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585" windowHeight="5400"/>
  </bookViews>
  <sheets>
    <sheet name="cal_pal" sheetId="3" r:id="rId1"/>
    <sheet name="cal_list" sheetId="4" r:id="rId2"/>
  </sheets>
  <definedNames>
    <definedName name="_xlnm._FilterDatabase" localSheetId="1" hidden="1">cal_list!$G$1:$I$8348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G18" i="3"/>
  <c r="E9" i="3" l="1"/>
  <c r="H3320" i="4"/>
  <c r="F9" i="3"/>
  <c r="H1938" i="4" l="1"/>
  <c r="I1938" i="4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H373" i="4"/>
  <c r="I373" i="4" s="1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I388" i="4" s="1"/>
  <c r="H389" i="4"/>
  <c r="I389" i="4" s="1"/>
  <c r="H390" i="4"/>
  <c r="I390" i="4" s="1"/>
  <c r="H391" i="4"/>
  <c r="I391" i="4" s="1"/>
  <c r="H392" i="4"/>
  <c r="I392" i="4" s="1"/>
  <c r="H393" i="4"/>
  <c r="I393" i="4" s="1"/>
  <c r="H394" i="4"/>
  <c r="I394" i="4" s="1"/>
  <c r="H395" i="4"/>
  <c r="I395" i="4" s="1"/>
  <c r="H396" i="4"/>
  <c r="I396" i="4" s="1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I402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436" i="4"/>
  <c r="I436" i="4" s="1"/>
  <c r="H437" i="4"/>
  <c r="I437" i="4" s="1"/>
  <c r="H438" i="4"/>
  <c r="I438" i="4" s="1"/>
  <c r="H439" i="4"/>
  <c r="I439" i="4" s="1"/>
  <c r="H440" i="4"/>
  <c r="I440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451" i="4"/>
  <c r="I451" i="4" s="1"/>
  <c r="H452" i="4"/>
  <c r="I452" i="4" s="1"/>
  <c r="H453" i="4"/>
  <c r="I453" i="4" s="1"/>
  <c r="H454" i="4"/>
  <c r="I454" i="4" s="1"/>
  <c r="H455" i="4"/>
  <c r="I455" i="4" s="1"/>
  <c r="H456" i="4"/>
  <c r="I456" i="4" s="1"/>
  <c r="H457" i="4"/>
  <c r="I457" i="4" s="1"/>
  <c r="H458" i="4"/>
  <c r="I458" i="4" s="1"/>
  <c r="H459" i="4"/>
  <c r="I459" i="4" s="1"/>
  <c r="H460" i="4"/>
  <c r="I460" i="4" s="1"/>
  <c r="H461" i="4"/>
  <c r="I461" i="4" s="1"/>
  <c r="H462" i="4"/>
  <c r="I462" i="4" s="1"/>
  <c r="H463" i="4"/>
  <c r="I463" i="4" s="1"/>
  <c r="H464" i="4"/>
  <c r="I464" i="4" s="1"/>
  <c r="H465" i="4"/>
  <c r="I465" i="4" s="1"/>
  <c r="H466" i="4"/>
  <c r="I466" i="4" s="1"/>
  <c r="H467" i="4"/>
  <c r="I467" i="4" s="1"/>
  <c r="H468" i="4"/>
  <c r="I468" i="4" s="1"/>
  <c r="H469" i="4"/>
  <c r="I469" i="4" s="1"/>
  <c r="H470" i="4"/>
  <c r="I470" i="4" s="1"/>
  <c r="H471" i="4"/>
  <c r="I471" i="4" s="1"/>
  <c r="H472" i="4"/>
  <c r="I472" i="4" s="1"/>
  <c r="H473" i="4"/>
  <c r="I473" i="4" s="1"/>
  <c r="H474" i="4"/>
  <c r="I474" i="4" s="1"/>
  <c r="H475" i="4"/>
  <c r="I475" i="4" s="1"/>
  <c r="H476" i="4"/>
  <c r="I476" i="4" s="1"/>
  <c r="H477" i="4"/>
  <c r="I477" i="4" s="1"/>
  <c r="H478" i="4"/>
  <c r="I478" i="4" s="1"/>
  <c r="H479" i="4"/>
  <c r="I479" i="4" s="1"/>
  <c r="H480" i="4"/>
  <c r="I480" i="4" s="1"/>
  <c r="H481" i="4"/>
  <c r="I481" i="4" s="1"/>
  <c r="H482" i="4"/>
  <c r="I482" i="4" s="1"/>
  <c r="H483" i="4"/>
  <c r="I483" i="4" s="1"/>
  <c r="H484" i="4"/>
  <c r="I484" i="4" s="1"/>
  <c r="H485" i="4"/>
  <c r="I485" i="4" s="1"/>
  <c r="H486" i="4"/>
  <c r="I486" i="4" s="1"/>
  <c r="H487" i="4"/>
  <c r="I487" i="4" s="1"/>
  <c r="H488" i="4"/>
  <c r="I488" i="4" s="1"/>
  <c r="H489" i="4"/>
  <c r="I489" i="4" s="1"/>
  <c r="H490" i="4"/>
  <c r="I490" i="4" s="1"/>
  <c r="H491" i="4"/>
  <c r="I491" i="4" s="1"/>
  <c r="H492" i="4"/>
  <c r="I492" i="4" s="1"/>
  <c r="H493" i="4"/>
  <c r="I493" i="4" s="1"/>
  <c r="H494" i="4"/>
  <c r="I494" i="4" s="1"/>
  <c r="H495" i="4"/>
  <c r="I495" i="4" s="1"/>
  <c r="H496" i="4"/>
  <c r="I496" i="4" s="1"/>
  <c r="H497" i="4"/>
  <c r="I497" i="4" s="1"/>
  <c r="H498" i="4"/>
  <c r="I498" i="4" s="1"/>
  <c r="H499" i="4"/>
  <c r="I499" i="4" s="1"/>
  <c r="H500" i="4"/>
  <c r="I500" i="4" s="1"/>
  <c r="H501" i="4"/>
  <c r="I501" i="4" s="1"/>
  <c r="H502" i="4"/>
  <c r="I502" i="4" s="1"/>
  <c r="H503" i="4"/>
  <c r="I503" i="4" s="1"/>
  <c r="H504" i="4"/>
  <c r="I504" i="4" s="1"/>
  <c r="H505" i="4"/>
  <c r="I505" i="4" s="1"/>
  <c r="H506" i="4"/>
  <c r="I506" i="4" s="1"/>
  <c r="H507" i="4"/>
  <c r="I507" i="4" s="1"/>
  <c r="H508" i="4"/>
  <c r="I508" i="4" s="1"/>
  <c r="H509" i="4"/>
  <c r="I509" i="4" s="1"/>
  <c r="H510" i="4"/>
  <c r="I510" i="4" s="1"/>
  <c r="H511" i="4"/>
  <c r="I511" i="4" s="1"/>
  <c r="H512" i="4"/>
  <c r="I512" i="4" s="1"/>
  <c r="H513" i="4"/>
  <c r="I513" i="4" s="1"/>
  <c r="H514" i="4"/>
  <c r="I514" i="4" s="1"/>
  <c r="H515" i="4"/>
  <c r="I515" i="4" s="1"/>
  <c r="H516" i="4"/>
  <c r="I516" i="4" s="1"/>
  <c r="H517" i="4"/>
  <c r="I517" i="4" s="1"/>
  <c r="H518" i="4"/>
  <c r="I518" i="4" s="1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H609" i="4"/>
  <c r="I609" i="4" s="1"/>
  <c r="H610" i="4"/>
  <c r="I610" i="4" s="1"/>
  <c r="H611" i="4"/>
  <c r="I611" i="4" s="1"/>
  <c r="H612" i="4"/>
  <c r="I612" i="4" s="1"/>
  <c r="H613" i="4"/>
  <c r="I613" i="4" s="1"/>
  <c r="H614" i="4"/>
  <c r="I614" i="4" s="1"/>
  <c r="H615" i="4"/>
  <c r="I615" i="4" s="1"/>
  <c r="H616" i="4"/>
  <c r="I616" i="4" s="1"/>
  <c r="H617" i="4"/>
  <c r="I617" i="4" s="1"/>
  <c r="H618" i="4"/>
  <c r="I618" i="4" s="1"/>
  <c r="H619" i="4"/>
  <c r="I619" i="4" s="1"/>
  <c r="H620" i="4"/>
  <c r="I620" i="4" s="1"/>
  <c r="H621" i="4"/>
  <c r="I621" i="4" s="1"/>
  <c r="H622" i="4"/>
  <c r="I622" i="4" s="1"/>
  <c r="H623" i="4"/>
  <c r="I623" i="4" s="1"/>
  <c r="H624" i="4"/>
  <c r="I624" i="4" s="1"/>
  <c r="H625" i="4"/>
  <c r="I625" i="4" s="1"/>
  <c r="H626" i="4"/>
  <c r="I626" i="4" s="1"/>
  <c r="H627" i="4"/>
  <c r="I627" i="4" s="1"/>
  <c r="H628" i="4"/>
  <c r="I628" i="4" s="1"/>
  <c r="H629" i="4"/>
  <c r="I629" i="4" s="1"/>
  <c r="H630" i="4"/>
  <c r="I630" i="4" s="1"/>
  <c r="H631" i="4"/>
  <c r="I631" i="4" s="1"/>
  <c r="H632" i="4"/>
  <c r="I632" i="4" s="1"/>
  <c r="H633" i="4"/>
  <c r="I633" i="4" s="1"/>
  <c r="H634" i="4"/>
  <c r="I634" i="4" s="1"/>
  <c r="H635" i="4"/>
  <c r="I635" i="4" s="1"/>
  <c r="H636" i="4"/>
  <c r="I636" i="4" s="1"/>
  <c r="H637" i="4"/>
  <c r="I637" i="4" s="1"/>
  <c r="H638" i="4"/>
  <c r="I638" i="4" s="1"/>
  <c r="H639" i="4"/>
  <c r="I639" i="4" s="1"/>
  <c r="H640" i="4"/>
  <c r="I640" i="4" s="1"/>
  <c r="H641" i="4"/>
  <c r="I641" i="4" s="1"/>
  <c r="H642" i="4"/>
  <c r="I642" i="4" s="1"/>
  <c r="H643" i="4"/>
  <c r="I643" i="4" s="1"/>
  <c r="H644" i="4"/>
  <c r="I644" i="4" s="1"/>
  <c r="H645" i="4"/>
  <c r="I645" i="4" s="1"/>
  <c r="H646" i="4"/>
  <c r="I646" i="4" s="1"/>
  <c r="H647" i="4"/>
  <c r="I647" i="4" s="1"/>
  <c r="H648" i="4"/>
  <c r="I648" i="4" s="1"/>
  <c r="H649" i="4"/>
  <c r="I649" i="4" s="1"/>
  <c r="H650" i="4"/>
  <c r="I650" i="4" s="1"/>
  <c r="H651" i="4"/>
  <c r="I651" i="4" s="1"/>
  <c r="H652" i="4"/>
  <c r="I652" i="4" s="1"/>
  <c r="H653" i="4"/>
  <c r="I653" i="4" s="1"/>
  <c r="H654" i="4"/>
  <c r="I654" i="4" s="1"/>
  <c r="H655" i="4"/>
  <c r="I655" i="4" s="1"/>
  <c r="H656" i="4"/>
  <c r="I656" i="4" s="1"/>
  <c r="H657" i="4"/>
  <c r="I657" i="4" s="1"/>
  <c r="H658" i="4"/>
  <c r="I658" i="4" s="1"/>
  <c r="H659" i="4"/>
  <c r="I659" i="4" s="1"/>
  <c r="H660" i="4"/>
  <c r="I660" i="4" s="1"/>
  <c r="H661" i="4"/>
  <c r="I661" i="4" s="1"/>
  <c r="H662" i="4"/>
  <c r="I662" i="4" s="1"/>
  <c r="H663" i="4"/>
  <c r="I663" i="4" s="1"/>
  <c r="H664" i="4"/>
  <c r="I664" i="4" s="1"/>
  <c r="H665" i="4"/>
  <c r="I665" i="4" s="1"/>
  <c r="H666" i="4"/>
  <c r="I666" i="4" s="1"/>
  <c r="H667" i="4"/>
  <c r="I667" i="4" s="1"/>
  <c r="H668" i="4"/>
  <c r="I668" i="4" s="1"/>
  <c r="H669" i="4"/>
  <c r="I669" i="4" s="1"/>
  <c r="H670" i="4"/>
  <c r="I670" i="4" s="1"/>
  <c r="H671" i="4"/>
  <c r="I671" i="4" s="1"/>
  <c r="H672" i="4"/>
  <c r="I672" i="4" s="1"/>
  <c r="H673" i="4"/>
  <c r="I673" i="4" s="1"/>
  <c r="H674" i="4"/>
  <c r="I674" i="4" s="1"/>
  <c r="H675" i="4"/>
  <c r="I675" i="4" s="1"/>
  <c r="H676" i="4"/>
  <c r="I676" i="4" s="1"/>
  <c r="H677" i="4"/>
  <c r="I677" i="4" s="1"/>
  <c r="H678" i="4"/>
  <c r="I678" i="4" s="1"/>
  <c r="H679" i="4"/>
  <c r="I679" i="4" s="1"/>
  <c r="H680" i="4"/>
  <c r="I680" i="4" s="1"/>
  <c r="H681" i="4"/>
  <c r="I681" i="4" s="1"/>
  <c r="H682" i="4"/>
  <c r="I682" i="4" s="1"/>
  <c r="H683" i="4"/>
  <c r="I683" i="4" s="1"/>
  <c r="H684" i="4"/>
  <c r="I684" i="4" s="1"/>
  <c r="H685" i="4"/>
  <c r="I685" i="4" s="1"/>
  <c r="H686" i="4"/>
  <c r="I686" i="4" s="1"/>
  <c r="H687" i="4"/>
  <c r="I687" i="4" s="1"/>
  <c r="H688" i="4"/>
  <c r="I688" i="4" s="1"/>
  <c r="H689" i="4"/>
  <c r="I689" i="4" s="1"/>
  <c r="H690" i="4"/>
  <c r="I690" i="4" s="1"/>
  <c r="H691" i="4"/>
  <c r="I691" i="4" s="1"/>
  <c r="H692" i="4"/>
  <c r="I692" i="4" s="1"/>
  <c r="H693" i="4"/>
  <c r="I693" i="4" s="1"/>
  <c r="H694" i="4"/>
  <c r="I694" i="4" s="1"/>
  <c r="H695" i="4"/>
  <c r="I695" i="4" s="1"/>
  <c r="H696" i="4"/>
  <c r="I696" i="4" s="1"/>
  <c r="H697" i="4"/>
  <c r="I697" i="4" s="1"/>
  <c r="H698" i="4"/>
  <c r="I698" i="4" s="1"/>
  <c r="H699" i="4"/>
  <c r="I699" i="4" s="1"/>
  <c r="H700" i="4"/>
  <c r="I700" i="4" s="1"/>
  <c r="H701" i="4"/>
  <c r="I701" i="4" s="1"/>
  <c r="H702" i="4"/>
  <c r="I702" i="4" s="1"/>
  <c r="H703" i="4"/>
  <c r="I703" i="4" s="1"/>
  <c r="H704" i="4"/>
  <c r="I704" i="4" s="1"/>
  <c r="H705" i="4"/>
  <c r="I705" i="4" s="1"/>
  <c r="H706" i="4"/>
  <c r="I706" i="4" s="1"/>
  <c r="H707" i="4"/>
  <c r="I707" i="4" s="1"/>
  <c r="H708" i="4"/>
  <c r="I708" i="4" s="1"/>
  <c r="H709" i="4"/>
  <c r="I709" i="4" s="1"/>
  <c r="H710" i="4"/>
  <c r="I710" i="4" s="1"/>
  <c r="H711" i="4"/>
  <c r="I711" i="4" s="1"/>
  <c r="H712" i="4"/>
  <c r="I712" i="4" s="1"/>
  <c r="H713" i="4"/>
  <c r="I713" i="4" s="1"/>
  <c r="H714" i="4"/>
  <c r="I714" i="4" s="1"/>
  <c r="H715" i="4"/>
  <c r="I715" i="4" s="1"/>
  <c r="H716" i="4"/>
  <c r="I716" i="4" s="1"/>
  <c r="H717" i="4"/>
  <c r="I717" i="4" s="1"/>
  <c r="H718" i="4"/>
  <c r="I718" i="4" s="1"/>
  <c r="H719" i="4"/>
  <c r="I719" i="4" s="1"/>
  <c r="H720" i="4"/>
  <c r="I720" i="4" s="1"/>
  <c r="H721" i="4"/>
  <c r="I721" i="4" s="1"/>
  <c r="H722" i="4"/>
  <c r="I722" i="4" s="1"/>
  <c r="H723" i="4"/>
  <c r="I723" i="4" s="1"/>
  <c r="H724" i="4"/>
  <c r="I724" i="4" s="1"/>
  <c r="H725" i="4"/>
  <c r="I725" i="4" s="1"/>
  <c r="H726" i="4"/>
  <c r="I726" i="4" s="1"/>
  <c r="H727" i="4"/>
  <c r="I727" i="4" s="1"/>
  <c r="H728" i="4"/>
  <c r="I728" i="4" s="1"/>
  <c r="H729" i="4"/>
  <c r="I729" i="4" s="1"/>
  <c r="H730" i="4"/>
  <c r="I730" i="4" s="1"/>
  <c r="H731" i="4"/>
  <c r="I731" i="4" s="1"/>
  <c r="H732" i="4"/>
  <c r="I732" i="4" s="1"/>
  <c r="H733" i="4"/>
  <c r="I733" i="4" s="1"/>
  <c r="H734" i="4"/>
  <c r="I734" i="4" s="1"/>
  <c r="H735" i="4"/>
  <c r="I735" i="4" s="1"/>
  <c r="H736" i="4"/>
  <c r="I736" i="4" s="1"/>
  <c r="H737" i="4"/>
  <c r="I737" i="4" s="1"/>
  <c r="H738" i="4"/>
  <c r="I738" i="4" s="1"/>
  <c r="H739" i="4"/>
  <c r="I739" i="4" s="1"/>
  <c r="H740" i="4"/>
  <c r="I740" i="4" s="1"/>
  <c r="H741" i="4"/>
  <c r="I741" i="4" s="1"/>
  <c r="H742" i="4"/>
  <c r="I742" i="4" s="1"/>
  <c r="H743" i="4"/>
  <c r="I743" i="4" s="1"/>
  <c r="H744" i="4"/>
  <c r="I744" i="4" s="1"/>
  <c r="H745" i="4"/>
  <c r="I745" i="4" s="1"/>
  <c r="H746" i="4"/>
  <c r="I746" i="4" s="1"/>
  <c r="H747" i="4"/>
  <c r="I747" i="4" s="1"/>
  <c r="H748" i="4"/>
  <c r="I748" i="4" s="1"/>
  <c r="H749" i="4"/>
  <c r="I749" i="4" s="1"/>
  <c r="H750" i="4"/>
  <c r="I750" i="4" s="1"/>
  <c r="H751" i="4"/>
  <c r="I751" i="4" s="1"/>
  <c r="H752" i="4"/>
  <c r="I752" i="4" s="1"/>
  <c r="H753" i="4"/>
  <c r="I753" i="4" s="1"/>
  <c r="H754" i="4"/>
  <c r="I754" i="4" s="1"/>
  <c r="H755" i="4"/>
  <c r="I755" i="4" s="1"/>
  <c r="H756" i="4"/>
  <c r="I756" i="4" s="1"/>
  <c r="H757" i="4"/>
  <c r="I757" i="4" s="1"/>
  <c r="H758" i="4"/>
  <c r="I758" i="4" s="1"/>
  <c r="H759" i="4"/>
  <c r="I759" i="4" s="1"/>
  <c r="H760" i="4"/>
  <c r="I760" i="4" s="1"/>
  <c r="H761" i="4"/>
  <c r="I761" i="4" s="1"/>
  <c r="H762" i="4"/>
  <c r="I762" i="4" s="1"/>
  <c r="H763" i="4"/>
  <c r="I763" i="4" s="1"/>
  <c r="H764" i="4"/>
  <c r="I764" i="4" s="1"/>
  <c r="H765" i="4"/>
  <c r="I765" i="4" s="1"/>
  <c r="H766" i="4"/>
  <c r="I766" i="4" s="1"/>
  <c r="H767" i="4"/>
  <c r="I767" i="4" s="1"/>
  <c r="H768" i="4"/>
  <c r="I768" i="4" s="1"/>
  <c r="H769" i="4"/>
  <c r="I769" i="4" s="1"/>
  <c r="H770" i="4"/>
  <c r="I770" i="4" s="1"/>
  <c r="H771" i="4"/>
  <c r="I771" i="4" s="1"/>
  <c r="H772" i="4"/>
  <c r="I772" i="4" s="1"/>
  <c r="H773" i="4"/>
  <c r="I773" i="4" s="1"/>
  <c r="H774" i="4"/>
  <c r="I774" i="4" s="1"/>
  <c r="H775" i="4"/>
  <c r="I775" i="4" s="1"/>
  <c r="H776" i="4"/>
  <c r="I776" i="4" s="1"/>
  <c r="H777" i="4"/>
  <c r="I777" i="4" s="1"/>
  <c r="H778" i="4"/>
  <c r="I778" i="4" s="1"/>
  <c r="H779" i="4"/>
  <c r="I779" i="4" s="1"/>
  <c r="H780" i="4"/>
  <c r="I780" i="4" s="1"/>
  <c r="H781" i="4"/>
  <c r="I781" i="4" s="1"/>
  <c r="H782" i="4"/>
  <c r="I782" i="4" s="1"/>
  <c r="H783" i="4"/>
  <c r="I783" i="4" s="1"/>
  <c r="H784" i="4"/>
  <c r="I784" i="4" s="1"/>
  <c r="H785" i="4"/>
  <c r="I785" i="4" s="1"/>
  <c r="H786" i="4"/>
  <c r="I786" i="4" s="1"/>
  <c r="H787" i="4"/>
  <c r="I787" i="4" s="1"/>
  <c r="H788" i="4"/>
  <c r="I788" i="4" s="1"/>
  <c r="H789" i="4"/>
  <c r="I789" i="4" s="1"/>
  <c r="H790" i="4"/>
  <c r="I790" i="4" s="1"/>
  <c r="H791" i="4"/>
  <c r="I791" i="4" s="1"/>
  <c r="H792" i="4"/>
  <c r="I792" i="4" s="1"/>
  <c r="H793" i="4"/>
  <c r="I793" i="4" s="1"/>
  <c r="H794" i="4"/>
  <c r="I794" i="4" s="1"/>
  <c r="H795" i="4"/>
  <c r="I795" i="4" s="1"/>
  <c r="H796" i="4"/>
  <c r="I796" i="4" s="1"/>
  <c r="H797" i="4"/>
  <c r="I797" i="4" s="1"/>
  <c r="H798" i="4"/>
  <c r="I798" i="4" s="1"/>
  <c r="H799" i="4"/>
  <c r="I799" i="4" s="1"/>
  <c r="H800" i="4"/>
  <c r="I800" i="4" s="1"/>
  <c r="H801" i="4"/>
  <c r="I801" i="4" s="1"/>
  <c r="H802" i="4"/>
  <c r="I802" i="4" s="1"/>
  <c r="H803" i="4"/>
  <c r="I803" i="4" s="1"/>
  <c r="H804" i="4"/>
  <c r="I804" i="4" s="1"/>
  <c r="H805" i="4"/>
  <c r="I805" i="4" s="1"/>
  <c r="H806" i="4"/>
  <c r="I806" i="4" s="1"/>
  <c r="H807" i="4"/>
  <c r="I807" i="4" s="1"/>
  <c r="H808" i="4"/>
  <c r="I808" i="4" s="1"/>
  <c r="H809" i="4"/>
  <c r="I809" i="4" s="1"/>
  <c r="H810" i="4"/>
  <c r="I810" i="4" s="1"/>
  <c r="H811" i="4"/>
  <c r="I811" i="4" s="1"/>
  <c r="H812" i="4"/>
  <c r="I812" i="4" s="1"/>
  <c r="H813" i="4"/>
  <c r="I813" i="4" s="1"/>
  <c r="H814" i="4"/>
  <c r="I814" i="4" s="1"/>
  <c r="H815" i="4"/>
  <c r="I815" i="4" s="1"/>
  <c r="H816" i="4"/>
  <c r="I816" i="4" s="1"/>
  <c r="H817" i="4"/>
  <c r="I817" i="4" s="1"/>
  <c r="H818" i="4"/>
  <c r="I818" i="4" s="1"/>
  <c r="H819" i="4"/>
  <c r="I819" i="4" s="1"/>
  <c r="H820" i="4"/>
  <c r="I820" i="4" s="1"/>
  <c r="H821" i="4"/>
  <c r="I821" i="4" s="1"/>
  <c r="H822" i="4"/>
  <c r="I822" i="4" s="1"/>
  <c r="H823" i="4"/>
  <c r="I823" i="4" s="1"/>
  <c r="H824" i="4"/>
  <c r="I824" i="4" s="1"/>
  <c r="H825" i="4"/>
  <c r="I825" i="4" s="1"/>
  <c r="H826" i="4"/>
  <c r="I826" i="4" s="1"/>
  <c r="H827" i="4"/>
  <c r="I827" i="4" s="1"/>
  <c r="H828" i="4"/>
  <c r="I828" i="4" s="1"/>
  <c r="H829" i="4"/>
  <c r="I829" i="4" s="1"/>
  <c r="H830" i="4"/>
  <c r="I830" i="4" s="1"/>
  <c r="H831" i="4"/>
  <c r="I831" i="4" s="1"/>
  <c r="H832" i="4"/>
  <c r="I832" i="4" s="1"/>
  <c r="H833" i="4"/>
  <c r="I833" i="4" s="1"/>
  <c r="H834" i="4"/>
  <c r="I834" i="4" s="1"/>
  <c r="H835" i="4"/>
  <c r="I835" i="4" s="1"/>
  <c r="H836" i="4"/>
  <c r="I836" i="4" s="1"/>
  <c r="H837" i="4"/>
  <c r="I837" i="4" s="1"/>
  <c r="H838" i="4"/>
  <c r="I838" i="4" s="1"/>
  <c r="H839" i="4"/>
  <c r="I839" i="4" s="1"/>
  <c r="H840" i="4"/>
  <c r="I840" i="4" s="1"/>
  <c r="H841" i="4"/>
  <c r="I841" i="4" s="1"/>
  <c r="H842" i="4"/>
  <c r="I842" i="4" s="1"/>
  <c r="H843" i="4"/>
  <c r="I843" i="4" s="1"/>
  <c r="H844" i="4"/>
  <c r="I844" i="4" s="1"/>
  <c r="H845" i="4"/>
  <c r="I845" i="4" s="1"/>
  <c r="H846" i="4"/>
  <c r="I846" i="4" s="1"/>
  <c r="H847" i="4"/>
  <c r="I847" i="4" s="1"/>
  <c r="H848" i="4"/>
  <c r="I848" i="4" s="1"/>
  <c r="H849" i="4"/>
  <c r="I849" i="4" s="1"/>
  <c r="H850" i="4"/>
  <c r="I850" i="4" s="1"/>
  <c r="H851" i="4"/>
  <c r="I851" i="4" s="1"/>
  <c r="H852" i="4"/>
  <c r="I852" i="4" s="1"/>
  <c r="H853" i="4"/>
  <c r="I853" i="4" s="1"/>
  <c r="H854" i="4"/>
  <c r="I854" i="4" s="1"/>
  <c r="H855" i="4"/>
  <c r="I855" i="4" s="1"/>
  <c r="H856" i="4"/>
  <c r="I856" i="4" s="1"/>
  <c r="H857" i="4"/>
  <c r="I857" i="4" s="1"/>
  <c r="H858" i="4"/>
  <c r="I858" i="4" s="1"/>
  <c r="H859" i="4"/>
  <c r="I859" i="4" s="1"/>
  <c r="H860" i="4"/>
  <c r="I860" i="4" s="1"/>
  <c r="H861" i="4"/>
  <c r="I861" i="4" s="1"/>
  <c r="H862" i="4"/>
  <c r="I862" i="4" s="1"/>
  <c r="H863" i="4"/>
  <c r="I863" i="4" s="1"/>
  <c r="H864" i="4"/>
  <c r="I864" i="4" s="1"/>
  <c r="H865" i="4"/>
  <c r="I865" i="4" s="1"/>
  <c r="H866" i="4"/>
  <c r="I866" i="4" s="1"/>
  <c r="H867" i="4"/>
  <c r="I867" i="4" s="1"/>
  <c r="H868" i="4"/>
  <c r="I868" i="4" s="1"/>
  <c r="H869" i="4"/>
  <c r="I869" i="4" s="1"/>
  <c r="H870" i="4"/>
  <c r="I870" i="4" s="1"/>
  <c r="H871" i="4"/>
  <c r="I871" i="4" s="1"/>
  <c r="H872" i="4"/>
  <c r="I872" i="4" s="1"/>
  <c r="H873" i="4"/>
  <c r="I873" i="4" s="1"/>
  <c r="H874" i="4"/>
  <c r="I874" i="4" s="1"/>
  <c r="H875" i="4"/>
  <c r="I875" i="4" s="1"/>
  <c r="H876" i="4"/>
  <c r="I876" i="4" s="1"/>
  <c r="H877" i="4"/>
  <c r="I877" i="4" s="1"/>
  <c r="H878" i="4"/>
  <c r="I878" i="4" s="1"/>
  <c r="H879" i="4"/>
  <c r="I879" i="4" s="1"/>
  <c r="H880" i="4"/>
  <c r="I880" i="4" s="1"/>
  <c r="H881" i="4"/>
  <c r="I881" i="4" s="1"/>
  <c r="H882" i="4"/>
  <c r="I882" i="4" s="1"/>
  <c r="H883" i="4"/>
  <c r="I883" i="4" s="1"/>
  <c r="H884" i="4"/>
  <c r="I884" i="4" s="1"/>
  <c r="H885" i="4"/>
  <c r="I885" i="4" s="1"/>
  <c r="H886" i="4"/>
  <c r="I886" i="4" s="1"/>
  <c r="H887" i="4"/>
  <c r="I887" i="4" s="1"/>
  <c r="H888" i="4"/>
  <c r="I888" i="4" s="1"/>
  <c r="H889" i="4"/>
  <c r="I889" i="4" s="1"/>
  <c r="H890" i="4"/>
  <c r="I890" i="4" s="1"/>
  <c r="H891" i="4"/>
  <c r="I891" i="4" s="1"/>
  <c r="H892" i="4"/>
  <c r="I892" i="4" s="1"/>
  <c r="H893" i="4"/>
  <c r="I893" i="4" s="1"/>
  <c r="H894" i="4"/>
  <c r="I894" i="4" s="1"/>
  <c r="H895" i="4"/>
  <c r="I895" i="4" s="1"/>
  <c r="H896" i="4"/>
  <c r="I896" i="4" s="1"/>
  <c r="H897" i="4"/>
  <c r="I897" i="4" s="1"/>
  <c r="H898" i="4"/>
  <c r="I898" i="4" s="1"/>
  <c r="H899" i="4"/>
  <c r="I899" i="4" s="1"/>
  <c r="H900" i="4"/>
  <c r="I900" i="4" s="1"/>
  <c r="H901" i="4"/>
  <c r="I901" i="4" s="1"/>
  <c r="H902" i="4"/>
  <c r="I902" i="4" s="1"/>
  <c r="H903" i="4"/>
  <c r="I903" i="4" s="1"/>
  <c r="H904" i="4"/>
  <c r="I904" i="4" s="1"/>
  <c r="H905" i="4"/>
  <c r="I905" i="4" s="1"/>
  <c r="H906" i="4"/>
  <c r="I906" i="4" s="1"/>
  <c r="H907" i="4"/>
  <c r="I907" i="4" s="1"/>
  <c r="H908" i="4"/>
  <c r="I908" i="4" s="1"/>
  <c r="H909" i="4"/>
  <c r="I909" i="4" s="1"/>
  <c r="H910" i="4"/>
  <c r="I910" i="4" s="1"/>
  <c r="H911" i="4"/>
  <c r="I911" i="4" s="1"/>
  <c r="H912" i="4"/>
  <c r="I912" i="4" s="1"/>
  <c r="H913" i="4"/>
  <c r="I913" i="4" s="1"/>
  <c r="H914" i="4"/>
  <c r="I914" i="4" s="1"/>
  <c r="H915" i="4"/>
  <c r="I915" i="4" s="1"/>
  <c r="H916" i="4"/>
  <c r="I916" i="4" s="1"/>
  <c r="H917" i="4"/>
  <c r="I917" i="4" s="1"/>
  <c r="H918" i="4"/>
  <c r="I918" i="4" s="1"/>
  <c r="H919" i="4"/>
  <c r="I919" i="4" s="1"/>
  <c r="H920" i="4"/>
  <c r="I920" i="4" s="1"/>
  <c r="H921" i="4"/>
  <c r="I921" i="4" s="1"/>
  <c r="H922" i="4"/>
  <c r="I922" i="4" s="1"/>
  <c r="H923" i="4"/>
  <c r="I923" i="4" s="1"/>
  <c r="H924" i="4"/>
  <c r="I924" i="4" s="1"/>
  <c r="H925" i="4"/>
  <c r="I925" i="4" s="1"/>
  <c r="H926" i="4"/>
  <c r="I926" i="4" s="1"/>
  <c r="H927" i="4"/>
  <c r="I927" i="4" s="1"/>
  <c r="H928" i="4"/>
  <c r="I928" i="4" s="1"/>
  <c r="H929" i="4"/>
  <c r="I929" i="4" s="1"/>
  <c r="H930" i="4"/>
  <c r="I930" i="4" s="1"/>
  <c r="H931" i="4"/>
  <c r="I931" i="4" s="1"/>
  <c r="H932" i="4"/>
  <c r="I932" i="4" s="1"/>
  <c r="H933" i="4"/>
  <c r="I933" i="4" s="1"/>
  <c r="H934" i="4"/>
  <c r="I934" i="4" s="1"/>
  <c r="H935" i="4"/>
  <c r="I935" i="4" s="1"/>
  <c r="H936" i="4"/>
  <c r="I936" i="4" s="1"/>
  <c r="H937" i="4"/>
  <c r="I937" i="4" s="1"/>
  <c r="H938" i="4"/>
  <c r="I938" i="4" s="1"/>
  <c r="H939" i="4"/>
  <c r="I939" i="4" s="1"/>
  <c r="H940" i="4"/>
  <c r="I940" i="4" s="1"/>
  <c r="H941" i="4"/>
  <c r="I941" i="4" s="1"/>
  <c r="H942" i="4"/>
  <c r="I942" i="4" s="1"/>
  <c r="H943" i="4"/>
  <c r="I943" i="4" s="1"/>
  <c r="H944" i="4"/>
  <c r="I944" i="4" s="1"/>
  <c r="H945" i="4"/>
  <c r="I945" i="4" s="1"/>
  <c r="H946" i="4"/>
  <c r="I946" i="4" s="1"/>
  <c r="H947" i="4"/>
  <c r="I947" i="4" s="1"/>
  <c r="H948" i="4"/>
  <c r="I948" i="4" s="1"/>
  <c r="H949" i="4"/>
  <c r="I949" i="4" s="1"/>
  <c r="H950" i="4"/>
  <c r="I950" i="4" s="1"/>
  <c r="H951" i="4"/>
  <c r="I951" i="4" s="1"/>
  <c r="H952" i="4"/>
  <c r="I952" i="4" s="1"/>
  <c r="H953" i="4"/>
  <c r="I953" i="4" s="1"/>
  <c r="H954" i="4"/>
  <c r="I954" i="4" s="1"/>
  <c r="H955" i="4"/>
  <c r="I955" i="4" s="1"/>
  <c r="H956" i="4"/>
  <c r="I956" i="4" s="1"/>
  <c r="H957" i="4"/>
  <c r="I957" i="4" s="1"/>
  <c r="H958" i="4"/>
  <c r="I958" i="4" s="1"/>
  <c r="H959" i="4"/>
  <c r="I959" i="4" s="1"/>
  <c r="H960" i="4"/>
  <c r="I960" i="4" s="1"/>
  <c r="H961" i="4"/>
  <c r="I961" i="4" s="1"/>
  <c r="H962" i="4"/>
  <c r="I962" i="4" s="1"/>
  <c r="H963" i="4"/>
  <c r="I963" i="4" s="1"/>
  <c r="H964" i="4"/>
  <c r="I964" i="4" s="1"/>
  <c r="H965" i="4"/>
  <c r="I965" i="4" s="1"/>
  <c r="H966" i="4"/>
  <c r="I966" i="4" s="1"/>
  <c r="H967" i="4"/>
  <c r="I967" i="4" s="1"/>
  <c r="H968" i="4"/>
  <c r="I968" i="4" s="1"/>
  <c r="H969" i="4"/>
  <c r="I969" i="4" s="1"/>
  <c r="H970" i="4"/>
  <c r="I970" i="4" s="1"/>
  <c r="H971" i="4"/>
  <c r="I971" i="4" s="1"/>
  <c r="H972" i="4"/>
  <c r="I972" i="4" s="1"/>
  <c r="H973" i="4"/>
  <c r="I973" i="4" s="1"/>
  <c r="H974" i="4"/>
  <c r="I974" i="4" s="1"/>
  <c r="H975" i="4"/>
  <c r="I975" i="4" s="1"/>
  <c r="H976" i="4"/>
  <c r="I976" i="4" s="1"/>
  <c r="H977" i="4"/>
  <c r="I977" i="4" s="1"/>
  <c r="H978" i="4"/>
  <c r="I978" i="4" s="1"/>
  <c r="H979" i="4"/>
  <c r="I979" i="4" s="1"/>
  <c r="H980" i="4"/>
  <c r="I980" i="4" s="1"/>
  <c r="H981" i="4"/>
  <c r="I981" i="4" s="1"/>
  <c r="H982" i="4"/>
  <c r="I982" i="4" s="1"/>
  <c r="H983" i="4"/>
  <c r="I983" i="4" s="1"/>
  <c r="H984" i="4"/>
  <c r="I984" i="4" s="1"/>
  <c r="H985" i="4"/>
  <c r="I985" i="4" s="1"/>
  <c r="H986" i="4"/>
  <c r="I986" i="4" s="1"/>
  <c r="H987" i="4"/>
  <c r="I987" i="4" s="1"/>
  <c r="H988" i="4"/>
  <c r="I988" i="4" s="1"/>
  <c r="H989" i="4"/>
  <c r="I989" i="4" s="1"/>
  <c r="H990" i="4"/>
  <c r="I990" i="4" s="1"/>
  <c r="H991" i="4"/>
  <c r="I991" i="4" s="1"/>
  <c r="H992" i="4"/>
  <c r="I992" i="4" s="1"/>
  <c r="H993" i="4"/>
  <c r="I993" i="4" s="1"/>
  <c r="H994" i="4"/>
  <c r="I994" i="4" s="1"/>
  <c r="H995" i="4"/>
  <c r="I995" i="4" s="1"/>
  <c r="H996" i="4"/>
  <c r="I996" i="4" s="1"/>
  <c r="H997" i="4"/>
  <c r="I997" i="4" s="1"/>
  <c r="H998" i="4"/>
  <c r="I998" i="4" s="1"/>
  <c r="H999" i="4"/>
  <c r="I999" i="4" s="1"/>
  <c r="H1000" i="4"/>
  <c r="I1000" i="4" s="1"/>
  <c r="H1001" i="4"/>
  <c r="I1001" i="4" s="1"/>
  <c r="H1002" i="4"/>
  <c r="I1002" i="4" s="1"/>
  <c r="H1003" i="4"/>
  <c r="I1003" i="4" s="1"/>
  <c r="H1004" i="4"/>
  <c r="I1004" i="4" s="1"/>
  <c r="H1005" i="4"/>
  <c r="I1005" i="4" s="1"/>
  <c r="H1006" i="4"/>
  <c r="I1006" i="4" s="1"/>
  <c r="H1007" i="4"/>
  <c r="I1007" i="4" s="1"/>
  <c r="H1008" i="4"/>
  <c r="I1008" i="4" s="1"/>
  <c r="H1009" i="4"/>
  <c r="I1009" i="4" s="1"/>
  <c r="H1010" i="4"/>
  <c r="I1010" i="4" s="1"/>
  <c r="H1011" i="4"/>
  <c r="I1011" i="4" s="1"/>
  <c r="H1012" i="4"/>
  <c r="I1012" i="4" s="1"/>
  <c r="H1013" i="4"/>
  <c r="I1013" i="4" s="1"/>
  <c r="H1014" i="4"/>
  <c r="I1014" i="4" s="1"/>
  <c r="H1015" i="4"/>
  <c r="I1015" i="4" s="1"/>
  <c r="H1016" i="4"/>
  <c r="I1016" i="4" s="1"/>
  <c r="H1017" i="4"/>
  <c r="I1017" i="4" s="1"/>
  <c r="H1018" i="4"/>
  <c r="I1018" i="4" s="1"/>
  <c r="H1019" i="4"/>
  <c r="I1019" i="4" s="1"/>
  <c r="H1020" i="4"/>
  <c r="I1020" i="4" s="1"/>
  <c r="H1021" i="4"/>
  <c r="I1021" i="4" s="1"/>
  <c r="H1022" i="4"/>
  <c r="I1022" i="4" s="1"/>
  <c r="H1023" i="4"/>
  <c r="I1023" i="4" s="1"/>
  <c r="H1024" i="4"/>
  <c r="I1024" i="4" s="1"/>
  <c r="H1025" i="4"/>
  <c r="I1025" i="4" s="1"/>
  <c r="H1026" i="4"/>
  <c r="I1026" i="4" s="1"/>
  <c r="H1027" i="4"/>
  <c r="I1027" i="4" s="1"/>
  <c r="H1028" i="4"/>
  <c r="I1028" i="4" s="1"/>
  <c r="H1029" i="4"/>
  <c r="I1029" i="4" s="1"/>
  <c r="H1030" i="4"/>
  <c r="I1030" i="4" s="1"/>
  <c r="H1031" i="4"/>
  <c r="I1031" i="4" s="1"/>
  <c r="H1032" i="4"/>
  <c r="I1032" i="4" s="1"/>
  <c r="H1033" i="4"/>
  <c r="I1033" i="4" s="1"/>
  <c r="H1034" i="4"/>
  <c r="I1034" i="4" s="1"/>
  <c r="H1035" i="4"/>
  <c r="I1035" i="4" s="1"/>
  <c r="H1036" i="4"/>
  <c r="I1036" i="4" s="1"/>
  <c r="H1037" i="4"/>
  <c r="I1037" i="4" s="1"/>
  <c r="H1038" i="4"/>
  <c r="I1038" i="4" s="1"/>
  <c r="H1039" i="4"/>
  <c r="I1039" i="4" s="1"/>
  <c r="H1040" i="4"/>
  <c r="I1040" i="4" s="1"/>
  <c r="H1041" i="4"/>
  <c r="I1041" i="4" s="1"/>
  <c r="H1042" i="4"/>
  <c r="I1042" i="4" s="1"/>
  <c r="H1043" i="4"/>
  <c r="I1043" i="4" s="1"/>
  <c r="H1044" i="4"/>
  <c r="I1044" i="4" s="1"/>
  <c r="H1045" i="4"/>
  <c r="I1045" i="4" s="1"/>
  <c r="H1046" i="4"/>
  <c r="I1046" i="4" s="1"/>
  <c r="H1047" i="4"/>
  <c r="I1047" i="4" s="1"/>
  <c r="H1048" i="4"/>
  <c r="I1048" i="4" s="1"/>
  <c r="H1049" i="4"/>
  <c r="I1049" i="4" s="1"/>
  <c r="H1050" i="4"/>
  <c r="I1050" i="4" s="1"/>
  <c r="H1051" i="4"/>
  <c r="I1051" i="4" s="1"/>
  <c r="H1052" i="4"/>
  <c r="I1052" i="4" s="1"/>
  <c r="H1053" i="4"/>
  <c r="I1053" i="4" s="1"/>
  <c r="H1054" i="4"/>
  <c r="I1054" i="4" s="1"/>
  <c r="H1055" i="4"/>
  <c r="I1055" i="4" s="1"/>
  <c r="H1056" i="4"/>
  <c r="I1056" i="4" s="1"/>
  <c r="H1057" i="4"/>
  <c r="I1057" i="4" s="1"/>
  <c r="H1058" i="4"/>
  <c r="I1058" i="4" s="1"/>
  <c r="H1059" i="4"/>
  <c r="I1059" i="4" s="1"/>
  <c r="H1060" i="4"/>
  <c r="I1060" i="4" s="1"/>
  <c r="H1061" i="4"/>
  <c r="I1061" i="4" s="1"/>
  <c r="H1062" i="4"/>
  <c r="I1062" i="4" s="1"/>
  <c r="H1063" i="4"/>
  <c r="I1063" i="4" s="1"/>
  <c r="H1064" i="4"/>
  <c r="I1064" i="4" s="1"/>
  <c r="H1065" i="4"/>
  <c r="I1065" i="4" s="1"/>
  <c r="H1066" i="4"/>
  <c r="I1066" i="4" s="1"/>
  <c r="H1067" i="4"/>
  <c r="I1067" i="4" s="1"/>
  <c r="H1068" i="4"/>
  <c r="I1068" i="4" s="1"/>
  <c r="H1069" i="4"/>
  <c r="I1069" i="4" s="1"/>
  <c r="H1070" i="4"/>
  <c r="I1070" i="4" s="1"/>
  <c r="H1071" i="4"/>
  <c r="I1071" i="4" s="1"/>
  <c r="H1072" i="4"/>
  <c r="I1072" i="4" s="1"/>
  <c r="H1073" i="4"/>
  <c r="I1073" i="4" s="1"/>
  <c r="H1074" i="4"/>
  <c r="I1074" i="4" s="1"/>
  <c r="H1075" i="4"/>
  <c r="I1075" i="4" s="1"/>
  <c r="H1076" i="4"/>
  <c r="I1076" i="4" s="1"/>
  <c r="H1077" i="4"/>
  <c r="I1077" i="4" s="1"/>
  <c r="H1078" i="4"/>
  <c r="I1078" i="4" s="1"/>
  <c r="H1079" i="4"/>
  <c r="I1079" i="4" s="1"/>
  <c r="H1080" i="4"/>
  <c r="I1080" i="4" s="1"/>
  <c r="H1081" i="4"/>
  <c r="I1081" i="4" s="1"/>
  <c r="H1082" i="4"/>
  <c r="I1082" i="4" s="1"/>
  <c r="H1083" i="4"/>
  <c r="I1083" i="4" s="1"/>
  <c r="H1084" i="4"/>
  <c r="I1084" i="4" s="1"/>
  <c r="H1085" i="4"/>
  <c r="I1085" i="4" s="1"/>
  <c r="H1086" i="4"/>
  <c r="I1086" i="4" s="1"/>
  <c r="H1087" i="4"/>
  <c r="I1087" i="4" s="1"/>
  <c r="H1088" i="4"/>
  <c r="I1088" i="4" s="1"/>
  <c r="H1089" i="4"/>
  <c r="I1089" i="4" s="1"/>
  <c r="H1090" i="4"/>
  <c r="I1090" i="4" s="1"/>
  <c r="H1091" i="4"/>
  <c r="I1091" i="4" s="1"/>
  <c r="H1092" i="4"/>
  <c r="I1092" i="4" s="1"/>
  <c r="H1093" i="4"/>
  <c r="I1093" i="4" s="1"/>
  <c r="H1094" i="4"/>
  <c r="I1094" i="4" s="1"/>
  <c r="H1095" i="4"/>
  <c r="I1095" i="4" s="1"/>
  <c r="H1096" i="4"/>
  <c r="I1096" i="4" s="1"/>
  <c r="H1097" i="4"/>
  <c r="I1097" i="4" s="1"/>
  <c r="H1098" i="4"/>
  <c r="I1098" i="4" s="1"/>
  <c r="H1099" i="4"/>
  <c r="I1099" i="4" s="1"/>
  <c r="H1100" i="4"/>
  <c r="I1100" i="4" s="1"/>
  <c r="H1101" i="4"/>
  <c r="I1101" i="4" s="1"/>
  <c r="H1102" i="4"/>
  <c r="I1102" i="4" s="1"/>
  <c r="H1103" i="4"/>
  <c r="I1103" i="4" s="1"/>
  <c r="H1104" i="4"/>
  <c r="I1104" i="4" s="1"/>
  <c r="H1105" i="4"/>
  <c r="I1105" i="4" s="1"/>
  <c r="H1106" i="4"/>
  <c r="I1106" i="4" s="1"/>
  <c r="H1107" i="4"/>
  <c r="I1107" i="4" s="1"/>
  <c r="H1108" i="4"/>
  <c r="I1108" i="4" s="1"/>
  <c r="H1109" i="4"/>
  <c r="I1109" i="4" s="1"/>
  <c r="H1110" i="4"/>
  <c r="I1110" i="4" s="1"/>
  <c r="H1111" i="4"/>
  <c r="I1111" i="4" s="1"/>
  <c r="H1112" i="4"/>
  <c r="I1112" i="4" s="1"/>
  <c r="H1113" i="4"/>
  <c r="I1113" i="4" s="1"/>
  <c r="H1114" i="4"/>
  <c r="I1114" i="4" s="1"/>
  <c r="H1115" i="4"/>
  <c r="I1115" i="4" s="1"/>
  <c r="H1116" i="4"/>
  <c r="I1116" i="4" s="1"/>
  <c r="H1117" i="4"/>
  <c r="I1117" i="4" s="1"/>
  <c r="H1118" i="4"/>
  <c r="I1118" i="4" s="1"/>
  <c r="H1119" i="4"/>
  <c r="I1119" i="4" s="1"/>
  <c r="H1120" i="4"/>
  <c r="I1120" i="4" s="1"/>
  <c r="H1121" i="4"/>
  <c r="I1121" i="4" s="1"/>
  <c r="H1122" i="4"/>
  <c r="I1122" i="4" s="1"/>
  <c r="H1123" i="4"/>
  <c r="I1123" i="4" s="1"/>
  <c r="H1124" i="4"/>
  <c r="I1124" i="4" s="1"/>
  <c r="H1125" i="4"/>
  <c r="I1125" i="4" s="1"/>
  <c r="H1126" i="4"/>
  <c r="I1126" i="4" s="1"/>
  <c r="H1127" i="4"/>
  <c r="I1127" i="4" s="1"/>
  <c r="H1128" i="4"/>
  <c r="I1128" i="4" s="1"/>
  <c r="H1129" i="4"/>
  <c r="I1129" i="4" s="1"/>
  <c r="H1130" i="4"/>
  <c r="I1130" i="4" s="1"/>
  <c r="H1131" i="4"/>
  <c r="I1131" i="4" s="1"/>
  <c r="H1132" i="4"/>
  <c r="I1132" i="4" s="1"/>
  <c r="H1133" i="4"/>
  <c r="I1133" i="4" s="1"/>
  <c r="H1134" i="4"/>
  <c r="I1134" i="4" s="1"/>
  <c r="H1135" i="4"/>
  <c r="I1135" i="4" s="1"/>
  <c r="H1136" i="4"/>
  <c r="I1136" i="4" s="1"/>
  <c r="H1137" i="4"/>
  <c r="I1137" i="4" s="1"/>
  <c r="H1138" i="4"/>
  <c r="I1138" i="4" s="1"/>
  <c r="H1139" i="4"/>
  <c r="I1139" i="4" s="1"/>
  <c r="H1140" i="4"/>
  <c r="I1140" i="4" s="1"/>
  <c r="H1141" i="4"/>
  <c r="I1141" i="4" s="1"/>
  <c r="H1142" i="4"/>
  <c r="I1142" i="4" s="1"/>
  <c r="H1143" i="4"/>
  <c r="I1143" i="4" s="1"/>
  <c r="H1144" i="4"/>
  <c r="I1144" i="4" s="1"/>
  <c r="H1145" i="4"/>
  <c r="I1145" i="4" s="1"/>
  <c r="H1146" i="4"/>
  <c r="I1146" i="4" s="1"/>
  <c r="H1147" i="4"/>
  <c r="I1147" i="4" s="1"/>
  <c r="H1148" i="4"/>
  <c r="I1148" i="4" s="1"/>
  <c r="H1149" i="4"/>
  <c r="I1149" i="4" s="1"/>
  <c r="H1150" i="4"/>
  <c r="I1150" i="4" s="1"/>
  <c r="H1151" i="4"/>
  <c r="I1151" i="4" s="1"/>
  <c r="H1152" i="4"/>
  <c r="I1152" i="4" s="1"/>
  <c r="H1153" i="4"/>
  <c r="I1153" i="4" s="1"/>
  <c r="H1154" i="4"/>
  <c r="I1154" i="4" s="1"/>
  <c r="H1155" i="4"/>
  <c r="I1155" i="4" s="1"/>
  <c r="H1156" i="4"/>
  <c r="I1156" i="4" s="1"/>
  <c r="H1157" i="4"/>
  <c r="I1157" i="4" s="1"/>
  <c r="H1158" i="4"/>
  <c r="I1158" i="4" s="1"/>
  <c r="H1159" i="4"/>
  <c r="I1159" i="4" s="1"/>
  <c r="H1160" i="4"/>
  <c r="I1160" i="4" s="1"/>
  <c r="H1161" i="4"/>
  <c r="I1161" i="4" s="1"/>
  <c r="H1162" i="4"/>
  <c r="I1162" i="4" s="1"/>
  <c r="H1163" i="4"/>
  <c r="I1163" i="4" s="1"/>
  <c r="H1164" i="4"/>
  <c r="I1164" i="4" s="1"/>
  <c r="H1165" i="4"/>
  <c r="I1165" i="4" s="1"/>
  <c r="H1166" i="4"/>
  <c r="I1166" i="4" s="1"/>
  <c r="H1167" i="4"/>
  <c r="I1167" i="4" s="1"/>
  <c r="H1168" i="4"/>
  <c r="I1168" i="4" s="1"/>
  <c r="H1169" i="4"/>
  <c r="I1169" i="4" s="1"/>
  <c r="H1170" i="4"/>
  <c r="I1170" i="4" s="1"/>
  <c r="H1171" i="4"/>
  <c r="I1171" i="4" s="1"/>
  <c r="H1172" i="4"/>
  <c r="I1172" i="4" s="1"/>
  <c r="H1173" i="4"/>
  <c r="I1173" i="4" s="1"/>
  <c r="H1174" i="4"/>
  <c r="I1174" i="4" s="1"/>
  <c r="H1175" i="4"/>
  <c r="I1175" i="4" s="1"/>
  <c r="H1176" i="4"/>
  <c r="I1176" i="4" s="1"/>
  <c r="H1177" i="4"/>
  <c r="I1177" i="4" s="1"/>
  <c r="H1178" i="4"/>
  <c r="I1178" i="4" s="1"/>
  <c r="H1179" i="4"/>
  <c r="I1179" i="4" s="1"/>
  <c r="H1180" i="4"/>
  <c r="I1180" i="4" s="1"/>
  <c r="H1181" i="4"/>
  <c r="I1181" i="4" s="1"/>
  <c r="H1182" i="4"/>
  <c r="I1182" i="4" s="1"/>
  <c r="H1183" i="4"/>
  <c r="I1183" i="4" s="1"/>
  <c r="H1184" i="4"/>
  <c r="I1184" i="4" s="1"/>
  <c r="H1185" i="4"/>
  <c r="I1185" i="4" s="1"/>
  <c r="H1186" i="4"/>
  <c r="I1186" i="4" s="1"/>
  <c r="H1187" i="4"/>
  <c r="I1187" i="4" s="1"/>
  <c r="H1188" i="4"/>
  <c r="I1188" i="4" s="1"/>
  <c r="H1189" i="4"/>
  <c r="I1189" i="4" s="1"/>
  <c r="H1190" i="4"/>
  <c r="I1190" i="4" s="1"/>
  <c r="H1191" i="4"/>
  <c r="I1191" i="4" s="1"/>
  <c r="H1192" i="4"/>
  <c r="I1192" i="4" s="1"/>
  <c r="H1193" i="4"/>
  <c r="I1193" i="4" s="1"/>
  <c r="H1194" i="4"/>
  <c r="I1194" i="4" s="1"/>
  <c r="H1195" i="4"/>
  <c r="I1195" i="4" s="1"/>
  <c r="H1196" i="4"/>
  <c r="I1196" i="4" s="1"/>
  <c r="H1197" i="4"/>
  <c r="I1197" i="4" s="1"/>
  <c r="H1198" i="4"/>
  <c r="I1198" i="4" s="1"/>
  <c r="H1199" i="4"/>
  <c r="I1199" i="4" s="1"/>
  <c r="H1200" i="4"/>
  <c r="I1200" i="4" s="1"/>
  <c r="H1201" i="4"/>
  <c r="I1201" i="4" s="1"/>
  <c r="H1202" i="4"/>
  <c r="I1202" i="4" s="1"/>
  <c r="H1203" i="4"/>
  <c r="I1203" i="4" s="1"/>
  <c r="H1204" i="4"/>
  <c r="I1204" i="4" s="1"/>
  <c r="H1205" i="4"/>
  <c r="I1205" i="4" s="1"/>
  <c r="H1206" i="4"/>
  <c r="I1206" i="4" s="1"/>
  <c r="H1207" i="4"/>
  <c r="I1207" i="4" s="1"/>
  <c r="H1208" i="4"/>
  <c r="I1208" i="4" s="1"/>
  <c r="H1209" i="4"/>
  <c r="I1209" i="4" s="1"/>
  <c r="H1210" i="4"/>
  <c r="I1210" i="4" s="1"/>
  <c r="H1211" i="4"/>
  <c r="I1211" i="4" s="1"/>
  <c r="H1212" i="4"/>
  <c r="I1212" i="4" s="1"/>
  <c r="H1213" i="4"/>
  <c r="I1213" i="4" s="1"/>
  <c r="H1214" i="4"/>
  <c r="I1214" i="4" s="1"/>
  <c r="H1215" i="4"/>
  <c r="I1215" i="4" s="1"/>
  <c r="H1216" i="4"/>
  <c r="I1216" i="4" s="1"/>
  <c r="H1217" i="4"/>
  <c r="I1217" i="4" s="1"/>
  <c r="H1218" i="4"/>
  <c r="I1218" i="4" s="1"/>
  <c r="H1219" i="4"/>
  <c r="I1219" i="4" s="1"/>
  <c r="H1220" i="4"/>
  <c r="I1220" i="4" s="1"/>
  <c r="H1221" i="4"/>
  <c r="I1221" i="4" s="1"/>
  <c r="H1222" i="4"/>
  <c r="I1222" i="4" s="1"/>
  <c r="H1223" i="4"/>
  <c r="I1223" i="4" s="1"/>
  <c r="H1224" i="4"/>
  <c r="I1224" i="4" s="1"/>
  <c r="H1225" i="4"/>
  <c r="I1225" i="4" s="1"/>
  <c r="H1226" i="4"/>
  <c r="I1226" i="4" s="1"/>
  <c r="H1227" i="4"/>
  <c r="I1227" i="4" s="1"/>
  <c r="H1228" i="4"/>
  <c r="I1228" i="4" s="1"/>
  <c r="H1229" i="4"/>
  <c r="I1229" i="4" s="1"/>
  <c r="H1230" i="4"/>
  <c r="I1230" i="4" s="1"/>
  <c r="H1231" i="4"/>
  <c r="I1231" i="4" s="1"/>
  <c r="H1232" i="4"/>
  <c r="I1232" i="4" s="1"/>
  <c r="H1233" i="4"/>
  <c r="I1233" i="4" s="1"/>
  <c r="H1234" i="4"/>
  <c r="I1234" i="4" s="1"/>
  <c r="H1235" i="4"/>
  <c r="I1235" i="4" s="1"/>
  <c r="H1236" i="4"/>
  <c r="I1236" i="4" s="1"/>
  <c r="H1237" i="4"/>
  <c r="I1237" i="4" s="1"/>
  <c r="H1238" i="4"/>
  <c r="I1238" i="4" s="1"/>
  <c r="H1239" i="4"/>
  <c r="I1239" i="4" s="1"/>
  <c r="H1240" i="4"/>
  <c r="I1240" i="4" s="1"/>
  <c r="H1241" i="4"/>
  <c r="I1241" i="4" s="1"/>
  <c r="H1242" i="4"/>
  <c r="I1242" i="4" s="1"/>
  <c r="H1243" i="4"/>
  <c r="I1243" i="4" s="1"/>
  <c r="H1244" i="4"/>
  <c r="I1244" i="4" s="1"/>
  <c r="H1245" i="4"/>
  <c r="I1245" i="4" s="1"/>
  <c r="H1246" i="4"/>
  <c r="I1246" i="4" s="1"/>
  <c r="H1247" i="4"/>
  <c r="I1247" i="4" s="1"/>
  <c r="H1248" i="4"/>
  <c r="I1248" i="4" s="1"/>
  <c r="H1249" i="4"/>
  <c r="I1249" i="4" s="1"/>
  <c r="H1250" i="4"/>
  <c r="I1250" i="4" s="1"/>
  <c r="H1251" i="4"/>
  <c r="I1251" i="4" s="1"/>
  <c r="H1252" i="4"/>
  <c r="I1252" i="4" s="1"/>
  <c r="H1253" i="4"/>
  <c r="I1253" i="4" s="1"/>
  <c r="H1254" i="4"/>
  <c r="I1254" i="4" s="1"/>
  <c r="H1255" i="4"/>
  <c r="I1255" i="4" s="1"/>
  <c r="H1256" i="4"/>
  <c r="I1256" i="4" s="1"/>
  <c r="H1257" i="4"/>
  <c r="I1257" i="4" s="1"/>
  <c r="H1258" i="4"/>
  <c r="I1258" i="4" s="1"/>
  <c r="H1259" i="4"/>
  <c r="I1259" i="4" s="1"/>
  <c r="H1260" i="4"/>
  <c r="I1260" i="4" s="1"/>
  <c r="H1261" i="4"/>
  <c r="I1261" i="4" s="1"/>
  <c r="H1262" i="4"/>
  <c r="I1262" i="4" s="1"/>
  <c r="H1263" i="4"/>
  <c r="I1263" i="4" s="1"/>
  <c r="H1264" i="4"/>
  <c r="I1264" i="4" s="1"/>
  <c r="H1265" i="4"/>
  <c r="I1265" i="4" s="1"/>
  <c r="H1266" i="4"/>
  <c r="I1266" i="4" s="1"/>
  <c r="H1267" i="4"/>
  <c r="I1267" i="4" s="1"/>
  <c r="H1268" i="4"/>
  <c r="I1268" i="4" s="1"/>
  <c r="H1269" i="4"/>
  <c r="I1269" i="4" s="1"/>
  <c r="H1270" i="4"/>
  <c r="I1270" i="4" s="1"/>
  <c r="H1271" i="4"/>
  <c r="I1271" i="4" s="1"/>
  <c r="H1272" i="4"/>
  <c r="I1272" i="4" s="1"/>
  <c r="H1273" i="4"/>
  <c r="I1273" i="4" s="1"/>
  <c r="H1274" i="4"/>
  <c r="I1274" i="4" s="1"/>
  <c r="H1275" i="4"/>
  <c r="I1275" i="4" s="1"/>
  <c r="H1276" i="4"/>
  <c r="I1276" i="4" s="1"/>
  <c r="H1277" i="4"/>
  <c r="I1277" i="4" s="1"/>
  <c r="H1278" i="4"/>
  <c r="I1278" i="4" s="1"/>
  <c r="H1279" i="4"/>
  <c r="I1279" i="4" s="1"/>
  <c r="H1280" i="4"/>
  <c r="I1280" i="4" s="1"/>
  <c r="H1281" i="4"/>
  <c r="I1281" i="4" s="1"/>
  <c r="H1282" i="4"/>
  <c r="I1282" i="4" s="1"/>
  <c r="H1283" i="4"/>
  <c r="I1283" i="4" s="1"/>
  <c r="H1284" i="4"/>
  <c r="I1284" i="4" s="1"/>
  <c r="H1285" i="4"/>
  <c r="I1285" i="4" s="1"/>
  <c r="H1286" i="4"/>
  <c r="I1286" i="4" s="1"/>
  <c r="H1287" i="4"/>
  <c r="I1287" i="4" s="1"/>
  <c r="H1288" i="4"/>
  <c r="I1288" i="4" s="1"/>
  <c r="H1289" i="4"/>
  <c r="I1289" i="4" s="1"/>
  <c r="H1290" i="4"/>
  <c r="I1290" i="4" s="1"/>
  <c r="H1291" i="4"/>
  <c r="I1291" i="4" s="1"/>
  <c r="H1292" i="4"/>
  <c r="I1292" i="4" s="1"/>
  <c r="H1293" i="4"/>
  <c r="I1293" i="4" s="1"/>
  <c r="H1294" i="4"/>
  <c r="I1294" i="4" s="1"/>
  <c r="H1295" i="4"/>
  <c r="I1295" i="4" s="1"/>
  <c r="H1296" i="4"/>
  <c r="I1296" i="4" s="1"/>
  <c r="H1297" i="4"/>
  <c r="I1297" i="4" s="1"/>
  <c r="H1298" i="4"/>
  <c r="I1298" i="4" s="1"/>
  <c r="H1299" i="4"/>
  <c r="I1299" i="4" s="1"/>
  <c r="H1300" i="4"/>
  <c r="I1300" i="4" s="1"/>
  <c r="H1301" i="4"/>
  <c r="I1301" i="4" s="1"/>
  <c r="H1302" i="4"/>
  <c r="I1302" i="4" s="1"/>
  <c r="H1303" i="4"/>
  <c r="I1303" i="4" s="1"/>
  <c r="H1304" i="4"/>
  <c r="I1304" i="4" s="1"/>
  <c r="H1305" i="4"/>
  <c r="I1305" i="4" s="1"/>
  <c r="H1306" i="4"/>
  <c r="I1306" i="4" s="1"/>
  <c r="H1307" i="4"/>
  <c r="I1307" i="4" s="1"/>
  <c r="H1308" i="4"/>
  <c r="I1308" i="4" s="1"/>
  <c r="H1309" i="4"/>
  <c r="I1309" i="4" s="1"/>
  <c r="H1310" i="4"/>
  <c r="I1310" i="4" s="1"/>
  <c r="H1311" i="4"/>
  <c r="I1311" i="4" s="1"/>
  <c r="H1312" i="4"/>
  <c r="I1312" i="4" s="1"/>
  <c r="H1313" i="4"/>
  <c r="I1313" i="4" s="1"/>
  <c r="H1314" i="4"/>
  <c r="I1314" i="4" s="1"/>
  <c r="H1315" i="4"/>
  <c r="I1315" i="4" s="1"/>
  <c r="H1316" i="4"/>
  <c r="I1316" i="4" s="1"/>
  <c r="H1317" i="4"/>
  <c r="I1317" i="4" s="1"/>
  <c r="H1318" i="4"/>
  <c r="I1318" i="4" s="1"/>
  <c r="H1319" i="4"/>
  <c r="I1319" i="4" s="1"/>
  <c r="H1320" i="4"/>
  <c r="I1320" i="4" s="1"/>
  <c r="H1321" i="4"/>
  <c r="I1321" i="4" s="1"/>
  <c r="H1322" i="4"/>
  <c r="I1322" i="4" s="1"/>
  <c r="H1323" i="4"/>
  <c r="I1323" i="4" s="1"/>
  <c r="H1324" i="4"/>
  <c r="I1324" i="4" s="1"/>
  <c r="H1325" i="4"/>
  <c r="I1325" i="4" s="1"/>
  <c r="H1326" i="4"/>
  <c r="I1326" i="4" s="1"/>
  <c r="H1327" i="4"/>
  <c r="I1327" i="4" s="1"/>
  <c r="H1328" i="4"/>
  <c r="I1328" i="4" s="1"/>
  <c r="H1329" i="4"/>
  <c r="I1329" i="4" s="1"/>
  <c r="H1330" i="4"/>
  <c r="I1330" i="4" s="1"/>
  <c r="H1331" i="4"/>
  <c r="I1331" i="4" s="1"/>
  <c r="H1332" i="4"/>
  <c r="I1332" i="4" s="1"/>
  <c r="H1333" i="4"/>
  <c r="I1333" i="4" s="1"/>
  <c r="H1334" i="4"/>
  <c r="I1334" i="4" s="1"/>
  <c r="H1335" i="4"/>
  <c r="I1335" i="4" s="1"/>
  <c r="H1336" i="4"/>
  <c r="I1336" i="4" s="1"/>
  <c r="H1337" i="4"/>
  <c r="I1337" i="4" s="1"/>
  <c r="H1338" i="4"/>
  <c r="I1338" i="4" s="1"/>
  <c r="H1339" i="4"/>
  <c r="I1339" i="4" s="1"/>
  <c r="H1340" i="4"/>
  <c r="I1340" i="4" s="1"/>
  <c r="H1341" i="4"/>
  <c r="I1341" i="4" s="1"/>
  <c r="H1342" i="4"/>
  <c r="I1342" i="4" s="1"/>
  <c r="H1343" i="4"/>
  <c r="I1343" i="4" s="1"/>
  <c r="H1344" i="4"/>
  <c r="I1344" i="4" s="1"/>
  <c r="H1345" i="4"/>
  <c r="I1345" i="4" s="1"/>
  <c r="H1346" i="4"/>
  <c r="I1346" i="4" s="1"/>
  <c r="H1347" i="4"/>
  <c r="I1347" i="4" s="1"/>
  <c r="H1348" i="4"/>
  <c r="I1348" i="4" s="1"/>
  <c r="H1349" i="4"/>
  <c r="I1349" i="4" s="1"/>
  <c r="H1350" i="4"/>
  <c r="I1350" i="4" s="1"/>
  <c r="H1351" i="4"/>
  <c r="I1351" i="4" s="1"/>
  <c r="H1352" i="4"/>
  <c r="I1352" i="4" s="1"/>
  <c r="H1353" i="4"/>
  <c r="I1353" i="4" s="1"/>
  <c r="H1354" i="4"/>
  <c r="I1354" i="4" s="1"/>
  <c r="H1355" i="4"/>
  <c r="I1355" i="4" s="1"/>
  <c r="H1356" i="4"/>
  <c r="I1356" i="4" s="1"/>
  <c r="H1357" i="4"/>
  <c r="I1357" i="4" s="1"/>
  <c r="H1358" i="4"/>
  <c r="I1358" i="4" s="1"/>
  <c r="H1359" i="4"/>
  <c r="I1359" i="4" s="1"/>
  <c r="H1360" i="4"/>
  <c r="I1360" i="4" s="1"/>
  <c r="H1361" i="4"/>
  <c r="I1361" i="4" s="1"/>
  <c r="H1362" i="4"/>
  <c r="I1362" i="4" s="1"/>
  <c r="H1363" i="4"/>
  <c r="I1363" i="4" s="1"/>
  <c r="H1364" i="4"/>
  <c r="I1364" i="4" s="1"/>
  <c r="H1365" i="4"/>
  <c r="I1365" i="4" s="1"/>
  <c r="H1366" i="4"/>
  <c r="I1366" i="4" s="1"/>
  <c r="H1367" i="4"/>
  <c r="I1367" i="4" s="1"/>
  <c r="H1368" i="4"/>
  <c r="I1368" i="4" s="1"/>
  <c r="H1369" i="4"/>
  <c r="I1369" i="4" s="1"/>
  <c r="H1370" i="4"/>
  <c r="I1370" i="4" s="1"/>
  <c r="H1371" i="4"/>
  <c r="I1371" i="4" s="1"/>
  <c r="H1372" i="4"/>
  <c r="I1372" i="4" s="1"/>
  <c r="H1373" i="4"/>
  <c r="I1373" i="4" s="1"/>
  <c r="H1374" i="4"/>
  <c r="I1374" i="4" s="1"/>
  <c r="H1375" i="4"/>
  <c r="I1375" i="4" s="1"/>
  <c r="H1376" i="4"/>
  <c r="I1376" i="4" s="1"/>
  <c r="H1377" i="4"/>
  <c r="I1377" i="4" s="1"/>
  <c r="H1378" i="4"/>
  <c r="I1378" i="4" s="1"/>
  <c r="H1379" i="4"/>
  <c r="I1379" i="4" s="1"/>
  <c r="H1380" i="4"/>
  <c r="I1380" i="4" s="1"/>
  <c r="H1381" i="4"/>
  <c r="I1381" i="4" s="1"/>
  <c r="H1382" i="4"/>
  <c r="I1382" i="4" s="1"/>
  <c r="H1383" i="4"/>
  <c r="I1383" i="4" s="1"/>
  <c r="H1384" i="4"/>
  <c r="I1384" i="4" s="1"/>
  <c r="H1385" i="4"/>
  <c r="I1385" i="4" s="1"/>
  <c r="H1386" i="4"/>
  <c r="I1386" i="4" s="1"/>
  <c r="H1387" i="4"/>
  <c r="I1387" i="4" s="1"/>
  <c r="H1388" i="4"/>
  <c r="I1388" i="4" s="1"/>
  <c r="H1389" i="4"/>
  <c r="I1389" i="4" s="1"/>
  <c r="H1390" i="4"/>
  <c r="I1390" i="4" s="1"/>
  <c r="H1391" i="4"/>
  <c r="I1391" i="4" s="1"/>
  <c r="H1392" i="4"/>
  <c r="I1392" i="4" s="1"/>
  <c r="H1393" i="4"/>
  <c r="I1393" i="4" s="1"/>
  <c r="H1394" i="4"/>
  <c r="I1394" i="4" s="1"/>
  <c r="H1395" i="4"/>
  <c r="I1395" i="4" s="1"/>
  <c r="H1396" i="4"/>
  <c r="I1396" i="4" s="1"/>
  <c r="H1397" i="4"/>
  <c r="I1397" i="4" s="1"/>
  <c r="H1398" i="4"/>
  <c r="I1398" i="4" s="1"/>
  <c r="H1399" i="4"/>
  <c r="I1399" i="4" s="1"/>
  <c r="H1400" i="4"/>
  <c r="I1400" i="4" s="1"/>
  <c r="H1401" i="4"/>
  <c r="I1401" i="4" s="1"/>
  <c r="H1402" i="4"/>
  <c r="I1402" i="4" s="1"/>
  <c r="H1403" i="4"/>
  <c r="I1403" i="4" s="1"/>
  <c r="H1404" i="4"/>
  <c r="I1404" i="4" s="1"/>
  <c r="H1405" i="4"/>
  <c r="I1405" i="4" s="1"/>
  <c r="H1406" i="4"/>
  <c r="I1406" i="4" s="1"/>
  <c r="H1407" i="4"/>
  <c r="I1407" i="4" s="1"/>
  <c r="H1408" i="4"/>
  <c r="I1408" i="4" s="1"/>
  <c r="H1409" i="4"/>
  <c r="I1409" i="4" s="1"/>
  <c r="H1410" i="4"/>
  <c r="I1410" i="4" s="1"/>
  <c r="H1411" i="4"/>
  <c r="I1411" i="4" s="1"/>
  <c r="H1412" i="4"/>
  <c r="I1412" i="4" s="1"/>
  <c r="H1413" i="4"/>
  <c r="I1413" i="4" s="1"/>
  <c r="H1414" i="4"/>
  <c r="I1414" i="4" s="1"/>
  <c r="H1415" i="4"/>
  <c r="I1415" i="4" s="1"/>
  <c r="H1416" i="4"/>
  <c r="I1416" i="4" s="1"/>
  <c r="H1417" i="4"/>
  <c r="I1417" i="4" s="1"/>
  <c r="H1418" i="4"/>
  <c r="I1418" i="4" s="1"/>
  <c r="H1419" i="4"/>
  <c r="I1419" i="4" s="1"/>
  <c r="H1420" i="4"/>
  <c r="I1420" i="4" s="1"/>
  <c r="H1421" i="4"/>
  <c r="I1421" i="4" s="1"/>
  <c r="H1422" i="4"/>
  <c r="I1422" i="4" s="1"/>
  <c r="H1423" i="4"/>
  <c r="I1423" i="4" s="1"/>
  <c r="H1424" i="4"/>
  <c r="I1424" i="4" s="1"/>
  <c r="H1425" i="4"/>
  <c r="I1425" i="4" s="1"/>
  <c r="H1426" i="4"/>
  <c r="I1426" i="4" s="1"/>
  <c r="H1427" i="4"/>
  <c r="I1427" i="4" s="1"/>
  <c r="H1428" i="4"/>
  <c r="I1428" i="4" s="1"/>
  <c r="H1429" i="4"/>
  <c r="I1429" i="4" s="1"/>
  <c r="H1430" i="4"/>
  <c r="I1430" i="4" s="1"/>
  <c r="H1431" i="4"/>
  <c r="I1431" i="4" s="1"/>
  <c r="H1432" i="4"/>
  <c r="I1432" i="4" s="1"/>
  <c r="H1433" i="4"/>
  <c r="I1433" i="4" s="1"/>
  <c r="H1434" i="4"/>
  <c r="I1434" i="4" s="1"/>
  <c r="H1435" i="4"/>
  <c r="I1435" i="4" s="1"/>
  <c r="H1436" i="4"/>
  <c r="I1436" i="4" s="1"/>
  <c r="H1437" i="4"/>
  <c r="I1437" i="4" s="1"/>
  <c r="H1438" i="4"/>
  <c r="I1438" i="4" s="1"/>
  <c r="H1439" i="4"/>
  <c r="I1439" i="4" s="1"/>
  <c r="H1440" i="4"/>
  <c r="I1440" i="4" s="1"/>
  <c r="H1441" i="4"/>
  <c r="I1441" i="4" s="1"/>
  <c r="H1442" i="4"/>
  <c r="I1442" i="4" s="1"/>
  <c r="H1443" i="4"/>
  <c r="I1443" i="4" s="1"/>
  <c r="H1444" i="4"/>
  <c r="I1444" i="4" s="1"/>
  <c r="H1445" i="4"/>
  <c r="I1445" i="4" s="1"/>
  <c r="H1446" i="4"/>
  <c r="I1446" i="4" s="1"/>
  <c r="H1447" i="4"/>
  <c r="I1447" i="4" s="1"/>
  <c r="H1448" i="4"/>
  <c r="I1448" i="4" s="1"/>
  <c r="H1449" i="4"/>
  <c r="I1449" i="4" s="1"/>
  <c r="H1450" i="4"/>
  <c r="I1450" i="4" s="1"/>
  <c r="H1451" i="4"/>
  <c r="I1451" i="4" s="1"/>
  <c r="H1452" i="4"/>
  <c r="I1452" i="4" s="1"/>
  <c r="H1453" i="4"/>
  <c r="I1453" i="4" s="1"/>
  <c r="H1454" i="4"/>
  <c r="I1454" i="4" s="1"/>
  <c r="H1455" i="4"/>
  <c r="I1455" i="4" s="1"/>
  <c r="H1456" i="4"/>
  <c r="I1456" i="4" s="1"/>
  <c r="H1457" i="4"/>
  <c r="I1457" i="4" s="1"/>
  <c r="H1458" i="4"/>
  <c r="I1458" i="4" s="1"/>
  <c r="H1459" i="4"/>
  <c r="I1459" i="4" s="1"/>
  <c r="H1460" i="4"/>
  <c r="I1460" i="4" s="1"/>
  <c r="H1461" i="4"/>
  <c r="I1461" i="4" s="1"/>
  <c r="H1462" i="4"/>
  <c r="I1462" i="4" s="1"/>
  <c r="H1463" i="4"/>
  <c r="I1463" i="4" s="1"/>
  <c r="H1464" i="4"/>
  <c r="I1464" i="4" s="1"/>
  <c r="H1465" i="4"/>
  <c r="I1465" i="4" s="1"/>
  <c r="H1466" i="4"/>
  <c r="I1466" i="4" s="1"/>
  <c r="H1467" i="4"/>
  <c r="I1467" i="4" s="1"/>
  <c r="H1468" i="4"/>
  <c r="I1468" i="4" s="1"/>
  <c r="H1469" i="4"/>
  <c r="I1469" i="4" s="1"/>
  <c r="H1470" i="4"/>
  <c r="I1470" i="4" s="1"/>
  <c r="H1471" i="4"/>
  <c r="I1471" i="4" s="1"/>
  <c r="H1472" i="4"/>
  <c r="I1472" i="4" s="1"/>
  <c r="H1473" i="4"/>
  <c r="I1473" i="4" s="1"/>
  <c r="H1474" i="4"/>
  <c r="I1474" i="4" s="1"/>
  <c r="H1475" i="4"/>
  <c r="I1475" i="4" s="1"/>
  <c r="H1476" i="4"/>
  <c r="I1476" i="4" s="1"/>
  <c r="H1477" i="4"/>
  <c r="I1477" i="4" s="1"/>
  <c r="H1478" i="4"/>
  <c r="I1478" i="4" s="1"/>
  <c r="H1479" i="4"/>
  <c r="I1479" i="4" s="1"/>
  <c r="H1480" i="4"/>
  <c r="I1480" i="4" s="1"/>
  <c r="H1481" i="4"/>
  <c r="I1481" i="4" s="1"/>
  <c r="H1482" i="4"/>
  <c r="I1482" i="4" s="1"/>
  <c r="H1483" i="4"/>
  <c r="I1483" i="4" s="1"/>
  <c r="H1484" i="4"/>
  <c r="I1484" i="4" s="1"/>
  <c r="H1485" i="4"/>
  <c r="I1485" i="4" s="1"/>
  <c r="H1486" i="4"/>
  <c r="I1486" i="4" s="1"/>
  <c r="H1487" i="4"/>
  <c r="I1487" i="4" s="1"/>
  <c r="H1488" i="4"/>
  <c r="I1488" i="4" s="1"/>
  <c r="H1489" i="4"/>
  <c r="I1489" i="4" s="1"/>
  <c r="H1490" i="4"/>
  <c r="I1490" i="4" s="1"/>
  <c r="H1491" i="4"/>
  <c r="I1491" i="4" s="1"/>
  <c r="H1492" i="4"/>
  <c r="I1492" i="4" s="1"/>
  <c r="H1493" i="4"/>
  <c r="I1493" i="4" s="1"/>
  <c r="H1494" i="4"/>
  <c r="I1494" i="4" s="1"/>
  <c r="H1495" i="4"/>
  <c r="I1495" i="4" s="1"/>
  <c r="H1496" i="4"/>
  <c r="I1496" i="4" s="1"/>
  <c r="H1497" i="4"/>
  <c r="I1497" i="4" s="1"/>
  <c r="H1498" i="4"/>
  <c r="I1498" i="4" s="1"/>
  <c r="H1499" i="4"/>
  <c r="I1499" i="4" s="1"/>
  <c r="H1500" i="4"/>
  <c r="I1500" i="4" s="1"/>
  <c r="H1501" i="4"/>
  <c r="I1501" i="4" s="1"/>
  <c r="H1502" i="4"/>
  <c r="I1502" i="4" s="1"/>
  <c r="H1503" i="4"/>
  <c r="I1503" i="4" s="1"/>
  <c r="H1504" i="4"/>
  <c r="I1504" i="4" s="1"/>
  <c r="H1505" i="4"/>
  <c r="I1505" i="4" s="1"/>
  <c r="H1506" i="4"/>
  <c r="I1506" i="4" s="1"/>
  <c r="H1507" i="4"/>
  <c r="I1507" i="4" s="1"/>
  <c r="H1508" i="4"/>
  <c r="I1508" i="4" s="1"/>
  <c r="H1509" i="4"/>
  <c r="I1509" i="4" s="1"/>
  <c r="H1510" i="4"/>
  <c r="I1510" i="4" s="1"/>
  <c r="H1511" i="4"/>
  <c r="I1511" i="4" s="1"/>
  <c r="H1512" i="4"/>
  <c r="I1512" i="4" s="1"/>
  <c r="H1513" i="4"/>
  <c r="I1513" i="4" s="1"/>
  <c r="H1514" i="4"/>
  <c r="I1514" i="4" s="1"/>
  <c r="H1515" i="4"/>
  <c r="I1515" i="4" s="1"/>
  <c r="H1516" i="4"/>
  <c r="I1516" i="4" s="1"/>
  <c r="H1517" i="4"/>
  <c r="I1517" i="4" s="1"/>
  <c r="H1518" i="4"/>
  <c r="I1518" i="4" s="1"/>
  <c r="H1519" i="4"/>
  <c r="I1519" i="4" s="1"/>
  <c r="H1520" i="4"/>
  <c r="I1520" i="4" s="1"/>
  <c r="H1521" i="4"/>
  <c r="I1521" i="4" s="1"/>
  <c r="H1522" i="4"/>
  <c r="I1522" i="4" s="1"/>
  <c r="H1523" i="4"/>
  <c r="I1523" i="4" s="1"/>
  <c r="H1524" i="4"/>
  <c r="I1524" i="4" s="1"/>
  <c r="H1525" i="4"/>
  <c r="I1525" i="4" s="1"/>
  <c r="H1526" i="4"/>
  <c r="I1526" i="4" s="1"/>
  <c r="H1527" i="4"/>
  <c r="I1527" i="4" s="1"/>
  <c r="H1528" i="4"/>
  <c r="I1528" i="4" s="1"/>
  <c r="H1529" i="4"/>
  <c r="I1529" i="4" s="1"/>
  <c r="H1530" i="4"/>
  <c r="I1530" i="4" s="1"/>
  <c r="H1531" i="4"/>
  <c r="I1531" i="4" s="1"/>
  <c r="H1532" i="4"/>
  <c r="I1532" i="4" s="1"/>
  <c r="H1533" i="4"/>
  <c r="I1533" i="4" s="1"/>
  <c r="H1534" i="4"/>
  <c r="I1534" i="4" s="1"/>
  <c r="H1535" i="4"/>
  <c r="I1535" i="4" s="1"/>
  <c r="H1536" i="4"/>
  <c r="I1536" i="4" s="1"/>
  <c r="H1537" i="4"/>
  <c r="I1537" i="4" s="1"/>
  <c r="H1538" i="4"/>
  <c r="I1538" i="4" s="1"/>
  <c r="H1539" i="4"/>
  <c r="I1539" i="4" s="1"/>
  <c r="H1540" i="4"/>
  <c r="I1540" i="4" s="1"/>
  <c r="H1541" i="4"/>
  <c r="I1541" i="4" s="1"/>
  <c r="H1542" i="4"/>
  <c r="I1542" i="4" s="1"/>
  <c r="H1543" i="4"/>
  <c r="I1543" i="4" s="1"/>
  <c r="H1544" i="4"/>
  <c r="I1544" i="4" s="1"/>
  <c r="H1545" i="4"/>
  <c r="I1545" i="4" s="1"/>
  <c r="H1546" i="4"/>
  <c r="I1546" i="4" s="1"/>
  <c r="H1547" i="4"/>
  <c r="I1547" i="4" s="1"/>
  <c r="H1548" i="4"/>
  <c r="I1548" i="4" s="1"/>
  <c r="H1549" i="4"/>
  <c r="I1549" i="4" s="1"/>
  <c r="H1550" i="4"/>
  <c r="I1550" i="4" s="1"/>
  <c r="H1551" i="4"/>
  <c r="I1551" i="4" s="1"/>
  <c r="H1552" i="4"/>
  <c r="I1552" i="4" s="1"/>
  <c r="H1553" i="4"/>
  <c r="I1553" i="4" s="1"/>
  <c r="H1554" i="4"/>
  <c r="I1554" i="4" s="1"/>
  <c r="H1555" i="4"/>
  <c r="I1555" i="4" s="1"/>
  <c r="H1556" i="4"/>
  <c r="I1556" i="4" s="1"/>
  <c r="H1557" i="4"/>
  <c r="I1557" i="4" s="1"/>
  <c r="H1558" i="4"/>
  <c r="I1558" i="4" s="1"/>
  <c r="H1559" i="4"/>
  <c r="I1559" i="4" s="1"/>
  <c r="H1560" i="4"/>
  <c r="I1560" i="4" s="1"/>
  <c r="H1561" i="4"/>
  <c r="I1561" i="4" s="1"/>
  <c r="H1562" i="4"/>
  <c r="I1562" i="4" s="1"/>
  <c r="H1563" i="4"/>
  <c r="I1563" i="4" s="1"/>
  <c r="H1564" i="4"/>
  <c r="I1564" i="4" s="1"/>
  <c r="H1565" i="4"/>
  <c r="I1565" i="4" s="1"/>
  <c r="H1566" i="4"/>
  <c r="I1566" i="4" s="1"/>
  <c r="H1567" i="4"/>
  <c r="I1567" i="4" s="1"/>
  <c r="H1568" i="4"/>
  <c r="I1568" i="4" s="1"/>
  <c r="H1569" i="4"/>
  <c r="I1569" i="4" s="1"/>
  <c r="H1570" i="4"/>
  <c r="I1570" i="4" s="1"/>
  <c r="H1571" i="4"/>
  <c r="I1571" i="4" s="1"/>
  <c r="H1572" i="4"/>
  <c r="I1572" i="4" s="1"/>
  <c r="H1573" i="4"/>
  <c r="I1573" i="4" s="1"/>
  <c r="H1574" i="4"/>
  <c r="I1574" i="4" s="1"/>
  <c r="H1575" i="4"/>
  <c r="I1575" i="4" s="1"/>
  <c r="H1576" i="4"/>
  <c r="I1576" i="4" s="1"/>
  <c r="H1577" i="4"/>
  <c r="I1577" i="4" s="1"/>
  <c r="H1578" i="4"/>
  <c r="I1578" i="4" s="1"/>
  <c r="H1579" i="4"/>
  <c r="I1579" i="4" s="1"/>
  <c r="H1580" i="4"/>
  <c r="I1580" i="4" s="1"/>
  <c r="H1581" i="4"/>
  <c r="I1581" i="4" s="1"/>
  <c r="H1582" i="4"/>
  <c r="I1582" i="4" s="1"/>
  <c r="H1583" i="4"/>
  <c r="I1583" i="4" s="1"/>
  <c r="H1584" i="4"/>
  <c r="I1584" i="4" s="1"/>
  <c r="H1585" i="4"/>
  <c r="I1585" i="4" s="1"/>
  <c r="H1586" i="4"/>
  <c r="I1586" i="4" s="1"/>
  <c r="H1587" i="4"/>
  <c r="I1587" i="4" s="1"/>
  <c r="H1588" i="4"/>
  <c r="I1588" i="4" s="1"/>
  <c r="H1589" i="4"/>
  <c r="I1589" i="4" s="1"/>
  <c r="H1590" i="4"/>
  <c r="I1590" i="4" s="1"/>
  <c r="H1591" i="4"/>
  <c r="I1591" i="4" s="1"/>
  <c r="H1592" i="4"/>
  <c r="I1592" i="4" s="1"/>
  <c r="H1593" i="4"/>
  <c r="I1593" i="4" s="1"/>
  <c r="H1594" i="4"/>
  <c r="I1594" i="4" s="1"/>
  <c r="H1595" i="4"/>
  <c r="I1595" i="4" s="1"/>
  <c r="H1596" i="4"/>
  <c r="I1596" i="4" s="1"/>
  <c r="H1597" i="4"/>
  <c r="I1597" i="4" s="1"/>
  <c r="H1598" i="4"/>
  <c r="I1598" i="4" s="1"/>
  <c r="H1599" i="4"/>
  <c r="I1599" i="4" s="1"/>
  <c r="H1600" i="4"/>
  <c r="I1600" i="4" s="1"/>
  <c r="H1601" i="4"/>
  <c r="I1601" i="4" s="1"/>
  <c r="H1602" i="4"/>
  <c r="I1602" i="4" s="1"/>
  <c r="H1603" i="4"/>
  <c r="I1603" i="4" s="1"/>
  <c r="H1604" i="4"/>
  <c r="I1604" i="4" s="1"/>
  <c r="H1605" i="4"/>
  <c r="I1605" i="4" s="1"/>
  <c r="H1606" i="4"/>
  <c r="I1606" i="4" s="1"/>
  <c r="H1607" i="4"/>
  <c r="I1607" i="4" s="1"/>
  <c r="H1608" i="4"/>
  <c r="I1608" i="4" s="1"/>
  <c r="H1609" i="4"/>
  <c r="I1609" i="4" s="1"/>
  <c r="H1610" i="4"/>
  <c r="I1610" i="4" s="1"/>
  <c r="H1611" i="4"/>
  <c r="I1611" i="4" s="1"/>
  <c r="H1612" i="4"/>
  <c r="I1612" i="4" s="1"/>
  <c r="H1613" i="4"/>
  <c r="I1613" i="4" s="1"/>
  <c r="H1614" i="4"/>
  <c r="I1614" i="4" s="1"/>
  <c r="H1615" i="4"/>
  <c r="I1615" i="4" s="1"/>
  <c r="H1616" i="4"/>
  <c r="I1616" i="4" s="1"/>
  <c r="H1617" i="4"/>
  <c r="I1617" i="4" s="1"/>
  <c r="H1618" i="4"/>
  <c r="I1618" i="4" s="1"/>
  <c r="H1619" i="4"/>
  <c r="I1619" i="4" s="1"/>
  <c r="H1620" i="4"/>
  <c r="I1620" i="4" s="1"/>
  <c r="H1621" i="4"/>
  <c r="I1621" i="4" s="1"/>
  <c r="H1622" i="4"/>
  <c r="I1622" i="4" s="1"/>
  <c r="H1623" i="4"/>
  <c r="I1623" i="4" s="1"/>
  <c r="H1624" i="4"/>
  <c r="I1624" i="4" s="1"/>
  <c r="H1625" i="4"/>
  <c r="I1625" i="4" s="1"/>
  <c r="H1626" i="4"/>
  <c r="I1626" i="4" s="1"/>
  <c r="H1627" i="4"/>
  <c r="I1627" i="4" s="1"/>
  <c r="H1628" i="4"/>
  <c r="I1628" i="4" s="1"/>
  <c r="H1629" i="4"/>
  <c r="I1629" i="4" s="1"/>
  <c r="H1630" i="4"/>
  <c r="I1630" i="4" s="1"/>
  <c r="H1631" i="4"/>
  <c r="I1631" i="4" s="1"/>
  <c r="H1632" i="4"/>
  <c r="I1632" i="4" s="1"/>
  <c r="H1633" i="4"/>
  <c r="I1633" i="4" s="1"/>
  <c r="H1634" i="4"/>
  <c r="I1634" i="4" s="1"/>
  <c r="H1635" i="4"/>
  <c r="I1635" i="4" s="1"/>
  <c r="H1636" i="4"/>
  <c r="I1636" i="4" s="1"/>
  <c r="H1637" i="4"/>
  <c r="I1637" i="4" s="1"/>
  <c r="H1638" i="4"/>
  <c r="I1638" i="4" s="1"/>
  <c r="H1639" i="4"/>
  <c r="I1639" i="4" s="1"/>
  <c r="H1640" i="4"/>
  <c r="I1640" i="4" s="1"/>
  <c r="H1641" i="4"/>
  <c r="I1641" i="4" s="1"/>
  <c r="H1642" i="4"/>
  <c r="I1642" i="4" s="1"/>
  <c r="H1643" i="4"/>
  <c r="I1643" i="4" s="1"/>
  <c r="H1644" i="4"/>
  <c r="I1644" i="4" s="1"/>
  <c r="H1645" i="4"/>
  <c r="I1645" i="4" s="1"/>
  <c r="H1646" i="4"/>
  <c r="I1646" i="4" s="1"/>
  <c r="H1647" i="4"/>
  <c r="I1647" i="4" s="1"/>
  <c r="H1648" i="4"/>
  <c r="I1648" i="4" s="1"/>
  <c r="H1649" i="4"/>
  <c r="I1649" i="4" s="1"/>
  <c r="H1650" i="4"/>
  <c r="I1650" i="4" s="1"/>
  <c r="H1651" i="4"/>
  <c r="I1651" i="4" s="1"/>
  <c r="H1652" i="4"/>
  <c r="I1652" i="4" s="1"/>
  <c r="H1653" i="4"/>
  <c r="I1653" i="4" s="1"/>
  <c r="H1654" i="4"/>
  <c r="I1654" i="4" s="1"/>
  <c r="H1655" i="4"/>
  <c r="I1655" i="4" s="1"/>
  <c r="H1656" i="4"/>
  <c r="I1656" i="4" s="1"/>
  <c r="H1657" i="4"/>
  <c r="I1657" i="4" s="1"/>
  <c r="H1658" i="4"/>
  <c r="I1658" i="4" s="1"/>
  <c r="H1659" i="4"/>
  <c r="I1659" i="4" s="1"/>
  <c r="H1660" i="4"/>
  <c r="I1660" i="4" s="1"/>
  <c r="H1661" i="4"/>
  <c r="I1661" i="4" s="1"/>
  <c r="H1662" i="4"/>
  <c r="I1662" i="4" s="1"/>
  <c r="H1663" i="4"/>
  <c r="I1663" i="4" s="1"/>
  <c r="H1664" i="4"/>
  <c r="I1664" i="4" s="1"/>
  <c r="H1665" i="4"/>
  <c r="I1665" i="4" s="1"/>
  <c r="H1666" i="4"/>
  <c r="I1666" i="4" s="1"/>
  <c r="H1667" i="4"/>
  <c r="I1667" i="4" s="1"/>
  <c r="H1668" i="4"/>
  <c r="I1668" i="4" s="1"/>
  <c r="H1669" i="4"/>
  <c r="I1669" i="4" s="1"/>
  <c r="H1670" i="4"/>
  <c r="I1670" i="4" s="1"/>
  <c r="H1671" i="4"/>
  <c r="I1671" i="4" s="1"/>
  <c r="H1672" i="4"/>
  <c r="I1672" i="4" s="1"/>
  <c r="H1673" i="4"/>
  <c r="I1673" i="4" s="1"/>
  <c r="H1674" i="4"/>
  <c r="I1674" i="4" s="1"/>
  <c r="H1675" i="4"/>
  <c r="I1675" i="4" s="1"/>
  <c r="H1676" i="4"/>
  <c r="I1676" i="4" s="1"/>
  <c r="H1677" i="4"/>
  <c r="I1677" i="4" s="1"/>
  <c r="H1678" i="4"/>
  <c r="I1678" i="4" s="1"/>
  <c r="H1679" i="4"/>
  <c r="I1679" i="4" s="1"/>
  <c r="H1680" i="4"/>
  <c r="I1680" i="4" s="1"/>
  <c r="H1681" i="4"/>
  <c r="I1681" i="4" s="1"/>
  <c r="H1682" i="4"/>
  <c r="I1682" i="4" s="1"/>
  <c r="H1683" i="4"/>
  <c r="I1683" i="4" s="1"/>
  <c r="H1684" i="4"/>
  <c r="I1684" i="4" s="1"/>
  <c r="H1685" i="4"/>
  <c r="I1685" i="4" s="1"/>
  <c r="H1686" i="4"/>
  <c r="I1686" i="4" s="1"/>
  <c r="H1687" i="4"/>
  <c r="I1687" i="4" s="1"/>
  <c r="H1688" i="4"/>
  <c r="I1688" i="4" s="1"/>
  <c r="H1689" i="4"/>
  <c r="I1689" i="4" s="1"/>
  <c r="H1690" i="4"/>
  <c r="I1690" i="4" s="1"/>
  <c r="H1691" i="4"/>
  <c r="I1691" i="4" s="1"/>
  <c r="H1692" i="4"/>
  <c r="I1692" i="4" s="1"/>
  <c r="H1693" i="4"/>
  <c r="I1693" i="4" s="1"/>
  <c r="H1694" i="4"/>
  <c r="I1694" i="4" s="1"/>
  <c r="H1695" i="4"/>
  <c r="I1695" i="4" s="1"/>
  <c r="H1696" i="4"/>
  <c r="I1696" i="4" s="1"/>
  <c r="H1697" i="4"/>
  <c r="I1697" i="4" s="1"/>
  <c r="H1698" i="4"/>
  <c r="I1698" i="4" s="1"/>
  <c r="H1699" i="4"/>
  <c r="I1699" i="4" s="1"/>
  <c r="H1700" i="4"/>
  <c r="I1700" i="4" s="1"/>
  <c r="H1701" i="4"/>
  <c r="I1701" i="4" s="1"/>
  <c r="H1702" i="4"/>
  <c r="I1702" i="4" s="1"/>
  <c r="H1703" i="4"/>
  <c r="I1703" i="4" s="1"/>
  <c r="H1704" i="4"/>
  <c r="I1704" i="4" s="1"/>
  <c r="H1705" i="4"/>
  <c r="I1705" i="4" s="1"/>
  <c r="H1706" i="4"/>
  <c r="I1706" i="4" s="1"/>
  <c r="H1707" i="4"/>
  <c r="I1707" i="4" s="1"/>
  <c r="H1708" i="4"/>
  <c r="I1708" i="4" s="1"/>
  <c r="H1709" i="4"/>
  <c r="I1709" i="4" s="1"/>
  <c r="H1710" i="4"/>
  <c r="I1710" i="4" s="1"/>
  <c r="H1711" i="4"/>
  <c r="I1711" i="4" s="1"/>
  <c r="H1712" i="4"/>
  <c r="I1712" i="4" s="1"/>
  <c r="H1713" i="4"/>
  <c r="I1713" i="4" s="1"/>
  <c r="H1714" i="4"/>
  <c r="I1714" i="4" s="1"/>
  <c r="H1715" i="4"/>
  <c r="I1715" i="4" s="1"/>
  <c r="H1716" i="4"/>
  <c r="I1716" i="4" s="1"/>
  <c r="H1717" i="4"/>
  <c r="I1717" i="4" s="1"/>
  <c r="H1718" i="4"/>
  <c r="I1718" i="4" s="1"/>
  <c r="H1719" i="4"/>
  <c r="I1719" i="4" s="1"/>
  <c r="H1720" i="4"/>
  <c r="I1720" i="4" s="1"/>
  <c r="H1721" i="4"/>
  <c r="I1721" i="4" s="1"/>
  <c r="H1722" i="4"/>
  <c r="I1722" i="4" s="1"/>
  <c r="H1723" i="4"/>
  <c r="I1723" i="4" s="1"/>
  <c r="H1724" i="4"/>
  <c r="I1724" i="4" s="1"/>
  <c r="H1725" i="4"/>
  <c r="I1725" i="4" s="1"/>
  <c r="H1726" i="4"/>
  <c r="I1726" i="4" s="1"/>
  <c r="H1727" i="4"/>
  <c r="I1727" i="4" s="1"/>
  <c r="H1728" i="4"/>
  <c r="I1728" i="4" s="1"/>
  <c r="H1729" i="4"/>
  <c r="I1729" i="4" s="1"/>
  <c r="H1730" i="4"/>
  <c r="I1730" i="4" s="1"/>
  <c r="H1731" i="4"/>
  <c r="I1731" i="4" s="1"/>
  <c r="H1732" i="4"/>
  <c r="I1732" i="4" s="1"/>
  <c r="H1733" i="4"/>
  <c r="I1733" i="4" s="1"/>
  <c r="H1734" i="4"/>
  <c r="I1734" i="4" s="1"/>
  <c r="H1735" i="4"/>
  <c r="I1735" i="4" s="1"/>
  <c r="H1736" i="4"/>
  <c r="I1736" i="4" s="1"/>
  <c r="H1737" i="4"/>
  <c r="I1737" i="4" s="1"/>
  <c r="H1738" i="4"/>
  <c r="I1738" i="4" s="1"/>
  <c r="H1739" i="4"/>
  <c r="I1739" i="4" s="1"/>
  <c r="H1740" i="4"/>
  <c r="I1740" i="4" s="1"/>
  <c r="H1741" i="4"/>
  <c r="I1741" i="4" s="1"/>
  <c r="H1742" i="4"/>
  <c r="I1742" i="4" s="1"/>
  <c r="H1743" i="4"/>
  <c r="I1743" i="4" s="1"/>
  <c r="H1744" i="4"/>
  <c r="I1744" i="4" s="1"/>
  <c r="H1745" i="4"/>
  <c r="I1745" i="4" s="1"/>
  <c r="H1746" i="4"/>
  <c r="I1746" i="4" s="1"/>
  <c r="H1747" i="4"/>
  <c r="I1747" i="4" s="1"/>
  <c r="H1748" i="4"/>
  <c r="I1748" i="4" s="1"/>
  <c r="H1749" i="4"/>
  <c r="I1749" i="4" s="1"/>
  <c r="H1750" i="4"/>
  <c r="I1750" i="4" s="1"/>
  <c r="H1751" i="4"/>
  <c r="I1751" i="4" s="1"/>
  <c r="H1752" i="4"/>
  <c r="I1752" i="4" s="1"/>
  <c r="H1753" i="4"/>
  <c r="I1753" i="4" s="1"/>
  <c r="H1754" i="4"/>
  <c r="I1754" i="4" s="1"/>
  <c r="H1755" i="4"/>
  <c r="I1755" i="4" s="1"/>
  <c r="H1756" i="4"/>
  <c r="I1756" i="4" s="1"/>
  <c r="H1757" i="4"/>
  <c r="I1757" i="4" s="1"/>
  <c r="H1758" i="4"/>
  <c r="I1758" i="4" s="1"/>
  <c r="H1759" i="4"/>
  <c r="I1759" i="4" s="1"/>
  <c r="H1760" i="4"/>
  <c r="I1760" i="4" s="1"/>
  <c r="H1761" i="4"/>
  <c r="I1761" i="4" s="1"/>
  <c r="H1762" i="4"/>
  <c r="I1762" i="4" s="1"/>
  <c r="H1763" i="4"/>
  <c r="I1763" i="4" s="1"/>
  <c r="H1764" i="4"/>
  <c r="I1764" i="4" s="1"/>
  <c r="H1765" i="4"/>
  <c r="I1765" i="4" s="1"/>
  <c r="H1766" i="4"/>
  <c r="I1766" i="4" s="1"/>
  <c r="H1767" i="4"/>
  <c r="I1767" i="4" s="1"/>
  <c r="H1768" i="4"/>
  <c r="I1768" i="4" s="1"/>
  <c r="H1769" i="4"/>
  <c r="I1769" i="4" s="1"/>
  <c r="H1770" i="4"/>
  <c r="I1770" i="4" s="1"/>
  <c r="H1771" i="4"/>
  <c r="I1771" i="4" s="1"/>
  <c r="H1772" i="4"/>
  <c r="I1772" i="4" s="1"/>
  <c r="H1773" i="4"/>
  <c r="I1773" i="4" s="1"/>
  <c r="H1774" i="4"/>
  <c r="I1774" i="4" s="1"/>
  <c r="H1775" i="4"/>
  <c r="I1775" i="4" s="1"/>
  <c r="H1776" i="4"/>
  <c r="I1776" i="4" s="1"/>
  <c r="H1777" i="4"/>
  <c r="I1777" i="4" s="1"/>
  <c r="H1778" i="4"/>
  <c r="I1778" i="4" s="1"/>
  <c r="H1779" i="4"/>
  <c r="I1779" i="4" s="1"/>
  <c r="H1780" i="4"/>
  <c r="I1780" i="4" s="1"/>
  <c r="H1781" i="4"/>
  <c r="I1781" i="4" s="1"/>
  <c r="H1782" i="4"/>
  <c r="I1782" i="4" s="1"/>
  <c r="H1783" i="4"/>
  <c r="I1783" i="4" s="1"/>
  <c r="H1784" i="4"/>
  <c r="I1784" i="4" s="1"/>
  <c r="H1785" i="4"/>
  <c r="I1785" i="4" s="1"/>
  <c r="H1786" i="4"/>
  <c r="I1786" i="4" s="1"/>
  <c r="H1787" i="4"/>
  <c r="I1787" i="4" s="1"/>
  <c r="H1788" i="4"/>
  <c r="I1788" i="4" s="1"/>
  <c r="H1789" i="4"/>
  <c r="I1789" i="4" s="1"/>
  <c r="H1790" i="4"/>
  <c r="I1790" i="4" s="1"/>
  <c r="H1791" i="4"/>
  <c r="I1791" i="4" s="1"/>
  <c r="H1792" i="4"/>
  <c r="I1792" i="4" s="1"/>
  <c r="H1793" i="4"/>
  <c r="I1793" i="4" s="1"/>
  <c r="H1794" i="4"/>
  <c r="I1794" i="4" s="1"/>
  <c r="H1795" i="4"/>
  <c r="I1795" i="4" s="1"/>
  <c r="H1796" i="4"/>
  <c r="I1796" i="4" s="1"/>
  <c r="H1797" i="4"/>
  <c r="I1797" i="4" s="1"/>
  <c r="H1798" i="4"/>
  <c r="I1798" i="4" s="1"/>
  <c r="H1799" i="4"/>
  <c r="I1799" i="4" s="1"/>
  <c r="H1800" i="4"/>
  <c r="I1800" i="4" s="1"/>
  <c r="H1801" i="4"/>
  <c r="I1801" i="4" s="1"/>
  <c r="H1802" i="4"/>
  <c r="I1802" i="4" s="1"/>
  <c r="H1803" i="4"/>
  <c r="I1803" i="4" s="1"/>
  <c r="H1804" i="4"/>
  <c r="I1804" i="4" s="1"/>
  <c r="H1805" i="4"/>
  <c r="I1805" i="4" s="1"/>
  <c r="H1806" i="4"/>
  <c r="I1806" i="4" s="1"/>
  <c r="H1807" i="4"/>
  <c r="I1807" i="4" s="1"/>
  <c r="H1808" i="4"/>
  <c r="I1808" i="4" s="1"/>
  <c r="H1809" i="4"/>
  <c r="I1809" i="4" s="1"/>
  <c r="H1810" i="4"/>
  <c r="I1810" i="4" s="1"/>
  <c r="H1811" i="4"/>
  <c r="I1811" i="4" s="1"/>
  <c r="H1812" i="4"/>
  <c r="I1812" i="4" s="1"/>
  <c r="H1813" i="4"/>
  <c r="I1813" i="4" s="1"/>
  <c r="H1814" i="4"/>
  <c r="I1814" i="4" s="1"/>
  <c r="H1815" i="4"/>
  <c r="I1815" i="4" s="1"/>
  <c r="H1816" i="4"/>
  <c r="I1816" i="4" s="1"/>
  <c r="H1817" i="4"/>
  <c r="I1817" i="4" s="1"/>
  <c r="H1818" i="4"/>
  <c r="I1818" i="4" s="1"/>
  <c r="H1819" i="4"/>
  <c r="I1819" i="4" s="1"/>
  <c r="H1820" i="4"/>
  <c r="I1820" i="4" s="1"/>
  <c r="H1821" i="4"/>
  <c r="I1821" i="4" s="1"/>
  <c r="H1822" i="4"/>
  <c r="I1822" i="4" s="1"/>
  <c r="H1823" i="4"/>
  <c r="I1823" i="4" s="1"/>
  <c r="H1824" i="4"/>
  <c r="I1824" i="4" s="1"/>
  <c r="H1825" i="4"/>
  <c r="I1825" i="4" s="1"/>
  <c r="H1826" i="4"/>
  <c r="I1826" i="4" s="1"/>
  <c r="H1827" i="4"/>
  <c r="I1827" i="4" s="1"/>
  <c r="H1828" i="4"/>
  <c r="I1828" i="4" s="1"/>
  <c r="H1829" i="4"/>
  <c r="I1829" i="4" s="1"/>
  <c r="H1830" i="4"/>
  <c r="I1830" i="4" s="1"/>
  <c r="H1831" i="4"/>
  <c r="I1831" i="4" s="1"/>
  <c r="H1832" i="4"/>
  <c r="I1832" i="4" s="1"/>
  <c r="H1833" i="4"/>
  <c r="I1833" i="4" s="1"/>
  <c r="H1834" i="4"/>
  <c r="I1834" i="4" s="1"/>
  <c r="H1835" i="4"/>
  <c r="I1835" i="4" s="1"/>
  <c r="H1836" i="4"/>
  <c r="I1836" i="4" s="1"/>
  <c r="H1837" i="4"/>
  <c r="I1837" i="4" s="1"/>
  <c r="H1838" i="4"/>
  <c r="I1838" i="4" s="1"/>
  <c r="H1839" i="4"/>
  <c r="I1839" i="4" s="1"/>
  <c r="H1840" i="4"/>
  <c r="I1840" i="4" s="1"/>
  <c r="H1841" i="4"/>
  <c r="I1841" i="4" s="1"/>
  <c r="H1842" i="4"/>
  <c r="I1842" i="4" s="1"/>
  <c r="H1843" i="4"/>
  <c r="I1843" i="4" s="1"/>
  <c r="H1844" i="4"/>
  <c r="I1844" i="4" s="1"/>
  <c r="H1845" i="4"/>
  <c r="I1845" i="4" s="1"/>
  <c r="H1846" i="4"/>
  <c r="I1846" i="4" s="1"/>
  <c r="H1847" i="4"/>
  <c r="I1847" i="4" s="1"/>
  <c r="H1848" i="4"/>
  <c r="I1848" i="4" s="1"/>
  <c r="H1849" i="4"/>
  <c r="I1849" i="4" s="1"/>
  <c r="H1850" i="4"/>
  <c r="I1850" i="4" s="1"/>
  <c r="H1851" i="4"/>
  <c r="I1851" i="4" s="1"/>
  <c r="H1852" i="4"/>
  <c r="I1852" i="4" s="1"/>
  <c r="H1853" i="4"/>
  <c r="I1853" i="4" s="1"/>
  <c r="H1854" i="4"/>
  <c r="I1854" i="4" s="1"/>
  <c r="H1855" i="4"/>
  <c r="I1855" i="4" s="1"/>
  <c r="H1856" i="4"/>
  <c r="I1856" i="4" s="1"/>
  <c r="H1857" i="4"/>
  <c r="I1857" i="4" s="1"/>
  <c r="H1858" i="4"/>
  <c r="I1858" i="4" s="1"/>
  <c r="H1859" i="4"/>
  <c r="I1859" i="4" s="1"/>
  <c r="H1860" i="4"/>
  <c r="I1860" i="4" s="1"/>
  <c r="H1861" i="4"/>
  <c r="I1861" i="4" s="1"/>
  <c r="H1862" i="4"/>
  <c r="I1862" i="4" s="1"/>
  <c r="H1863" i="4"/>
  <c r="I1863" i="4" s="1"/>
  <c r="H1864" i="4"/>
  <c r="I1864" i="4" s="1"/>
  <c r="H1865" i="4"/>
  <c r="I1865" i="4" s="1"/>
  <c r="H1866" i="4"/>
  <c r="I1866" i="4" s="1"/>
  <c r="H1867" i="4"/>
  <c r="I1867" i="4" s="1"/>
  <c r="H1868" i="4"/>
  <c r="I1868" i="4" s="1"/>
  <c r="H1869" i="4"/>
  <c r="I1869" i="4" s="1"/>
  <c r="H1870" i="4"/>
  <c r="I1870" i="4" s="1"/>
  <c r="H1871" i="4"/>
  <c r="I1871" i="4" s="1"/>
  <c r="H1872" i="4"/>
  <c r="I1872" i="4" s="1"/>
  <c r="H1873" i="4"/>
  <c r="I1873" i="4" s="1"/>
  <c r="H1874" i="4"/>
  <c r="I1874" i="4" s="1"/>
  <c r="H1875" i="4"/>
  <c r="I1875" i="4" s="1"/>
  <c r="H1876" i="4"/>
  <c r="I1876" i="4" s="1"/>
  <c r="H1877" i="4"/>
  <c r="I1877" i="4" s="1"/>
  <c r="H1878" i="4"/>
  <c r="I1878" i="4" s="1"/>
  <c r="H1879" i="4"/>
  <c r="I1879" i="4" s="1"/>
  <c r="H1880" i="4"/>
  <c r="I1880" i="4" s="1"/>
  <c r="H1881" i="4"/>
  <c r="I1881" i="4" s="1"/>
  <c r="H1882" i="4"/>
  <c r="I1882" i="4" s="1"/>
  <c r="H1883" i="4"/>
  <c r="I1883" i="4" s="1"/>
  <c r="H1884" i="4"/>
  <c r="I1884" i="4" s="1"/>
  <c r="H1885" i="4"/>
  <c r="I1885" i="4" s="1"/>
  <c r="H1886" i="4"/>
  <c r="I1886" i="4" s="1"/>
  <c r="H1887" i="4"/>
  <c r="I1887" i="4" s="1"/>
  <c r="H1888" i="4"/>
  <c r="I1888" i="4" s="1"/>
  <c r="H1889" i="4"/>
  <c r="I1889" i="4" s="1"/>
  <c r="H1890" i="4"/>
  <c r="I1890" i="4" s="1"/>
  <c r="H1891" i="4"/>
  <c r="I1891" i="4" s="1"/>
  <c r="H1892" i="4"/>
  <c r="I1892" i="4" s="1"/>
  <c r="H1893" i="4"/>
  <c r="I1893" i="4" s="1"/>
  <c r="H1894" i="4"/>
  <c r="I1894" i="4" s="1"/>
  <c r="H1895" i="4"/>
  <c r="I1895" i="4" s="1"/>
  <c r="H1896" i="4"/>
  <c r="I1896" i="4" s="1"/>
  <c r="H1897" i="4"/>
  <c r="I1897" i="4" s="1"/>
  <c r="H1898" i="4"/>
  <c r="I1898" i="4" s="1"/>
  <c r="H1899" i="4"/>
  <c r="I1899" i="4" s="1"/>
  <c r="H1900" i="4"/>
  <c r="I1900" i="4" s="1"/>
  <c r="H1901" i="4"/>
  <c r="I1901" i="4" s="1"/>
  <c r="H1902" i="4"/>
  <c r="I1902" i="4" s="1"/>
  <c r="H1903" i="4"/>
  <c r="I1903" i="4" s="1"/>
  <c r="H1904" i="4"/>
  <c r="I1904" i="4" s="1"/>
  <c r="H1905" i="4"/>
  <c r="I1905" i="4" s="1"/>
  <c r="H1906" i="4"/>
  <c r="I1906" i="4" s="1"/>
  <c r="H1907" i="4"/>
  <c r="I1907" i="4" s="1"/>
  <c r="H1908" i="4"/>
  <c r="I1908" i="4" s="1"/>
  <c r="H1909" i="4"/>
  <c r="I1909" i="4" s="1"/>
  <c r="H1910" i="4"/>
  <c r="I1910" i="4" s="1"/>
  <c r="H1911" i="4"/>
  <c r="I1911" i="4" s="1"/>
  <c r="H1912" i="4"/>
  <c r="I1912" i="4" s="1"/>
  <c r="H1913" i="4"/>
  <c r="I1913" i="4" s="1"/>
  <c r="H1914" i="4"/>
  <c r="I1914" i="4" s="1"/>
  <c r="H1915" i="4"/>
  <c r="I1915" i="4" s="1"/>
  <c r="H1916" i="4"/>
  <c r="I1916" i="4" s="1"/>
  <c r="H1917" i="4"/>
  <c r="I1917" i="4" s="1"/>
  <c r="H1918" i="4"/>
  <c r="I1918" i="4" s="1"/>
  <c r="H1919" i="4"/>
  <c r="I1919" i="4" s="1"/>
  <c r="H1920" i="4"/>
  <c r="I1920" i="4" s="1"/>
  <c r="H1921" i="4"/>
  <c r="I1921" i="4" s="1"/>
  <c r="H1922" i="4"/>
  <c r="I1922" i="4" s="1"/>
  <c r="H1923" i="4"/>
  <c r="I1923" i="4" s="1"/>
  <c r="H1924" i="4"/>
  <c r="I1924" i="4" s="1"/>
  <c r="H1925" i="4"/>
  <c r="I1925" i="4" s="1"/>
  <c r="H1926" i="4"/>
  <c r="I1926" i="4" s="1"/>
  <c r="H1927" i="4"/>
  <c r="I1927" i="4" s="1"/>
  <c r="H1928" i="4"/>
  <c r="I1928" i="4" s="1"/>
  <c r="H1929" i="4"/>
  <c r="I1929" i="4" s="1"/>
  <c r="H1930" i="4"/>
  <c r="I1930" i="4" s="1"/>
  <c r="H1931" i="4"/>
  <c r="I1931" i="4" s="1"/>
  <c r="H1932" i="4"/>
  <c r="I1932" i="4" s="1"/>
  <c r="H1933" i="4"/>
  <c r="I1933" i="4" s="1"/>
  <c r="H1934" i="4"/>
  <c r="I1934" i="4" s="1"/>
  <c r="H1935" i="4"/>
  <c r="I1935" i="4" s="1"/>
  <c r="H1936" i="4"/>
  <c r="I1936" i="4" s="1"/>
  <c r="H1937" i="4"/>
  <c r="I1937" i="4" s="1"/>
  <c r="H1939" i="4"/>
  <c r="I1939" i="4" s="1"/>
  <c r="H1940" i="4"/>
  <c r="I1940" i="4" s="1"/>
  <c r="H1941" i="4"/>
  <c r="I1941" i="4" s="1"/>
  <c r="H1942" i="4"/>
  <c r="I1942" i="4" s="1"/>
  <c r="H1943" i="4"/>
  <c r="I1943" i="4" s="1"/>
  <c r="H1944" i="4"/>
  <c r="I1944" i="4" s="1"/>
  <c r="H1945" i="4"/>
  <c r="I1945" i="4" s="1"/>
  <c r="H1946" i="4"/>
  <c r="I1946" i="4" s="1"/>
  <c r="H1947" i="4"/>
  <c r="I1947" i="4" s="1"/>
  <c r="H1948" i="4"/>
  <c r="I1948" i="4" s="1"/>
  <c r="H1949" i="4"/>
  <c r="I1949" i="4" s="1"/>
  <c r="H1950" i="4"/>
  <c r="I1950" i="4" s="1"/>
  <c r="H1951" i="4"/>
  <c r="I1951" i="4" s="1"/>
  <c r="H1952" i="4"/>
  <c r="I1952" i="4" s="1"/>
  <c r="H1953" i="4"/>
  <c r="I1953" i="4" s="1"/>
  <c r="H1954" i="4"/>
  <c r="I1954" i="4" s="1"/>
  <c r="H1955" i="4"/>
  <c r="I1955" i="4" s="1"/>
  <c r="H1956" i="4"/>
  <c r="I1956" i="4" s="1"/>
  <c r="H1957" i="4"/>
  <c r="I1957" i="4" s="1"/>
  <c r="H1958" i="4"/>
  <c r="I1958" i="4" s="1"/>
  <c r="H1959" i="4"/>
  <c r="I1959" i="4" s="1"/>
  <c r="H1960" i="4"/>
  <c r="I1960" i="4" s="1"/>
  <c r="H1961" i="4"/>
  <c r="I1961" i="4" s="1"/>
  <c r="H1962" i="4"/>
  <c r="I1962" i="4" s="1"/>
  <c r="H1963" i="4"/>
  <c r="I1963" i="4" s="1"/>
  <c r="H1964" i="4"/>
  <c r="I1964" i="4" s="1"/>
  <c r="H1965" i="4"/>
  <c r="I1965" i="4" s="1"/>
  <c r="H1966" i="4"/>
  <c r="I1966" i="4" s="1"/>
  <c r="H1967" i="4"/>
  <c r="I1967" i="4" s="1"/>
  <c r="H1968" i="4"/>
  <c r="I1968" i="4" s="1"/>
  <c r="H1969" i="4"/>
  <c r="I1969" i="4" s="1"/>
  <c r="H1970" i="4"/>
  <c r="I1970" i="4" s="1"/>
  <c r="H1971" i="4"/>
  <c r="I1971" i="4" s="1"/>
  <c r="H1972" i="4"/>
  <c r="I1972" i="4" s="1"/>
  <c r="H1973" i="4"/>
  <c r="I1973" i="4" s="1"/>
  <c r="H1974" i="4"/>
  <c r="I1974" i="4" s="1"/>
  <c r="H1975" i="4"/>
  <c r="I1975" i="4" s="1"/>
  <c r="H1976" i="4"/>
  <c r="I1976" i="4" s="1"/>
  <c r="H1977" i="4"/>
  <c r="I1977" i="4" s="1"/>
  <c r="H1978" i="4"/>
  <c r="I1978" i="4" s="1"/>
  <c r="H1979" i="4"/>
  <c r="I1979" i="4" s="1"/>
  <c r="H1980" i="4"/>
  <c r="I1980" i="4" s="1"/>
  <c r="H1981" i="4"/>
  <c r="I1981" i="4" s="1"/>
  <c r="H1982" i="4"/>
  <c r="I1982" i="4" s="1"/>
  <c r="H1983" i="4"/>
  <c r="I1983" i="4" s="1"/>
  <c r="H1984" i="4"/>
  <c r="I1984" i="4" s="1"/>
  <c r="H1985" i="4"/>
  <c r="I1985" i="4" s="1"/>
  <c r="H1986" i="4"/>
  <c r="I1986" i="4" s="1"/>
  <c r="H1987" i="4"/>
  <c r="I1987" i="4" s="1"/>
  <c r="H1988" i="4"/>
  <c r="I1988" i="4" s="1"/>
  <c r="H1989" i="4"/>
  <c r="I1989" i="4" s="1"/>
  <c r="H1990" i="4"/>
  <c r="I1990" i="4" s="1"/>
  <c r="H1991" i="4"/>
  <c r="I1991" i="4" s="1"/>
  <c r="H1992" i="4"/>
  <c r="I1992" i="4" s="1"/>
  <c r="H1993" i="4"/>
  <c r="I1993" i="4" s="1"/>
  <c r="H1994" i="4"/>
  <c r="I1994" i="4" s="1"/>
  <c r="H1995" i="4"/>
  <c r="I1995" i="4" s="1"/>
  <c r="H1996" i="4"/>
  <c r="I1996" i="4" s="1"/>
  <c r="H1997" i="4"/>
  <c r="I1997" i="4" s="1"/>
  <c r="H1998" i="4"/>
  <c r="I1998" i="4" s="1"/>
  <c r="H1999" i="4"/>
  <c r="I1999" i="4" s="1"/>
  <c r="H2000" i="4"/>
  <c r="I2000" i="4" s="1"/>
  <c r="H2001" i="4"/>
  <c r="I2001" i="4" s="1"/>
  <c r="H2002" i="4"/>
  <c r="I2002" i="4" s="1"/>
  <c r="H2003" i="4"/>
  <c r="I2003" i="4" s="1"/>
  <c r="H2004" i="4"/>
  <c r="I2004" i="4" s="1"/>
  <c r="H2005" i="4"/>
  <c r="I2005" i="4" s="1"/>
  <c r="H2006" i="4"/>
  <c r="I2006" i="4" s="1"/>
  <c r="H2007" i="4"/>
  <c r="I2007" i="4" s="1"/>
  <c r="H2008" i="4"/>
  <c r="I2008" i="4" s="1"/>
  <c r="H2009" i="4"/>
  <c r="I2009" i="4" s="1"/>
  <c r="H2010" i="4"/>
  <c r="I2010" i="4" s="1"/>
  <c r="H2011" i="4"/>
  <c r="I2011" i="4" s="1"/>
  <c r="H2012" i="4"/>
  <c r="I2012" i="4" s="1"/>
  <c r="H2013" i="4"/>
  <c r="I2013" i="4" s="1"/>
  <c r="H2014" i="4"/>
  <c r="I2014" i="4" s="1"/>
  <c r="H2015" i="4"/>
  <c r="I2015" i="4" s="1"/>
  <c r="H2016" i="4"/>
  <c r="I2016" i="4" s="1"/>
  <c r="H2017" i="4"/>
  <c r="I2017" i="4" s="1"/>
  <c r="H2018" i="4"/>
  <c r="I2018" i="4" s="1"/>
  <c r="H2019" i="4"/>
  <c r="I2019" i="4" s="1"/>
  <c r="H2020" i="4"/>
  <c r="I2020" i="4" s="1"/>
  <c r="H2021" i="4"/>
  <c r="I2021" i="4" s="1"/>
  <c r="H2022" i="4"/>
  <c r="I2022" i="4" s="1"/>
  <c r="H2023" i="4"/>
  <c r="I2023" i="4" s="1"/>
  <c r="H2024" i="4"/>
  <c r="I2024" i="4" s="1"/>
  <c r="H2025" i="4"/>
  <c r="I2025" i="4" s="1"/>
  <c r="H2026" i="4"/>
  <c r="I2026" i="4" s="1"/>
  <c r="H2027" i="4"/>
  <c r="I2027" i="4" s="1"/>
  <c r="H2028" i="4"/>
  <c r="I2028" i="4" s="1"/>
  <c r="H2029" i="4"/>
  <c r="I2029" i="4" s="1"/>
  <c r="H2030" i="4"/>
  <c r="I2030" i="4" s="1"/>
  <c r="H2031" i="4"/>
  <c r="I2031" i="4" s="1"/>
  <c r="H2032" i="4"/>
  <c r="I2032" i="4" s="1"/>
  <c r="H2033" i="4"/>
  <c r="I2033" i="4" s="1"/>
  <c r="H2034" i="4"/>
  <c r="I2034" i="4" s="1"/>
  <c r="H2035" i="4"/>
  <c r="I2035" i="4" s="1"/>
  <c r="H2036" i="4"/>
  <c r="I2036" i="4" s="1"/>
  <c r="H2037" i="4"/>
  <c r="I2037" i="4" s="1"/>
  <c r="H2038" i="4"/>
  <c r="I2038" i="4" s="1"/>
  <c r="H2039" i="4"/>
  <c r="I2039" i="4" s="1"/>
  <c r="H2040" i="4"/>
  <c r="I2040" i="4" s="1"/>
  <c r="H2041" i="4"/>
  <c r="I2041" i="4" s="1"/>
  <c r="H2042" i="4"/>
  <c r="I2042" i="4" s="1"/>
  <c r="H2043" i="4"/>
  <c r="I2043" i="4" s="1"/>
  <c r="H2044" i="4"/>
  <c r="I2044" i="4" s="1"/>
  <c r="H2045" i="4"/>
  <c r="I2045" i="4" s="1"/>
  <c r="H2046" i="4"/>
  <c r="I2046" i="4" s="1"/>
  <c r="H2047" i="4"/>
  <c r="I2047" i="4" s="1"/>
  <c r="H2048" i="4"/>
  <c r="I2048" i="4" s="1"/>
  <c r="H2049" i="4"/>
  <c r="I2049" i="4" s="1"/>
  <c r="H2050" i="4"/>
  <c r="I2050" i="4" s="1"/>
  <c r="H2051" i="4"/>
  <c r="I2051" i="4" s="1"/>
  <c r="H2052" i="4"/>
  <c r="I2052" i="4" s="1"/>
  <c r="H2053" i="4"/>
  <c r="I2053" i="4" s="1"/>
  <c r="H2054" i="4"/>
  <c r="I2054" i="4" s="1"/>
  <c r="H2055" i="4"/>
  <c r="I2055" i="4" s="1"/>
  <c r="H2056" i="4"/>
  <c r="I2056" i="4" s="1"/>
  <c r="H2057" i="4"/>
  <c r="I2057" i="4" s="1"/>
  <c r="H2058" i="4"/>
  <c r="I2058" i="4" s="1"/>
  <c r="H2059" i="4"/>
  <c r="I2059" i="4" s="1"/>
  <c r="H2060" i="4"/>
  <c r="I2060" i="4" s="1"/>
  <c r="H2061" i="4"/>
  <c r="I2061" i="4" s="1"/>
  <c r="H2062" i="4"/>
  <c r="I2062" i="4" s="1"/>
  <c r="H2063" i="4"/>
  <c r="I2063" i="4" s="1"/>
  <c r="H2064" i="4"/>
  <c r="I2064" i="4" s="1"/>
  <c r="H2065" i="4"/>
  <c r="I2065" i="4" s="1"/>
  <c r="H2066" i="4"/>
  <c r="I2066" i="4" s="1"/>
  <c r="H2067" i="4"/>
  <c r="I2067" i="4" s="1"/>
  <c r="H2068" i="4"/>
  <c r="I2068" i="4" s="1"/>
  <c r="H2069" i="4"/>
  <c r="I2069" i="4" s="1"/>
  <c r="H2070" i="4"/>
  <c r="I2070" i="4" s="1"/>
  <c r="H2071" i="4"/>
  <c r="I2071" i="4" s="1"/>
  <c r="H2072" i="4"/>
  <c r="I2072" i="4" s="1"/>
  <c r="H2073" i="4"/>
  <c r="I2073" i="4" s="1"/>
  <c r="H2074" i="4"/>
  <c r="I2074" i="4" s="1"/>
  <c r="H2075" i="4"/>
  <c r="I2075" i="4" s="1"/>
  <c r="H2076" i="4"/>
  <c r="I2076" i="4" s="1"/>
  <c r="H2077" i="4"/>
  <c r="I2077" i="4" s="1"/>
  <c r="H2078" i="4"/>
  <c r="I2078" i="4" s="1"/>
  <c r="H2079" i="4"/>
  <c r="I2079" i="4" s="1"/>
  <c r="H2080" i="4"/>
  <c r="I2080" i="4" s="1"/>
  <c r="H2081" i="4"/>
  <c r="I2081" i="4" s="1"/>
  <c r="H2082" i="4"/>
  <c r="I2082" i="4" s="1"/>
  <c r="H2083" i="4"/>
  <c r="I2083" i="4" s="1"/>
  <c r="H2084" i="4"/>
  <c r="I2084" i="4" s="1"/>
  <c r="H2085" i="4"/>
  <c r="I2085" i="4" s="1"/>
  <c r="H2086" i="4"/>
  <c r="I2086" i="4" s="1"/>
  <c r="H2087" i="4"/>
  <c r="I2087" i="4" s="1"/>
  <c r="H2088" i="4"/>
  <c r="I2088" i="4" s="1"/>
  <c r="H2089" i="4"/>
  <c r="I2089" i="4" s="1"/>
  <c r="H2090" i="4"/>
  <c r="I2090" i="4" s="1"/>
  <c r="H2091" i="4"/>
  <c r="I2091" i="4" s="1"/>
  <c r="H2092" i="4"/>
  <c r="I2092" i="4" s="1"/>
  <c r="H2093" i="4"/>
  <c r="I2093" i="4" s="1"/>
  <c r="H2094" i="4"/>
  <c r="I2094" i="4" s="1"/>
  <c r="H2095" i="4"/>
  <c r="I2095" i="4" s="1"/>
  <c r="H2096" i="4"/>
  <c r="I2096" i="4" s="1"/>
  <c r="H2097" i="4"/>
  <c r="I2097" i="4" s="1"/>
  <c r="H2098" i="4"/>
  <c r="I2098" i="4" s="1"/>
  <c r="H2099" i="4"/>
  <c r="I2099" i="4" s="1"/>
  <c r="H2100" i="4"/>
  <c r="I2100" i="4" s="1"/>
  <c r="H2101" i="4"/>
  <c r="I2101" i="4" s="1"/>
  <c r="H2102" i="4"/>
  <c r="I2102" i="4" s="1"/>
  <c r="H2103" i="4"/>
  <c r="I2103" i="4" s="1"/>
  <c r="H2104" i="4"/>
  <c r="I2104" i="4" s="1"/>
  <c r="H2105" i="4"/>
  <c r="I2105" i="4" s="1"/>
  <c r="H2106" i="4"/>
  <c r="I2106" i="4" s="1"/>
  <c r="H2107" i="4"/>
  <c r="I2107" i="4" s="1"/>
  <c r="H2108" i="4"/>
  <c r="I2108" i="4" s="1"/>
  <c r="H2109" i="4"/>
  <c r="I2109" i="4" s="1"/>
  <c r="H2110" i="4"/>
  <c r="I2110" i="4" s="1"/>
  <c r="H2111" i="4"/>
  <c r="I2111" i="4" s="1"/>
  <c r="H2112" i="4"/>
  <c r="I2112" i="4" s="1"/>
  <c r="H2113" i="4"/>
  <c r="I2113" i="4" s="1"/>
  <c r="H2114" i="4"/>
  <c r="I2114" i="4" s="1"/>
  <c r="H2115" i="4"/>
  <c r="I2115" i="4" s="1"/>
  <c r="H2116" i="4"/>
  <c r="I2116" i="4" s="1"/>
  <c r="H2117" i="4"/>
  <c r="I2117" i="4" s="1"/>
  <c r="H2118" i="4"/>
  <c r="I2118" i="4" s="1"/>
  <c r="H2119" i="4"/>
  <c r="I2119" i="4" s="1"/>
  <c r="H2120" i="4"/>
  <c r="I2120" i="4" s="1"/>
  <c r="H2121" i="4"/>
  <c r="I2121" i="4" s="1"/>
  <c r="H2122" i="4"/>
  <c r="I2122" i="4" s="1"/>
  <c r="H2123" i="4"/>
  <c r="I2123" i="4" s="1"/>
  <c r="H2124" i="4"/>
  <c r="I2124" i="4" s="1"/>
  <c r="H2125" i="4"/>
  <c r="I2125" i="4" s="1"/>
  <c r="H2126" i="4"/>
  <c r="I2126" i="4" s="1"/>
  <c r="H2127" i="4"/>
  <c r="I2127" i="4" s="1"/>
  <c r="H2128" i="4"/>
  <c r="I2128" i="4" s="1"/>
  <c r="H2129" i="4"/>
  <c r="I2129" i="4" s="1"/>
  <c r="H2130" i="4"/>
  <c r="I2130" i="4" s="1"/>
  <c r="H2131" i="4"/>
  <c r="I2131" i="4" s="1"/>
  <c r="H2132" i="4"/>
  <c r="I2132" i="4" s="1"/>
  <c r="H2133" i="4"/>
  <c r="I2133" i="4" s="1"/>
  <c r="H2134" i="4"/>
  <c r="I2134" i="4" s="1"/>
  <c r="H2135" i="4"/>
  <c r="I2135" i="4" s="1"/>
  <c r="H2136" i="4"/>
  <c r="I2136" i="4" s="1"/>
  <c r="H2137" i="4"/>
  <c r="I2137" i="4" s="1"/>
  <c r="H2138" i="4"/>
  <c r="I2138" i="4" s="1"/>
  <c r="H2139" i="4"/>
  <c r="I2139" i="4" s="1"/>
  <c r="H2140" i="4"/>
  <c r="I2140" i="4" s="1"/>
  <c r="H2141" i="4"/>
  <c r="I2141" i="4" s="1"/>
  <c r="H2142" i="4"/>
  <c r="I2142" i="4" s="1"/>
  <c r="H2143" i="4"/>
  <c r="I2143" i="4" s="1"/>
  <c r="H2144" i="4"/>
  <c r="I2144" i="4" s="1"/>
  <c r="H2145" i="4"/>
  <c r="I2145" i="4" s="1"/>
  <c r="H2146" i="4"/>
  <c r="I2146" i="4" s="1"/>
  <c r="H2147" i="4"/>
  <c r="I2147" i="4" s="1"/>
  <c r="H2148" i="4"/>
  <c r="I2148" i="4" s="1"/>
  <c r="H2149" i="4"/>
  <c r="I2149" i="4" s="1"/>
  <c r="H2150" i="4"/>
  <c r="I2150" i="4" s="1"/>
  <c r="H2151" i="4"/>
  <c r="I2151" i="4" s="1"/>
  <c r="H2152" i="4"/>
  <c r="I2152" i="4" s="1"/>
  <c r="H2153" i="4"/>
  <c r="I2153" i="4" s="1"/>
  <c r="H2154" i="4"/>
  <c r="I2154" i="4" s="1"/>
  <c r="H2155" i="4"/>
  <c r="I2155" i="4" s="1"/>
  <c r="H2156" i="4"/>
  <c r="I2156" i="4" s="1"/>
  <c r="H2157" i="4"/>
  <c r="I2157" i="4" s="1"/>
  <c r="H2158" i="4"/>
  <c r="I2158" i="4" s="1"/>
  <c r="H2159" i="4"/>
  <c r="I2159" i="4" s="1"/>
  <c r="H2160" i="4"/>
  <c r="I2160" i="4" s="1"/>
  <c r="H2161" i="4"/>
  <c r="I2161" i="4" s="1"/>
  <c r="H2162" i="4"/>
  <c r="I2162" i="4" s="1"/>
  <c r="H2163" i="4"/>
  <c r="I2163" i="4" s="1"/>
  <c r="H2164" i="4"/>
  <c r="I2164" i="4" s="1"/>
  <c r="H2165" i="4"/>
  <c r="I2165" i="4" s="1"/>
  <c r="H2166" i="4"/>
  <c r="I2166" i="4" s="1"/>
  <c r="H2167" i="4"/>
  <c r="I2167" i="4" s="1"/>
  <c r="H2168" i="4"/>
  <c r="I2168" i="4" s="1"/>
  <c r="H2169" i="4"/>
  <c r="I2169" i="4" s="1"/>
  <c r="H2170" i="4"/>
  <c r="I2170" i="4" s="1"/>
  <c r="H2171" i="4"/>
  <c r="I2171" i="4" s="1"/>
  <c r="H2172" i="4"/>
  <c r="I2172" i="4" s="1"/>
  <c r="H2173" i="4"/>
  <c r="I2173" i="4" s="1"/>
  <c r="H2174" i="4"/>
  <c r="I2174" i="4" s="1"/>
  <c r="H2175" i="4"/>
  <c r="I2175" i="4" s="1"/>
  <c r="H2176" i="4"/>
  <c r="I2176" i="4" s="1"/>
  <c r="H2177" i="4"/>
  <c r="I2177" i="4" s="1"/>
  <c r="H2178" i="4"/>
  <c r="I2178" i="4" s="1"/>
  <c r="H2179" i="4"/>
  <c r="I2179" i="4" s="1"/>
  <c r="H2180" i="4"/>
  <c r="I2180" i="4" s="1"/>
  <c r="H2181" i="4"/>
  <c r="I2181" i="4" s="1"/>
  <c r="H2182" i="4"/>
  <c r="I2182" i="4" s="1"/>
  <c r="H2183" i="4"/>
  <c r="I2183" i="4" s="1"/>
  <c r="H2184" i="4"/>
  <c r="I2184" i="4" s="1"/>
  <c r="H2185" i="4"/>
  <c r="I2185" i="4" s="1"/>
  <c r="H2186" i="4"/>
  <c r="I2186" i="4" s="1"/>
  <c r="H2187" i="4"/>
  <c r="I2187" i="4" s="1"/>
  <c r="H2188" i="4"/>
  <c r="I2188" i="4" s="1"/>
  <c r="H2189" i="4"/>
  <c r="I2189" i="4" s="1"/>
  <c r="H2190" i="4"/>
  <c r="I2190" i="4" s="1"/>
  <c r="H2191" i="4"/>
  <c r="I2191" i="4" s="1"/>
  <c r="H2192" i="4"/>
  <c r="I2192" i="4" s="1"/>
  <c r="H2193" i="4"/>
  <c r="I2193" i="4" s="1"/>
  <c r="H2194" i="4"/>
  <c r="I2194" i="4" s="1"/>
  <c r="H2195" i="4"/>
  <c r="I2195" i="4" s="1"/>
  <c r="H2196" i="4"/>
  <c r="I2196" i="4" s="1"/>
  <c r="H2197" i="4"/>
  <c r="I2197" i="4" s="1"/>
  <c r="H2198" i="4"/>
  <c r="I2198" i="4" s="1"/>
  <c r="H2199" i="4"/>
  <c r="I2199" i="4" s="1"/>
  <c r="H2200" i="4"/>
  <c r="I2200" i="4" s="1"/>
  <c r="H2201" i="4"/>
  <c r="I2201" i="4" s="1"/>
  <c r="H2202" i="4"/>
  <c r="I2202" i="4" s="1"/>
  <c r="H2203" i="4"/>
  <c r="I2203" i="4" s="1"/>
  <c r="H2204" i="4"/>
  <c r="I2204" i="4" s="1"/>
  <c r="H2205" i="4"/>
  <c r="I2205" i="4" s="1"/>
  <c r="H2206" i="4"/>
  <c r="I2206" i="4" s="1"/>
  <c r="H2207" i="4"/>
  <c r="I2207" i="4" s="1"/>
  <c r="H2208" i="4"/>
  <c r="I2208" i="4" s="1"/>
  <c r="H2209" i="4"/>
  <c r="I2209" i="4" s="1"/>
  <c r="H2210" i="4"/>
  <c r="I2210" i="4" s="1"/>
  <c r="H2211" i="4"/>
  <c r="I2211" i="4" s="1"/>
  <c r="H2212" i="4"/>
  <c r="I2212" i="4" s="1"/>
  <c r="H2213" i="4"/>
  <c r="I2213" i="4" s="1"/>
  <c r="H2214" i="4"/>
  <c r="I2214" i="4" s="1"/>
  <c r="H2215" i="4"/>
  <c r="I2215" i="4" s="1"/>
  <c r="H2216" i="4"/>
  <c r="I2216" i="4" s="1"/>
  <c r="H2217" i="4"/>
  <c r="I2217" i="4" s="1"/>
  <c r="H2218" i="4"/>
  <c r="I2218" i="4" s="1"/>
  <c r="H2219" i="4"/>
  <c r="I2219" i="4" s="1"/>
  <c r="H2220" i="4"/>
  <c r="I2220" i="4" s="1"/>
  <c r="H2221" i="4"/>
  <c r="I2221" i="4" s="1"/>
  <c r="H2222" i="4"/>
  <c r="I2222" i="4" s="1"/>
  <c r="H2223" i="4"/>
  <c r="I2223" i="4" s="1"/>
  <c r="H2224" i="4"/>
  <c r="I2224" i="4" s="1"/>
  <c r="H2225" i="4"/>
  <c r="I2225" i="4" s="1"/>
  <c r="H2226" i="4"/>
  <c r="I2226" i="4" s="1"/>
  <c r="H2227" i="4"/>
  <c r="I2227" i="4" s="1"/>
  <c r="H2228" i="4"/>
  <c r="I2228" i="4" s="1"/>
  <c r="H2229" i="4"/>
  <c r="I2229" i="4" s="1"/>
  <c r="H2230" i="4"/>
  <c r="I2230" i="4" s="1"/>
  <c r="H2231" i="4"/>
  <c r="I2231" i="4" s="1"/>
  <c r="H2232" i="4"/>
  <c r="I2232" i="4" s="1"/>
  <c r="H2233" i="4"/>
  <c r="I2233" i="4" s="1"/>
  <c r="H2234" i="4"/>
  <c r="I2234" i="4" s="1"/>
  <c r="H2235" i="4"/>
  <c r="I2235" i="4" s="1"/>
  <c r="H2236" i="4"/>
  <c r="I2236" i="4" s="1"/>
  <c r="H2237" i="4"/>
  <c r="I2237" i="4" s="1"/>
  <c r="H2238" i="4"/>
  <c r="I2238" i="4" s="1"/>
  <c r="H2239" i="4"/>
  <c r="I2239" i="4" s="1"/>
  <c r="H2240" i="4"/>
  <c r="I2240" i="4" s="1"/>
  <c r="H2241" i="4"/>
  <c r="I2241" i="4" s="1"/>
  <c r="H2242" i="4"/>
  <c r="I2242" i="4" s="1"/>
  <c r="H2243" i="4"/>
  <c r="I2243" i="4" s="1"/>
  <c r="H2244" i="4"/>
  <c r="I2244" i="4" s="1"/>
  <c r="H2245" i="4"/>
  <c r="I2245" i="4" s="1"/>
  <c r="H2246" i="4"/>
  <c r="I2246" i="4" s="1"/>
  <c r="H2247" i="4"/>
  <c r="I2247" i="4" s="1"/>
  <c r="H2248" i="4"/>
  <c r="I2248" i="4" s="1"/>
  <c r="H2249" i="4"/>
  <c r="I2249" i="4" s="1"/>
  <c r="H2250" i="4"/>
  <c r="I2250" i="4" s="1"/>
  <c r="H2251" i="4"/>
  <c r="I2251" i="4" s="1"/>
  <c r="H2252" i="4"/>
  <c r="I2252" i="4" s="1"/>
  <c r="H2253" i="4"/>
  <c r="I2253" i="4" s="1"/>
  <c r="H2254" i="4"/>
  <c r="I2254" i="4" s="1"/>
  <c r="H2255" i="4"/>
  <c r="I2255" i="4" s="1"/>
  <c r="H2256" i="4"/>
  <c r="I2256" i="4" s="1"/>
  <c r="H2257" i="4"/>
  <c r="I2257" i="4" s="1"/>
  <c r="H2258" i="4"/>
  <c r="I2258" i="4" s="1"/>
  <c r="H2259" i="4"/>
  <c r="I2259" i="4" s="1"/>
  <c r="H2260" i="4"/>
  <c r="I2260" i="4" s="1"/>
  <c r="H2261" i="4"/>
  <c r="I2261" i="4" s="1"/>
  <c r="H2262" i="4"/>
  <c r="I2262" i="4" s="1"/>
  <c r="H2263" i="4"/>
  <c r="I2263" i="4" s="1"/>
  <c r="H2264" i="4"/>
  <c r="I2264" i="4" s="1"/>
  <c r="H2265" i="4"/>
  <c r="I2265" i="4" s="1"/>
  <c r="H2266" i="4"/>
  <c r="I2266" i="4" s="1"/>
  <c r="H2267" i="4"/>
  <c r="I2267" i="4" s="1"/>
  <c r="H2268" i="4"/>
  <c r="I2268" i="4" s="1"/>
  <c r="H2269" i="4"/>
  <c r="I2269" i="4" s="1"/>
  <c r="H2270" i="4"/>
  <c r="I2270" i="4" s="1"/>
  <c r="H2271" i="4"/>
  <c r="I2271" i="4" s="1"/>
  <c r="H2272" i="4"/>
  <c r="I2272" i="4" s="1"/>
  <c r="H2273" i="4"/>
  <c r="I2273" i="4" s="1"/>
  <c r="H2274" i="4"/>
  <c r="I2274" i="4" s="1"/>
  <c r="H2275" i="4"/>
  <c r="I2275" i="4" s="1"/>
  <c r="H2276" i="4"/>
  <c r="I2276" i="4" s="1"/>
  <c r="H2277" i="4"/>
  <c r="I2277" i="4" s="1"/>
  <c r="H2278" i="4"/>
  <c r="I2278" i="4" s="1"/>
  <c r="H2279" i="4"/>
  <c r="I2279" i="4" s="1"/>
  <c r="H2280" i="4"/>
  <c r="I2280" i="4" s="1"/>
  <c r="H2281" i="4"/>
  <c r="I2281" i="4" s="1"/>
  <c r="H2282" i="4"/>
  <c r="I2282" i="4" s="1"/>
  <c r="H2283" i="4"/>
  <c r="I2283" i="4" s="1"/>
  <c r="H2284" i="4"/>
  <c r="I2284" i="4" s="1"/>
  <c r="H2285" i="4"/>
  <c r="I2285" i="4" s="1"/>
  <c r="H2286" i="4"/>
  <c r="I2286" i="4" s="1"/>
  <c r="H2287" i="4"/>
  <c r="I2287" i="4" s="1"/>
  <c r="H2288" i="4"/>
  <c r="I2288" i="4" s="1"/>
  <c r="H2289" i="4"/>
  <c r="I2289" i="4" s="1"/>
  <c r="H2290" i="4"/>
  <c r="I2290" i="4" s="1"/>
  <c r="H2291" i="4"/>
  <c r="I2291" i="4" s="1"/>
  <c r="H2292" i="4"/>
  <c r="I2292" i="4" s="1"/>
  <c r="H2293" i="4"/>
  <c r="I2293" i="4" s="1"/>
  <c r="H2294" i="4"/>
  <c r="I2294" i="4" s="1"/>
  <c r="H2295" i="4"/>
  <c r="I2295" i="4" s="1"/>
  <c r="H2296" i="4"/>
  <c r="I2296" i="4" s="1"/>
  <c r="H2297" i="4"/>
  <c r="I2297" i="4" s="1"/>
  <c r="H2298" i="4"/>
  <c r="I2298" i="4" s="1"/>
  <c r="H2299" i="4"/>
  <c r="I2299" i="4" s="1"/>
  <c r="H2300" i="4"/>
  <c r="I2300" i="4" s="1"/>
  <c r="H2301" i="4"/>
  <c r="I2301" i="4" s="1"/>
  <c r="H2302" i="4"/>
  <c r="I2302" i="4" s="1"/>
  <c r="H2303" i="4"/>
  <c r="I2303" i="4" s="1"/>
  <c r="H2304" i="4"/>
  <c r="I2304" i="4" s="1"/>
  <c r="H2305" i="4"/>
  <c r="I2305" i="4" s="1"/>
  <c r="H2306" i="4"/>
  <c r="I2306" i="4" s="1"/>
  <c r="H2307" i="4"/>
  <c r="I2307" i="4" s="1"/>
  <c r="H2308" i="4"/>
  <c r="I2308" i="4" s="1"/>
  <c r="H2309" i="4"/>
  <c r="I2309" i="4" s="1"/>
  <c r="H2310" i="4"/>
  <c r="I2310" i="4" s="1"/>
  <c r="H2311" i="4"/>
  <c r="I2311" i="4" s="1"/>
  <c r="H2312" i="4"/>
  <c r="I2312" i="4" s="1"/>
  <c r="H2313" i="4"/>
  <c r="I2313" i="4" s="1"/>
  <c r="H2314" i="4"/>
  <c r="I2314" i="4" s="1"/>
  <c r="H2315" i="4"/>
  <c r="I2315" i="4" s="1"/>
  <c r="H2316" i="4"/>
  <c r="I2316" i="4" s="1"/>
  <c r="H2317" i="4"/>
  <c r="I2317" i="4" s="1"/>
  <c r="H2318" i="4"/>
  <c r="I2318" i="4" s="1"/>
  <c r="H2319" i="4"/>
  <c r="I2319" i="4" s="1"/>
  <c r="H2320" i="4"/>
  <c r="I2320" i="4" s="1"/>
  <c r="H2321" i="4"/>
  <c r="I2321" i="4" s="1"/>
  <c r="H2322" i="4"/>
  <c r="I2322" i="4" s="1"/>
  <c r="H2323" i="4"/>
  <c r="I2323" i="4" s="1"/>
  <c r="H2324" i="4"/>
  <c r="I2324" i="4" s="1"/>
  <c r="H2325" i="4"/>
  <c r="I2325" i="4" s="1"/>
  <c r="H2326" i="4"/>
  <c r="I2326" i="4" s="1"/>
  <c r="H2327" i="4"/>
  <c r="I2327" i="4" s="1"/>
  <c r="H2328" i="4"/>
  <c r="I2328" i="4" s="1"/>
  <c r="H2329" i="4"/>
  <c r="I2329" i="4" s="1"/>
  <c r="H2330" i="4"/>
  <c r="I2330" i="4" s="1"/>
  <c r="H2331" i="4"/>
  <c r="I2331" i="4" s="1"/>
  <c r="H2332" i="4"/>
  <c r="I2332" i="4" s="1"/>
  <c r="H2333" i="4"/>
  <c r="I2333" i="4" s="1"/>
  <c r="H2334" i="4"/>
  <c r="I2334" i="4" s="1"/>
  <c r="H2335" i="4"/>
  <c r="I2335" i="4" s="1"/>
  <c r="H2336" i="4"/>
  <c r="I2336" i="4" s="1"/>
  <c r="H2337" i="4"/>
  <c r="I2337" i="4" s="1"/>
  <c r="H2338" i="4"/>
  <c r="I2338" i="4" s="1"/>
  <c r="H2339" i="4"/>
  <c r="I2339" i="4" s="1"/>
  <c r="H2340" i="4"/>
  <c r="I2340" i="4" s="1"/>
  <c r="H2341" i="4"/>
  <c r="I2341" i="4" s="1"/>
  <c r="H2342" i="4"/>
  <c r="I2342" i="4" s="1"/>
  <c r="H2343" i="4"/>
  <c r="I2343" i="4" s="1"/>
  <c r="H2344" i="4"/>
  <c r="I2344" i="4" s="1"/>
  <c r="H2345" i="4"/>
  <c r="I2345" i="4" s="1"/>
  <c r="H2346" i="4"/>
  <c r="I2346" i="4" s="1"/>
  <c r="H2347" i="4"/>
  <c r="I2347" i="4" s="1"/>
  <c r="H2348" i="4"/>
  <c r="I2348" i="4" s="1"/>
  <c r="H2349" i="4"/>
  <c r="I2349" i="4" s="1"/>
  <c r="H2350" i="4"/>
  <c r="I2350" i="4" s="1"/>
  <c r="H2351" i="4"/>
  <c r="I2351" i="4" s="1"/>
  <c r="H2352" i="4"/>
  <c r="I2352" i="4" s="1"/>
  <c r="H2353" i="4"/>
  <c r="I2353" i="4" s="1"/>
  <c r="H2354" i="4"/>
  <c r="I2354" i="4" s="1"/>
  <c r="H2355" i="4"/>
  <c r="I2355" i="4" s="1"/>
  <c r="H2356" i="4"/>
  <c r="I2356" i="4" s="1"/>
  <c r="H2357" i="4"/>
  <c r="I2357" i="4" s="1"/>
  <c r="H2358" i="4"/>
  <c r="I2358" i="4" s="1"/>
  <c r="H2359" i="4"/>
  <c r="I2359" i="4" s="1"/>
  <c r="H2360" i="4"/>
  <c r="I2360" i="4" s="1"/>
  <c r="H2361" i="4"/>
  <c r="I2361" i="4" s="1"/>
  <c r="H2362" i="4"/>
  <c r="I2362" i="4" s="1"/>
  <c r="H2363" i="4"/>
  <c r="I2363" i="4" s="1"/>
  <c r="H2364" i="4"/>
  <c r="I2364" i="4" s="1"/>
  <c r="H2365" i="4"/>
  <c r="I2365" i="4" s="1"/>
  <c r="H2366" i="4"/>
  <c r="I2366" i="4" s="1"/>
  <c r="H2367" i="4"/>
  <c r="I2367" i="4" s="1"/>
  <c r="H2368" i="4"/>
  <c r="I2368" i="4" s="1"/>
  <c r="H2369" i="4"/>
  <c r="I2369" i="4" s="1"/>
  <c r="H2370" i="4"/>
  <c r="I2370" i="4" s="1"/>
  <c r="H2371" i="4"/>
  <c r="I2371" i="4" s="1"/>
  <c r="H2372" i="4"/>
  <c r="I2372" i="4" s="1"/>
  <c r="H2373" i="4"/>
  <c r="I2373" i="4" s="1"/>
  <c r="H2374" i="4"/>
  <c r="I2374" i="4" s="1"/>
  <c r="H2375" i="4"/>
  <c r="I2375" i="4" s="1"/>
  <c r="H2376" i="4"/>
  <c r="I2376" i="4" s="1"/>
  <c r="H2377" i="4"/>
  <c r="I2377" i="4" s="1"/>
  <c r="H2378" i="4"/>
  <c r="I2378" i="4" s="1"/>
  <c r="H2379" i="4"/>
  <c r="I2379" i="4" s="1"/>
  <c r="H2380" i="4"/>
  <c r="I2380" i="4" s="1"/>
  <c r="H2381" i="4"/>
  <c r="I2381" i="4" s="1"/>
  <c r="H2382" i="4"/>
  <c r="I2382" i="4" s="1"/>
  <c r="H2383" i="4"/>
  <c r="I2383" i="4" s="1"/>
  <c r="H2384" i="4"/>
  <c r="I2384" i="4" s="1"/>
  <c r="H2385" i="4"/>
  <c r="I2385" i="4" s="1"/>
  <c r="H2386" i="4"/>
  <c r="I2386" i="4" s="1"/>
  <c r="H2387" i="4"/>
  <c r="I2387" i="4" s="1"/>
  <c r="H2388" i="4"/>
  <c r="I2388" i="4" s="1"/>
  <c r="H2389" i="4"/>
  <c r="I2389" i="4" s="1"/>
  <c r="H2390" i="4"/>
  <c r="I2390" i="4" s="1"/>
  <c r="H2391" i="4"/>
  <c r="I2391" i="4" s="1"/>
  <c r="H2392" i="4"/>
  <c r="I2392" i="4" s="1"/>
  <c r="H2393" i="4"/>
  <c r="I2393" i="4" s="1"/>
  <c r="H2394" i="4"/>
  <c r="I2394" i="4" s="1"/>
  <c r="H2395" i="4"/>
  <c r="I2395" i="4" s="1"/>
  <c r="H2396" i="4"/>
  <c r="I2396" i="4" s="1"/>
  <c r="H2397" i="4"/>
  <c r="I2397" i="4" s="1"/>
  <c r="H2398" i="4"/>
  <c r="I2398" i="4" s="1"/>
  <c r="H2399" i="4"/>
  <c r="I2399" i="4" s="1"/>
  <c r="H2400" i="4"/>
  <c r="I2400" i="4" s="1"/>
  <c r="H2401" i="4"/>
  <c r="I2401" i="4" s="1"/>
  <c r="H2402" i="4"/>
  <c r="I2402" i="4" s="1"/>
  <c r="H2403" i="4"/>
  <c r="I2403" i="4" s="1"/>
  <c r="H2404" i="4"/>
  <c r="I2404" i="4" s="1"/>
  <c r="H2405" i="4"/>
  <c r="I2405" i="4" s="1"/>
  <c r="H2406" i="4"/>
  <c r="I2406" i="4" s="1"/>
  <c r="H2407" i="4"/>
  <c r="I2407" i="4" s="1"/>
  <c r="H2408" i="4"/>
  <c r="I2408" i="4" s="1"/>
  <c r="H2409" i="4"/>
  <c r="I2409" i="4" s="1"/>
  <c r="H2410" i="4"/>
  <c r="I2410" i="4" s="1"/>
  <c r="H2411" i="4"/>
  <c r="I2411" i="4" s="1"/>
  <c r="H2412" i="4"/>
  <c r="I2412" i="4" s="1"/>
  <c r="H2413" i="4"/>
  <c r="I2413" i="4" s="1"/>
  <c r="H2414" i="4"/>
  <c r="I2414" i="4" s="1"/>
  <c r="H2415" i="4"/>
  <c r="I2415" i="4" s="1"/>
  <c r="H2416" i="4"/>
  <c r="I2416" i="4" s="1"/>
  <c r="H2417" i="4"/>
  <c r="I2417" i="4" s="1"/>
  <c r="H2418" i="4"/>
  <c r="I2418" i="4" s="1"/>
  <c r="H2419" i="4"/>
  <c r="I2419" i="4" s="1"/>
  <c r="H2420" i="4"/>
  <c r="I2420" i="4" s="1"/>
  <c r="H2421" i="4"/>
  <c r="I2421" i="4" s="1"/>
  <c r="H2422" i="4"/>
  <c r="I2422" i="4" s="1"/>
  <c r="H2423" i="4"/>
  <c r="I2423" i="4" s="1"/>
  <c r="H2424" i="4"/>
  <c r="I2424" i="4" s="1"/>
  <c r="H2425" i="4"/>
  <c r="I2425" i="4" s="1"/>
  <c r="H2426" i="4"/>
  <c r="I2426" i="4" s="1"/>
  <c r="H2427" i="4"/>
  <c r="I2427" i="4" s="1"/>
  <c r="H2428" i="4"/>
  <c r="I2428" i="4" s="1"/>
  <c r="H2429" i="4"/>
  <c r="I2429" i="4" s="1"/>
  <c r="H2430" i="4"/>
  <c r="I2430" i="4" s="1"/>
  <c r="H2431" i="4"/>
  <c r="I2431" i="4" s="1"/>
  <c r="H2432" i="4"/>
  <c r="I2432" i="4" s="1"/>
  <c r="H2433" i="4"/>
  <c r="I2433" i="4" s="1"/>
  <c r="H2434" i="4"/>
  <c r="I2434" i="4" s="1"/>
  <c r="H2435" i="4"/>
  <c r="I2435" i="4" s="1"/>
  <c r="H2436" i="4"/>
  <c r="I2436" i="4" s="1"/>
  <c r="H2437" i="4"/>
  <c r="I2437" i="4" s="1"/>
  <c r="H2438" i="4"/>
  <c r="I2438" i="4" s="1"/>
  <c r="H2439" i="4"/>
  <c r="I2439" i="4" s="1"/>
  <c r="H2440" i="4"/>
  <c r="I2440" i="4" s="1"/>
  <c r="H2441" i="4"/>
  <c r="I2441" i="4" s="1"/>
  <c r="H2442" i="4"/>
  <c r="I2442" i="4" s="1"/>
  <c r="H2443" i="4"/>
  <c r="I2443" i="4" s="1"/>
  <c r="H2444" i="4"/>
  <c r="I2444" i="4" s="1"/>
  <c r="H2445" i="4"/>
  <c r="I2445" i="4" s="1"/>
  <c r="H2446" i="4"/>
  <c r="I2446" i="4" s="1"/>
  <c r="H2447" i="4"/>
  <c r="I2447" i="4" s="1"/>
  <c r="H2448" i="4"/>
  <c r="I2448" i="4" s="1"/>
  <c r="H2449" i="4"/>
  <c r="I2449" i="4" s="1"/>
  <c r="H2450" i="4"/>
  <c r="I2450" i="4" s="1"/>
  <c r="H2451" i="4"/>
  <c r="I2451" i="4" s="1"/>
  <c r="H2452" i="4"/>
  <c r="I2452" i="4" s="1"/>
  <c r="H2453" i="4"/>
  <c r="I2453" i="4" s="1"/>
  <c r="H2454" i="4"/>
  <c r="I2454" i="4" s="1"/>
  <c r="H2455" i="4"/>
  <c r="I2455" i="4" s="1"/>
  <c r="H2456" i="4"/>
  <c r="I2456" i="4" s="1"/>
  <c r="H2457" i="4"/>
  <c r="I2457" i="4" s="1"/>
  <c r="H2458" i="4"/>
  <c r="I2458" i="4" s="1"/>
  <c r="H2459" i="4"/>
  <c r="I2459" i="4" s="1"/>
  <c r="H2460" i="4"/>
  <c r="I2460" i="4" s="1"/>
  <c r="H2461" i="4"/>
  <c r="I2461" i="4" s="1"/>
  <c r="H2462" i="4"/>
  <c r="I2462" i="4" s="1"/>
  <c r="H2463" i="4"/>
  <c r="I2463" i="4" s="1"/>
  <c r="H2464" i="4"/>
  <c r="I2464" i="4" s="1"/>
  <c r="H2465" i="4"/>
  <c r="I2465" i="4" s="1"/>
  <c r="H2466" i="4"/>
  <c r="I2466" i="4" s="1"/>
  <c r="H2467" i="4"/>
  <c r="I2467" i="4" s="1"/>
  <c r="H2468" i="4"/>
  <c r="I2468" i="4" s="1"/>
  <c r="H2469" i="4"/>
  <c r="I2469" i="4" s="1"/>
  <c r="H2470" i="4"/>
  <c r="I2470" i="4" s="1"/>
  <c r="H2471" i="4"/>
  <c r="I2471" i="4" s="1"/>
  <c r="H2472" i="4"/>
  <c r="I2472" i="4" s="1"/>
  <c r="H2473" i="4"/>
  <c r="I2473" i="4" s="1"/>
  <c r="H2474" i="4"/>
  <c r="I2474" i="4" s="1"/>
  <c r="H2475" i="4"/>
  <c r="I2475" i="4" s="1"/>
  <c r="H2476" i="4"/>
  <c r="I2476" i="4" s="1"/>
  <c r="H2477" i="4"/>
  <c r="I2477" i="4" s="1"/>
  <c r="H2478" i="4"/>
  <c r="I2478" i="4" s="1"/>
  <c r="H2479" i="4"/>
  <c r="I2479" i="4" s="1"/>
  <c r="H2480" i="4"/>
  <c r="I2480" i="4" s="1"/>
  <c r="H2481" i="4"/>
  <c r="I2481" i="4" s="1"/>
  <c r="H2482" i="4"/>
  <c r="I2482" i="4" s="1"/>
  <c r="H2483" i="4"/>
  <c r="I2483" i="4" s="1"/>
  <c r="H2484" i="4"/>
  <c r="I2484" i="4" s="1"/>
  <c r="H2485" i="4"/>
  <c r="I2485" i="4" s="1"/>
  <c r="H2486" i="4"/>
  <c r="I2486" i="4" s="1"/>
  <c r="H2487" i="4"/>
  <c r="I2487" i="4" s="1"/>
  <c r="H2488" i="4"/>
  <c r="I2488" i="4" s="1"/>
  <c r="H2489" i="4"/>
  <c r="I2489" i="4" s="1"/>
  <c r="H2490" i="4"/>
  <c r="I2490" i="4" s="1"/>
  <c r="H2491" i="4"/>
  <c r="I2491" i="4" s="1"/>
  <c r="H2492" i="4"/>
  <c r="I2492" i="4" s="1"/>
  <c r="H2493" i="4"/>
  <c r="I2493" i="4" s="1"/>
  <c r="H2494" i="4"/>
  <c r="I2494" i="4" s="1"/>
  <c r="H2495" i="4"/>
  <c r="I2495" i="4" s="1"/>
  <c r="H2496" i="4"/>
  <c r="I2496" i="4" s="1"/>
  <c r="H2497" i="4"/>
  <c r="I2497" i="4" s="1"/>
  <c r="H2498" i="4"/>
  <c r="I2498" i="4" s="1"/>
  <c r="H2499" i="4"/>
  <c r="I2499" i="4" s="1"/>
  <c r="H2500" i="4"/>
  <c r="I2500" i="4" s="1"/>
  <c r="H2501" i="4"/>
  <c r="I2501" i="4" s="1"/>
  <c r="H2502" i="4"/>
  <c r="I2502" i="4" s="1"/>
  <c r="H2503" i="4"/>
  <c r="I2503" i="4" s="1"/>
  <c r="H2504" i="4"/>
  <c r="I2504" i="4" s="1"/>
  <c r="H2505" i="4"/>
  <c r="I2505" i="4" s="1"/>
  <c r="H2506" i="4"/>
  <c r="I2506" i="4" s="1"/>
  <c r="H2507" i="4"/>
  <c r="I2507" i="4" s="1"/>
  <c r="H2508" i="4"/>
  <c r="I2508" i="4" s="1"/>
  <c r="H2509" i="4"/>
  <c r="I2509" i="4" s="1"/>
  <c r="H2510" i="4"/>
  <c r="I2510" i="4" s="1"/>
  <c r="H2511" i="4"/>
  <c r="I2511" i="4" s="1"/>
  <c r="H2512" i="4"/>
  <c r="I2512" i="4" s="1"/>
  <c r="H2513" i="4"/>
  <c r="I2513" i="4" s="1"/>
  <c r="H2514" i="4"/>
  <c r="I2514" i="4" s="1"/>
  <c r="H2515" i="4"/>
  <c r="I2515" i="4" s="1"/>
  <c r="H2516" i="4"/>
  <c r="I2516" i="4" s="1"/>
  <c r="H2517" i="4"/>
  <c r="I2517" i="4" s="1"/>
  <c r="H2518" i="4"/>
  <c r="I2518" i="4" s="1"/>
  <c r="H2519" i="4"/>
  <c r="I2519" i="4" s="1"/>
  <c r="H2520" i="4"/>
  <c r="I2520" i="4" s="1"/>
  <c r="H2521" i="4"/>
  <c r="I2521" i="4" s="1"/>
  <c r="H2522" i="4"/>
  <c r="I2522" i="4" s="1"/>
  <c r="H2523" i="4"/>
  <c r="I2523" i="4" s="1"/>
  <c r="H2524" i="4"/>
  <c r="I2524" i="4" s="1"/>
  <c r="H2525" i="4"/>
  <c r="I2525" i="4" s="1"/>
  <c r="H2526" i="4"/>
  <c r="I2526" i="4" s="1"/>
  <c r="H2527" i="4"/>
  <c r="I2527" i="4" s="1"/>
  <c r="H2528" i="4"/>
  <c r="I2528" i="4" s="1"/>
  <c r="H2529" i="4"/>
  <c r="I2529" i="4" s="1"/>
  <c r="H2530" i="4"/>
  <c r="I2530" i="4" s="1"/>
  <c r="H2531" i="4"/>
  <c r="I2531" i="4" s="1"/>
  <c r="H2532" i="4"/>
  <c r="I2532" i="4" s="1"/>
  <c r="H2533" i="4"/>
  <c r="I2533" i="4" s="1"/>
  <c r="H2534" i="4"/>
  <c r="I2534" i="4" s="1"/>
  <c r="H2535" i="4"/>
  <c r="I2535" i="4" s="1"/>
  <c r="H2536" i="4"/>
  <c r="I2536" i="4" s="1"/>
  <c r="H2537" i="4"/>
  <c r="I2537" i="4" s="1"/>
  <c r="H2538" i="4"/>
  <c r="I2538" i="4" s="1"/>
  <c r="H2539" i="4"/>
  <c r="I2539" i="4" s="1"/>
  <c r="H2540" i="4"/>
  <c r="I2540" i="4" s="1"/>
  <c r="H2541" i="4"/>
  <c r="I2541" i="4" s="1"/>
  <c r="H2542" i="4"/>
  <c r="I2542" i="4" s="1"/>
  <c r="H2543" i="4"/>
  <c r="I2543" i="4" s="1"/>
  <c r="H2544" i="4"/>
  <c r="I2544" i="4" s="1"/>
  <c r="H2545" i="4"/>
  <c r="I2545" i="4" s="1"/>
  <c r="H2546" i="4"/>
  <c r="I2546" i="4" s="1"/>
  <c r="H2547" i="4"/>
  <c r="I2547" i="4" s="1"/>
  <c r="H2548" i="4"/>
  <c r="I2548" i="4" s="1"/>
  <c r="H2549" i="4"/>
  <c r="I2549" i="4" s="1"/>
  <c r="H2550" i="4"/>
  <c r="I2550" i="4" s="1"/>
  <c r="H2551" i="4"/>
  <c r="I2551" i="4" s="1"/>
  <c r="H2552" i="4"/>
  <c r="I2552" i="4" s="1"/>
  <c r="H2553" i="4"/>
  <c r="I2553" i="4" s="1"/>
  <c r="H2554" i="4"/>
  <c r="I2554" i="4" s="1"/>
  <c r="H2555" i="4"/>
  <c r="I2555" i="4" s="1"/>
  <c r="H2556" i="4"/>
  <c r="I2556" i="4" s="1"/>
  <c r="H2557" i="4"/>
  <c r="I2557" i="4" s="1"/>
  <c r="H2558" i="4"/>
  <c r="I2558" i="4" s="1"/>
  <c r="H2559" i="4"/>
  <c r="I2559" i="4" s="1"/>
  <c r="H2560" i="4"/>
  <c r="I2560" i="4" s="1"/>
  <c r="H2561" i="4"/>
  <c r="I2561" i="4" s="1"/>
  <c r="H2562" i="4"/>
  <c r="I2562" i="4" s="1"/>
  <c r="H2563" i="4"/>
  <c r="I2563" i="4" s="1"/>
  <c r="H2564" i="4"/>
  <c r="I2564" i="4" s="1"/>
  <c r="H2565" i="4"/>
  <c r="I2565" i="4" s="1"/>
  <c r="H2566" i="4"/>
  <c r="I2566" i="4" s="1"/>
  <c r="H2567" i="4"/>
  <c r="I2567" i="4" s="1"/>
  <c r="H2568" i="4"/>
  <c r="I2568" i="4" s="1"/>
  <c r="H2569" i="4"/>
  <c r="I2569" i="4" s="1"/>
  <c r="H2570" i="4"/>
  <c r="I2570" i="4" s="1"/>
  <c r="H2571" i="4"/>
  <c r="I2571" i="4" s="1"/>
  <c r="H2572" i="4"/>
  <c r="I2572" i="4" s="1"/>
  <c r="H2573" i="4"/>
  <c r="I2573" i="4" s="1"/>
  <c r="H2574" i="4"/>
  <c r="I2574" i="4" s="1"/>
  <c r="H2575" i="4"/>
  <c r="I2575" i="4" s="1"/>
  <c r="H2576" i="4"/>
  <c r="I2576" i="4" s="1"/>
  <c r="H2577" i="4"/>
  <c r="I2577" i="4" s="1"/>
  <c r="H2578" i="4"/>
  <c r="I2578" i="4" s="1"/>
  <c r="H2579" i="4"/>
  <c r="I2579" i="4" s="1"/>
  <c r="H2580" i="4"/>
  <c r="I2580" i="4" s="1"/>
  <c r="H2581" i="4"/>
  <c r="I2581" i="4" s="1"/>
  <c r="H2582" i="4"/>
  <c r="I2582" i="4" s="1"/>
  <c r="H2583" i="4"/>
  <c r="I2583" i="4" s="1"/>
  <c r="H2584" i="4"/>
  <c r="I2584" i="4" s="1"/>
  <c r="H2585" i="4"/>
  <c r="I2585" i="4" s="1"/>
  <c r="H2586" i="4"/>
  <c r="I2586" i="4" s="1"/>
  <c r="H2587" i="4"/>
  <c r="I2587" i="4" s="1"/>
  <c r="H2588" i="4"/>
  <c r="I2588" i="4" s="1"/>
  <c r="H2589" i="4"/>
  <c r="I2589" i="4" s="1"/>
  <c r="H2590" i="4"/>
  <c r="I2590" i="4" s="1"/>
  <c r="H2591" i="4"/>
  <c r="I2591" i="4" s="1"/>
  <c r="H2592" i="4"/>
  <c r="I2592" i="4" s="1"/>
  <c r="H2593" i="4"/>
  <c r="I2593" i="4" s="1"/>
  <c r="H2594" i="4"/>
  <c r="I2594" i="4" s="1"/>
  <c r="H2595" i="4"/>
  <c r="I2595" i="4" s="1"/>
  <c r="H2596" i="4"/>
  <c r="I2596" i="4" s="1"/>
  <c r="H2597" i="4"/>
  <c r="I2597" i="4" s="1"/>
  <c r="H2598" i="4"/>
  <c r="I2598" i="4" s="1"/>
  <c r="H2599" i="4"/>
  <c r="I2599" i="4" s="1"/>
  <c r="H2600" i="4"/>
  <c r="I2600" i="4" s="1"/>
  <c r="H2601" i="4"/>
  <c r="I2601" i="4" s="1"/>
  <c r="H2602" i="4"/>
  <c r="I2602" i="4" s="1"/>
  <c r="H2603" i="4"/>
  <c r="I2603" i="4" s="1"/>
  <c r="H2604" i="4"/>
  <c r="I2604" i="4" s="1"/>
  <c r="H2605" i="4"/>
  <c r="I2605" i="4" s="1"/>
  <c r="H2606" i="4"/>
  <c r="I2606" i="4" s="1"/>
  <c r="H2607" i="4"/>
  <c r="I2607" i="4" s="1"/>
  <c r="H2608" i="4"/>
  <c r="I2608" i="4" s="1"/>
  <c r="H2609" i="4"/>
  <c r="I2609" i="4" s="1"/>
  <c r="H2610" i="4"/>
  <c r="I2610" i="4" s="1"/>
  <c r="H2611" i="4"/>
  <c r="I2611" i="4" s="1"/>
  <c r="H2612" i="4"/>
  <c r="I2612" i="4" s="1"/>
  <c r="H2613" i="4"/>
  <c r="I2613" i="4" s="1"/>
  <c r="H2614" i="4"/>
  <c r="I2614" i="4" s="1"/>
  <c r="H2615" i="4"/>
  <c r="I2615" i="4" s="1"/>
  <c r="H2616" i="4"/>
  <c r="I2616" i="4" s="1"/>
  <c r="H2617" i="4"/>
  <c r="I2617" i="4" s="1"/>
  <c r="H2618" i="4"/>
  <c r="I2618" i="4" s="1"/>
  <c r="H2619" i="4"/>
  <c r="I2619" i="4" s="1"/>
  <c r="H2620" i="4"/>
  <c r="I2620" i="4" s="1"/>
  <c r="H2621" i="4"/>
  <c r="I2621" i="4" s="1"/>
  <c r="H2622" i="4"/>
  <c r="I2622" i="4" s="1"/>
  <c r="H2623" i="4"/>
  <c r="I2623" i="4" s="1"/>
  <c r="H2624" i="4"/>
  <c r="I2624" i="4" s="1"/>
  <c r="H2625" i="4"/>
  <c r="I2625" i="4" s="1"/>
  <c r="H2626" i="4"/>
  <c r="I2626" i="4" s="1"/>
  <c r="H2627" i="4"/>
  <c r="I2627" i="4" s="1"/>
  <c r="H2628" i="4"/>
  <c r="I2628" i="4" s="1"/>
  <c r="H2629" i="4"/>
  <c r="I2629" i="4" s="1"/>
  <c r="H2630" i="4"/>
  <c r="I2630" i="4" s="1"/>
  <c r="H2631" i="4"/>
  <c r="I2631" i="4" s="1"/>
  <c r="H2632" i="4"/>
  <c r="I2632" i="4" s="1"/>
  <c r="H2633" i="4"/>
  <c r="I2633" i="4" s="1"/>
  <c r="H2634" i="4"/>
  <c r="I2634" i="4" s="1"/>
  <c r="H2635" i="4"/>
  <c r="I2635" i="4" s="1"/>
  <c r="H2636" i="4"/>
  <c r="I2636" i="4" s="1"/>
  <c r="H2637" i="4"/>
  <c r="I2637" i="4" s="1"/>
  <c r="H2638" i="4"/>
  <c r="I2638" i="4" s="1"/>
  <c r="H2639" i="4"/>
  <c r="I2639" i="4" s="1"/>
  <c r="H2640" i="4"/>
  <c r="I2640" i="4" s="1"/>
  <c r="H2641" i="4"/>
  <c r="I2641" i="4" s="1"/>
  <c r="H2642" i="4"/>
  <c r="I2642" i="4" s="1"/>
  <c r="H2643" i="4"/>
  <c r="I2643" i="4" s="1"/>
  <c r="H2644" i="4"/>
  <c r="I2644" i="4" s="1"/>
  <c r="H2645" i="4"/>
  <c r="I2645" i="4" s="1"/>
  <c r="H2646" i="4"/>
  <c r="I2646" i="4" s="1"/>
  <c r="H2647" i="4"/>
  <c r="I2647" i="4" s="1"/>
  <c r="H2648" i="4"/>
  <c r="I2648" i="4" s="1"/>
  <c r="H2649" i="4"/>
  <c r="I2649" i="4" s="1"/>
  <c r="H2650" i="4"/>
  <c r="I2650" i="4" s="1"/>
  <c r="H2651" i="4"/>
  <c r="I2651" i="4" s="1"/>
  <c r="H2652" i="4"/>
  <c r="I2652" i="4" s="1"/>
  <c r="H2653" i="4"/>
  <c r="I2653" i="4" s="1"/>
  <c r="H2654" i="4"/>
  <c r="I2654" i="4" s="1"/>
  <c r="H2655" i="4"/>
  <c r="I2655" i="4" s="1"/>
  <c r="H2656" i="4"/>
  <c r="I2656" i="4" s="1"/>
  <c r="H2657" i="4"/>
  <c r="I2657" i="4" s="1"/>
  <c r="H2658" i="4"/>
  <c r="I2658" i="4" s="1"/>
  <c r="H2659" i="4"/>
  <c r="I2659" i="4" s="1"/>
  <c r="H2660" i="4"/>
  <c r="I2660" i="4" s="1"/>
  <c r="H2661" i="4"/>
  <c r="I2661" i="4" s="1"/>
  <c r="H2662" i="4"/>
  <c r="I2662" i="4" s="1"/>
  <c r="H2663" i="4"/>
  <c r="I2663" i="4" s="1"/>
  <c r="H2664" i="4"/>
  <c r="I2664" i="4" s="1"/>
  <c r="H2665" i="4"/>
  <c r="I2665" i="4" s="1"/>
  <c r="H2666" i="4"/>
  <c r="I2666" i="4" s="1"/>
  <c r="H2667" i="4"/>
  <c r="I2667" i="4" s="1"/>
  <c r="H2668" i="4"/>
  <c r="I2668" i="4" s="1"/>
  <c r="H2669" i="4"/>
  <c r="I2669" i="4" s="1"/>
  <c r="H2670" i="4"/>
  <c r="I2670" i="4" s="1"/>
  <c r="H2671" i="4"/>
  <c r="I2671" i="4" s="1"/>
  <c r="H2672" i="4"/>
  <c r="I2672" i="4" s="1"/>
  <c r="H2673" i="4"/>
  <c r="I2673" i="4" s="1"/>
  <c r="H2674" i="4"/>
  <c r="I2674" i="4" s="1"/>
  <c r="H2675" i="4"/>
  <c r="I2675" i="4" s="1"/>
  <c r="H2676" i="4"/>
  <c r="I2676" i="4" s="1"/>
  <c r="H2677" i="4"/>
  <c r="I2677" i="4" s="1"/>
  <c r="H2678" i="4"/>
  <c r="I2678" i="4" s="1"/>
  <c r="H2679" i="4"/>
  <c r="I2679" i="4" s="1"/>
  <c r="H2680" i="4"/>
  <c r="I2680" i="4" s="1"/>
  <c r="H2681" i="4"/>
  <c r="I2681" i="4" s="1"/>
  <c r="H2682" i="4"/>
  <c r="I2682" i="4" s="1"/>
  <c r="H2683" i="4"/>
  <c r="I2683" i="4" s="1"/>
  <c r="H2684" i="4"/>
  <c r="I2684" i="4" s="1"/>
  <c r="H2685" i="4"/>
  <c r="I2685" i="4" s="1"/>
  <c r="H2686" i="4"/>
  <c r="I2686" i="4" s="1"/>
  <c r="H2687" i="4"/>
  <c r="I2687" i="4" s="1"/>
  <c r="H2688" i="4"/>
  <c r="I2688" i="4" s="1"/>
  <c r="H2689" i="4"/>
  <c r="I2689" i="4" s="1"/>
  <c r="H2690" i="4"/>
  <c r="I2690" i="4" s="1"/>
  <c r="H2691" i="4"/>
  <c r="I2691" i="4" s="1"/>
  <c r="H2692" i="4"/>
  <c r="I2692" i="4" s="1"/>
  <c r="H2693" i="4"/>
  <c r="I2693" i="4" s="1"/>
  <c r="H2694" i="4"/>
  <c r="I2694" i="4" s="1"/>
  <c r="H2695" i="4"/>
  <c r="I2695" i="4" s="1"/>
  <c r="H2696" i="4"/>
  <c r="I2696" i="4" s="1"/>
  <c r="H2697" i="4"/>
  <c r="I2697" i="4" s="1"/>
  <c r="H2698" i="4"/>
  <c r="I2698" i="4" s="1"/>
  <c r="H2699" i="4"/>
  <c r="I2699" i="4" s="1"/>
  <c r="H2700" i="4"/>
  <c r="I2700" i="4" s="1"/>
  <c r="H2701" i="4"/>
  <c r="I2701" i="4" s="1"/>
  <c r="H2702" i="4"/>
  <c r="I2702" i="4" s="1"/>
  <c r="H2703" i="4"/>
  <c r="I2703" i="4" s="1"/>
  <c r="H2704" i="4"/>
  <c r="I2704" i="4" s="1"/>
  <c r="H2705" i="4"/>
  <c r="I2705" i="4" s="1"/>
  <c r="H2706" i="4"/>
  <c r="I2706" i="4" s="1"/>
  <c r="H2707" i="4"/>
  <c r="I2707" i="4" s="1"/>
  <c r="H2708" i="4"/>
  <c r="I2708" i="4" s="1"/>
  <c r="H2709" i="4"/>
  <c r="I2709" i="4" s="1"/>
  <c r="H2710" i="4"/>
  <c r="I2710" i="4" s="1"/>
  <c r="H2711" i="4"/>
  <c r="I2711" i="4" s="1"/>
  <c r="H2712" i="4"/>
  <c r="I2712" i="4" s="1"/>
  <c r="H2713" i="4"/>
  <c r="I2713" i="4" s="1"/>
  <c r="H2714" i="4"/>
  <c r="I2714" i="4" s="1"/>
  <c r="H2715" i="4"/>
  <c r="I2715" i="4" s="1"/>
  <c r="H2716" i="4"/>
  <c r="I2716" i="4" s="1"/>
  <c r="H2717" i="4"/>
  <c r="I2717" i="4" s="1"/>
  <c r="H2718" i="4"/>
  <c r="I2718" i="4" s="1"/>
  <c r="H2719" i="4"/>
  <c r="I2719" i="4" s="1"/>
  <c r="H2720" i="4"/>
  <c r="I2720" i="4" s="1"/>
  <c r="H2721" i="4"/>
  <c r="I2721" i="4" s="1"/>
  <c r="H2722" i="4"/>
  <c r="I2722" i="4" s="1"/>
  <c r="H2723" i="4"/>
  <c r="I2723" i="4" s="1"/>
  <c r="H2724" i="4"/>
  <c r="I2724" i="4" s="1"/>
  <c r="H2725" i="4"/>
  <c r="I2725" i="4" s="1"/>
  <c r="H2726" i="4"/>
  <c r="I2726" i="4" s="1"/>
  <c r="H2727" i="4"/>
  <c r="I2727" i="4" s="1"/>
  <c r="H2728" i="4"/>
  <c r="I2728" i="4" s="1"/>
  <c r="H2729" i="4"/>
  <c r="I2729" i="4" s="1"/>
  <c r="H2730" i="4"/>
  <c r="I2730" i="4" s="1"/>
  <c r="H2731" i="4"/>
  <c r="I2731" i="4" s="1"/>
  <c r="H2732" i="4"/>
  <c r="I2732" i="4" s="1"/>
  <c r="H2733" i="4"/>
  <c r="I2733" i="4" s="1"/>
  <c r="H2734" i="4"/>
  <c r="I2734" i="4" s="1"/>
  <c r="H2735" i="4"/>
  <c r="I2735" i="4" s="1"/>
  <c r="H2736" i="4"/>
  <c r="I2736" i="4" s="1"/>
  <c r="H2737" i="4"/>
  <c r="I2737" i="4" s="1"/>
  <c r="H2738" i="4"/>
  <c r="I2738" i="4" s="1"/>
  <c r="H2739" i="4"/>
  <c r="I2739" i="4" s="1"/>
  <c r="H2740" i="4"/>
  <c r="I2740" i="4" s="1"/>
  <c r="H2741" i="4"/>
  <c r="I2741" i="4" s="1"/>
  <c r="H2742" i="4"/>
  <c r="I2742" i="4" s="1"/>
  <c r="H2743" i="4"/>
  <c r="I2743" i="4" s="1"/>
  <c r="H2744" i="4"/>
  <c r="I2744" i="4" s="1"/>
  <c r="H2745" i="4"/>
  <c r="I2745" i="4" s="1"/>
  <c r="H2746" i="4"/>
  <c r="I2746" i="4" s="1"/>
  <c r="H2747" i="4"/>
  <c r="I2747" i="4" s="1"/>
  <c r="H2748" i="4"/>
  <c r="I2748" i="4" s="1"/>
  <c r="H2749" i="4"/>
  <c r="I2749" i="4" s="1"/>
  <c r="H2750" i="4"/>
  <c r="I2750" i="4" s="1"/>
  <c r="H2751" i="4"/>
  <c r="I2751" i="4" s="1"/>
  <c r="H2752" i="4"/>
  <c r="I2752" i="4" s="1"/>
  <c r="H2753" i="4"/>
  <c r="I2753" i="4" s="1"/>
  <c r="H2754" i="4"/>
  <c r="I2754" i="4" s="1"/>
  <c r="H2755" i="4"/>
  <c r="I2755" i="4" s="1"/>
  <c r="H2756" i="4"/>
  <c r="I2756" i="4" s="1"/>
  <c r="H2757" i="4"/>
  <c r="I2757" i="4" s="1"/>
  <c r="H2758" i="4"/>
  <c r="I2758" i="4" s="1"/>
  <c r="H2759" i="4"/>
  <c r="I2759" i="4" s="1"/>
  <c r="H2760" i="4"/>
  <c r="I2760" i="4" s="1"/>
  <c r="H2761" i="4"/>
  <c r="I2761" i="4" s="1"/>
  <c r="H2762" i="4"/>
  <c r="I2762" i="4" s="1"/>
  <c r="H2763" i="4"/>
  <c r="I2763" i="4" s="1"/>
  <c r="H2764" i="4"/>
  <c r="I2764" i="4" s="1"/>
  <c r="H2765" i="4"/>
  <c r="I2765" i="4" s="1"/>
  <c r="H2766" i="4"/>
  <c r="I2766" i="4" s="1"/>
  <c r="H2767" i="4"/>
  <c r="I2767" i="4" s="1"/>
  <c r="H2768" i="4"/>
  <c r="I2768" i="4" s="1"/>
  <c r="H2769" i="4"/>
  <c r="I2769" i="4" s="1"/>
  <c r="H2770" i="4"/>
  <c r="I2770" i="4" s="1"/>
  <c r="H2771" i="4"/>
  <c r="I2771" i="4" s="1"/>
  <c r="H2772" i="4"/>
  <c r="I2772" i="4" s="1"/>
  <c r="H2773" i="4"/>
  <c r="I2773" i="4" s="1"/>
  <c r="H2774" i="4"/>
  <c r="I2774" i="4" s="1"/>
  <c r="H2775" i="4"/>
  <c r="I2775" i="4" s="1"/>
  <c r="H2776" i="4"/>
  <c r="I2776" i="4" s="1"/>
  <c r="H2777" i="4"/>
  <c r="I2777" i="4" s="1"/>
  <c r="H2778" i="4"/>
  <c r="I2778" i="4" s="1"/>
  <c r="H2779" i="4"/>
  <c r="I2779" i="4" s="1"/>
  <c r="H2780" i="4"/>
  <c r="I2780" i="4" s="1"/>
  <c r="H2781" i="4"/>
  <c r="I2781" i="4" s="1"/>
  <c r="H2782" i="4"/>
  <c r="I2782" i="4" s="1"/>
  <c r="H2783" i="4"/>
  <c r="I2783" i="4" s="1"/>
  <c r="H2784" i="4"/>
  <c r="I2784" i="4" s="1"/>
  <c r="H2785" i="4"/>
  <c r="I2785" i="4" s="1"/>
  <c r="H2786" i="4"/>
  <c r="I2786" i="4" s="1"/>
  <c r="H2787" i="4"/>
  <c r="I2787" i="4" s="1"/>
  <c r="H2788" i="4"/>
  <c r="I2788" i="4" s="1"/>
  <c r="H2789" i="4"/>
  <c r="I2789" i="4" s="1"/>
  <c r="H2790" i="4"/>
  <c r="I2790" i="4" s="1"/>
  <c r="H2791" i="4"/>
  <c r="I2791" i="4" s="1"/>
  <c r="H2792" i="4"/>
  <c r="I2792" i="4" s="1"/>
  <c r="H2793" i="4"/>
  <c r="I2793" i="4" s="1"/>
  <c r="H2794" i="4"/>
  <c r="I2794" i="4" s="1"/>
  <c r="H2795" i="4"/>
  <c r="I2795" i="4" s="1"/>
  <c r="H2796" i="4"/>
  <c r="I2796" i="4" s="1"/>
  <c r="H2797" i="4"/>
  <c r="I2797" i="4" s="1"/>
  <c r="H2798" i="4"/>
  <c r="I2798" i="4" s="1"/>
  <c r="H2799" i="4"/>
  <c r="I2799" i="4" s="1"/>
  <c r="H2800" i="4"/>
  <c r="I2800" i="4" s="1"/>
  <c r="H2801" i="4"/>
  <c r="I2801" i="4" s="1"/>
  <c r="H2802" i="4"/>
  <c r="I2802" i="4" s="1"/>
  <c r="H2803" i="4"/>
  <c r="I2803" i="4" s="1"/>
  <c r="H2804" i="4"/>
  <c r="I2804" i="4" s="1"/>
  <c r="H2805" i="4"/>
  <c r="I2805" i="4" s="1"/>
  <c r="H2806" i="4"/>
  <c r="I2806" i="4" s="1"/>
  <c r="H2807" i="4"/>
  <c r="I2807" i="4" s="1"/>
  <c r="H2808" i="4"/>
  <c r="I2808" i="4" s="1"/>
  <c r="H2809" i="4"/>
  <c r="I2809" i="4" s="1"/>
  <c r="H2810" i="4"/>
  <c r="I2810" i="4" s="1"/>
  <c r="H2811" i="4"/>
  <c r="I2811" i="4" s="1"/>
  <c r="H2812" i="4"/>
  <c r="I2812" i="4" s="1"/>
  <c r="H2813" i="4"/>
  <c r="I2813" i="4" s="1"/>
  <c r="H2814" i="4"/>
  <c r="I2814" i="4" s="1"/>
  <c r="H2815" i="4"/>
  <c r="I2815" i="4" s="1"/>
  <c r="H2816" i="4"/>
  <c r="I2816" i="4" s="1"/>
  <c r="H2817" i="4"/>
  <c r="I2817" i="4" s="1"/>
  <c r="H2818" i="4"/>
  <c r="I2818" i="4" s="1"/>
  <c r="H2819" i="4"/>
  <c r="I2819" i="4" s="1"/>
  <c r="H2820" i="4"/>
  <c r="I2820" i="4" s="1"/>
  <c r="H2821" i="4"/>
  <c r="I2821" i="4" s="1"/>
  <c r="H2822" i="4"/>
  <c r="I2822" i="4" s="1"/>
  <c r="H2823" i="4"/>
  <c r="I2823" i="4" s="1"/>
  <c r="H2824" i="4"/>
  <c r="I2824" i="4" s="1"/>
  <c r="H2825" i="4"/>
  <c r="I2825" i="4" s="1"/>
  <c r="H2826" i="4"/>
  <c r="I2826" i="4" s="1"/>
  <c r="H2827" i="4"/>
  <c r="I2827" i="4" s="1"/>
  <c r="H2828" i="4"/>
  <c r="I2828" i="4" s="1"/>
  <c r="H2829" i="4"/>
  <c r="I2829" i="4" s="1"/>
  <c r="H2830" i="4"/>
  <c r="I2830" i="4" s="1"/>
  <c r="H2831" i="4"/>
  <c r="I2831" i="4" s="1"/>
  <c r="H2832" i="4"/>
  <c r="I2832" i="4" s="1"/>
  <c r="H2833" i="4"/>
  <c r="I2833" i="4" s="1"/>
  <c r="H2834" i="4"/>
  <c r="I2834" i="4" s="1"/>
  <c r="H2835" i="4"/>
  <c r="I2835" i="4" s="1"/>
  <c r="H2836" i="4"/>
  <c r="I2836" i="4" s="1"/>
  <c r="H2837" i="4"/>
  <c r="I2837" i="4" s="1"/>
  <c r="H2838" i="4"/>
  <c r="I2838" i="4" s="1"/>
  <c r="H2839" i="4"/>
  <c r="I2839" i="4" s="1"/>
  <c r="H2840" i="4"/>
  <c r="I2840" i="4" s="1"/>
  <c r="H2841" i="4"/>
  <c r="I2841" i="4" s="1"/>
  <c r="H2842" i="4"/>
  <c r="I2842" i="4" s="1"/>
  <c r="H2843" i="4"/>
  <c r="I2843" i="4" s="1"/>
  <c r="H2844" i="4"/>
  <c r="I2844" i="4" s="1"/>
  <c r="H2845" i="4"/>
  <c r="I2845" i="4" s="1"/>
  <c r="H2846" i="4"/>
  <c r="I2846" i="4" s="1"/>
  <c r="H2847" i="4"/>
  <c r="I2847" i="4" s="1"/>
  <c r="H2848" i="4"/>
  <c r="I2848" i="4" s="1"/>
  <c r="H2849" i="4"/>
  <c r="I2849" i="4" s="1"/>
  <c r="H2850" i="4"/>
  <c r="I2850" i="4" s="1"/>
  <c r="H2851" i="4"/>
  <c r="I2851" i="4" s="1"/>
  <c r="H2852" i="4"/>
  <c r="I2852" i="4" s="1"/>
  <c r="H2853" i="4"/>
  <c r="I2853" i="4" s="1"/>
  <c r="H2854" i="4"/>
  <c r="I2854" i="4" s="1"/>
  <c r="H2855" i="4"/>
  <c r="I2855" i="4" s="1"/>
  <c r="H2856" i="4"/>
  <c r="I2856" i="4" s="1"/>
  <c r="H2857" i="4"/>
  <c r="I2857" i="4" s="1"/>
  <c r="H2858" i="4"/>
  <c r="I2858" i="4" s="1"/>
  <c r="H2859" i="4"/>
  <c r="I2859" i="4" s="1"/>
  <c r="H2860" i="4"/>
  <c r="I2860" i="4" s="1"/>
  <c r="H2861" i="4"/>
  <c r="I2861" i="4" s="1"/>
  <c r="H2862" i="4"/>
  <c r="I2862" i="4" s="1"/>
  <c r="H2863" i="4"/>
  <c r="I2863" i="4" s="1"/>
  <c r="H2864" i="4"/>
  <c r="I2864" i="4" s="1"/>
  <c r="H2865" i="4"/>
  <c r="I2865" i="4" s="1"/>
  <c r="H2866" i="4"/>
  <c r="I2866" i="4" s="1"/>
  <c r="H2867" i="4"/>
  <c r="I2867" i="4" s="1"/>
  <c r="H2868" i="4"/>
  <c r="I2868" i="4" s="1"/>
  <c r="H2869" i="4"/>
  <c r="I2869" i="4" s="1"/>
  <c r="H2870" i="4"/>
  <c r="I2870" i="4" s="1"/>
  <c r="H2871" i="4"/>
  <c r="I2871" i="4" s="1"/>
  <c r="H2872" i="4"/>
  <c r="I2872" i="4" s="1"/>
  <c r="H2873" i="4"/>
  <c r="I2873" i="4" s="1"/>
  <c r="H2874" i="4"/>
  <c r="I2874" i="4" s="1"/>
  <c r="H2875" i="4"/>
  <c r="I2875" i="4" s="1"/>
  <c r="H2876" i="4"/>
  <c r="I2876" i="4" s="1"/>
  <c r="H2877" i="4"/>
  <c r="I2877" i="4" s="1"/>
  <c r="H2878" i="4"/>
  <c r="I2878" i="4" s="1"/>
  <c r="H2879" i="4"/>
  <c r="I2879" i="4" s="1"/>
  <c r="H2880" i="4"/>
  <c r="I2880" i="4" s="1"/>
  <c r="H2881" i="4"/>
  <c r="I2881" i="4" s="1"/>
  <c r="H2882" i="4"/>
  <c r="I2882" i="4" s="1"/>
  <c r="H2883" i="4"/>
  <c r="I2883" i="4" s="1"/>
  <c r="H2884" i="4"/>
  <c r="I2884" i="4" s="1"/>
  <c r="H2885" i="4"/>
  <c r="I2885" i="4" s="1"/>
  <c r="H2886" i="4"/>
  <c r="I2886" i="4" s="1"/>
  <c r="H2887" i="4"/>
  <c r="I2887" i="4" s="1"/>
  <c r="H2888" i="4"/>
  <c r="I2888" i="4" s="1"/>
  <c r="H2889" i="4"/>
  <c r="I2889" i="4" s="1"/>
  <c r="H2890" i="4"/>
  <c r="I2890" i="4" s="1"/>
  <c r="H2891" i="4"/>
  <c r="I2891" i="4" s="1"/>
  <c r="H2892" i="4"/>
  <c r="I2892" i="4" s="1"/>
  <c r="H2893" i="4"/>
  <c r="I2893" i="4" s="1"/>
  <c r="H2894" i="4"/>
  <c r="I2894" i="4" s="1"/>
  <c r="H2895" i="4"/>
  <c r="I2895" i="4" s="1"/>
  <c r="H2896" i="4"/>
  <c r="I2896" i="4" s="1"/>
  <c r="H2897" i="4"/>
  <c r="I2897" i="4" s="1"/>
  <c r="H2898" i="4"/>
  <c r="I2898" i="4" s="1"/>
  <c r="H2899" i="4"/>
  <c r="I2899" i="4" s="1"/>
  <c r="H2900" i="4"/>
  <c r="I2900" i="4" s="1"/>
  <c r="H2901" i="4"/>
  <c r="I2901" i="4" s="1"/>
  <c r="H2902" i="4"/>
  <c r="I2902" i="4" s="1"/>
  <c r="H2903" i="4"/>
  <c r="I2903" i="4" s="1"/>
  <c r="H2904" i="4"/>
  <c r="I2904" i="4" s="1"/>
  <c r="H2905" i="4"/>
  <c r="I2905" i="4" s="1"/>
  <c r="H2906" i="4"/>
  <c r="I2906" i="4" s="1"/>
  <c r="H2907" i="4"/>
  <c r="I2907" i="4" s="1"/>
  <c r="H2908" i="4"/>
  <c r="I2908" i="4" s="1"/>
  <c r="H2909" i="4"/>
  <c r="I2909" i="4" s="1"/>
  <c r="H2910" i="4"/>
  <c r="I2910" i="4" s="1"/>
  <c r="H2911" i="4"/>
  <c r="I2911" i="4" s="1"/>
  <c r="H2912" i="4"/>
  <c r="I2912" i="4" s="1"/>
  <c r="H2913" i="4"/>
  <c r="I2913" i="4" s="1"/>
  <c r="H2914" i="4"/>
  <c r="I2914" i="4" s="1"/>
  <c r="H2915" i="4"/>
  <c r="I2915" i="4" s="1"/>
  <c r="H2916" i="4"/>
  <c r="I2916" i="4" s="1"/>
  <c r="H2917" i="4"/>
  <c r="I2917" i="4" s="1"/>
  <c r="H2918" i="4"/>
  <c r="I2918" i="4" s="1"/>
  <c r="H2919" i="4"/>
  <c r="I2919" i="4" s="1"/>
  <c r="H2920" i="4"/>
  <c r="I2920" i="4" s="1"/>
  <c r="H2921" i="4"/>
  <c r="I2921" i="4" s="1"/>
  <c r="H2922" i="4"/>
  <c r="I2922" i="4" s="1"/>
  <c r="H2923" i="4"/>
  <c r="I2923" i="4" s="1"/>
  <c r="H2924" i="4"/>
  <c r="I2924" i="4" s="1"/>
  <c r="H2925" i="4"/>
  <c r="I2925" i="4" s="1"/>
  <c r="H2926" i="4"/>
  <c r="I2926" i="4" s="1"/>
  <c r="H2927" i="4"/>
  <c r="I2927" i="4" s="1"/>
  <c r="H2928" i="4"/>
  <c r="I2928" i="4" s="1"/>
  <c r="H2929" i="4"/>
  <c r="I2929" i="4" s="1"/>
  <c r="H2930" i="4"/>
  <c r="I2930" i="4" s="1"/>
  <c r="H2931" i="4"/>
  <c r="I2931" i="4" s="1"/>
  <c r="H2932" i="4"/>
  <c r="I2932" i="4" s="1"/>
  <c r="H2933" i="4"/>
  <c r="I2933" i="4" s="1"/>
  <c r="H2934" i="4"/>
  <c r="I2934" i="4" s="1"/>
  <c r="H2935" i="4"/>
  <c r="I2935" i="4" s="1"/>
  <c r="H2936" i="4"/>
  <c r="I2936" i="4" s="1"/>
  <c r="H2937" i="4"/>
  <c r="I2937" i="4" s="1"/>
  <c r="H2938" i="4"/>
  <c r="I2938" i="4" s="1"/>
  <c r="H2939" i="4"/>
  <c r="I2939" i="4" s="1"/>
  <c r="H2940" i="4"/>
  <c r="I2940" i="4" s="1"/>
  <c r="H2941" i="4"/>
  <c r="I2941" i="4" s="1"/>
  <c r="H2942" i="4"/>
  <c r="I2942" i="4" s="1"/>
  <c r="H2943" i="4"/>
  <c r="I2943" i="4" s="1"/>
  <c r="H2944" i="4"/>
  <c r="I2944" i="4" s="1"/>
  <c r="H2945" i="4"/>
  <c r="I2945" i="4" s="1"/>
  <c r="H2946" i="4"/>
  <c r="I2946" i="4" s="1"/>
  <c r="H2947" i="4"/>
  <c r="I2947" i="4" s="1"/>
  <c r="H2948" i="4"/>
  <c r="I2948" i="4" s="1"/>
  <c r="H2949" i="4"/>
  <c r="I2949" i="4" s="1"/>
  <c r="H2950" i="4"/>
  <c r="I2950" i="4" s="1"/>
  <c r="H2951" i="4"/>
  <c r="I2951" i="4" s="1"/>
  <c r="H2952" i="4"/>
  <c r="I2952" i="4" s="1"/>
  <c r="H2953" i="4"/>
  <c r="I2953" i="4" s="1"/>
  <c r="H2954" i="4"/>
  <c r="I2954" i="4" s="1"/>
  <c r="H2955" i="4"/>
  <c r="I2955" i="4" s="1"/>
  <c r="H2956" i="4"/>
  <c r="I2956" i="4" s="1"/>
  <c r="H2957" i="4"/>
  <c r="I2957" i="4" s="1"/>
  <c r="H2958" i="4"/>
  <c r="I2958" i="4" s="1"/>
  <c r="H2959" i="4"/>
  <c r="I2959" i="4" s="1"/>
  <c r="H2960" i="4"/>
  <c r="I2960" i="4" s="1"/>
  <c r="H2961" i="4"/>
  <c r="I2961" i="4" s="1"/>
  <c r="H2962" i="4"/>
  <c r="I2962" i="4" s="1"/>
  <c r="H2963" i="4"/>
  <c r="I2963" i="4" s="1"/>
  <c r="H2964" i="4"/>
  <c r="I2964" i="4" s="1"/>
  <c r="H2965" i="4"/>
  <c r="I2965" i="4" s="1"/>
  <c r="H2966" i="4"/>
  <c r="I2966" i="4" s="1"/>
  <c r="H2967" i="4"/>
  <c r="I2967" i="4" s="1"/>
  <c r="H2968" i="4"/>
  <c r="I2968" i="4" s="1"/>
  <c r="H2969" i="4"/>
  <c r="I2969" i="4" s="1"/>
  <c r="H2970" i="4"/>
  <c r="I2970" i="4" s="1"/>
  <c r="H2971" i="4"/>
  <c r="I2971" i="4" s="1"/>
  <c r="H2972" i="4"/>
  <c r="I2972" i="4" s="1"/>
  <c r="H2973" i="4"/>
  <c r="I2973" i="4" s="1"/>
  <c r="H2974" i="4"/>
  <c r="I2974" i="4" s="1"/>
  <c r="H2975" i="4"/>
  <c r="I2975" i="4" s="1"/>
  <c r="H2976" i="4"/>
  <c r="I2976" i="4" s="1"/>
  <c r="H2977" i="4"/>
  <c r="I2977" i="4" s="1"/>
  <c r="H2978" i="4"/>
  <c r="I2978" i="4" s="1"/>
  <c r="H2979" i="4"/>
  <c r="I2979" i="4" s="1"/>
  <c r="H2980" i="4"/>
  <c r="I2980" i="4" s="1"/>
  <c r="H2981" i="4"/>
  <c r="I2981" i="4" s="1"/>
  <c r="H2982" i="4"/>
  <c r="I2982" i="4" s="1"/>
  <c r="H2983" i="4"/>
  <c r="I2983" i="4" s="1"/>
  <c r="H2984" i="4"/>
  <c r="I2984" i="4" s="1"/>
  <c r="H2985" i="4"/>
  <c r="I2985" i="4" s="1"/>
  <c r="H2986" i="4"/>
  <c r="I2986" i="4" s="1"/>
  <c r="H2987" i="4"/>
  <c r="I2987" i="4" s="1"/>
  <c r="H2988" i="4"/>
  <c r="I2988" i="4" s="1"/>
  <c r="H2989" i="4"/>
  <c r="I2989" i="4" s="1"/>
  <c r="H2990" i="4"/>
  <c r="I2990" i="4" s="1"/>
  <c r="H2991" i="4"/>
  <c r="I2991" i="4" s="1"/>
  <c r="H2992" i="4"/>
  <c r="I2992" i="4" s="1"/>
  <c r="H2993" i="4"/>
  <c r="I2993" i="4" s="1"/>
  <c r="H2994" i="4"/>
  <c r="I2994" i="4" s="1"/>
  <c r="H2995" i="4"/>
  <c r="I2995" i="4" s="1"/>
  <c r="H2996" i="4"/>
  <c r="I2996" i="4" s="1"/>
  <c r="H2997" i="4"/>
  <c r="I2997" i="4" s="1"/>
  <c r="H2998" i="4"/>
  <c r="I2998" i="4" s="1"/>
  <c r="H2999" i="4"/>
  <c r="I2999" i="4" s="1"/>
  <c r="H3000" i="4"/>
  <c r="I3000" i="4" s="1"/>
  <c r="H3001" i="4"/>
  <c r="I3001" i="4" s="1"/>
  <c r="H3002" i="4"/>
  <c r="I3002" i="4" s="1"/>
  <c r="H3003" i="4"/>
  <c r="I3003" i="4" s="1"/>
  <c r="H3004" i="4"/>
  <c r="I3004" i="4" s="1"/>
  <c r="H3005" i="4"/>
  <c r="I3005" i="4" s="1"/>
  <c r="H3006" i="4"/>
  <c r="I3006" i="4" s="1"/>
  <c r="H3007" i="4"/>
  <c r="I3007" i="4" s="1"/>
  <c r="H3008" i="4"/>
  <c r="I3008" i="4" s="1"/>
  <c r="H3009" i="4"/>
  <c r="I3009" i="4" s="1"/>
  <c r="H3010" i="4"/>
  <c r="I3010" i="4" s="1"/>
  <c r="H3011" i="4"/>
  <c r="I3011" i="4" s="1"/>
  <c r="H3012" i="4"/>
  <c r="I3012" i="4" s="1"/>
  <c r="H3013" i="4"/>
  <c r="I3013" i="4" s="1"/>
  <c r="H3014" i="4"/>
  <c r="I3014" i="4" s="1"/>
  <c r="H3015" i="4"/>
  <c r="I3015" i="4" s="1"/>
  <c r="H3016" i="4"/>
  <c r="I3016" i="4" s="1"/>
  <c r="H3017" i="4"/>
  <c r="I3017" i="4" s="1"/>
  <c r="H3018" i="4"/>
  <c r="I3018" i="4" s="1"/>
  <c r="H3019" i="4"/>
  <c r="I3019" i="4" s="1"/>
  <c r="H3020" i="4"/>
  <c r="I3020" i="4" s="1"/>
  <c r="H3021" i="4"/>
  <c r="I3021" i="4" s="1"/>
  <c r="H3022" i="4"/>
  <c r="I3022" i="4" s="1"/>
  <c r="H3023" i="4"/>
  <c r="I3023" i="4" s="1"/>
  <c r="H3024" i="4"/>
  <c r="I3024" i="4" s="1"/>
  <c r="H3025" i="4"/>
  <c r="I3025" i="4" s="1"/>
  <c r="H3026" i="4"/>
  <c r="I3026" i="4" s="1"/>
  <c r="H3027" i="4"/>
  <c r="I3027" i="4" s="1"/>
  <c r="H3028" i="4"/>
  <c r="I3028" i="4" s="1"/>
  <c r="H3029" i="4"/>
  <c r="I3029" i="4" s="1"/>
  <c r="H3030" i="4"/>
  <c r="I3030" i="4" s="1"/>
  <c r="H3031" i="4"/>
  <c r="I3031" i="4" s="1"/>
  <c r="H3032" i="4"/>
  <c r="I3032" i="4" s="1"/>
  <c r="H3033" i="4"/>
  <c r="I3033" i="4" s="1"/>
  <c r="H3034" i="4"/>
  <c r="I3034" i="4" s="1"/>
  <c r="H3035" i="4"/>
  <c r="I3035" i="4" s="1"/>
  <c r="H3036" i="4"/>
  <c r="I3036" i="4" s="1"/>
  <c r="H3037" i="4"/>
  <c r="I3037" i="4" s="1"/>
  <c r="H3038" i="4"/>
  <c r="I3038" i="4" s="1"/>
  <c r="H3039" i="4"/>
  <c r="I3039" i="4" s="1"/>
  <c r="H3040" i="4"/>
  <c r="I3040" i="4" s="1"/>
  <c r="H3041" i="4"/>
  <c r="I3041" i="4" s="1"/>
  <c r="H3042" i="4"/>
  <c r="I3042" i="4" s="1"/>
  <c r="H3043" i="4"/>
  <c r="I3043" i="4" s="1"/>
  <c r="H3044" i="4"/>
  <c r="I3044" i="4" s="1"/>
  <c r="H3045" i="4"/>
  <c r="I3045" i="4" s="1"/>
  <c r="H3046" i="4"/>
  <c r="I3046" i="4" s="1"/>
  <c r="H3047" i="4"/>
  <c r="I3047" i="4" s="1"/>
  <c r="H3048" i="4"/>
  <c r="I3048" i="4" s="1"/>
  <c r="H3049" i="4"/>
  <c r="I3049" i="4" s="1"/>
  <c r="H3050" i="4"/>
  <c r="I3050" i="4" s="1"/>
  <c r="H3051" i="4"/>
  <c r="I3051" i="4" s="1"/>
  <c r="H3052" i="4"/>
  <c r="I3052" i="4" s="1"/>
  <c r="H3053" i="4"/>
  <c r="I3053" i="4" s="1"/>
  <c r="H3054" i="4"/>
  <c r="I3054" i="4" s="1"/>
  <c r="H3055" i="4"/>
  <c r="I3055" i="4" s="1"/>
  <c r="H3056" i="4"/>
  <c r="I3056" i="4" s="1"/>
  <c r="H3057" i="4"/>
  <c r="I3057" i="4" s="1"/>
  <c r="H3058" i="4"/>
  <c r="I3058" i="4" s="1"/>
  <c r="H3059" i="4"/>
  <c r="I3059" i="4" s="1"/>
  <c r="H3060" i="4"/>
  <c r="I3060" i="4" s="1"/>
  <c r="H3061" i="4"/>
  <c r="I3061" i="4" s="1"/>
  <c r="H3062" i="4"/>
  <c r="I3062" i="4" s="1"/>
  <c r="H3063" i="4"/>
  <c r="I3063" i="4" s="1"/>
  <c r="H3064" i="4"/>
  <c r="I3064" i="4" s="1"/>
  <c r="H3065" i="4"/>
  <c r="I3065" i="4" s="1"/>
  <c r="H3066" i="4"/>
  <c r="I3066" i="4" s="1"/>
  <c r="H3067" i="4"/>
  <c r="I3067" i="4" s="1"/>
  <c r="H3068" i="4"/>
  <c r="I3068" i="4" s="1"/>
  <c r="H3069" i="4"/>
  <c r="I3069" i="4" s="1"/>
  <c r="H3070" i="4"/>
  <c r="I3070" i="4" s="1"/>
  <c r="H3071" i="4"/>
  <c r="I3071" i="4" s="1"/>
  <c r="H3072" i="4"/>
  <c r="I3072" i="4" s="1"/>
  <c r="H3073" i="4"/>
  <c r="I3073" i="4" s="1"/>
  <c r="H3074" i="4"/>
  <c r="I3074" i="4" s="1"/>
  <c r="H3075" i="4"/>
  <c r="I3075" i="4" s="1"/>
  <c r="H3076" i="4"/>
  <c r="I3076" i="4" s="1"/>
  <c r="H3077" i="4"/>
  <c r="I3077" i="4" s="1"/>
  <c r="H3078" i="4"/>
  <c r="I3078" i="4" s="1"/>
  <c r="H3079" i="4"/>
  <c r="I3079" i="4" s="1"/>
  <c r="H3080" i="4"/>
  <c r="I3080" i="4" s="1"/>
  <c r="H3081" i="4"/>
  <c r="I3081" i="4" s="1"/>
  <c r="H3082" i="4"/>
  <c r="I3082" i="4" s="1"/>
  <c r="H3083" i="4"/>
  <c r="I3083" i="4" s="1"/>
  <c r="H3084" i="4"/>
  <c r="I3084" i="4" s="1"/>
  <c r="H3085" i="4"/>
  <c r="I3085" i="4" s="1"/>
  <c r="H3086" i="4"/>
  <c r="I3086" i="4" s="1"/>
  <c r="H3087" i="4"/>
  <c r="I3087" i="4" s="1"/>
  <c r="H3088" i="4"/>
  <c r="I3088" i="4" s="1"/>
  <c r="H3089" i="4"/>
  <c r="I3089" i="4" s="1"/>
  <c r="H3090" i="4"/>
  <c r="I3090" i="4" s="1"/>
  <c r="H3091" i="4"/>
  <c r="I3091" i="4" s="1"/>
  <c r="H3092" i="4"/>
  <c r="I3092" i="4" s="1"/>
  <c r="H3093" i="4"/>
  <c r="I3093" i="4" s="1"/>
  <c r="H3094" i="4"/>
  <c r="I3094" i="4" s="1"/>
  <c r="H3095" i="4"/>
  <c r="I3095" i="4" s="1"/>
  <c r="H3096" i="4"/>
  <c r="I3096" i="4" s="1"/>
  <c r="H3097" i="4"/>
  <c r="I3097" i="4" s="1"/>
  <c r="H3098" i="4"/>
  <c r="I3098" i="4" s="1"/>
  <c r="H3099" i="4"/>
  <c r="I3099" i="4" s="1"/>
  <c r="H3100" i="4"/>
  <c r="I3100" i="4" s="1"/>
  <c r="H3101" i="4"/>
  <c r="I3101" i="4" s="1"/>
  <c r="H3102" i="4"/>
  <c r="I3102" i="4" s="1"/>
  <c r="H3103" i="4"/>
  <c r="I3103" i="4" s="1"/>
  <c r="H3104" i="4"/>
  <c r="I3104" i="4" s="1"/>
  <c r="H3105" i="4"/>
  <c r="I3105" i="4" s="1"/>
  <c r="H3106" i="4"/>
  <c r="I3106" i="4" s="1"/>
  <c r="H3107" i="4"/>
  <c r="I3107" i="4" s="1"/>
  <c r="H3108" i="4"/>
  <c r="I3108" i="4" s="1"/>
  <c r="H3109" i="4"/>
  <c r="I3109" i="4" s="1"/>
  <c r="H3110" i="4"/>
  <c r="I3110" i="4" s="1"/>
  <c r="H3111" i="4"/>
  <c r="I3111" i="4" s="1"/>
  <c r="H3112" i="4"/>
  <c r="I3112" i="4" s="1"/>
  <c r="H3113" i="4"/>
  <c r="I3113" i="4" s="1"/>
  <c r="H3114" i="4"/>
  <c r="I3114" i="4" s="1"/>
  <c r="H3115" i="4"/>
  <c r="I3115" i="4" s="1"/>
  <c r="H3116" i="4"/>
  <c r="I3116" i="4" s="1"/>
  <c r="H3117" i="4"/>
  <c r="I3117" i="4" s="1"/>
  <c r="H3118" i="4"/>
  <c r="I3118" i="4" s="1"/>
  <c r="H3119" i="4"/>
  <c r="I3119" i="4" s="1"/>
  <c r="H3120" i="4"/>
  <c r="I3120" i="4" s="1"/>
  <c r="H3121" i="4"/>
  <c r="I3121" i="4" s="1"/>
  <c r="H3122" i="4"/>
  <c r="I3122" i="4" s="1"/>
  <c r="H3123" i="4"/>
  <c r="I3123" i="4" s="1"/>
  <c r="H3124" i="4"/>
  <c r="I3124" i="4" s="1"/>
  <c r="H3125" i="4"/>
  <c r="I3125" i="4" s="1"/>
  <c r="H3126" i="4"/>
  <c r="I3126" i="4" s="1"/>
  <c r="H3127" i="4"/>
  <c r="I3127" i="4" s="1"/>
  <c r="H3128" i="4"/>
  <c r="I3128" i="4" s="1"/>
  <c r="H3129" i="4"/>
  <c r="I3129" i="4" s="1"/>
  <c r="H3130" i="4"/>
  <c r="I3130" i="4" s="1"/>
  <c r="H3131" i="4"/>
  <c r="I3131" i="4" s="1"/>
  <c r="H3132" i="4"/>
  <c r="I3132" i="4" s="1"/>
  <c r="H3133" i="4"/>
  <c r="I3133" i="4" s="1"/>
  <c r="H3134" i="4"/>
  <c r="I3134" i="4" s="1"/>
  <c r="H3135" i="4"/>
  <c r="I3135" i="4" s="1"/>
  <c r="H3136" i="4"/>
  <c r="I3136" i="4" s="1"/>
  <c r="H3137" i="4"/>
  <c r="I3137" i="4" s="1"/>
  <c r="H3138" i="4"/>
  <c r="I3138" i="4" s="1"/>
  <c r="H3139" i="4"/>
  <c r="I3139" i="4" s="1"/>
  <c r="H3140" i="4"/>
  <c r="I3140" i="4" s="1"/>
  <c r="H3141" i="4"/>
  <c r="I3141" i="4" s="1"/>
  <c r="H3142" i="4"/>
  <c r="I3142" i="4" s="1"/>
  <c r="H3143" i="4"/>
  <c r="I3143" i="4" s="1"/>
  <c r="H3144" i="4"/>
  <c r="I3144" i="4" s="1"/>
  <c r="H3145" i="4"/>
  <c r="I3145" i="4" s="1"/>
  <c r="H3146" i="4"/>
  <c r="I3146" i="4" s="1"/>
  <c r="H3147" i="4"/>
  <c r="I3147" i="4" s="1"/>
  <c r="H3148" i="4"/>
  <c r="I3148" i="4" s="1"/>
  <c r="H3149" i="4"/>
  <c r="I3149" i="4" s="1"/>
  <c r="H3150" i="4"/>
  <c r="I3150" i="4" s="1"/>
  <c r="H3151" i="4"/>
  <c r="I3151" i="4" s="1"/>
  <c r="H3152" i="4"/>
  <c r="I3152" i="4" s="1"/>
  <c r="H3153" i="4"/>
  <c r="I3153" i="4" s="1"/>
  <c r="H3154" i="4"/>
  <c r="I3154" i="4" s="1"/>
  <c r="H3155" i="4"/>
  <c r="I3155" i="4" s="1"/>
  <c r="H3156" i="4"/>
  <c r="I3156" i="4" s="1"/>
  <c r="H3157" i="4"/>
  <c r="I3157" i="4" s="1"/>
  <c r="H3158" i="4"/>
  <c r="I3158" i="4" s="1"/>
  <c r="H3159" i="4"/>
  <c r="I3159" i="4" s="1"/>
  <c r="H3160" i="4"/>
  <c r="I3160" i="4" s="1"/>
  <c r="H3161" i="4"/>
  <c r="I3161" i="4" s="1"/>
  <c r="H3162" i="4"/>
  <c r="I3162" i="4" s="1"/>
  <c r="H3163" i="4"/>
  <c r="I3163" i="4" s="1"/>
  <c r="H3164" i="4"/>
  <c r="I3164" i="4" s="1"/>
  <c r="H3165" i="4"/>
  <c r="I3165" i="4" s="1"/>
  <c r="H3166" i="4"/>
  <c r="I3166" i="4" s="1"/>
  <c r="H3167" i="4"/>
  <c r="I3167" i="4" s="1"/>
  <c r="H3168" i="4"/>
  <c r="I3168" i="4" s="1"/>
  <c r="H3169" i="4"/>
  <c r="I3169" i="4" s="1"/>
  <c r="H3170" i="4"/>
  <c r="I3170" i="4" s="1"/>
  <c r="H3171" i="4"/>
  <c r="I3171" i="4" s="1"/>
  <c r="H3172" i="4"/>
  <c r="I3172" i="4" s="1"/>
  <c r="H3173" i="4"/>
  <c r="I3173" i="4" s="1"/>
  <c r="H3174" i="4"/>
  <c r="I3174" i="4" s="1"/>
  <c r="H3175" i="4"/>
  <c r="I3175" i="4" s="1"/>
  <c r="H3176" i="4"/>
  <c r="I3176" i="4" s="1"/>
  <c r="H3177" i="4"/>
  <c r="I3177" i="4" s="1"/>
  <c r="H3178" i="4"/>
  <c r="I3178" i="4" s="1"/>
  <c r="H3179" i="4"/>
  <c r="I3179" i="4" s="1"/>
  <c r="H3180" i="4"/>
  <c r="I3180" i="4" s="1"/>
  <c r="H3181" i="4"/>
  <c r="I3181" i="4" s="1"/>
  <c r="H3182" i="4"/>
  <c r="I3182" i="4" s="1"/>
  <c r="H3183" i="4"/>
  <c r="I3183" i="4" s="1"/>
  <c r="H3184" i="4"/>
  <c r="I3184" i="4" s="1"/>
  <c r="H3185" i="4"/>
  <c r="I3185" i="4" s="1"/>
  <c r="H3186" i="4"/>
  <c r="I3186" i="4" s="1"/>
  <c r="H3187" i="4"/>
  <c r="I3187" i="4" s="1"/>
  <c r="H3188" i="4"/>
  <c r="I3188" i="4" s="1"/>
  <c r="H3189" i="4"/>
  <c r="I3189" i="4" s="1"/>
  <c r="H3190" i="4"/>
  <c r="I3190" i="4" s="1"/>
  <c r="H3191" i="4"/>
  <c r="I3191" i="4" s="1"/>
  <c r="H3192" i="4"/>
  <c r="I3192" i="4" s="1"/>
  <c r="H3193" i="4"/>
  <c r="I3193" i="4" s="1"/>
  <c r="H3194" i="4"/>
  <c r="I3194" i="4" s="1"/>
  <c r="H3195" i="4"/>
  <c r="I3195" i="4" s="1"/>
  <c r="H3196" i="4"/>
  <c r="I3196" i="4" s="1"/>
  <c r="H3197" i="4"/>
  <c r="I3197" i="4" s="1"/>
  <c r="H3198" i="4"/>
  <c r="I3198" i="4" s="1"/>
  <c r="H3199" i="4"/>
  <c r="I3199" i="4" s="1"/>
  <c r="H3200" i="4"/>
  <c r="I3200" i="4" s="1"/>
  <c r="H3201" i="4"/>
  <c r="I3201" i="4" s="1"/>
  <c r="H3202" i="4"/>
  <c r="I3202" i="4" s="1"/>
  <c r="H3203" i="4"/>
  <c r="I3203" i="4" s="1"/>
  <c r="H3204" i="4"/>
  <c r="I3204" i="4" s="1"/>
  <c r="H3205" i="4"/>
  <c r="I3205" i="4" s="1"/>
  <c r="H3206" i="4"/>
  <c r="I3206" i="4" s="1"/>
  <c r="H3207" i="4"/>
  <c r="I3207" i="4" s="1"/>
  <c r="H3208" i="4"/>
  <c r="I3208" i="4" s="1"/>
  <c r="H3209" i="4"/>
  <c r="I3209" i="4" s="1"/>
  <c r="H3210" i="4"/>
  <c r="I3210" i="4" s="1"/>
  <c r="H3211" i="4"/>
  <c r="I3211" i="4" s="1"/>
  <c r="H3212" i="4"/>
  <c r="I3212" i="4" s="1"/>
  <c r="H3213" i="4"/>
  <c r="I3213" i="4" s="1"/>
  <c r="H3214" i="4"/>
  <c r="I3214" i="4" s="1"/>
  <c r="H3215" i="4"/>
  <c r="I3215" i="4" s="1"/>
  <c r="H3216" i="4"/>
  <c r="I3216" i="4" s="1"/>
  <c r="H3217" i="4"/>
  <c r="I3217" i="4" s="1"/>
  <c r="H3218" i="4"/>
  <c r="I3218" i="4" s="1"/>
  <c r="H3219" i="4"/>
  <c r="I3219" i="4" s="1"/>
  <c r="H3220" i="4"/>
  <c r="I3220" i="4" s="1"/>
  <c r="H3221" i="4"/>
  <c r="I3221" i="4" s="1"/>
  <c r="H3222" i="4"/>
  <c r="I3222" i="4" s="1"/>
  <c r="H3223" i="4"/>
  <c r="I3223" i="4" s="1"/>
  <c r="H3224" i="4"/>
  <c r="I3224" i="4" s="1"/>
  <c r="H3225" i="4"/>
  <c r="I3225" i="4" s="1"/>
  <c r="H3226" i="4"/>
  <c r="I3226" i="4" s="1"/>
  <c r="H3227" i="4"/>
  <c r="I3227" i="4" s="1"/>
  <c r="H3228" i="4"/>
  <c r="I3228" i="4" s="1"/>
  <c r="H3229" i="4"/>
  <c r="I3229" i="4" s="1"/>
  <c r="H3230" i="4"/>
  <c r="I3230" i="4" s="1"/>
  <c r="H3231" i="4"/>
  <c r="I3231" i="4" s="1"/>
  <c r="H3232" i="4"/>
  <c r="I3232" i="4" s="1"/>
  <c r="H3233" i="4"/>
  <c r="I3233" i="4" s="1"/>
  <c r="H3234" i="4"/>
  <c r="I3234" i="4" s="1"/>
  <c r="H3235" i="4"/>
  <c r="I3235" i="4" s="1"/>
  <c r="H3236" i="4"/>
  <c r="I3236" i="4" s="1"/>
  <c r="H3237" i="4"/>
  <c r="I3237" i="4" s="1"/>
  <c r="H3238" i="4"/>
  <c r="I3238" i="4" s="1"/>
  <c r="H3239" i="4"/>
  <c r="I3239" i="4" s="1"/>
  <c r="H3240" i="4"/>
  <c r="I3240" i="4" s="1"/>
  <c r="H3241" i="4"/>
  <c r="I3241" i="4" s="1"/>
  <c r="H3242" i="4"/>
  <c r="I3242" i="4" s="1"/>
  <c r="H3243" i="4"/>
  <c r="I3243" i="4" s="1"/>
  <c r="H3244" i="4"/>
  <c r="I3244" i="4" s="1"/>
  <c r="H3245" i="4"/>
  <c r="I3245" i="4" s="1"/>
  <c r="H3246" i="4"/>
  <c r="I3246" i="4" s="1"/>
  <c r="H3247" i="4"/>
  <c r="I3247" i="4" s="1"/>
  <c r="H3248" i="4"/>
  <c r="I3248" i="4" s="1"/>
  <c r="H3249" i="4"/>
  <c r="I3249" i="4" s="1"/>
  <c r="H3250" i="4"/>
  <c r="I3250" i="4" s="1"/>
  <c r="H3251" i="4"/>
  <c r="I3251" i="4" s="1"/>
  <c r="H3252" i="4"/>
  <c r="I3252" i="4" s="1"/>
  <c r="H3253" i="4"/>
  <c r="I3253" i="4" s="1"/>
  <c r="H3254" i="4"/>
  <c r="I3254" i="4" s="1"/>
  <c r="H3255" i="4"/>
  <c r="I3255" i="4" s="1"/>
  <c r="H3256" i="4"/>
  <c r="I3256" i="4" s="1"/>
  <c r="H3257" i="4"/>
  <c r="I3257" i="4" s="1"/>
  <c r="H3258" i="4"/>
  <c r="I3258" i="4" s="1"/>
  <c r="H3259" i="4"/>
  <c r="I3259" i="4" s="1"/>
  <c r="H3260" i="4"/>
  <c r="I3260" i="4" s="1"/>
  <c r="H3261" i="4"/>
  <c r="I3261" i="4" s="1"/>
  <c r="H3262" i="4"/>
  <c r="I3262" i="4" s="1"/>
  <c r="H3263" i="4"/>
  <c r="I3263" i="4" s="1"/>
  <c r="H3264" i="4"/>
  <c r="I3264" i="4" s="1"/>
  <c r="H3265" i="4"/>
  <c r="I3265" i="4" s="1"/>
  <c r="H3266" i="4"/>
  <c r="I3266" i="4" s="1"/>
  <c r="H3267" i="4"/>
  <c r="I3267" i="4" s="1"/>
  <c r="H3268" i="4"/>
  <c r="I3268" i="4" s="1"/>
  <c r="H3269" i="4"/>
  <c r="I3269" i="4" s="1"/>
  <c r="H3270" i="4"/>
  <c r="I3270" i="4" s="1"/>
  <c r="H3271" i="4"/>
  <c r="I3271" i="4" s="1"/>
  <c r="H3272" i="4"/>
  <c r="I3272" i="4" s="1"/>
  <c r="H3273" i="4"/>
  <c r="I3273" i="4" s="1"/>
  <c r="H3274" i="4"/>
  <c r="I3274" i="4" s="1"/>
  <c r="H3275" i="4"/>
  <c r="I3275" i="4" s="1"/>
  <c r="H3276" i="4"/>
  <c r="I3276" i="4" s="1"/>
  <c r="H3277" i="4"/>
  <c r="I3277" i="4" s="1"/>
  <c r="H3278" i="4"/>
  <c r="I3278" i="4" s="1"/>
  <c r="H3279" i="4"/>
  <c r="I3279" i="4" s="1"/>
  <c r="H3280" i="4"/>
  <c r="I3280" i="4" s="1"/>
  <c r="H3281" i="4"/>
  <c r="I3281" i="4" s="1"/>
  <c r="H3282" i="4"/>
  <c r="I3282" i="4" s="1"/>
  <c r="H3283" i="4"/>
  <c r="I3283" i="4" s="1"/>
  <c r="H3284" i="4"/>
  <c r="I3284" i="4" s="1"/>
  <c r="H3285" i="4"/>
  <c r="I3285" i="4" s="1"/>
  <c r="H3286" i="4"/>
  <c r="I3286" i="4" s="1"/>
  <c r="H3287" i="4"/>
  <c r="I3287" i="4" s="1"/>
  <c r="H3288" i="4"/>
  <c r="I3288" i="4" s="1"/>
  <c r="H3289" i="4"/>
  <c r="I3289" i="4" s="1"/>
  <c r="H3290" i="4"/>
  <c r="I3290" i="4" s="1"/>
  <c r="H3291" i="4"/>
  <c r="I3291" i="4" s="1"/>
  <c r="H3292" i="4"/>
  <c r="I3292" i="4" s="1"/>
  <c r="H3293" i="4"/>
  <c r="I3293" i="4" s="1"/>
  <c r="H3294" i="4"/>
  <c r="I3294" i="4" s="1"/>
  <c r="H3295" i="4"/>
  <c r="I3295" i="4" s="1"/>
  <c r="H3296" i="4"/>
  <c r="I3296" i="4" s="1"/>
  <c r="H3297" i="4"/>
  <c r="I3297" i="4" s="1"/>
  <c r="H3298" i="4"/>
  <c r="I3298" i="4" s="1"/>
  <c r="H3299" i="4"/>
  <c r="I3299" i="4" s="1"/>
  <c r="H3300" i="4"/>
  <c r="I3300" i="4" s="1"/>
  <c r="H3301" i="4"/>
  <c r="I3301" i="4" s="1"/>
  <c r="H3302" i="4"/>
  <c r="I3302" i="4" s="1"/>
  <c r="H3303" i="4"/>
  <c r="I3303" i="4" s="1"/>
  <c r="H3304" i="4"/>
  <c r="I3304" i="4" s="1"/>
  <c r="H3305" i="4"/>
  <c r="I3305" i="4" s="1"/>
  <c r="H3306" i="4"/>
  <c r="I3306" i="4" s="1"/>
  <c r="H3307" i="4"/>
  <c r="I3307" i="4" s="1"/>
  <c r="H3308" i="4"/>
  <c r="I3308" i="4" s="1"/>
  <c r="H3309" i="4"/>
  <c r="I3309" i="4" s="1"/>
  <c r="H3310" i="4"/>
  <c r="I3310" i="4" s="1"/>
  <c r="H3311" i="4"/>
  <c r="I3311" i="4" s="1"/>
  <c r="H3312" i="4"/>
  <c r="I3312" i="4" s="1"/>
  <c r="H3313" i="4"/>
  <c r="I3313" i="4" s="1"/>
  <c r="H3314" i="4"/>
  <c r="I3314" i="4" s="1"/>
  <c r="H3315" i="4"/>
  <c r="I3315" i="4" s="1"/>
  <c r="H3316" i="4"/>
  <c r="I3316" i="4" s="1"/>
  <c r="H3317" i="4"/>
  <c r="I3317" i="4" s="1"/>
  <c r="H3318" i="4"/>
  <c r="I3318" i="4" s="1"/>
  <c r="H3319" i="4"/>
  <c r="I3319" i="4" s="1"/>
  <c r="I3320" i="4"/>
  <c r="H3321" i="4"/>
  <c r="I3321" i="4" s="1"/>
  <c r="H3322" i="4"/>
  <c r="I3322" i="4" s="1"/>
  <c r="H3323" i="4"/>
  <c r="I3323" i="4" s="1"/>
  <c r="H3324" i="4"/>
  <c r="I3324" i="4" s="1"/>
  <c r="H3325" i="4"/>
  <c r="I3325" i="4" s="1"/>
  <c r="H3326" i="4"/>
  <c r="I3326" i="4" s="1"/>
  <c r="H3327" i="4"/>
  <c r="I3327" i="4" s="1"/>
  <c r="H3328" i="4"/>
  <c r="I3328" i="4" s="1"/>
  <c r="H3329" i="4"/>
  <c r="I3329" i="4" s="1"/>
  <c r="H3330" i="4"/>
  <c r="I3330" i="4" s="1"/>
  <c r="H3331" i="4"/>
  <c r="I3331" i="4" s="1"/>
  <c r="H3332" i="4"/>
  <c r="I3332" i="4" s="1"/>
  <c r="H3333" i="4"/>
  <c r="I3333" i="4" s="1"/>
  <c r="H3334" i="4"/>
  <c r="I3334" i="4" s="1"/>
  <c r="H3335" i="4"/>
  <c r="I3335" i="4" s="1"/>
  <c r="H3336" i="4"/>
  <c r="I3336" i="4" s="1"/>
  <c r="H3337" i="4"/>
  <c r="I3337" i="4" s="1"/>
  <c r="H3338" i="4"/>
  <c r="I3338" i="4" s="1"/>
  <c r="H3339" i="4"/>
  <c r="I3339" i="4" s="1"/>
  <c r="H3340" i="4"/>
  <c r="I3340" i="4" s="1"/>
  <c r="H3341" i="4"/>
  <c r="I3341" i="4" s="1"/>
  <c r="H3342" i="4"/>
  <c r="I3342" i="4" s="1"/>
  <c r="H3343" i="4"/>
  <c r="I3343" i="4" s="1"/>
  <c r="H3344" i="4"/>
  <c r="I3344" i="4" s="1"/>
  <c r="H3345" i="4"/>
  <c r="I3345" i="4" s="1"/>
  <c r="H3346" i="4"/>
  <c r="I3346" i="4" s="1"/>
  <c r="H3347" i="4"/>
  <c r="I3347" i="4" s="1"/>
  <c r="H3348" i="4"/>
  <c r="I3348" i="4" s="1"/>
  <c r="H3349" i="4"/>
  <c r="I3349" i="4" s="1"/>
  <c r="H3350" i="4"/>
  <c r="I3350" i="4" s="1"/>
  <c r="H3351" i="4"/>
  <c r="I3351" i="4" s="1"/>
  <c r="H3352" i="4"/>
  <c r="I3352" i="4" s="1"/>
  <c r="H3353" i="4"/>
  <c r="I3353" i="4" s="1"/>
  <c r="H3354" i="4"/>
  <c r="I3354" i="4" s="1"/>
  <c r="H3355" i="4"/>
  <c r="I3355" i="4" s="1"/>
  <c r="H3356" i="4"/>
  <c r="I3356" i="4" s="1"/>
  <c r="H3357" i="4"/>
  <c r="I3357" i="4" s="1"/>
  <c r="H3358" i="4"/>
  <c r="I3358" i="4" s="1"/>
  <c r="H3359" i="4"/>
  <c r="I3359" i="4" s="1"/>
  <c r="H3360" i="4"/>
  <c r="I3360" i="4" s="1"/>
  <c r="H3361" i="4"/>
  <c r="I3361" i="4" s="1"/>
  <c r="H3362" i="4"/>
  <c r="I3362" i="4" s="1"/>
  <c r="H3363" i="4"/>
  <c r="I3363" i="4" s="1"/>
  <c r="H3364" i="4"/>
  <c r="I3364" i="4" s="1"/>
  <c r="H3365" i="4"/>
  <c r="I3365" i="4" s="1"/>
  <c r="H3366" i="4"/>
  <c r="I3366" i="4" s="1"/>
  <c r="H3367" i="4"/>
  <c r="I3367" i="4" s="1"/>
  <c r="H3368" i="4"/>
  <c r="I3368" i="4" s="1"/>
  <c r="H3369" i="4"/>
  <c r="I3369" i="4" s="1"/>
  <c r="H3370" i="4"/>
  <c r="I3370" i="4" s="1"/>
  <c r="H3371" i="4"/>
  <c r="I3371" i="4" s="1"/>
  <c r="H3372" i="4"/>
  <c r="I3372" i="4" s="1"/>
  <c r="H3373" i="4"/>
  <c r="I3373" i="4" s="1"/>
  <c r="H3374" i="4"/>
  <c r="I3374" i="4" s="1"/>
  <c r="H3375" i="4"/>
  <c r="I3375" i="4" s="1"/>
  <c r="H3376" i="4"/>
  <c r="I3376" i="4" s="1"/>
  <c r="H3377" i="4"/>
  <c r="I3377" i="4" s="1"/>
  <c r="H3378" i="4"/>
  <c r="I3378" i="4" s="1"/>
  <c r="H3379" i="4"/>
  <c r="I3379" i="4" s="1"/>
  <c r="H3380" i="4"/>
  <c r="I3380" i="4" s="1"/>
  <c r="H3381" i="4"/>
  <c r="I3381" i="4" s="1"/>
  <c r="H3382" i="4"/>
  <c r="I3382" i="4" s="1"/>
  <c r="H3383" i="4"/>
  <c r="I3383" i="4" s="1"/>
  <c r="H3384" i="4"/>
  <c r="I3384" i="4" s="1"/>
  <c r="H3385" i="4"/>
  <c r="I3385" i="4" s="1"/>
  <c r="H3386" i="4"/>
  <c r="I3386" i="4" s="1"/>
  <c r="H3387" i="4"/>
  <c r="I3387" i="4" s="1"/>
  <c r="H3388" i="4"/>
  <c r="I3388" i="4" s="1"/>
  <c r="H3389" i="4"/>
  <c r="I3389" i="4" s="1"/>
  <c r="H3390" i="4"/>
  <c r="I3390" i="4" s="1"/>
  <c r="H3391" i="4"/>
  <c r="I3391" i="4" s="1"/>
  <c r="H3392" i="4"/>
  <c r="I3392" i="4" s="1"/>
  <c r="H3393" i="4"/>
  <c r="I3393" i="4" s="1"/>
  <c r="H3394" i="4"/>
  <c r="I3394" i="4" s="1"/>
  <c r="H3395" i="4"/>
  <c r="I3395" i="4" s="1"/>
  <c r="H3396" i="4"/>
  <c r="I3396" i="4" s="1"/>
  <c r="H3397" i="4"/>
  <c r="I3397" i="4" s="1"/>
  <c r="H3398" i="4"/>
  <c r="I3398" i="4" s="1"/>
  <c r="H3399" i="4"/>
  <c r="I3399" i="4" s="1"/>
  <c r="H3400" i="4"/>
  <c r="I3400" i="4" s="1"/>
  <c r="H3401" i="4"/>
  <c r="I3401" i="4" s="1"/>
  <c r="H3402" i="4"/>
  <c r="I3402" i="4" s="1"/>
  <c r="H3403" i="4"/>
  <c r="I3403" i="4" s="1"/>
  <c r="H3404" i="4"/>
  <c r="I3404" i="4" s="1"/>
  <c r="H3405" i="4"/>
  <c r="I3405" i="4" s="1"/>
  <c r="H3406" i="4"/>
  <c r="I3406" i="4" s="1"/>
  <c r="H3407" i="4"/>
  <c r="I3407" i="4" s="1"/>
  <c r="H3408" i="4"/>
  <c r="I3408" i="4" s="1"/>
  <c r="H3409" i="4"/>
  <c r="I3409" i="4" s="1"/>
  <c r="H3410" i="4"/>
  <c r="I3410" i="4" s="1"/>
  <c r="H3411" i="4"/>
  <c r="I3411" i="4" s="1"/>
  <c r="H3412" i="4"/>
  <c r="I3412" i="4" s="1"/>
  <c r="H3413" i="4"/>
  <c r="I3413" i="4" s="1"/>
  <c r="H3414" i="4"/>
  <c r="I3414" i="4" s="1"/>
  <c r="H3415" i="4"/>
  <c r="I3415" i="4" s="1"/>
  <c r="H3416" i="4"/>
  <c r="I3416" i="4" s="1"/>
  <c r="H3417" i="4"/>
  <c r="I3417" i="4" s="1"/>
  <c r="H3418" i="4"/>
  <c r="I3418" i="4" s="1"/>
  <c r="H3419" i="4"/>
  <c r="I3419" i="4" s="1"/>
  <c r="H3420" i="4"/>
  <c r="I3420" i="4" s="1"/>
  <c r="H3421" i="4"/>
  <c r="I3421" i="4" s="1"/>
  <c r="H3422" i="4"/>
  <c r="I3422" i="4" s="1"/>
  <c r="H3423" i="4"/>
  <c r="I3423" i="4" s="1"/>
  <c r="H3424" i="4"/>
  <c r="I3424" i="4" s="1"/>
  <c r="H3425" i="4"/>
  <c r="I3425" i="4" s="1"/>
  <c r="H3426" i="4"/>
  <c r="I3426" i="4" s="1"/>
  <c r="H3427" i="4"/>
  <c r="I3427" i="4" s="1"/>
  <c r="H3428" i="4"/>
  <c r="I3428" i="4" s="1"/>
  <c r="H3429" i="4"/>
  <c r="I3429" i="4" s="1"/>
  <c r="H3430" i="4"/>
  <c r="I3430" i="4" s="1"/>
  <c r="H3431" i="4"/>
  <c r="I3431" i="4" s="1"/>
  <c r="H3432" i="4"/>
  <c r="I3432" i="4" s="1"/>
  <c r="H3433" i="4"/>
  <c r="I3433" i="4" s="1"/>
  <c r="H3434" i="4"/>
  <c r="I3434" i="4" s="1"/>
  <c r="H3435" i="4"/>
  <c r="I3435" i="4" s="1"/>
  <c r="H3436" i="4"/>
  <c r="I3436" i="4" s="1"/>
  <c r="H3437" i="4"/>
  <c r="I3437" i="4" s="1"/>
  <c r="H3438" i="4"/>
  <c r="I3438" i="4" s="1"/>
  <c r="H3439" i="4"/>
  <c r="I3439" i="4" s="1"/>
  <c r="H3440" i="4"/>
  <c r="I3440" i="4" s="1"/>
  <c r="H3441" i="4"/>
  <c r="I3441" i="4" s="1"/>
  <c r="H3442" i="4"/>
  <c r="I3442" i="4" s="1"/>
  <c r="H3443" i="4"/>
  <c r="I3443" i="4" s="1"/>
  <c r="H3444" i="4"/>
  <c r="I3444" i="4" s="1"/>
  <c r="H3445" i="4"/>
  <c r="I3445" i="4" s="1"/>
  <c r="H3446" i="4"/>
  <c r="I3446" i="4" s="1"/>
  <c r="H3447" i="4"/>
  <c r="I3447" i="4" s="1"/>
  <c r="H3448" i="4"/>
  <c r="I3448" i="4" s="1"/>
  <c r="H3449" i="4"/>
  <c r="I3449" i="4" s="1"/>
  <c r="H3450" i="4"/>
  <c r="I3450" i="4" s="1"/>
  <c r="H3451" i="4"/>
  <c r="I3451" i="4" s="1"/>
  <c r="H3452" i="4"/>
  <c r="I3452" i="4" s="1"/>
  <c r="H3453" i="4"/>
  <c r="I3453" i="4" s="1"/>
  <c r="H3454" i="4"/>
  <c r="I3454" i="4" s="1"/>
  <c r="H3455" i="4"/>
  <c r="I3455" i="4" s="1"/>
  <c r="H3456" i="4"/>
  <c r="I3456" i="4" s="1"/>
  <c r="H3457" i="4"/>
  <c r="I3457" i="4" s="1"/>
  <c r="H3458" i="4"/>
  <c r="I3458" i="4" s="1"/>
  <c r="H3459" i="4"/>
  <c r="I3459" i="4" s="1"/>
  <c r="H3460" i="4"/>
  <c r="I3460" i="4" s="1"/>
  <c r="H3461" i="4"/>
  <c r="I3461" i="4" s="1"/>
  <c r="H3462" i="4"/>
  <c r="I3462" i="4" s="1"/>
  <c r="H3463" i="4"/>
  <c r="I3463" i="4" s="1"/>
  <c r="H3464" i="4"/>
  <c r="I3464" i="4" s="1"/>
  <c r="H3465" i="4"/>
  <c r="I3465" i="4" s="1"/>
  <c r="H3466" i="4"/>
  <c r="I3466" i="4" s="1"/>
  <c r="H3467" i="4"/>
  <c r="I3467" i="4" s="1"/>
  <c r="H3468" i="4"/>
  <c r="I3468" i="4" s="1"/>
  <c r="H3469" i="4"/>
  <c r="I3469" i="4" s="1"/>
  <c r="H3470" i="4"/>
  <c r="I3470" i="4" s="1"/>
  <c r="H3471" i="4"/>
  <c r="I3471" i="4" s="1"/>
  <c r="H3472" i="4"/>
  <c r="I3472" i="4" s="1"/>
  <c r="H3473" i="4"/>
  <c r="I3473" i="4" s="1"/>
  <c r="H3474" i="4"/>
  <c r="I3474" i="4" s="1"/>
  <c r="H3475" i="4"/>
  <c r="I3475" i="4" s="1"/>
  <c r="H3476" i="4"/>
  <c r="I3476" i="4" s="1"/>
  <c r="H3477" i="4"/>
  <c r="I3477" i="4" s="1"/>
  <c r="H3478" i="4"/>
  <c r="I3478" i="4" s="1"/>
  <c r="H3479" i="4"/>
  <c r="I3479" i="4" s="1"/>
  <c r="H3480" i="4"/>
  <c r="I3480" i="4" s="1"/>
  <c r="H3481" i="4"/>
  <c r="I3481" i="4" s="1"/>
  <c r="H3482" i="4"/>
  <c r="I3482" i="4" s="1"/>
  <c r="H3483" i="4"/>
  <c r="I3483" i="4" s="1"/>
  <c r="H3484" i="4"/>
  <c r="I3484" i="4" s="1"/>
  <c r="H3485" i="4"/>
  <c r="I3485" i="4" s="1"/>
  <c r="H3486" i="4"/>
  <c r="I3486" i="4" s="1"/>
  <c r="H3487" i="4"/>
  <c r="I3487" i="4" s="1"/>
  <c r="H3488" i="4"/>
  <c r="I3488" i="4" s="1"/>
  <c r="H3489" i="4"/>
  <c r="I3489" i="4" s="1"/>
  <c r="H3490" i="4"/>
  <c r="I3490" i="4" s="1"/>
  <c r="H3491" i="4"/>
  <c r="I3491" i="4" s="1"/>
  <c r="H3492" i="4"/>
  <c r="I3492" i="4" s="1"/>
  <c r="H3493" i="4"/>
  <c r="I3493" i="4" s="1"/>
  <c r="H3494" i="4"/>
  <c r="I3494" i="4" s="1"/>
  <c r="H3495" i="4"/>
  <c r="I3495" i="4" s="1"/>
  <c r="H3496" i="4"/>
  <c r="I3496" i="4" s="1"/>
  <c r="H3497" i="4"/>
  <c r="I3497" i="4" s="1"/>
  <c r="H3498" i="4"/>
  <c r="I3498" i="4" s="1"/>
  <c r="H3499" i="4"/>
  <c r="I3499" i="4" s="1"/>
  <c r="H3500" i="4"/>
  <c r="I3500" i="4" s="1"/>
  <c r="H3501" i="4"/>
  <c r="I3501" i="4" s="1"/>
  <c r="H3502" i="4"/>
  <c r="I3502" i="4" s="1"/>
  <c r="H3503" i="4"/>
  <c r="I3503" i="4" s="1"/>
  <c r="H3504" i="4"/>
  <c r="I3504" i="4" s="1"/>
  <c r="H3505" i="4"/>
  <c r="I3505" i="4" s="1"/>
  <c r="H3506" i="4"/>
  <c r="I3506" i="4" s="1"/>
  <c r="H3507" i="4"/>
  <c r="I3507" i="4" s="1"/>
  <c r="H3508" i="4"/>
  <c r="I3508" i="4" s="1"/>
  <c r="H3509" i="4"/>
  <c r="I3509" i="4" s="1"/>
  <c r="H3510" i="4"/>
  <c r="I3510" i="4" s="1"/>
  <c r="H3511" i="4"/>
  <c r="I3511" i="4" s="1"/>
  <c r="H3512" i="4"/>
  <c r="I3512" i="4" s="1"/>
  <c r="H3513" i="4"/>
  <c r="I3513" i="4" s="1"/>
  <c r="H3514" i="4"/>
  <c r="I3514" i="4" s="1"/>
  <c r="H3515" i="4"/>
  <c r="I3515" i="4" s="1"/>
  <c r="H3516" i="4"/>
  <c r="I3516" i="4" s="1"/>
  <c r="H3517" i="4"/>
  <c r="I3517" i="4" s="1"/>
  <c r="H3518" i="4"/>
  <c r="I3518" i="4" s="1"/>
  <c r="H3519" i="4"/>
  <c r="I3519" i="4" s="1"/>
  <c r="H3520" i="4"/>
  <c r="I3520" i="4" s="1"/>
  <c r="H3521" i="4"/>
  <c r="I3521" i="4" s="1"/>
  <c r="H3522" i="4"/>
  <c r="I3522" i="4" s="1"/>
  <c r="H3523" i="4"/>
  <c r="I3523" i="4" s="1"/>
  <c r="H3524" i="4"/>
  <c r="I3524" i="4" s="1"/>
  <c r="H3525" i="4"/>
  <c r="I3525" i="4" s="1"/>
  <c r="H3526" i="4"/>
  <c r="I3526" i="4" s="1"/>
  <c r="H3527" i="4"/>
  <c r="I3527" i="4" s="1"/>
  <c r="H3528" i="4"/>
  <c r="I3528" i="4" s="1"/>
  <c r="H3529" i="4"/>
  <c r="I3529" i="4" s="1"/>
  <c r="H3530" i="4"/>
  <c r="I3530" i="4" s="1"/>
  <c r="H3531" i="4"/>
  <c r="I3531" i="4" s="1"/>
  <c r="H3532" i="4"/>
  <c r="I3532" i="4" s="1"/>
  <c r="H3533" i="4"/>
  <c r="I3533" i="4" s="1"/>
  <c r="H3534" i="4"/>
  <c r="I3534" i="4" s="1"/>
  <c r="H3535" i="4"/>
  <c r="I3535" i="4" s="1"/>
  <c r="H3536" i="4"/>
  <c r="I3536" i="4" s="1"/>
  <c r="H3537" i="4"/>
  <c r="I3537" i="4" s="1"/>
  <c r="H3538" i="4"/>
  <c r="I3538" i="4" s="1"/>
  <c r="H3539" i="4"/>
  <c r="I3539" i="4" s="1"/>
  <c r="H3540" i="4"/>
  <c r="I3540" i="4" s="1"/>
  <c r="H3541" i="4"/>
  <c r="I3541" i="4" s="1"/>
  <c r="H3542" i="4"/>
  <c r="I3542" i="4" s="1"/>
  <c r="H3543" i="4"/>
  <c r="I3543" i="4" s="1"/>
  <c r="H3544" i="4"/>
  <c r="I3544" i="4" s="1"/>
  <c r="H3545" i="4"/>
  <c r="I3545" i="4" s="1"/>
  <c r="H3546" i="4"/>
  <c r="I3546" i="4" s="1"/>
  <c r="H3547" i="4"/>
  <c r="I3547" i="4" s="1"/>
  <c r="H3548" i="4"/>
  <c r="I3548" i="4" s="1"/>
  <c r="H3549" i="4"/>
  <c r="I3549" i="4" s="1"/>
  <c r="H3550" i="4"/>
  <c r="I3550" i="4" s="1"/>
  <c r="H3551" i="4"/>
  <c r="I3551" i="4" s="1"/>
  <c r="H3552" i="4"/>
  <c r="I3552" i="4" s="1"/>
  <c r="H3553" i="4"/>
  <c r="I3553" i="4" s="1"/>
  <c r="H3554" i="4"/>
  <c r="I3554" i="4" s="1"/>
  <c r="H3555" i="4"/>
  <c r="I3555" i="4" s="1"/>
  <c r="H3556" i="4"/>
  <c r="I3556" i="4" s="1"/>
  <c r="H3557" i="4"/>
  <c r="I3557" i="4" s="1"/>
  <c r="H3558" i="4"/>
  <c r="I3558" i="4" s="1"/>
  <c r="H3559" i="4"/>
  <c r="I3559" i="4" s="1"/>
  <c r="H3560" i="4"/>
  <c r="I3560" i="4" s="1"/>
  <c r="H3561" i="4"/>
  <c r="I3561" i="4" s="1"/>
  <c r="H3562" i="4"/>
  <c r="I3562" i="4" s="1"/>
  <c r="H3563" i="4"/>
  <c r="I3563" i="4" s="1"/>
  <c r="H3564" i="4"/>
  <c r="I3564" i="4" s="1"/>
  <c r="H3565" i="4"/>
  <c r="I3565" i="4" s="1"/>
  <c r="H3566" i="4"/>
  <c r="I3566" i="4" s="1"/>
  <c r="H3567" i="4"/>
  <c r="I3567" i="4" s="1"/>
  <c r="H3568" i="4"/>
  <c r="I3568" i="4" s="1"/>
  <c r="H3569" i="4"/>
  <c r="I3569" i="4" s="1"/>
  <c r="H3570" i="4"/>
  <c r="I3570" i="4" s="1"/>
  <c r="H3571" i="4"/>
  <c r="I3571" i="4" s="1"/>
  <c r="H3572" i="4"/>
  <c r="I3572" i="4" s="1"/>
  <c r="H3573" i="4"/>
  <c r="I3573" i="4" s="1"/>
  <c r="H3574" i="4"/>
  <c r="I3574" i="4" s="1"/>
  <c r="H3575" i="4"/>
  <c r="I3575" i="4" s="1"/>
  <c r="H3576" i="4"/>
  <c r="I3576" i="4" s="1"/>
  <c r="H3577" i="4"/>
  <c r="I3577" i="4" s="1"/>
  <c r="H3578" i="4"/>
  <c r="I3578" i="4" s="1"/>
  <c r="H3579" i="4"/>
  <c r="I3579" i="4" s="1"/>
  <c r="H3580" i="4"/>
  <c r="I3580" i="4" s="1"/>
  <c r="H3581" i="4"/>
  <c r="I3581" i="4" s="1"/>
  <c r="H3582" i="4"/>
  <c r="I3582" i="4" s="1"/>
  <c r="H3583" i="4"/>
  <c r="I3583" i="4" s="1"/>
  <c r="H3584" i="4"/>
  <c r="I3584" i="4" s="1"/>
  <c r="H3585" i="4"/>
  <c r="I3585" i="4" s="1"/>
  <c r="H3586" i="4"/>
  <c r="I3586" i="4" s="1"/>
  <c r="H3587" i="4"/>
  <c r="I3587" i="4" s="1"/>
  <c r="H3588" i="4"/>
  <c r="I3588" i="4" s="1"/>
  <c r="H3589" i="4"/>
  <c r="I3589" i="4" s="1"/>
  <c r="H3590" i="4"/>
  <c r="I3590" i="4" s="1"/>
  <c r="H3591" i="4"/>
  <c r="I3591" i="4" s="1"/>
  <c r="H3592" i="4"/>
  <c r="I3592" i="4" s="1"/>
  <c r="H3593" i="4"/>
  <c r="I3593" i="4" s="1"/>
  <c r="H3594" i="4"/>
  <c r="I3594" i="4" s="1"/>
  <c r="H3595" i="4"/>
  <c r="I3595" i="4" s="1"/>
  <c r="H3596" i="4"/>
  <c r="I3596" i="4" s="1"/>
  <c r="H3597" i="4"/>
  <c r="I3597" i="4" s="1"/>
  <c r="H3598" i="4"/>
  <c r="I3598" i="4" s="1"/>
  <c r="H3599" i="4"/>
  <c r="I3599" i="4" s="1"/>
  <c r="H3600" i="4"/>
  <c r="I3600" i="4" s="1"/>
  <c r="H3601" i="4"/>
  <c r="I3601" i="4" s="1"/>
  <c r="H3602" i="4"/>
  <c r="I3602" i="4" s="1"/>
  <c r="H3603" i="4"/>
  <c r="I3603" i="4" s="1"/>
  <c r="H3604" i="4"/>
  <c r="I3604" i="4" s="1"/>
  <c r="H3605" i="4"/>
  <c r="I3605" i="4" s="1"/>
  <c r="H3606" i="4"/>
  <c r="I3606" i="4" s="1"/>
  <c r="H3607" i="4"/>
  <c r="I3607" i="4" s="1"/>
  <c r="H3608" i="4"/>
  <c r="I3608" i="4" s="1"/>
  <c r="H3609" i="4"/>
  <c r="I3609" i="4" s="1"/>
  <c r="H3610" i="4"/>
  <c r="I3610" i="4" s="1"/>
  <c r="H3611" i="4"/>
  <c r="I3611" i="4" s="1"/>
  <c r="H3612" i="4"/>
  <c r="I3612" i="4" s="1"/>
  <c r="H3613" i="4"/>
  <c r="I3613" i="4" s="1"/>
  <c r="H3614" i="4"/>
  <c r="I3614" i="4" s="1"/>
  <c r="H3615" i="4"/>
  <c r="I3615" i="4" s="1"/>
  <c r="H3616" i="4"/>
  <c r="I3616" i="4" s="1"/>
  <c r="H3617" i="4"/>
  <c r="I3617" i="4" s="1"/>
  <c r="H3618" i="4"/>
  <c r="I3618" i="4" s="1"/>
  <c r="H3619" i="4"/>
  <c r="I3619" i="4" s="1"/>
  <c r="H3620" i="4"/>
  <c r="I3620" i="4" s="1"/>
  <c r="H3621" i="4"/>
  <c r="I3621" i="4" s="1"/>
  <c r="H3622" i="4"/>
  <c r="I3622" i="4" s="1"/>
  <c r="H3623" i="4"/>
  <c r="I3623" i="4" s="1"/>
  <c r="H3624" i="4"/>
  <c r="I3624" i="4" s="1"/>
  <c r="H3625" i="4"/>
  <c r="I3625" i="4" s="1"/>
  <c r="H3626" i="4"/>
  <c r="I3626" i="4" s="1"/>
  <c r="H3627" i="4"/>
  <c r="I3627" i="4" s="1"/>
  <c r="H3628" i="4"/>
  <c r="I3628" i="4" s="1"/>
  <c r="H3629" i="4"/>
  <c r="I3629" i="4" s="1"/>
  <c r="H3630" i="4"/>
  <c r="I3630" i="4" s="1"/>
  <c r="H3631" i="4"/>
  <c r="I3631" i="4" s="1"/>
  <c r="H3632" i="4"/>
  <c r="I3632" i="4" s="1"/>
  <c r="H3633" i="4"/>
  <c r="I3633" i="4" s="1"/>
  <c r="H3634" i="4"/>
  <c r="I3634" i="4" s="1"/>
  <c r="H3635" i="4"/>
  <c r="I3635" i="4" s="1"/>
  <c r="H3636" i="4"/>
  <c r="I3636" i="4" s="1"/>
  <c r="H3637" i="4"/>
  <c r="I3637" i="4" s="1"/>
  <c r="H3638" i="4"/>
  <c r="I3638" i="4" s="1"/>
  <c r="H3639" i="4"/>
  <c r="I3639" i="4" s="1"/>
  <c r="H3640" i="4"/>
  <c r="I3640" i="4" s="1"/>
  <c r="H3641" i="4"/>
  <c r="I3641" i="4" s="1"/>
  <c r="H3642" i="4"/>
  <c r="I3642" i="4" s="1"/>
  <c r="H3643" i="4"/>
  <c r="I3643" i="4" s="1"/>
  <c r="H3644" i="4"/>
  <c r="I3644" i="4" s="1"/>
  <c r="H3645" i="4"/>
  <c r="I3645" i="4" s="1"/>
  <c r="H3646" i="4"/>
  <c r="I3646" i="4" s="1"/>
  <c r="H3647" i="4"/>
  <c r="I3647" i="4" s="1"/>
  <c r="H3648" i="4"/>
  <c r="I3648" i="4" s="1"/>
  <c r="H3649" i="4"/>
  <c r="I3649" i="4" s="1"/>
  <c r="H3650" i="4"/>
  <c r="I3650" i="4" s="1"/>
  <c r="H3651" i="4"/>
  <c r="I3651" i="4" s="1"/>
  <c r="H3652" i="4"/>
  <c r="I3652" i="4" s="1"/>
  <c r="H3653" i="4"/>
  <c r="I3653" i="4" s="1"/>
  <c r="H3654" i="4"/>
  <c r="I3654" i="4" s="1"/>
  <c r="H3655" i="4"/>
  <c r="I3655" i="4" s="1"/>
  <c r="H3656" i="4"/>
  <c r="I3656" i="4" s="1"/>
  <c r="H3657" i="4"/>
  <c r="I3657" i="4" s="1"/>
  <c r="H3658" i="4"/>
  <c r="I3658" i="4" s="1"/>
  <c r="H3659" i="4"/>
  <c r="I3659" i="4" s="1"/>
  <c r="H3660" i="4"/>
  <c r="I3660" i="4" s="1"/>
  <c r="H3661" i="4"/>
  <c r="I3661" i="4" s="1"/>
  <c r="H3662" i="4"/>
  <c r="I3662" i="4" s="1"/>
  <c r="H3663" i="4"/>
  <c r="I3663" i="4" s="1"/>
  <c r="H3664" i="4"/>
  <c r="I3664" i="4" s="1"/>
  <c r="H3665" i="4"/>
  <c r="I3665" i="4" s="1"/>
  <c r="H3666" i="4"/>
  <c r="I3666" i="4" s="1"/>
  <c r="H3667" i="4"/>
  <c r="I3667" i="4" s="1"/>
  <c r="H3668" i="4"/>
  <c r="I3668" i="4" s="1"/>
  <c r="H3669" i="4"/>
  <c r="I3669" i="4" s="1"/>
  <c r="H3670" i="4"/>
  <c r="I3670" i="4" s="1"/>
  <c r="H3671" i="4"/>
  <c r="I3671" i="4" s="1"/>
  <c r="H3672" i="4"/>
  <c r="I3672" i="4" s="1"/>
  <c r="H3673" i="4"/>
  <c r="I3673" i="4" s="1"/>
  <c r="H3674" i="4"/>
  <c r="I3674" i="4" s="1"/>
  <c r="H3675" i="4"/>
  <c r="I3675" i="4" s="1"/>
  <c r="H3676" i="4"/>
  <c r="I3676" i="4" s="1"/>
  <c r="H3677" i="4"/>
  <c r="I3677" i="4" s="1"/>
  <c r="H3678" i="4"/>
  <c r="I3678" i="4" s="1"/>
  <c r="H3679" i="4"/>
  <c r="I3679" i="4" s="1"/>
  <c r="H3680" i="4"/>
  <c r="I3680" i="4" s="1"/>
  <c r="H3681" i="4"/>
  <c r="I3681" i="4" s="1"/>
  <c r="H3682" i="4"/>
  <c r="I3682" i="4" s="1"/>
  <c r="H3683" i="4"/>
  <c r="I3683" i="4" s="1"/>
  <c r="H3684" i="4"/>
  <c r="I3684" i="4" s="1"/>
  <c r="H3685" i="4"/>
  <c r="I3685" i="4" s="1"/>
  <c r="H3686" i="4"/>
  <c r="I3686" i="4" s="1"/>
  <c r="H3687" i="4"/>
  <c r="I3687" i="4" s="1"/>
  <c r="H3688" i="4"/>
  <c r="I3688" i="4" s="1"/>
  <c r="H3689" i="4"/>
  <c r="I3689" i="4" s="1"/>
  <c r="H3690" i="4"/>
  <c r="I3690" i="4" s="1"/>
  <c r="H3691" i="4"/>
  <c r="I3691" i="4" s="1"/>
  <c r="H3692" i="4"/>
  <c r="I3692" i="4" s="1"/>
  <c r="H3693" i="4"/>
  <c r="I3693" i="4" s="1"/>
  <c r="H3694" i="4"/>
  <c r="I3694" i="4" s="1"/>
  <c r="H3695" i="4"/>
  <c r="I3695" i="4" s="1"/>
  <c r="H3696" i="4"/>
  <c r="I3696" i="4" s="1"/>
  <c r="H3697" i="4"/>
  <c r="I3697" i="4" s="1"/>
  <c r="H3698" i="4"/>
  <c r="I3698" i="4" s="1"/>
  <c r="H3699" i="4"/>
  <c r="I3699" i="4" s="1"/>
  <c r="H3700" i="4"/>
  <c r="I3700" i="4" s="1"/>
  <c r="H3701" i="4"/>
  <c r="I3701" i="4" s="1"/>
  <c r="H3702" i="4"/>
  <c r="I3702" i="4" s="1"/>
  <c r="H3703" i="4"/>
  <c r="I3703" i="4" s="1"/>
  <c r="H3704" i="4"/>
  <c r="I3704" i="4" s="1"/>
  <c r="H3705" i="4"/>
  <c r="I3705" i="4" s="1"/>
  <c r="H3706" i="4"/>
  <c r="I3706" i="4" s="1"/>
  <c r="H3707" i="4"/>
  <c r="I3707" i="4" s="1"/>
  <c r="H3708" i="4"/>
  <c r="I3708" i="4" s="1"/>
  <c r="H3709" i="4"/>
  <c r="I3709" i="4" s="1"/>
  <c r="H3710" i="4"/>
  <c r="I3710" i="4" s="1"/>
  <c r="H3711" i="4"/>
  <c r="I3711" i="4" s="1"/>
  <c r="H3712" i="4"/>
  <c r="I3712" i="4" s="1"/>
  <c r="H3713" i="4"/>
  <c r="I3713" i="4" s="1"/>
  <c r="H3714" i="4"/>
  <c r="I3714" i="4" s="1"/>
  <c r="H3715" i="4"/>
  <c r="I3715" i="4" s="1"/>
  <c r="H3716" i="4"/>
  <c r="I3716" i="4" s="1"/>
  <c r="H3717" i="4"/>
  <c r="I3717" i="4" s="1"/>
  <c r="H3718" i="4"/>
  <c r="I3718" i="4" s="1"/>
  <c r="H3719" i="4"/>
  <c r="I3719" i="4" s="1"/>
  <c r="H3720" i="4"/>
  <c r="I3720" i="4" s="1"/>
  <c r="H3721" i="4"/>
  <c r="I3721" i="4" s="1"/>
  <c r="H3722" i="4"/>
  <c r="I3722" i="4" s="1"/>
  <c r="H3723" i="4"/>
  <c r="I3723" i="4" s="1"/>
  <c r="H3724" i="4"/>
  <c r="I3724" i="4" s="1"/>
  <c r="H3725" i="4"/>
  <c r="I3725" i="4" s="1"/>
  <c r="H3726" i="4"/>
  <c r="I3726" i="4" s="1"/>
  <c r="H3727" i="4"/>
  <c r="I3727" i="4" s="1"/>
  <c r="H3728" i="4"/>
  <c r="I3728" i="4" s="1"/>
  <c r="H3729" i="4"/>
  <c r="I3729" i="4" s="1"/>
  <c r="H3730" i="4"/>
  <c r="I3730" i="4" s="1"/>
  <c r="H3731" i="4"/>
  <c r="I3731" i="4" s="1"/>
  <c r="H3732" i="4"/>
  <c r="I3732" i="4" s="1"/>
  <c r="H3733" i="4"/>
  <c r="I3733" i="4" s="1"/>
  <c r="H3734" i="4"/>
  <c r="I3734" i="4" s="1"/>
  <c r="H3735" i="4"/>
  <c r="I3735" i="4" s="1"/>
  <c r="H3736" i="4"/>
  <c r="I3736" i="4" s="1"/>
  <c r="H3737" i="4"/>
  <c r="I3737" i="4" s="1"/>
  <c r="H3738" i="4"/>
  <c r="I3738" i="4" s="1"/>
  <c r="H3739" i="4"/>
  <c r="I3739" i="4" s="1"/>
  <c r="H3740" i="4"/>
  <c r="I3740" i="4" s="1"/>
  <c r="H3741" i="4"/>
  <c r="I3741" i="4" s="1"/>
  <c r="H3742" i="4"/>
  <c r="I3742" i="4" s="1"/>
  <c r="H3743" i="4"/>
  <c r="I3743" i="4" s="1"/>
  <c r="H3744" i="4"/>
  <c r="I3744" i="4" s="1"/>
  <c r="H3745" i="4"/>
  <c r="I3745" i="4" s="1"/>
  <c r="H3746" i="4"/>
  <c r="I3746" i="4" s="1"/>
  <c r="H3747" i="4"/>
  <c r="I3747" i="4" s="1"/>
  <c r="H3748" i="4"/>
  <c r="I3748" i="4" s="1"/>
  <c r="H3749" i="4"/>
  <c r="I3749" i="4" s="1"/>
  <c r="H3750" i="4"/>
  <c r="I3750" i="4" s="1"/>
  <c r="H3751" i="4"/>
  <c r="I3751" i="4" s="1"/>
  <c r="H3752" i="4"/>
  <c r="I3752" i="4" s="1"/>
  <c r="H3753" i="4"/>
  <c r="I3753" i="4" s="1"/>
  <c r="H3754" i="4"/>
  <c r="I3754" i="4" s="1"/>
  <c r="H3755" i="4"/>
  <c r="I3755" i="4" s="1"/>
  <c r="H3756" i="4"/>
  <c r="I3756" i="4" s="1"/>
  <c r="H3757" i="4"/>
  <c r="I3757" i="4" s="1"/>
  <c r="H3758" i="4"/>
  <c r="I3758" i="4" s="1"/>
  <c r="H3759" i="4"/>
  <c r="I3759" i="4" s="1"/>
  <c r="H3760" i="4"/>
  <c r="I3760" i="4" s="1"/>
  <c r="H3761" i="4"/>
  <c r="I3761" i="4" s="1"/>
  <c r="H3762" i="4"/>
  <c r="I3762" i="4" s="1"/>
  <c r="H3763" i="4"/>
  <c r="I3763" i="4" s="1"/>
  <c r="H3764" i="4"/>
  <c r="I3764" i="4" s="1"/>
  <c r="H3765" i="4"/>
  <c r="I3765" i="4" s="1"/>
  <c r="H3766" i="4"/>
  <c r="I3766" i="4" s="1"/>
  <c r="H3767" i="4"/>
  <c r="I3767" i="4" s="1"/>
  <c r="H3768" i="4"/>
  <c r="I3768" i="4" s="1"/>
  <c r="H3769" i="4"/>
  <c r="I3769" i="4" s="1"/>
  <c r="H3770" i="4"/>
  <c r="I3770" i="4" s="1"/>
  <c r="H3771" i="4"/>
  <c r="I3771" i="4" s="1"/>
  <c r="H3772" i="4"/>
  <c r="I3772" i="4" s="1"/>
  <c r="H3773" i="4"/>
  <c r="I3773" i="4" s="1"/>
  <c r="H3774" i="4"/>
  <c r="I3774" i="4" s="1"/>
  <c r="H3775" i="4"/>
  <c r="I3775" i="4" s="1"/>
  <c r="H3776" i="4"/>
  <c r="I3776" i="4" s="1"/>
  <c r="H3777" i="4"/>
  <c r="I3777" i="4" s="1"/>
  <c r="H3778" i="4"/>
  <c r="I3778" i="4" s="1"/>
  <c r="H3779" i="4"/>
  <c r="I3779" i="4" s="1"/>
  <c r="H3780" i="4"/>
  <c r="I3780" i="4" s="1"/>
  <c r="H3781" i="4"/>
  <c r="I3781" i="4" s="1"/>
  <c r="H3782" i="4"/>
  <c r="I3782" i="4" s="1"/>
  <c r="H3783" i="4"/>
  <c r="I3783" i="4" s="1"/>
  <c r="H3784" i="4"/>
  <c r="I3784" i="4" s="1"/>
  <c r="H3785" i="4"/>
  <c r="I3785" i="4" s="1"/>
  <c r="H3786" i="4"/>
  <c r="I3786" i="4" s="1"/>
  <c r="H3787" i="4"/>
  <c r="I3787" i="4" s="1"/>
  <c r="H3788" i="4"/>
  <c r="I3788" i="4" s="1"/>
  <c r="H3789" i="4"/>
  <c r="I3789" i="4" s="1"/>
  <c r="H3790" i="4"/>
  <c r="I3790" i="4" s="1"/>
  <c r="H3791" i="4"/>
  <c r="I3791" i="4" s="1"/>
  <c r="H3792" i="4"/>
  <c r="I3792" i="4" s="1"/>
  <c r="H3793" i="4"/>
  <c r="I3793" i="4" s="1"/>
  <c r="H3794" i="4"/>
  <c r="I3794" i="4" s="1"/>
  <c r="H3795" i="4"/>
  <c r="I3795" i="4" s="1"/>
  <c r="H3796" i="4"/>
  <c r="I3796" i="4" s="1"/>
  <c r="H3797" i="4"/>
  <c r="I3797" i="4" s="1"/>
  <c r="H3798" i="4"/>
  <c r="I3798" i="4" s="1"/>
  <c r="H3799" i="4"/>
  <c r="I3799" i="4" s="1"/>
  <c r="H3800" i="4"/>
  <c r="I3800" i="4" s="1"/>
  <c r="H3801" i="4"/>
  <c r="I3801" i="4" s="1"/>
  <c r="H3802" i="4"/>
  <c r="I3802" i="4" s="1"/>
  <c r="H3803" i="4"/>
  <c r="I3803" i="4" s="1"/>
  <c r="H3804" i="4"/>
  <c r="I3804" i="4" s="1"/>
  <c r="H3805" i="4"/>
  <c r="I3805" i="4" s="1"/>
  <c r="H3806" i="4"/>
  <c r="I3806" i="4" s="1"/>
  <c r="H3807" i="4"/>
  <c r="I3807" i="4" s="1"/>
  <c r="H3808" i="4"/>
  <c r="I3808" i="4" s="1"/>
  <c r="H3809" i="4"/>
  <c r="I3809" i="4" s="1"/>
  <c r="H3810" i="4"/>
  <c r="I3810" i="4" s="1"/>
  <c r="H3811" i="4"/>
  <c r="I3811" i="4" s="1"/>
  <c r="H3812" i="4"/>
  <c r="I3812" i="4" s="1"/>
  <c r="H3813" i="4"/>
  <c r="I3813" i="4" s="1"/>
  <c r="H3814" i="4"/>
  <c r="I3814" i="4" s="1"/>
  <c r="H3815" i="4"/>
  <c r="I3815" i="4" s="1"/>
  <c r="H3816" i="4"/>
  <c r="I3816" i="4" s="1"/>
  <c r="H3817" i="4"/>
  <c r="I3817" i="4" s="1"/>
  <c r="H3818" i="4"/>
  <c r="I3818" i="4" s="1"/>
  <c r="H3819" i="4"/>
  <c r="I3819" i="4" s="1"/>
  <c r="H3820" i="4"/>
  <c r="I3820" i="4" s="1"/>
  <c r="H3821" i="4"/>
  <c r="I3821" i="4" s="1"/>
  <c r="H3822" i="4"/>
  <c r="I3822" i="4" s="1"/>
  <c r="H3823" i="4"/>
  <c r="I3823" i="4" s="1"/>
  <c r="H3824" i="4"/>
  <c r="I3824" i="4" s="1"/>
  <c r="H3825" i="4"/>
  <c r="I3825" i="4" s="1"/>
  <c r="H3826" i="4"/>
  <c r="I3826" i="4" s="1"/>
  <c r="H3827" i="4"/>
  <c r="I3827" i="4" s="1"/>
  <c r="H3828" i="4"/>
  <c r="I3828" i="4" s="1"/>
  <c r="H3829" i="4"/>
  <c r="I3829" i="4" s="1"/>
  <c r="H3830" i="4"/>
  <c r="I3830" i="4" s="1"/>
  <c r="H3831" i="4"/>
  <c r="I3831" i="4" s="1"/>
  <c r="H3832" i="4"/>
  <c r="I3832" i="4" s="1"/>
  <c r="H3833" i="4"/>
  <c r="I3833" i="4" s="1"/>
  <c r="H3834" i="4"/>
  <c r="I3834" i="4" s="1"/>
  <c r="H3835" i="4"/>
  <c r="I3835" i="4" s="1"/>
  <c r="H3836" i="4"/>
  <c r="I3836" i="4" s="1"/>
  <c r="H3837" i="4"/>
  <c r="I3837" i="4" s="1"/>
  <c r="H3838" i="4"/>
  <c r="I3838" i="4" s="1"/>
  <c r="H3839" i="4"/>
  <c r="I3839" i="4" s="1"/>
  <c r="H3840" i="4"/>
  <c r="I3840" i="4" s="1"/>
  <c r="H3841" i="4"/>
  <c r="I3841" i="4" s="1"/>
  <c r="H3842" i="4"/>
  <c r="I3842" i="4" s="1"/>
  <c r="H3843" i="4"/>
  <c r="I3843" i="4" s="1"/>
  <c r="H3844" i="4"/>
  <c r="I3844" i="4" s="1"/>
  <c r="H3845" i="4"/>
  <c r="I3845" i="4" s="1"/>
  <c r="H3846" i="4"/>
  <c r="I3846" i="4" s="1"/>
  <c r="H3847" i="4"/>
  <c r="I3847" i="4" s="1"/>
  <c r="H3848" i="4"/>
  <c r="I3848" i="4" s="1"/>
  <c r="H3849" i="4"/>
  <c r="I3849" i="4" s="1"/>
  <c r="H3850" i="4"/>
  <c r="I3850" i="4" s="1"/>
  <c r="H3851" i="4"/>
  <c r="I3851" i="4" s="1"/>
  <c r="H3852" i="4"/>
  <c r="I3852" i="4" s="1"/>
  <c r="H3853" i="4"/>
  <c r="I3853" i="4" s="1"/>
  <c r="H3854" i="4"/>
  <c r="I3854" i="4" s="1"/>
  <c r="H3855" i="4"/>
  <c r="I3855" i="4" s="1"/>
  <c r="H3856" i="4"/>
  <c r="I3856" i="4" s="1"/>
  <c r="H3857" i="4"/>
  <c r="I3857" i="4" s="1"/>
  <c r="H3858" i="4"/>
  <c r="I3858" i="4" s="1"/>
  <c r="H3859" i="4"/>
  <c r="I3859" i="4" s="1"/>
  <c r="H3860" i="4"/>
  <c r="I3860" i="4" s="1"/>
  <c r="H3861" i="4"/>
  <c r="I3861" i="4" s="1"/>
  <c r="H3862" i="4"/>
  <c r="I3862" i="4" s="1"/>
  <c r="H3863" i="4"/>
  <c r="I3863" i="4" s="1"/>
  <c r="H3864" i="4"/>
  <c r="I3864" i="4" s="1"/>
  <c r="H3865" i="4"/>
  <c r="I3865" i="4" s="1"/>
  <c r="H3866" i="4"/>
  <c r="I3866" i="4" s="1"/>
  <c r="H3867" i="4"/>
  <c r="I3867" i="4" s="1"/>
  <c r="H3868" i="4"/>
  <c r="I3868" i="4" s="1"/>
  <c r="H3869" i="4"/>
  <c r="I3869" i="4" s="1"/>
  <c r="H3870" i="4"/>
  <c r="I3870" i="4" s="1"/>
  <c r="H3871" i="4"/>
  <c r="I3871" i="4" s="1"/>
  <c r="H3872" i="4"/>
  <c r="I3872" i="4" s="1"/>
  <c r="H3873" i="4"/>
  <c r="I3873" i="4" s="1"/>
  <c r="H3874" i="4"/>
  <c r="I3874" i="4" s="1"/>
  <c r="H3875" i="4"/>
  <c r="I3875" i="4" s="1"/>
  <c r="H3876" i="4"/>
  <c r="I3876" i="4" s="1"/>
  <c r="H3877" i="4"/>
  <c r="I3877" i="4" s="1"/>
  <c r="H3878" i="4"/>
  <c r="I3878" i="4" s="1"/>
  <c r="H3879" i="4"/>
  <c r="I3879" i="4" s="1"/>
  <c r="H3880" i="4"/>
  <c r="I3880" i="4" s="1"/>
  <c r="H3881" i="4"/>
  <c r="I3881" i="4" s="1"/>
  <c r="H3882" i="4"/>
  <c r="I3882" i="4" s="1"/>
  <c r="H3883" i="4"/>
  <c r="I3883" i="4" s="1"/>
  <c r="H3884" i="4"/>
  <c r="I3884" i="4" s="1"/>
  <c r="H3885" i="4"/>
  <c r="I3885" i="4" s="1"/>
  <c r="H3886" i="4"/>
  <c r="I3886" i="4" s="1"/>
  <c r="H3887" i="4"/>
  <c r="I3887" i="4" s="1"/>
  <c r="H3888" i="4"/>
  <c r="I3888" i="4" s="1"/>
  <c r="H3889" i="4"/>
  <c r="I3889" i="4" s="1"/>
  <c r="H3890" i="4"/>
  <c r="I3890" i="4" s="1"/>
  <c r="H3891" i="4"/>
  <c r="I3891" i="4" s="1"/>
  <c r="H3892" i="4"/>
  <c r="I3892" i="4" s="1"/>
  <c r="H3893" i="4"/>
  <c r="I3893" i="4" s="1"/>
  <c r="H3894" i="4"/>
  <c r="I3894" i="4" s="1"/>
  <c r="H3895" i="4"/>
  <c r="I3895" i="4" s="1"/>
  <c r="H3896" i="4"/>
  <c r="I3896" i="4" s="1"/>
  <c r="H3897" i="4"/>
  <c r="I3897" i="4" s="1"/>
  <c r="H3898" i="4"/>
  <c r="I3898" i="4" s="1"/>
  <c r="H3899" i="4"/>
  <c r="I3899" i="4" s="1"/>
  <c r="H3900" i="4"/>
  <c r="I3900" i="4" s="1"/>
  <c r="H3901" i="4"/>
  <c r="I3901" i="4" s="1"/>
  <c r="H3902" i="4"/>
  <c r="I3902" i="4" s="1"/>
  <c r="H3903" i="4"/>
  <c r="I3903" i="4" s="1"/>
  <c r="H3904" i="4"/>
  <c r="I3904" i="4" s="1"/>
  <c r="H3905" i="4"/>
  <c r="I3905" i="4" s="1"/>
  <c r="H3906" i="4"/>
  <c r="I3906" i="4" s="1"/>
  <c r="H3907" i="4"/>
  <c r="I3907" i="4" s="1"/>
  <c r="H3908" i="4"/>
  <c r="I3908" i="4" s="1"/>
  <c r="H3909" i="4"/>
  <c r="I3909" i="4" s="1"/>
  <c r="H3910" i="4"/>
  <c r="I3910" i="4" s="1"/>
  <c r="H3911" i="4"/>
  <c r="I3911" i="4" s="1"/>
  <c r="H3912" i="4"/>
  <c r="I3912" i="4" s="1"/>
  <c r="H3913" i="4"/>
  <c r="I3913" i="4" s="1"/>
  <c r="H3914" i="4"/>
  <c r="I3914" i="4" s="1"/>
  <c r="H3915" i="4"/>
  <c r="I3915" i="4" s="1"/>
  <c r="H3916" i="4"/>
  <c r="I3916" i="4" s="1"/>
  <c r="H3917" i="4"/>
  <c r="I3917" i="4" s="1"/>
  <c r="H3918" i="4"/>
  <c r="I3918" i="4" s="1"/>
  <c r="H3919" i="4"/>
  <c r="I3919" i="4" s="1"/>
  <c r="H3920" i="4"/>
  <c r="I3920" i="4" s="1"/>
  <c r="H3921" i="4"/>
  <c r="I3921" i="4" s="1"/>
  <c r="H3922" i="4"/>
  <c r="I3922" i="4" s="1"/>
  <c r="H3923" i="4"/>
  <c r="I3923" i="4" s="1"/>
  <c r="H3924" i="4"/>
  <c r="I3924" i="4" s="1"/>
  <c r="H3925" i="4"/>
  <c r="I3925" i="4" s="1"/>
  <c r="H3926" i="4"/>
  <c r="I3926" i="4" s="1"/>
  <c r="H3927" i="4"/>
  <c r="I3927" i="4" s="1"/>
  <c r="H3928" i="4"/>
  <c r="I3928" i="4" s="1"/>
  <c r="H3929" i="4"/>
  <c r="I3929" i="4" s="1"/>
  <c r="H3930" i="4"/>
  <c r="I3930" i="4" s="1"/>
  <c r="H3931" i="4"/>
  <c r="I3931" i="4" s="1"/>
  <c r="H3932" i="4"/>
  <c r="I3932" i="4" s="1"/>
  <c r="H3933" i="4"/>
  <c r="I3933" i="4" s="1"/>
  <c r="H3934" i="4"/>
  <c r="I3934" i="4" s="1"/>
  <c r="H3935" i="4"/>
  <c r="I3935" i="4" s="1"/>
  <c r="H3936" i="4"/>
  <c r="I3936" i="4" s="1"/>
  <c r="H3937" i="4"/>
  <c r="I3937" i="4" s="1"/>
  <c r="H3938" i="4"/>
  <c r="I3938" i="4" s="1"/>
  <c r="H3939" i="4"/>
  <c r="I3939" i="4" s="1"/>
  <c r="H3940" i="4"/>
  <c r="I3940" i="4" s="1"/>
  <c r="H3941" i="4"/>
  <c r="I3941" i="4" s="1"/>
  <c r="H3942" i="4"/>
  <c r="I3942" i="4" s="1"/>
  <c r="H3943" i="4"/>
  <c r="I3943" i="4" s="1"/>
  <c r="H3944" i="4"/>
  <c r="I3944" i="4" s="1"/>
  <c r="H3945" i="4"/>
  <c r="I3945" i="4" s="1"/>
  <c r="H3946" i="4"/>
  <c r="I3946" i="4" s="1"/>
  <c r="H3947" i="4"/>
  <c r="I3947" i="4" s="1"/>
  <c r="H3948" i="4"/>
  <c r="I3948" i="4" s="1"/>
  <c r="H3949" i="4"/>
  <c r="I3949" i="4" s="1"/>
  <c r="H3950" i="4"/>
  <c r="I3950" i="4" s="1"/>
  <c r="H3951" i="4"/>
  <c r="I3951" i="4" s="1"/>
  <c r="H3952" i="4"/>
  <c r="I3952" i="4" s="1"/>
  <c r="H3953" i="4"/>
  <c r="I3953" i="4" s="1"/>
  <c r="H3954" i="4"/>
  <c r="I3954" i="4" s="1"/>
  <c r="H3955" i="4"/>
  <c r="I3955" i="4" s="1"/>
  <c r="H3956" i="4"/>
  <c r="I3956" i="4" s="1"/>
  <c r="H3957" i="4"/>
  <c r="I3957" i="4" s="1"/>
  <c r="H3958" i="4"/>
  <c r="I3958" i="4" s="1"/>
  <c r="H3959" i="4"/>
  <c r="I3959" i="4" s="1"/>
  <c r="H3960" i="4"/>
  <c r="I3960" i="4" s="1"/>
  <c r="H3961" i="4"/>
  <c r="I3961" i="4" s="1"/>
  <c r="H3962" i="4"/>
  <c r="I3962" i="4" s="1"/>
  <c r="H3963" i="4"/>
  <c r="I3963" i="4" s="1"/>
  <c r="H3964" i="4"/>
  <c r="I3964" i="4" s="1"/>
  <c r="H3965" i="4"/>
  <c r="I3965" i="4" s="1"/>
  <c r="H3966" i="4"/>
  <c r="I3966" i="4" s="1"/>
  <c r="H3967" i="4"/>
  <c r="I3967" i="4" s="1"/>
  <c r="H3968" i="4"/>
  <c r="I3968" i="4" s="1"/>
  <c r="H3969" i="4"/>
  <c r="I3969" i="4" s="1"/>
  <c r="H3970" i="4"/>
  <c r="I3970" i="4" s="1"/>
  <c r="H3971" i="4"/>
  <c r="I3971" i="4" s="1"/>
  <c r="H3972" i="4"/>
  <c r="I3972" i="4" s="1"/>
  <c r="H3973" i="4"/>
  <c r="I3973" i="4" s="1"/>
  <c r="H3974" i="4"/>
  <c r="I3974" i="4" s="1"/>
  <c r="H3975" i="4"/>
  <c r="I3975" i="4" s="1"/>
  <c r="H3976" i="4"/>
  <c r="I3976" i="4" s="1"/>
  <c r="H3977" i="4"/>
  <c r="I3977" i="4" s="1"/>
  <c r="H3978" i="4"/>
  <c r="I3978" i="4" s="1"/>
  <c r="H3979" i="4"/>
  <c r="I3979" i="4" s="1"/>
  <c r="H3980" i="4"/>
  <c r="I3980" i="4" s="1"/>
  <c r="H3981" i="4"/>
  <c r="I3981" i="4" s="1"/>
  <c r="H3982" i="4"/>
  <c r="I3982" i="4" s="1"/>
  <c r="H3983" i="4"/>
  <c r="I3983" i="4" s="1"/>
  <c r="H3984" i="4"/>
  <c r="I3984" i="4" s="1"/>
  <c r="H3985" i="4"/>
  <c r="I3985" i="4" s="1"/>
  <c r="H3986" i="4"/>
  <c r="I3986" i="4" s="1"/>
  <c r="H3987" i="4"/>
  <c r="I3987" i="4" s="1"/>
  <c r="H3988" i="4"/>
  <c r="I3988" i="4" s="1"/>
  <c r="H3989" i="4"/>
  <c r="I3989" i="4" s="1"/>
  <c r="H3990" i="4"/>
  <c r="I3990" i="4" s="1"/>
  <c r="H3991" i="4"/>
  <c r="I3991" i="4" s="1"/>
  <c r="H3992" i="4"/>
  <c r="I3992" i="4" s="1"/>
  <c r="H3993" i="4"/>
  <c r="I3993" i="4" s="1"/>
  <c r="H3994" i="4"/>
  <c r="I3994" i="4" s="1"/>
  <c r="H3995" i="4"/>
  <c r="I3995" i="4" s="1"/>
  <c r="H3996" i="4"/>
  <c r="I3996" i="4" s="1"/>
  <c r="H3997" i="4"/>
  <c r="I3997" i="4" s="1"/>
  <c r="H3998" i="4"/>
  <c r="I3998" i="4" s="1"/>
  <c r="H3999" i="4"/>
  <c r="I3999" i="4" s="1"/>
  <c r="H4000" i="4"/>
  <c r="I4000" i="4" s="1"/>
  <c r="H4001" i="4"/>
  <c r="I4001" i="4" s="1"/>
  <c r="H4002" i="4"/>
  <c r="I4002" i="4" s="1"/>
  <c r="H4003" i="4"/>
  <c r="I4003" i="4" s="1"/>
  <c r="H4004" i="4"/>
  <c r="I4004" i="4" s="1"/>
  <c r="H4005" i="4"/>
  <c r="I4005" i="4" s="1"/>
  <c r="H4006" i="4"/>
  <c r="I4006" i="4" s="1"/>
  <c r="H4007" i="4"/>
  <c r="I4007" i="4" s="1"/>
  <c r="H4008" i="4"/>
  <c r="I4008" i="4" s="1"/>
  <c r="H4009" i="4"/>
  <c r="I4009" i="4" s="1"/>
  <c r="H4010" i="4"/>
  <c r="I4010" i="4" s="1"/>
  <c r="H4011" i="4"/>
  <c r="I4011" i="4" s="1"/>
  <c r="H4012" i="4"/>
  <c r="I4012" i="4" s="1"/>
  <c r="H4013" i="4"/>
  <c r="I4013" i="4" s="1"/>
  <c r="H4014" i="4"/>
  <c r="I4014" i="4" s="1"/>
  <c r="H4015" i="4"/>
  <c r="I4015" i="4" s="1"/>
  <c r="H4016" i="4"/>
  <c r="I4016" i="4" s="1"/>
  <c r="H4017" i="4"/>
  <c r="I4017" i="4" s="1"/>
  <c r="H4018" i="4"/>
  <c r="I4018" i="4" s="1"/>
  <c r="H4019" i="4"/>
  <c r="I4019" i="4" s="1"/>
  <c r="H4020" i="4"/>
  <c r="I4020" i="4" s="1"/>
  <c r="H4021" i="4"/>
  <c r="I4021" i="4" s="1"/>
  <c r="H4022" i="4"/>
  <c r="I4022" i="4" s="1"/>
  <c r="H4023" i="4"/>
  <c r="I4023" i="4" s="1"/>
  <c r="H4024" i="4"/>
  <c r="I4024" i="4" s="1"/>
  <c r="H4025" i="4"/>
  <c r="I4025" i="4" s="1"/>
  <c r="H4026" i="4"/>
  <c r="I4026" i="4" s="1"/>
  <c r="H4027" i="4"/>
  <c r="I4027" i="4" s="1"/>
  <c r="H4028" i="4"/>
  <c r="I4028" i="4" s="1"/>
  <c r="H4029" i="4"/>
  <c r="I4029" i="4" s="1"/>
  <c r="H4030" i="4"/>
  <c r="I4030" i="4" s="1"/>
  <c r="H4031" i="4"/>
  <c r="I4031" i="4" s="1"/>
  <c r="H4032" i="4"/>
  <c r="I4032" i="4" s="1"/>
  <c r="H4033" i="4"/>
  <c r="I4033" i="4" s="1"/>
  <c r="H4034" i="4"/>
  <c r="I4034" i="4" s="1"/>
  <c r="H4035" i="4"/>
  <c r="I4035" i="4" s="1"/>
  <c r="H4036" i="4"/>
  <c r="I4036" i="4" s="1"/>
  <c r="H4037" i="4"/>
  <c r="I4037" i="4" s="1"/>
  <c r="H4038" i="4"/>
  <c r="I4038" i="4" s="1"/>
  <c r="H4039" i="4"/>
  <c r="I4039" i="4" s="1"/>
  <c r="H4040" i="4"/>
  <c r="I4040" i="4" s="1"/>
  <c r="H4041" i="4"/>
  <c r="I4041" i="4" s="1"/>
  <c r="H4042" i="4"/>
  <c r="I4042" i="4" s="1"/>
  <c r="H4043" i="4"/>
  <c r="I4043" i="4" s="1"/>
  <c r="H4044" i="4"/>
  <c r="I4044" i="4" s="1"/>
  <c r="H4045" i="4"/>
  <c r="I4045" i="4" s="1"/>
  <c r="H4046" i="4"/>
  <c r="I4046" i="4" s="1"/>
  <c r="H4047" i="4"/>
  <c r="I4047" i="4" s="1"/>
  <c r="H4048" i="4"/>
  <c r="I4048" i="4" s="1"/>
  <c r="H4049" i="4"/>
  <c r="I4049" i="4" s="1"/>
  <c r="H4050" i="4"/>
  <c r="I4050" i="4" s="1"/>
  <c r="H4051" i="4"/>
  <c r="I4051" i="4" s="1"/>
  <c r="H4052" i="4"/>
  <c r="I4052" i="4" s="1"/>
  <c r="H4053" i="4"/>
  <c r="I4053" i="4" s="1"/>
  <c r="H4054" i="4"/>
  <c r="I4054" i="4" s="1"/>
  <c r="H4055" i="4"/>
  <c r="I4055" i="4" s="1"/>
  <c r="H4056" i="4"/>
  <c r="I4056" i="4" s="1"/>
  <c r="H4057" i="4"/>
  <c r="I4057" i="4" s="1"/>
  <c r="H4058" i="4"/>
  <c r="I4058" i="4" s="1"/>
  <c r="H4059" i="4"/>
  <c r="I4059" i="4" s="1"/>
  <c r="H4060" i="4"/>
  <c r="I4060" i="4" s="1"/>
  <c r="H4061" i="4"/>
  <c r="I4061" i="4" s="1"/>
  <c r="H4062" i="4"/>
  <c r="I4062" i="4" s="1"/>
  <c r="H4063" i="4"/>
  <c r="I4063" i="4" s="1"/>
  <c r="H4064" i="4"/>
  <c r="I4064" i="4" s="1"/>
  <c r="H4065" i="4"/>
  <c r="I4065" i="4" s="1"/>
  <c r="H4066" i="4"/>
  <c r="I4066" i="4" s="1"/>
  <c r="H4067" i="4"/>
  <c r="I4067" i="4" s="1"/>
  <c r="H4068" i="4"/>
  <c r="I4068" i="4" s="1"/>
  <c r="H4069" i="4"/>
  <c r="I4069" i="4" s="1"/>
  <c r="H4070" i="4"/>
  <c r="I4070" i="4" s="1"/>
  <c r="H4071" i="4"/>
  <c r="I4071" i="4" s="1"/>
  <c r="H4072" i="4"/>
  <c r="I4072" i="4" s="1"/>
  <c r="H4073" i="4"/>
  <c r="I4073" i="4" s="1"/>
  <c r="H4074" i="4"/>
  <c r="I4074" i="4" s="1"/>
  <c r="H4075" i="4"/>
  <c r="I4075" i="4" s="1"/>
  <c r="H4076" i="4"/>
  <c r="I4076" i="4" s="1"/>
  <c r="H4077" i="4"/>
  <c r="I4077" i="4" s="1"/>
  <c r="H4078" i="4"/>
  <c r="I4078" i="4" s="1"/>
  <c r="H4079" i="4"/>
  <c r="I4079" i="4" s="1"/>
  <c r="H4080" i="4"/>
  <c r="I4080" i="4" s="1"/>
  <c r="H4081" i="4"/>
  <c r="I4081" i="4" s="1"/>
  <c r="H4082" i="4"/>
  <c r="I4082" i="4" s="1"/>
  <c r="H4083" i="4"/>
  <c r="I4083" i="4" s="1"/>
  <c r="H4084" i="4"/>
  <c r="I4084" i="4" s="1"/>
  <c r="H4085" i="4"/>
  <c r="I4085" i="4" s="1"/>
  <c r="H4086" i="4"/>
  <c r="I4086" i="4" s="1"/>
  <c r="H4087" i="4"/>
  <c r="I4087" i="4" s="1"/>
  <c r="H4088" i="4"/>
  <c r="I4088" i="4" s="1"/>
  <c r="H4089" i="4"/>
  <c r="I4089" i="4" s="1"/>
  <c r="H4090" i="4"/>
  <c r="I4090" i="4" s="1"/>
  <c r="H4091" i="4"/>
  <c r="I4091" i="4" s="1"/>
  <c r="H4092" i="4"/>
  <c r="I4092" i="4" s="1"/>
  <c r="H4093" i="4"/>
  <c r="I4093" i="4" s="1"/>
  <c r="H4094" i="4"/>
  <c r="I4094" i="4" s="1"/>
  <c r="H4095" i="4"/>
  <c r="I4095" i="4" s="1"/>
  <c r="H4096" i="4"/>
  <c r="I4096" i="4" s="1"/>
  <c r="H4097" i="4"/>
  <c r="I4097" i="4" s="1"/>
  <c r="H4098" i="4"/>
  <c r="I4098" i="4" s="1"/>
  <c r="H4099" i="4"/>
  <c r="I4099" i="4" s="1"/>
  <c r="H4100" i="4"/>
  <c r="I4100" i="4" s="1"/>
  <c r="H4101" i="4"/>
  <c r="I4101" i="4" s="1"/>
  <c r="H4102" i="4"/>
  <c r="I4102" i="4" s="1"/>
  <c r="H4103" i="4"/>
  <c r="I4103" i="4" s="1"/>
  <c r="H4104" i="4"/>
  <c r="I4104" i="4" s="1"/>
  <c r="H4105" i="4"/>
  <c r="I4105" i="4" s="1"/>
  <c r="H4106" i="4"/>
  <c r="I4106" i="4" s="1"/>
  <c r="H4107" i="4"/>
  <c r="I4107" i="4" s="1"/>
  <c r="H4108" i="4"/>
  <c r="I4108" i="4" s="1"/>
  <c r="H4109" i="4"/>
  <c r="I4109" i="4" s="1"/>
  <c r="H4110" i="4"/>
  <c r="I4110" i="4" s="1"/>
  <c r="H4111" i="4"/>
  <c r="I4111" i="4" s="1"/>
  <c r="H4112" i="4"/>
  <c r="I4112" i="4" s="1"/>
  <c r="H4113" i="4"/>
  <c r="I4113" i="4" s="1"/>
  <c r="H4114" i="4"/>
  <c r="I4114" i="4" s="1"/>
  <c r="H4115" i="4"/>
  <c r="I4115" i="4" s="1"/>
  <c r="H4116" i="4"/>
  <c r="I4116" i="4" s="1"/>
  <c r="H4117" i="4"/>
  <c r="I4117" i="4" s="1"/>
  <c r="H4118" i="4"/>
  <c r="I4118" i="4" s="1"/>
  <c r="H4119" i="4"/>
  <c r="I4119" i="4" s="1"/>
  <c r="H4120" i="4"/>
  <c r="I4120" i="4" s="1"/>
  <c r="H4121" i="4"/>
  <c r="I4121" i="4" s="1"/>
  <c r="H4122" i="4"/>
  <c r="I4122" i="4" s="1"/>
  <c r="H4123" i="4"/>
  <c r="I4123" i="4" s="1"/>
  <c r="H4124" i="4"/>
  <c r="I4124" i="4" s="1"/>
  <c r="H4125" i="4"/>
  <c r="I4125" i="4" s="1"/>
  <c r="H4126" i="4"/>
  <c r="I4126" i="4" s="1"/>
  <c r="H4127" i="4"/>
  <c r="I4127" i="4" s="1"/>
  <c r="H4128" i="4"/>
  <c r="I4128" i="4" s="1"/>
  <c r="H4129" i="4"/>
  <c r="I4129" i="4" s="1"/>
  <c r="H4130" i="4"/>
  <c r="I4130" i="4" s="1"/>
  <c r="H4131" i="4"/>
  <c r="I4131" i="4" s="1"/>
  <c r="H4132" i="4"/>
  <c r="I4132" i="4" s="1"/>
  <c r="H4133" i="4"/>
  <c r="I4133" i="4" s="1"/>
  <c r="H4134" i="4"/>
  <c r="I4134" i="4" s="1"/>
  <c r="H4135" i="4"/>
  <c r="I4135" i="4" s="1"/>
  <c r="H4136" i="4"/>
  <c r="I4136" i="4" s="1"/>
  <c r="H4137" i="4"/>
  <c r="I4137" i="4" s="1"/>
  <c r="H4138" i="4"/>
  <c r="I4138" i="4" s="1"/>
  <c r="H4139" i="4"/>
  <c r="I4139" i="4" s="1"/>
  <c r="H4140" i="4"/>
  <c r="I4140" i="4" s="1"/>
  <c r="H4141" i="4"/>
  <c r="I4141" i="4" s="1"/>
  <c r="H4142" i="4"/>
  <c r="I4142" i="4" s="1"/>
  <c r="H4143" i="4"/>
  <c r="I4143" i="4" s="1"/>
  <c r="H4144" i="4"/>
  <c r="I4144" i="4" s="1"/>
  <c r="H4145" i="4"/>
  <c r="I4145" i="4" s="1"/>
  <c r="H4146" i="4"/>
  <c r="I4146" i="4" s="1"/>
  <c r="H4147" i="4"/>
  <c r="I4147" i="4" s="1"/>
  <c r="H4148" i="4"/>
  <c r="I4148" i="4" s="1"/>
  <c r="H4149" i="4"/>
  <c r="I4149" i="4" s="1"/>
  <c r="H4150" i="4"/>
  <c r="I4150" i="4" s="1"/>
  <c r="H4151" i="4"/>
  <c r="I4151" i="4" s="1"/>
  <c r="H4152" i="4"/>
  <c r="I4152" i="4" s="1"/>
  <c r="H4153" i="4"/>
  <c r="I4153" i="4" s="1"/>
  <c r="H4154" i="4"/>
  <c r="I4154" i="4" s="1"/>
  <c r="H4155" i="4"/>
  <c r="I4155" i="4" s="1"/>
  <c r="H4156" i="4"/>
  <c r="I4156" i="4" s="1"/>
  <c r="H4157" i="4"/>
  <c r="I4157" i="4" s="1"/>
  <c r="H4158" i="4"/>
  <c r="I4158" i="4" s="1"/>
  <c r="H4159" i="4"/>
  <c r="I4159" i="4" s="1"/>
  <c r="H4160" i="4"/>
  <c r="I4160" i="4" s="1"/>
  <c r="H4161" i="4"/>
  <c r="I4161" i="4" s="1"/>
  <c r="H4162" i="4"/>
  <c r="I4162" i="4" s="1"/>
  <c r="H4163" i="4"/>
  <c r="I4163" i="4" s="1"/>
  <c r="H4164" i="4"/>
  <c r="I4164" i="4" s="1"/>
  <c r="H4165" i="4"/>
  <c r="I4165" i="4" s="1"/>
  <c r="H4166" i="4"/>
  <c r="I4166" i="4" s="1"/>
  <c r="H4167" i="4"/>
  <c r="I4167" i="4" s="1"/>
  <c r="H4168" i="4"/>
  <c r="I4168" i="4" s="1"/>
  <c r="H4169" i="4"/>
  <c r="I4169" i="4" s="1"/>
  <c r="H4170" i="4"/>
  <c r="I4170" i="4" s="1"/>
  <c r="H4171" i="4"/>
  <c r="I4171" i="4" s="1"/>
  <c r="H4172" i="4"/>
  <c r="I4172" i="4" s="1"/>
  <c r="H4173" i="4"/>
  <c r="I4173" i="4" s="1"/>
  <c r="H4174" i="4"/>
  <c r="I4174" i="4" s="1"/>
  <c r="H4175" i="4"/>
  <c r="I4175" i="4" s="1"/>
  <c r="H4176" i="4"/>
  <c r="I4176" i="4" s="1"/>
  <c r="H4177" i="4"/>
  <c r="I4177" i="4" s="1"/>
  <c r="H4178" i="4"/>
  <c r="I4178" i="4" s="1"/>
  <c r="H4179" i="4"/>
  <c r="I4179" i="4" s="1"/>
  <c r="H4180" i="4"/>
  <c r="I4180" i="4" s="1"/>
  <c r="H4181" i="4"/>
  <c r="I4181" i="4" s="1"/>
  <c r="H4182" i="4"/>
  <c r="I4182" i="4" s="1"/>
  <c r="H4183" i="4"/>
  <c r="I4183" i="4" s="1"/>
  <c r="H4184" i="4"/>
  <c r="I4184" i="4" s="1"/>
  <c r="H4185" i="4"/>
  <c r="I4185" i="4" s="1"/>
  <c r="H4186" i="4"/>
  <c r="I4186" i="4" s="1"/>
  <c r="H4187" i="4"/>
  <c r="I4187" i="4" s="1"/>
  <c r="H4188" i="4"/>
  <c r="I4188" i="4" s="1"/>
  <c r="H4189" i="4"/>
  <c r="I4189" i="4" s="1"/>
  <c r="H4190" i="4"/>
  <c r="I4190" i="4" s="1"/>
  <c r="H4191" i="4"/>
  <c r="I4191" i="4" s="1"/>
  <c r="H4192" i="4"/>
  <c r="I4192" i="4" s="1"/>
  <c r="H4193" i="4"/>
  <c r="I4193" i="4" s="1"/>
  <c r="H4194" i="4"/>
  <c r="I4194" i="4" s="1"/>
  <c r="H4195" i="4"/>
  <c r="I4195" i="4" s="1"/>
  <c r="H4196" i="4"/>
  <c r="I4196" i="4" s="1"/>
  <c r="H4197" i="4"/>
  <c r="I4197" i="4" s="1"/>
  <c r="H4198" i="4"/>
  <c r="I4198" i="4" s="1"/>
  <c r="H4199" i="4"/>
  <c r="I4199" i="4" s="1"/>
  <c r="H4200" i="4"/>
  <c r="I4200" i="4" s="1"/>
  <c r="H4201" i="4"/>
  <c r="I4201" i="4" s="1"/>
  <c r="H4202" i="4"/>
  <c r="I4202" i="4" s="1"/>
  <c r="H4203" i="4"/>
  <c r="I4203" i="4" s="1"/>
  <c r="H4204" i="4"/>
  <c r="I4204" i="4" s="1"/>
  <c r="H4205" i="4"/>
  <c r="I4205" i="4" s="1"/>
  <c r="H4206" i="4"/>
  <c r="I4206" i="4" s="1"/>
  <c r="H4207" i="4"/>
  <c r="I4207" i="4" s="1"/>
  <c r="H4208" i="4"/>
  <c r="I4208" i="4" s="1"/>
  <c r="H4209" i="4"/>
  <c r="I4209" i="4" s="1"/>
  <c r="H4210" i="4"/>
  <c r="I4210" i="4" s="1"/>
  <c r="H4211" i="4"/>
  <c r="I4211" i="4" s="1"/>
  <c r="H4212" i="4"/>
  <c r="I4212" i="4" s="1"/>
  <c r="H4213" i="4"/>
  <c r="I4213" i="4" s="1"/>
  <c r="H4214" i="4"/>
  <c r="I4214" i="4" s="1"/>
  <c r="H4215" i="4"/>
  <c r="I4215" i="4" s="1"/>
  <c r="H4216" i="4"/>
  <c r="I4216" i="4" s="1"/>
  <c r="H4217" i="4"/>
  <c r="I4217" i="4" s="1"/>
  <c r="H4218" i="4"/>
  <c r="I4218" i="4" s="1"/>
  <c r="H4219" i="4"/>
  <c r="I4219" i="4" s="1"/>
  <c r="H4220" i="4"/>
  <c r="I4220" i="4" s="1"/>
  <c r="H4221" i="4"/>
  <c r="I4221" i="4" s="1"/>
  <c r="H4222" i="4"/>
  <c r="I4222" i="4" s="1"/>
  <c r="H4223" i="4"/>
  <c r="I4223" i="4" s="1"/>
  <c r="H4224" i="4"/>
  <c r="I4224" i="4" s="1"/>
  <c r="H4225" i="4"/>
  <c r="I4225" i="4" s="1"/>
  <c r="H4226" i="4"/>
  <c r="I4226" i="4" s="1"/>
  <c r="H4227" i="4"/>
  <c r="I4227" i="4" s="1"/>
  <c r="H4228" i="4"/>
  <c r="I4228" i="4" s="1"/>
  <c r="H4229" i="4"/>
  <c r="I4229" i="4" s="1"/>
  <c r="H4230" i="4"/>
  <c r="I4230" i="4" s="1"/>
  <c r="H4231" i="4"/>
  <c r="I4231" i="4" s="1"/>
  <c r="H4232" i="4"/>
  <c r="I4232" i="4" s="1"/>
  <c r="H4233" i="4"/>
  <c r="I4233" i="4" s="1"/>
  <c r="H4234" i="4"/>
  <c r="I4234" i="4" s="1"/>
  <c r="H4235" i="4"/>
  <c r="I4235" i="4" s="1"/>
  <c r="H4236" i="4"/>
  <c r="I4236" i="4" s="1"/>
  <c r="H4237" i="4"/>
  <c r="I4237" i="4" s="1"/>
  <c r="H4238" i="4"/>
  <c r="I4238" i="4" s="1"/>
  <c r="H4239" i="4"/>
  <c r="I4239" i="4" s="1"/>
  <c r="H4240" i="4"/>
  <c r="I4240" i="4" s="1"/>
  <c r="H4241" i="4"/>
  <c r="I4241" i="4" s="1"/>
  <c r="H4242" i="4"/>
  <c r="I4242" i="4" s="1"/>
  <c r="H4243" i="4"/>
  <c r="I4243" i="4" s="1"/>
  <c r="H4244" i="4"/>
  <c r="I4244" i="4" s="1"/>
  <c r="H4245" i="4"/>
  <c r="I4245" i="4" s="1"/>
  <c r="H4246" i="4"/>
  <c r="I4246" i="4" s="1"/>
  <c r="H4247" i="4"/>
  <c r="I4247" i="4" s="1"/>
  <c r="H4248" i="4"/>
  <c r="I4248" i="4" s="1"/>
  <c r="H4249" i="4"/>
  <c r="I4249" i="4" s="1"/>
  <c r="H4250" i="4"/>
  <c r="I4250" i="4" s="1"/>
  <c r="H4251" i="4"/>
  <c r="I4251" i="4" s="1"/>
  <c r="H4252" i="4"/>
  <c r="I4252" i="4" s="1"/>
  <c r="H4253" i="4"/>
  <c r="I4253" i="4" s="1"/>
  <c r="H4254" i="4"/>
  <c r="I4254" i="4" s="1"/>
  <c r="H4255" i="4"/>
  <c r="I4255" i="4" s="1"/>
  <c r="H4256" i="4"/>
  <c r="I4256" i="4" s="1"/>
  <c r="H4257" i="4"/>
  <c r="I4257" i="4" s="1"/>
  <c r="H4258" i="4"/>
  <c r="I4258" i="4" s="1"/>
  <c r="H4259" i="4"/>
  <c r="I4259" i="4" s="1"/>
  <c r="H4260" i="4"/>
  <c r="I4260" i="4" s="1"/>
  <c r="H4261" i="4"/>
  <c r="I4261" i="4" s="1"/>
  <c r="H4262" i="4"/>
  <c r="I4262" i="4" s="1"/>
  <c r="H4263" i="4"/>
  <c r="I4263" i="4" s="1"/>
  <c r="H4264" i="4"/>
  <c r="I4264" i="4" s="1"/>
  <c r="H4265" i="4"/>
  <c r="I4265" i="4" s="1"/>
  <c r="H4266" i="4"/>
  <c r="I4266" i="4" s="1"/>
  <c r="H4267" i="4"/>
  <c r="I4267" i="4" s="1"/>
  <c r="H4268" i="4"/>
  <c r="I4268" i="4" s="1"/>
  <c r="H4269" i="4"/>
  <c r="I4269" i="4" s="1"/>
  <c r="H4270" i="4"/>
  <c r="I4270" i="4" s="1"/>
  <c r="H4271" i="4"/>
  <c r="I4271" i="4" s="1"/>
  <c r="H4272" i="4"/>
  <c r="I4272" i="4" s="1"/>
  <c r="H4273" i="4"/>
  <c r="I4273" i="4" s="1"/>
  <c r="H4274" i="4"/>
  <c r="I4274" i="4" s="1"/>
  <c r="H4275" i="4"/>
  <c r="I4275" i="4" s="1"/>
  <c r="H4276" i="4"/>
  <c r="I4276" i="4" s="1"/>
  <c r="H4277" i="4"/>
  <c r="I4277" i="4" s="1"/>
  <c r="H4278" i="4"/>
  <c r="I4278" i="4" s="1"/>
  <c r="H4279" i="4"/>
  <c r="I4279" i="4" s="1"/>
  <c r="H4280" i="4"/>
  <c r="I4280" i="4" s="1"/>
  <c r="H4281" i="4"/>
  <c r="I4281" i="4" s="1"/>
  <c r="H4282" i="4"/>
  <c r="I4282" i="4" s="1"/>
  <c r="H4283" i="4"/>
  <c r="I4283" i="4" s="1"/>
  <c r="H4284" i="4"/>
  <c r="I4284" i="4" s="1"/>
  <c r="H4285" i="4"/>
  <c r="I4285" i="4" s="1"/>
  <c r="H4286" i="4"/>
  <c r="I4286" i="4" s="1"/>
  <c r="H4287" i="4"/>
  <c r="I4287" i="4" s="1"/>
  <c r="H4288" i="4"/>
  <c r="I4288" i="4" s="1"/>
  <c r="H4289" i="4"/>
  <c r="I4289" i="4" s="1"/>
  <c r="H4290" i="4"/>
  <c r="I4290" i="4" s="1"/>
  <c r="H4291" i="4"/>
  <c r="I4291" i="4" s="1"/>
  <c r="H4292" i="4"/>
  <c r="I4292" i="4" s="1"/>
  <c r="H4293" i="4"/>
  <c r="I4293" i="4" s="1"/>
  <c r="H4294" i="4"/>
  <c r="I4294" i="4" s="1"/>
  <c r="H4295" i="4"/>
  <c r="I4295" i="4" s="1"/>
  <c r="H4296" i="4"/>
  <c r="I4296" i="4" s="1"/>
  <c r="H4297" i="4"/>
  <c r="I4297" i="4" s="1"/>
  <c r="H4298" i="4"/>
  <c r="I4298" i="4" s="1"/>
  <c r="H4299" i="4"/>
  <c r="I4299" i="4" s="1"/>
  <c r="H4300" i="4"/>
  <c r="I4300" i="4" s="1"/>
  <c r="H4301" i="4"/>
  <c r="I4301" i="4" s="1"/>
  <c r="H4302" i="4"/>
  <c r="I4302" i="4" s="1"/>
  <c r="H4303" i="4"/>
  <c r="I4303" i="4" s="1"/>
  <c r="H4304" i="4"/>
  <c r="I4304" i="4" s="1"/>
  <c r="H4305" i="4"/>
  <c r="I4305" i="4" s="1"/>
  <c r="H4306" i="4"/>
  <c r="I4306" i="4" s="1"/>
  <c r="H4307" i="4"/>
  <c r="I4307" i="4" s="1"/>
  <c r="H4308" i="4"/>
  <c r="I4308" i="4" s="1"/>
  <c r="H4309" i="4"/>
  <c r="I4309" i="4" s="1"/>
  <c r="H4310" i="4"/>
  <c r="I4310" i="4" s="1"/>
  <c r="H4311" i="4"/>
  <c r="I4311" i="4" s="1"/>
  <c r="H4312" i="4"/>
  <c r="I4312" i="4" s="1"/>
  <c r="H4313" i="4"/>
  <c r="I4313" i="4" s="1"/>
  <c r="H4314" i="4"/>
  <c r="I4314" i="4" s="1"/>
  <c r="H4315" i="4"/>
  <c r="I4315" i="4" s="1"/>
  <c r="H4316" i="4"/>
  <c r="I4316" i="4" s="1"/>
  <c r="H4317" i="4"/>
  <c r="I4317" i="4" s="1"/>
  <c r="H4318" i="4"/>
  <c r="I4318" i="4" s="1"/>
  <c r="H4319" i="4"/>
  <c r="I4319" i="4" s="1"/>
  <c r="H4320" i="4"/>
  <c r="I4320" i="4" s="1"/>
  <c r="H4321" i="4"/>
  <c r="I4321" i="4" s="1"/>
  <c r="H4322" i="4"/>
  <c r="I4322" i="4" s="1"/>
  <c r="H4323" i="4"/>
  <c r="I4323" i="4" s="1"/>
  <c r="H4324" i="4"/>
  <c r="I4324" i="4" s="1"/>
  <c r="H4325" i="4"/>
  <c r="I4325" i="4" s="1"/>
  <c r="H4326" i="4"/>
  <c r="I4326" i="4" s="1"/>
  <c r="H4327" i="4"/>
  <c r="I4327" i="4" s="1"/>
  <c r="H4328" i="4"/>
  <c r="I4328" i="4" s="1"/>
  <c r="H4329" i="4"/>
  <c r="I4329" i="4" s="1"/>
  <c r="H4330" i="4"/>
  <c r="I4330" i="4" s="1"/>
  <c r="H4331" i="4"/>
  <c r="I4331" i="4" s="1"/>
  <c r="H4332" i="4"/>
  <c r="I4332" i="4" s="1"/>
  <c r="H4333" i="4"/>
  <c r="I4333" i="4" s="1"/>
  <c r="H4334" i="4"/>
  <c r="I4334" i="4" s="1"/>
  <c r="H4335" i="4"/>
  <c r="I4335" i="4" s="1"/>
  <c r="H4336" i="4"/>
  <c r="I4336" i="4" s="1"/>
  <c r="H4337" i="4"/>
  <c r="I4337" i="4" s="1"/>
  <c r="H4338" i="4"/>
  <c r="I4338" i="4" s="1"/>
  <c r="H4339" i="4"/>
  <c r="I4339" i="4" s="1"/>
  <c r="H4340" i="4"/>
  <c r="I4340" i="4" s="1"/>
  <c r="H4341" i="4"/>
  <c r="I4341" i="4" s="1"/>
  <c r="H4342" i="4"/>
  <c r="I4342" i="4" s="1"/>
  <c r="H4343" i="4"/>
  <c r="I4343" i="4" s="1"/>
  <c r="H4344" i="4"/>
  <c r="I4344" i="4" s="1"/>
  <c r="H4345" i="4"/>
  <c r="I4345" i="4" s="1"/>
  <c r="H4346" i="4"/>
  <c r="I4346" i="4" s="1"/>
  <c r="H4347" i="4"/>
  <c r="I4347" i="4" s="1"/>
  <c r="H4348" i="4"/>
  <c r="I4348" i="4" s="1"/>
  <c r="H4349" i="4"/>
  <c r="I4349" i="4" s="1"/>
  <c r="H4350" i="4"/>
  <c r="I4350" i="4" s="1"/>
  <c r="H4351" i="4"/>
  <c r="I4351" i="4" s="1"/>
  <c r="H4352" i="4"/>
  <c r="I4352" i="4" s="1"/>
  <c r="H4353" i="4"/>
  <c r="I4353" i="4" s="1"/>
  <c r="H4354" i="4"/>
  <c r="I4354" i="4" s="1"/>
  <c r="H4355" i="4"/>
  <c r="I4355" i="4" s="1"/>
  <c r="H4356" i="4"/>
  <c r="I4356" i="4" s="1"/>
  <c r="H4357" i="4"/>
  <c r="I4357" i="4" s="1"/>
  <c r="H4358" i="4"/>
  <c r="I4358" i="4" s="1"/>
  <c r="H4359" i="4"/>
  <c r="I4359" i="4" s="1"/>
  <c r="H4360" i="4"/>
  <c r="I4360" i="4" s="1"/>
  <c r="H4361" i="4"/>
  <c r="I4361" i="4" s="1"/>
  <c r="H4362" i="4"/>
  <c r="I4362" i="4" s="1"/>
  <c r="H4363" i="4"/>
  <c r="I4363" i="4" s="1"/>
  <c r="H4364" i="4"/>
  <c r="I4364" i="4" s="1"/>
  <c r="H4365" i="4"/>
  <c r="I4365" i="4" s="1"/>
  <c r="H4366" i="4"/>
  <c r="I4366" i="4" s="1"/>
  <c r="H4367" i="4"/>
  <c r="I4367" i="4" s="1"/>
  <c r="H4368" i="4"/>
  <c r="I4368" i="4" s="1"/>
  <c r="H4369" i="4"/>
  <c r="I4369" i="4" s="1"/>
  <c r="H4370" i="4"/>
  <c r="I4370" i="4" s="1"/>
  <c r="H4371" i="4"/>
  <c r="I4371" i="4" s="1"/>
  <c r="H4372" i="4"/>
  <c r="I4372" i="4" s="1"/>
  <c r="H4373" i="4"/>
  <c r="I4373" i="4" s="1"/>
  <c r="H4374" i="4"/>
  <c r="I4374" i="4" s="1"/>
  <c r="H4375" i="4"/>
  <c r="I4375" i="4" s="1"/>
  <c r="H4376" i="4"/>
  <c r="I4376" i="4" s="1"/>
  <c r="H4377" i="4"/>
  <c r="I4377" i="4" s="1"/>
  <c r="H4378" i="4"/>
  <c r="I4378" i="4" s="1"/>
  <c r="H4379" i="4"/>
  <c r="I4379" i="4" s="1"/>
  <c r="H4380" i="4"/>
  <c r="I4380" i="4" s="1"/>
  <c r="H4381" i="4"/>
  <c r="I4381" i="4" s="1"/>
  <c r="H4382" i="4"/>
  <c r="I4382" i="4" s="1"/>
  <c r="H4383" i="4"/>
  <c r="I4383" i="4" s="1"/>
  <c r="H4384" i="4"/>
  <c r="I4384" i="4" s="1"/>
  <c r="H4385" i="4"/>
  <c r="I4385" i="4" s="1"/>
  <c r="H4386" i="4"/>
  <c r="I4386" i="4" s="1"/>
  <c r="H4387" i="4"/>
  <c r="I4387" i="4" s="1"/>
  <c r="H4388" i="4"/>
  <c r="I4388" i="4" s="1"/>
  <c r="H4389" i="4"/>
  <c r="I4389" i="4" s="1"/>
  <c r="H4390" i="4"/>
  <c r="I4390" i="4" s="1"/>
  <c r="H4391" i="4"/>
  <c r="I4391" i="4" s="1"/>
  <c r="H4392" i="4"/>
  <c r="I4392" i="4" s="1"/>
  <c r="H4393" i="4"/>
  <c r="I4393" i="4" s="1"/>
  <c r="H4394" i="4"/>
  <c r="I4394" i="4" s="1"/>
  <c r="H4395" i="4"/>
  <c r="I4395" i="4" s="1"/>
  <c r="H4396" i="4"/>
  <c r="I4396" i="4" s="1"/>
  <c r="H4397" i="4"/>
  <c r="I4397" i="4" s="1"/>
  <c r="H4398" i="4"/>
  <c r="I4398" i="4" s="1"/>
  <c r="H4399" i="4"/>
  <c r="I4399" i="4" s="1"/>
  <c r="H4400" i="4"/>
  <c r="I4400" i="4" s="1"/>
  <c r="H4401" i="4"/>
  <c r="I4401" i="4" s="1"/>
  <c r="H4402" i="4"/>
  <c r="I4402" i="4" s="1"/>
  <c r="H4403" i="4"/>
  <c r="I4403" i="4" s="1"/>
  <c r="H4404" i="4"/>
  <c r="I4404" i="4" s="1"/>
  <c r="H4405" i="4"/>
  <c r="I4405" i="4" s="1"/>
  <c r="H4406" i="4"/>
  <c r="I4406" i="4" s="1"/>
  <c r="H4407" i="4"/>
  <c r="I4407" i="4" s="1"/>
  <c r="H4408" i="4"/>
  <c r="I4408" i="4" s="1"/>
  <c r="H4409" i="4"/>
  <c r="I4409" i="4" s="1"/>
  <c r="H4410" i="4"/>
  <c r="I4410" i="4" s="1"/>
  <c r="H4411" i="4"/>
  <c r="I4411" i="4" s="1"/>
  <c r="H4412" i="4"/>
  <c r="I4412" i="4" s="1"/>
  <c r="H4413" i="4"/>
  <c r="I4413" i="4" s="1"/>
  <c r="H4414" i="4"/>
  <c r="I4414" i="4" s="1"/>
  <c r="H4415" i="4"/>
  <c r="I4415" i="4" s="1"/>
  <c r="H4416" i="4"/>
  <c r="I4416" i="4" s="1"/>
  <c r="H4417" i="4"/>
  <c r="I4417" i="4" s="1"/>
  <c r="H4418" i="4"/>
  <c r="I4418" i="4" s="1"/>
  <c r="H4419" i="4"/>
  <c r="I4419" i="4" s="1"/>
  <c r="H4420" i="4"/>
  <c r="I4420" i="4" s="1"/>
  <c r="H4421" i="4"/>
  <c r="I4421" i="4" s="1"/>
  <c r="H4422" i="4"/>
  <c r="I4422" i="4" s="1"/>
  <c r="H4423" i="4"/>
  <c r="I4423" i="4" s="1"/>
  <c r="H4424" i="4"/>
  <c r="I4424" i="4" s="1"/>
  <c r="H4425" i="4"/>
  <c r="I4425" i="4" s="1"/>
  <c r="H4426" i="4"/>
  <c r="I4426" i="4" s="1"/>
  <c r="H4427" i="4"/>
  <c r="I4427" i="4" s="1"/>
  <c r="H4428" i="4"/>
  <c r="I4428" i="4" s="1"/>
  <c r="H4429" i="4"/>
  <c r="I4429" i="4" s="1"/>
  <c r="H4430" i="4"/>
  <c r="I4430" i="4" s="1"/>
  <c r="H4431" i="4"/>
  <c r="I4431" i="4" s="1"/>
  <c r="H4432" i="4"/>
  <c r="I4432" i="4" s="1"/>
  <c r="H4433" i="4"/>
  <c r="I4433" i="4" s="1"/>
  <c r="H4434" i="4"/>
  <c r="I4434" i="4" s="1"/>
  <c r="H4435" i="4"/>
  <c r="I4435" i="4" s="1"/>
  <c r="H4436" i="4"/>
  <c r="I4436" i="4" s="1"/>
  <c r="H4437" i="4"/>
  <c r="I4437" i="4" s="1"/>
  <c r="H4438" i="4"/>
  <c r="I4438" i="4" s="1"/>
  <c r="H4439" i="4"/>
  <c r="I4439" i="4" s="1"/>
  <c r="H4440" i="4"/>
  <c r="I4440" i="4" s="1"/>
  <c r="H4441" i="4"/>
  <c r="I4441" i="4" s="1"/>
  <c r="H4442" i="4"/>
  <c r="I4442" i="4" s="1"/>
  <c r="H4443" i="4"/>
  <c r="I4443" i="4" s="1"/>
  <c r="H4444" i="4"/>
  <c r="I4444" i="4" s="1"/>
  <c r="H4445" i="4"/>
  <c r="I4445" i="4" s="1"/>
  <c r="H4446" i="4"/>
  <c r="I4446" i="4" s="1"/>
  <c r="H4447" i="4"/>
  <c r="I4447" i="4" s="1"/>
  <c r="H4448" i="4"/>
  <c r="I4448" i="4" s="1"/>
  <c r="H4449" i="4"/>
  <c r="I4449" i="4" s="1"/>
  <c r="H4450" i="4"/>
  <c r="I4450" i="4" s="1"/>
  <c r="H4451" i="4"/>
  <c r="I4451" i="4" s="1"/>
  <c r="H4452" i="4"/>
  <c r="I4452" i="4" s="1"/>
  <c r="H4453" i="4"/>
  <c r="I4453" i="4" s="1"/>
  <c r="H4454" i="4"/>
  <c r="I4454" i="4" s="1"/>
  <c r="H4455" i="4"/>
  <c r="I4455" i="4" s="1"/>
  <c r="H4456" i="4"/>
  <c r="I4456" i="4" s="1"/>
  <c r="H4457" i="4"/>
  <c r="I4457" i="4" s="1"/>
  <c r="H4458" i="4"/>
  <c r="I4458" i="4" s="1"/>
  <c r="H4459" i="4"/>
  <c r="I4459" i="4" s="1"/>
  <c r="H4460" i="4"/>
  <c r="I4460" i="4" s="1"/>
  <c r="H4461" i="4"/>
  <c r="I4461" i="4" s="1"/>
  <c r="H4462" i="4"/>
  <c r="I4462" i="4" s="1"/>
  <c r="H4463" i="4"/>
  <c r="I4463" i="4" s="1"/>
  <c r="H4464" i="4"/>
  <c r="I4464" i="4" s="1"/>
  <c r="H4465" i="4"/>
  <c r="I4465" i="4" s="1"/>
  <c r="H4466" i="4"/>
  <c r="I4466" i="4" s="1"/>
  <c r="H4467" i="4"/>
  <c r="I4467" i="4" s="1"/>
  <c r="H4468" i="4"/>
  <c r="I4468" i="4" s="1"/>
  <c r="H4469" i="4"/>
  <c r="I4469" i="4" s="1"/>
  <c r="H4470" i="4"/>
  <c r="I4470" i="4" s="1"/>
  <c r="H4471" i="4"/>
  <c r="I4471" i="4" s="1"/>
  <c r="H4472" i="4"/>
  <c r="I4472" i="4" s="1"/>
  <c r="H4473" i="4"/>
  <c r="I4473" i="4" s="1"/>
  <c r="H4474" i="4"/>
  <c r="I4474" i="4" s="1"/>
  <c r="H4475" i="4"/>
  <c r="I4475" i="4" s="1"/>
  <c r="H4476" i="4"/>
  <c r="I4476" i="4" s="1"/>
  <c r="H4477" i="4"/>
  <c r="I4477" i="4" s="1"/>
  <c r="H4478" i="4"/>
  <c r="I4478" i="4" s="1"/>
  <c r="H4479" i="4"/>
  <c r="I4479" i="4" s="1"/>
  <c r="H4480" i="4"/>
  <c r="I4480" i="4" s="1"/>
  <c r="H4481" i="4"/>
  <c r="I4481" i="4" s="1"/>
  <c r="H4482" i="4"/>
  <c r="I4482" i="4" s="1"/>
  <c r="H4483" i="4"/>
  <c r="I4483" i="4" s="1"/>
  <c r="H4484" i="4"/>
  <c r="I4484" i="4" s="1"/>
  <c r="H4485" i="4"/>
  <c r="I4485" i="4" s="1"/>
  <c r="H4486" i="4"/>
  <c r="I4486" i="4" s="1"/>
  <c r="H4487" i="4"/>
  <c r="I4487" i="4" s="1"/>
  <c r="H4488" i="4"/>
  <c r="I4488" i="4" s="1"/>
  <c r="H4489" i="4"/>
  <c r="I4489" i="4" s="1"/>
  <c r="H4490" i="4"/>
  <c r="I4490" i="4" s="1"/>
  <c r="H4491" i="4"/>
  <c r="I4491" i="4" s="1"/>
  <c r="H4492" i="4"/>
  <c r="I4492" i="4" s="1"/>
  <c r="H4493" i="4"/>
  <c r="I4493" i="4" s="1"/>
  <c r="H4494" i="4"/>
  <c r="I4494" i="4" s="1"/>
  <c r="H4495" i="4"/>
  <c r="I4495" i="4" s="1"/>
  <c r="H4496" i="4"/>
  <c r="I4496" i="4" s="1"/>
  <c r="H4497" i="4"/>
  <c r="I4497" i="4" s="1"/>
  <c r="H4498" i="4"/>
  <c r="I4498" i="4" s="1"/>
  <c r="H4499" i="4"/>
  <c r="I4499" i="4" s="1"/>
  <c r="H4500" i="4"/>
  <c r="I4500" i="4" s="1"/>
  <c r="H4501" i="4"/>
  <c r="I4501" i="4" s="1"/>
  <c r="H4502" i="4"/>
  <c r="I4502" i="4" s="1"/>
  <c r="H4503" i="4"/>
  <c r="I4503" i="4" s="1"/>
  <c r="H4504" i="4"/>
  <c r="I4504" i="4" s="1"/>
  <c r="H4505" i="4"/>
  <c r="I4505" i="4" s="1"/>
  <c r="H4506" i="4"/>
  <c r="I4506" i="4" s="1"/>
  <c r="H4507" i="4"/>
  <c r="I4507" i="4" s="1"/>
  <c r="H4508" i="4"/>
  <c r="I4508" i="4" s="1"/>
  <c r="H4509" i="4"/>
  <c r="I4509" i="4" s="1"/>
  <c r="H4510" i="4"/>
  <c r="I4510" i="4" s="1"/>
  <c r="H4511" i="4"/>
  <c r="I4511" i="4" s="1"/>
  <c r="H4512" i="4"/>
  <c r="I4512" i="4" s="1"/>
  <c r="H4513" i="4"/>
  <c r="I4513" i="4" s="1"/>
  <c r="H4514" i="4"/>
  <c r="I4514" i="4" s="1"/>
  <c r="H4515" i="4"/>
  <c r="I4515" i="4" s="1"/>
  <c r="H4516" i="4"/>
  <c r="I4516" i="4" s="1"/>
  <c r="H4517" i="4"/>
  <c r="I4517" i="4" s="1"/>
  <c r="H4518" i="4"/>
  <c r="I4518" i="4" s="1"/>
  <c r="H4519" i="4"/>
  <c r="I4519" i="4" s="1"/>
  <c r="H4520" i="4"/>
  <c r="I4520" i="4" s="1"/>
  <c r="H4521" i="4"/>
  <c r="I4521" i="4" s="1"/>
  <c r="H4522" i="4"/>
  <c r="I4522" i="4" s="1"/>
  <c r="H4523" i="4"/>
  <c r="I4523" i="4" s="1"/>
  <c r="H4524" i="4"/>
  <c r="I4524" i="4" s="1"/>
  <c r="H4525" i="4"/>
  <c r="I4525" i="4" s="1"/>
  <c r="H4526" i="4"/>
  <c r="I4526" i="4" s="1"/>
  <c r="H4527" i="4"/>
  <c r="I4527" i="4" s="1"/>
  <c r="H4528" i="4"/>
  <c r="I4528" i="4" s="1"/>
  <c r="H4529" i="4"/>
  <c r="I4529" i="4" s="1"/>
  <c r="H4530" i="4"/>
  <c r="I4530" i="4" s="1"/>
  <c r="H4531" i="4"/>
  <c r="I4531" i="4" s="1"/>
  <c r="H4532" i="4"/>
  <c r="I4532" i="4" s="1"/>
  <c r="H4533" i="4"/>
  <c r="I4533" i="4" s="1"/>
  <c r="H4534" i="4"/>
  <c r="I4534" i="4" s="1"/>
  <c r="H4535" i="4"/>
  <c r="I4535" i="4" s="1"/>
  <c r="H4536" i="4"/>
  <c r="I4536" i="4" s="1"/>
  <c r="H4537" i="4"/>
  <c r="I4537" i="4" s="1"/>
  <c r="H4538" i="4"/>
  <c r="I4538" i="4" s="1"/>
  <c r="H4539" i="4"/>
  <c r="I4539" i="4" s="1"/>
  <c r="H4540" i="4"/>
  <c r="I4540" i="4" s="1"/>
  <c r="H4541" i="4"/>
  <c r="I4541" i="4" s="1"/>
  <c r="H4542" i="4"/>
  <c r="I4542" i="4" s="1"/>
  <c r="H4543" i="4"/>
  <c r="I4543" i="4" s="1"/>
  <c r="H4544" i="4"/>
  <c r="I4544" i="4" s="1"/>
  <c r="H4545" i="4"/>
  <c r="I4545" i="4" s="1"/>
  <c r="H4546" i="4"/>
  <c r="I4546" i="4" s="1"/>
  <c r="H4547" i="4"/>
  <c r="I4547" i="4" s="1"/>
  <c r="H4548" i="4"/>
  <c r="I4548" i="4" s="1"/>
  <c r="H4549" i="4"/>
  <c r="I4549" i="4" s="1"/>
  <c r="H4550" i="4"/>
  <c r="I4550" i="4" s="1"/>
  <c r="H4551" i="4"/>
  <c r="I4551" i="4" s="1"/>
  <c r="H4552" i="4"/>
  <c r="I4552" i="4" s="1"/>
  <c r="H4553" i="4"/>
  <c r="I4553" i="4" s="1"/>
  <c r="H4554" i="4"/>
  <c r="I4554" i="4" s="1"/>
  <c r="H4555" i="4"/>
  <c r="I4555" i="4" s="1"/>
  <c r="H4556" i="4"/>
  <c r="I4556" i="4" s="1"/>
  <c r="H4557" i="4"/>
  <c r="I4557" i="4" s="1"/>
  <c r="H4558" i="4"/>
  <c r="I4558" i="4" s="1"/>
  <c r="H4559" i="4"/>
  <c r="I4559" i="4" s="1"/>
  <c r="H4560" i="4"/>
  <c r="I4560" i="4" s="1"/>
  <c r="H4561" i="4"/>
  <c r="I4561" i="4" s="1"/>
  <c r="H4562" i="4"/>
  <c r="I4562" i="4" s="1"/>
  <c r="H4563" i="4"/>
  <c r="I4563" i="4" s="1"/>
  <c r="H4564" i="4"/>
  <c r="I4564" i="4" s="1"/>
  <c r="H4565" i="4"/>
  <c r="I4565" i="4" s="1"/>
  <c r="H4566" i="4"/>
  <c r="I4566" i="4" s="1"/>
  <c r="H4567" i="4"/>
  <c r="I4567" i="4" s="1"/>
  <c r="H4568" i="4"/>
  <c r="I4568" i="4" s="1"/>
  <c r="H4569" i="4"/>
  <c r="I4569" i="4" s="1"/>
  <c r="H4570" i="4"/>
  <c r="I4570" i="4" s="1"/>
  <c r="H4571" i="4"/>
  <c r="I4571" i="4" s="1"/>
  <c r="H4572" i="4"/>
  <c r="I4572" i="4" s="1"/>
  <c r="H4573" i="4"/>
  <c r="I4573" i="4" s="1"/>
  <c r="H4574" i="4"/>
  <c r="I4574" i="4" s="1"/>
  <c r="H4575" i="4"/>
  <c r="I4575" i="4" s="1"/>
  <c r="H4576" i="4"/>
  <c r="I4576" i="4" s="1"/>
  <c r="H4577" i="4"/>
  <c r="I4577" i="4" s="1"/>
  <c r="H4578" i="4"/>
  <c r="I4578" i="4" s="1"/>
  <c r="H4579" i="4"/>
  <c r="I4579" i="4" s="1"/>
  <c r="H4580" i="4"/>
  <c r="I4580" i="4" s="1"/>
  <c r="H4581" i="4"/>
  <c r="I4581" i="4" s="1"/>
  <c r="H4582" i="4"/>
  <c r="I4582" i="4" s="1"/>
  <c r="H4583" i="4"/>
  <c r="I4583" i="4" s="1"/>
  <c r="H4584" i="4"/>
  <c r="I4584" i="4" s="1"/>
  <c r="H4585" i="4"/>
  <c r="I4585" i="4" s="1"/>
  <c r="H4586" i="4"/>
  <c r="I4586" i="4" s="1"/>
  <c r="H4587" i="4"/>
  <c r="I4587" i="4" s="1"/>
  <c r="H4588" i="4"/>
  <c r="I4588" i="4" s="1"/>
  <c r="H4589" i="4"/>
  <c r="I4589" i="4" s="1"/>
  <c r="H4590" i="4"/>
  <c r="I4590" i="4" s="1"/>
  <c r="H4591" i="4"/>
  <c r="I4591" i="4" s="1"/>
  <c r="H4592" i="4"/>
  <c r="I4592" i="4" s="1"/>
  <c r="H4593" i="4"/>
  <c r="I4593" i="4" s="1"/>
  <c r="H4594" i="4"/>
  <c r="I4594" i="4" s="1"/>
  <c r="H4595" i="4"/>
  <c r="I4595" i="4" s="1"/>
  <c r="H4596" i="4"/>
  <c r="I4596" i="4" s="1"/>
  <c r="H4597" i="4"/>
  <c r="I4597" i="4" s="1"/>
  <c r="H4598" i="4"/>
  <c r="I4598" i="4" s="1"/>
  <c r="H4599" i="4"/>
  <c r="I4599" i="4" s="1"/>
  <c r="H4600" i="4"/>
  <c r="I4600" i="4" s="1"/>
  <c r="H4601" i="4"/>
  <c r="I4601" i="4" s="1"/>
  <c r="H4602" i="4"/>
  <c r="I4602" i="4" s="1"/>
  <c r="H4603" i="4"/>
  <c r="I4603" i="4" s="1"/>
  <c r="H4604" i="4"/>
  <c r="I4604" i="4" s="1"/>
  <c r="H4605" i="4"/>
  <c r="I4605" i="4" s="1"/>
  <c r="H4606" i="4"/>
  <c r="I4606" i="4" s="1"/>
  <c r="H4607" i="4"/>
  <c r="I4607" i="4" s="1"/>
  <c r="H4608" i="4"/>
  <c r="I4608" i="4" s="1"/>
  <c r="H4609" i="4"/>
  <c r="I4609" i="4" s="1"/>
  <c r="H4610" i="4"/>
  <c r="I4610" i="4" s="1"/>
  <c r="H4611" i="4"/>
  <c r="I4611" i="4" s="1"/>
  <c r="H4612" i="4"/>
  <c r="I4612" i="4" s="1"/>
  <c r="H4613" i="4"/>
  <c r="I4613" i="4" s="1"/>
  <c r="H4614" i="4"/>
  <c r="I4614" i="4" s="1"/>
  <c r="H4615" i="4"/>
  <c r="I4615" i="4" s="1"/>
  <c r="H4616" i="4"/>
  <c r="I4616" i="4" s="1"/>
  <c r="H4617" i="4"/>
  <c r="I4617" i="4" s="1"/>
  <c r="H4618" i="4"/>
  <c r="I4618" i="4" s="1"/>
  <c r="H4619" i="4"/>
  <c r="I4619" i="4" s="1"/>
  <c r="H4620" i="4"/>
  <c r="I4620" i="4" s="1"/>
  <c r="H4621" i="4"/>
  <c r="I4621" i="4" s="1"/>
  <c r="H4622" i="4"/>
  <c r="I4622" i="4" s="1"/>
  <c r="H4623" i="4"/>
  <c r="I4623" i="4" s="1"/>
  <c r="H4624" i="4"/>
  <c r="I4624" i="4" s="1"/>
  <c r="H4625" i="4"/>
  <c r="I4625" i="4" s="1"/>
  <c r="H4626" i="4"/>
  <c r="I4626" i="4" s="1"/>
  <c r="H4627" i="4"/>
  <c r="I4627" i="4" s="1"/>
  <c r="H4628" i="4"/>
  <c r="I4628" i="4" s="1"/>
  <c r="H4629" i="4"/>
  <c r="I4629" i="4" s="1"/>
  <c r="H4630" i="4"/>
  <c r="I4630" i="4" s="1"/>
  <c r="H4631" i="4"/>
  <c r="I4631" i="4" s="1"/>
  <c r="H4632" i="4"/>
  <c r="I4632" i="4" s="1"/>
  <c r="H4633" i="4"/>
  <c r="I4633" i="4" s="1"/>
  <c r="H4634" i="4"/>
  <c r="I4634" i="4" s="1"/>
  <c r="H4635" i="4"/>
  <c r="I4635" i="4" s="1"/>
  <c r="H4636" i="4"/>
  <c r="I4636" i="4" s="1"/>
  <c r="H4637" i="4"/>
  <c r="I4637" i="4" s="1"/>
  <c r="H4638" i="4"/>
  <c r="I4638" i="4" s="1"/>
  <c r="H4639" i="4"/>
  <c r="I4639" i="4" s="1"/>
  <c r="H4640" i="4"/>
  <c r="I4640" i="4" s="1"/>
  <c r="H4641" i="4"/>
  <c r="I4641" i="4" s="1"/>
  <c r="H4642" i="4"/>
  <c r="I4642" i="4" s="1"/>
  <c r="H4643" i="4"/>
  <c r="I4643" i="4" s="1"/>
  <c r="H4644" i="4"/>
  <c r="I4644" i="4" s="1"/>
  <c r="H4645" i="4"/>
  <c r="I4645" i="4" s="1"/>
  <c r="H4646" i="4"/>
  <c r="I4646" i="4" s="1"/>
  <c r="H4647" i="4"/>
  <c r="I4647" i="4" s="1"/>
  <c r="H4648" i="4"/>
  <c r="I4648" i="4" s="1"/>
  <c r="H4649" i="4"/>
  <c r="I4649" i="4" s="1"/>
  <c r="H4650" i="4"/>
  <c r="I4650" i="4" s="1"/>
  <c r="H4651" i="4"/>
  <c r="I4651" i="4" s="1"/>
  <c r="H4652" i="4"/>
  <c r="I4652" i="4" s="1"/>
  <c r="H4653" i="4"/>
  <c r="I4653" i="4" s="1"/>
  <c r="H4654" i="4"/>
  <c r="I4654" i="4" s="1"/>
  <c r="H4655" i="4"/>
  <c r="I4655" i="4" s="1"/>
  <c r="H4656" i="4"/>
  <c r="I4656" i="4" s="1"/>
  <c r="H4657" i="4"/>
  <c r="I4657" i="4" s="1"/>
  <c r="H4658" i="4"/>
  <c r="I4658" i="4" s="1"/>
  <c r="H4659" i="4"/>
  <c r="I4659" i="4" s="1"/>
  <c r="H4660" i="4"/>
  <c r="I4660" i="4" s="1"/>
  <c r="H4661" i="4"/>
  <c r="I4661" i="4" s="1"/>
  <c r="H4662" i="4"/>
  <c r="I4662" i="4" s="1"/>
  <c r="H4663" i="4"/>
  <c r="I4663" i="4" s="1"/>
  <c r="H4664" i="4"/>
  <c r="I4664" i="4" s="1"/>
  <c r="H4665" i="4"/>
  <c r="I4665" i="4" s="1"/>
  <c r="H4666" i="4"/>
  <c r="I4666" i="4" s="1"/>
  <c r="H4667" i="4"/>
  <c r="I4667" i="4" s="1"/>
  <c r="H4668" i="4"/>
  <c r="I4668" i="4" s="1"/>
  <c r="H4669" i="4"/>
  <c r="I4669" i="4" s="1"/>
  <c r="H4670" i="4"/>
  <c r="I4670" i="4" s="1"/>
  <c r="H4671" i="4"/>
  <c r="I4671" i="4" s="1"/>
  <c r="H4672" i="4"/>
  <c r="I4672" i="4" s="1"/>
  <c r="H4673" i="4"/>
  <c r="I4673" i="4" s="1"/>
  <c r="H4674" i="4"/>
  <c r="I4674" i="4" s="1"/>
  <c r="H4675" i="4"/>
  <c r="I4675" i="4" s="1"/>
  <c r="H4676" i="4"/>
  <c r="I4676" i="4" s="1"/>
  <c r="H4677" i="4"/>
  <c r="I4677" i="4" s="1"/>
  <c r="H4678" i="4"/>
  <c r="I4678" i="4" s="1"/>
  <c r="H4679" i="4"/>
  <c r="I4679" i="4" s="1"/>
  <c r="H4680" i="4"/>
  <c r="I4680" i="4" s="1"/>
  <c r="H4681" i="4"/>
  <c r="I4681" i="4" s="1"/>
  <c r="H4682" i="4"/>
  <c r="I4682" i="4" s="1"/>
  <c r="H4683" i="4"/>
  <c r="I4683" i="4" s="1"/>
  <c r="H4684" i="4"/>
  <c r="I4684" i="4" s="1"/>
  <c r="H4685" i="4"/>
  <c r="I4685" i="4" s="1"/>
  <c r="H4686" i="4"/>
  <c r="I4686" i="4" s="1"/>
  <c r="H4687" i="4"/>
  <c r="I4687" i="4" s="1"/>
  <c r="H4688" i="4"/>
  <c r="I4688" i="4" s="1"/>
  <c r="H4689" i="4"/>
  <c r="I4689" i="4" s="1"/>
  <c r="H4690" i="4"/>
  <c r="I4690" i="4" s="1"/>
  <c r="H4691" i="4"/>
  <c r="I4691" i="4" s="1"/>
  <c r="H4692" i="4"/>
  <c r="I4692" i="4" s="1"/>
  <c r="H4693" i="4"/>
  <c r="I4693" i="4" s="1"/>
  <c r="H4694" i="4"/>
  <c r="I4694" i="4" s="1"/>
  <c r="H4695" i="4"/>
  <c r="I4695" i="4" s="1"/>
  <c r="H4696" i="4"/>
  <c r="I4696" i="4" s="1"/>
  <c r="H4697" i="4"/>
  <c r="I4697" i="4" s="1"/>
  <c r="H4698" i="4"/>
  <c r="I4698" i="4" s="1"/>
  <c r="H4699" i="4"/>
  <c r="I4699" i="4" s="1"/>
  <c r="H4700" i="4"/>
  <c r="I4700" i="4" s="1"/>
  <c r="H4701" i="4"/>
  <c r="I4701" i="4" s="1"/>
  <c r="H4702" i="4"/>
  <c r="I4702" i="4" s="1"/>
  <c r="H4703" i="4"/>
  <c r="I4703" i="4" s="1"/>
  <c r="H4704" i="4"/>
  <c r="I4704" i="4" s="1"/>
  <c r="H4705" i="4"/>
  <c r="I4705" i="4" s="1"/>
  <c r="H4706" i="4"/>
  <c r="I4706" i="4" s="1"/>
  <c r="H4707" i="4"/>
  <c r="I4707" i="4" s="1"/>
  <c r="H4708" i="4"/>
  <c r="I4708" i="4" s="1"/>
  <c r="H4709" i="4"/>
  <c r="I4709" i="4" s="1"/>
  <c r="H4710" i="4"/>
  <c r="I4710" i="4" s="1"/>
  <c r="H4711" i="4"/>
  <c r="I4711" i="4" s="1"/>
  <c r="H4712" i="4"/>
  <c r="I4712" i="4" s="1"/>
  <c r="H4713" i="4"/>
  <c r="I4713" i="4" s="1"/>
  <c r="H4714" i="4"/>
  <c r="I4714" i="4" s="1"/>
  <c r="H4715" i="4"/>
  <c r="I4715" i="4" s="1"/>
  <c r="H4716" i="4"/>
  <c r="I4716" i="4" s="1"/>
  <c r="H4717" i="4"/>
  <c r="I4717" i="4" s="1"/>
  <c r="H4718" i="4"/>
  <c r="I4718" i="4" s="1"/>
  <c r="H4719" i="4"/>
  <c r="I4719" i="4" s="1"/>
  <c r="H4720" i="4"/>
  <c r="I4720" i="4" s="1"/>
  <c r="H4721" i="4"/>
  <c r="I4721" i="4" s="1"/>
  <c r="H4722" i="4"/>
  <c r="I4722" i="4" s="1"/>
  <c r="H4723" i="4"/>
  <c r="I4723" i="4" s="1"/>
  <c r="H4724" i="4"/>
  <c r="I4724" i="4" s="1"/>
  <c r="H4725" i="4"/>
  <c r="I4725" i="4" s="1"/>
  <c r="H4726" i="4"/>
  <c r="I4726" i="4" s="1"/>
  <c r="H4727" i="4"/>
  <c r="I4727" i="4" s="1"/>
  <c r="H4728" i="4"/>
  <c r="I4728" i="4" s="1"/>
  <c r="H4729" i="4"/>
  <c r="I4729" i="4" s="1"/>
  <c r="H4730" i="4"/>
  <c r="I4730" i="4" s="1"/>
  <c r="H4731" i="4"/>
  <c r="I4731" i="4" s="1"/>
  <c r="H4732" i="4"/>
  <c r="I4732" i="4" s="1"/>
  <c r="H4733" i="4"/>
  <c r="I4733" i="4" s="1"/>
  <c r="H4734" i="4"/>
  <c r="I4734" i="4" s="1"/>
  <c r="H4735" i="4"/>
  <c r="I4735" i="4" s="1"/>
  <c r="H4736" i="4"/>
  <c r="I4736" i="4" s="1"/>
  <c r="H4737" i="4"/>
  <c r="I4737" i="4" s="1"/>
  <c r="H4738" i="4"/>
  <c r="I4738" i="4" s="1"/>
  <c r="H4739" i="4"/>
  <c r="I4739" i="4" s="1"/>
  <c r="H4740" i="4"/>
  <c r="I4740" i="4" s="1"/>
  <c r="H4741" i="4"/>
  <c r="I4741" i="4" s="1"/>
  <c r="H4742" i="4"/>
  <c r="I4742" i="4" s="1"/>
  <c r="H4743" i="4"/>
  <c r="I4743" i="4" s="1"/>
  <c r="H4744" i="4"/>
  <c r="I4744" i="4" s="1"/>
  <c r="H4745" i="4"/>
  <c r="I4745" i="4" s="1"/>
  <c r="H4746" i="4"/>
  <c r="I4746" i="4" s="1"/>
  <c r="H4747" i="4"/>
  <c r="I4747" i="4" s="1"/>
  <c r="H4748" i="4"/>
  <c r="I4748" i="4" s="1"/>
  <c r="H4749" i="4"/>
  <c r="I4749" i="4" s="1"/>
  <c r="H4750" i="4"/>
  <c r="I4750" i="4" s="1"/>
  <c r="H4751" i="4"/>
  <c r="I4751" i="4" s="1"/>
  <c r="H4752" i="4"/>
  <c r="I4752" i="4" s="1"/>
  <c r="H4753" i="4"/>
  <c r="I4753" i="4" s="1"/>
  <c r="H4754" i="4"/>
  <c r="I4754" i="4" s="1"/>
  <c r="H4755" i="4"/>
  <c r="I4755" i="4" s="1"/>
  <c r="H4756" i="4"/>
  <c r="I4756" i="4" s="1"/>
  <c r="H4757" i="4"/>
  <c r="I4757" i="4" s="1"/>
  <c r="H4758" i="4"/>
  <c r="I4758" i="4" s="1"/>
  <c r="H4759" i="4"/>
  <c r="I4759" i="4" s="1"/>
  <c r="H4760" i="4"/>
  <c r="I4760" i="4" s="1"/>
  <c r="H4761" i="4"/>
  <c r="I4761" i="4" s="1"/>
  <c r="H4762" i="4"/>
  <c r="I4762" i="4" s="1"/>
  <c r="H4763" i="4"/>
  <c r="I4763" i="4" s="1"/>
  <c r="H4764" i="4"/>
  <c r="I4764" i="4" s="1"/>
  <c r="H4765" i="4"/>
  <c r="I4765" i="4" s="1"/>
  <c r="H4766" i="4"/>
  <c r="I4766" i="4" s="1"/>
  <c r="H4767" i="4"/>
  <c r="I4767" i="4" s="1"/>
  <c r="H4768" i="4"/>
  <c r="I4768" i="4" s="1"/>
  <c r="H4769" i="4"/>
  <c r="I4769" i="4" s="1"/>
  <c r="H4770" i="4"/>
  <c r="I4770" i="4" s="1"/>
  <c r="H4771" i="4"/>
  <c r="I4771" i="4" s="1"/>
  <c r="H4772" i="4"/>
  <c r="I4772" i="4" s="1"/>
  <c r="H4773" i="4"/>
  <c r="I4773" i="4" s="1"/>
  <c r="H4774" i="4"/>
  <c r="I4774" i="4" s="1"/>
  <c r="H4775" i="4"/>
  <c r="I4775" i="4" s="1"/>
  <c r="H4776" i="4"/>
  <c r="I4776" i="4" s="1"/>
  <c r="H4777" i="4"/>
  <c r="I4777" i="4" s="1"/>
  <c r="H4778" i="4"/>
  <c r="I4778" i="4" s="1"/>
  <c r="H4779" i="4"/>
  <c r="I4779" i="4" s="1"/>
  <c r="H4780" i="4"/>
  <c r="I4780" i="4" s="1"/>
  <c r="H4781" i="4"/>
  <c r="I4781" i="4" s="1"/>
  <c r="H4782" i="4"/>
  <c r="I4782" i="4" s="1"/>
  <c r="H4783" i="4"/>
  <c r="I4783" i="4" s="1"/>
  <c r="H4784" i="4"/>
  <c r="I4784" i="4" s="1"/>
  <c r="H4785" i="4"/>
  <c r="I4785" i="4" s="1"/>
  <c r="H4786" i="4"/>
  <c r="I4786" i="4" s="1"/>
  <c r="H4787" i="4"/>
  <c r="I4787" i="4" s="1"/>
  <c r="H4788" i="4"/>
  <c r="I4788" i="4" s="1"/>
  <c r="H4789" i="4"/>
  <c r="I4789" i="4" s="1"/>
  <c r="H4790" i="4"/>
  <c r="I4790" i="4" s="1"/>
  <c r="H4791" i="4"/>
  <c r="I4791" i="4" s="1"/>
  <c r="H4792" i="4"/>
  <c r="I4792" i="4" s="1"/>
  <c r="H4793" i="4"/>
  <c r="I4793" i="4" s="1"/>
  <c r="H4794" i="4"/>
  <c r="I4794" i="4" s="1"/>
  <c r="H4795" i="4"/>
  <c r="I4795" i="4" s="1"/>
  <c r="H4796" i="4"/>
  <c r="I4796" i="4" s="1"/>
  <c r="H4797" i="4"/>
  <c r="I4797" i="4" s="1"/>
  <c r="H4798" i="4"/>
  <c r="I4798" i="4" s="1"/>
  <c r="H4799" i="4"/>
  <c r="I4799" i="4" s="1"/>
  <c r="H4800" i="4"/>
  <c r="I4800" i="4" s="1"/>
  <c r="H4801" i="4"/>
  <c r="I4801" i="4" s="1"/>
  <c r="H4802" i="4"/>
  <c r="I4802" i="4" s="1"/>
  <c r="H4803" i="4"/>
  <c r="I4803" i="4" s="1"/>
  <c r="H4804" i="4"/>
  <c r="I4804" i="4" s="1"/>
  <c r="H4805" i="4"/>
  <c r="I4805" i="4" s="1"/>
  <c r="H4806" i="4"/>
  <c r="I4806" i="4" s="1"/>
  <c r="H4807" i="4"/>
  <c r="I4807" i="4" s="1"/>
  <c r="H4808" i="4"/>
  <c r="I4808" i="4" s="1"/>
  <c r="H4809" i="4"/>
  <c r="I4809" i="4" s="1"/>
  <c r="H4810" i="4"/>
  <c r="I4810" i="4" s="1"/>
  <c r="H4811" i="4"/>
  <c r="I4811" i="4" s="1"/>
  <c r="H4812" i="4"/>
  <c r="I4812" i="4" s="1"/>
  <c r="H4813" i="4"/>
  <c r="I4813" i="4" s="1"/>
  <c r="H4814" i="4"/>
  <c r="I4814" i="4" s="1"/>
  <c r="H4815" i="4"/>
  <c r="I4815" i="4" s="1"/>
  <c r="H4816" i="4"/>
  <c r="I4816" i="4" s="1"/>
  <c r="H4817" i="4"/>
  <c r="I4817" i="4" s="1"/>
  <c r="H4818" i="4"/>
  <c r="I4818" i="4" s="1"/>
  <c r="H4819" i="4"/>
  <c r="I4819" i="4" s="1"/>
  <c r="H4820" i="4"/>
  <c r="I4820" i="4" s="1"/>
  <c r="H4821" i="4"/>
  <c r="I4821" i="4" s="1"/>
  <c r="H4822" i="4"/>
  <c r="I4822" i="4" s="1"/>
  <c r="H4823" i="4"/>
  <c r="I4823" i="4" s="1"/>
  <c r="H4824" i="4"/>
  <c r="I4824" i="4" s="1"/>
  <c r="H4825" i="4"/>
  <c r="I4825" i="4" s="1"/>
  <c r="H4826" i="4"/>
  <c r="I4826" i="4" s="1"/>
  <c r="H4827" i="4"/>
  <c r="I4827" i="4" s="1"/>
  <c r="H4828" i="4"/>
  <c r="I4828" i="4" s="1"/>
  <c r="H4829" i="4"/>
  <c r="I4829" i="4" s="1"/>
  <c r="H4830" i="4"/>
  <c r="I4830" i="4" s="1"/>
  <c r="H4831" i="4"/>
  <c r="I4831" i="4" s="1"/>
  <c r="H4832" i="4"/>
  <c r="I4832" i="4" s="1"/>
  <c r="H4833" i="4"/>
  <c r="I4833" i="4" s="1"/>
  <c r="H4834" i="4"/>
  <c r="I4834" i="4" s="1"/>
  <c r="H4835" i="4"/>
  <c r="I4835" i="4" s="1"/>
  <c r="H4836" i="4"/>
  <c r="I4836" i="4" s="1"/>
  <c r="H4837" i="4"/>
  <c r="I4837" i="4" s="1"/>
  <c r="H4838" i="4"/>
  <c r="I4838" i="4" s="1"/>
  <c r="H4839" i="4"/>
  <c r="I4839" i="4" s="1"/>
  <c r="H4840" i="4"/>
  <c r="I4840" i="4" s="1"/>
  <c r="H4841" i="4"/>
  <c r="I4841" i="4" s="1"/>
  <c r="H4842" i="4"/>
  <c r="I4842" i="4" s="1"/>
  <c r="H4843" i="4"/>
  <c r="I4843" i="4" s="1"/>
  <c r="H4844" i="4"/>
  <c r="I4844" i="4" s="1"/>
  <c r="H4845" i="4"/>
  <c r="I4845" i="4" s="1"/>
  <c r="H4846" i="4"/>
  <c r="I4846" i="4" s="1"/>
  <c r="H4847" i="4"/>
  <c r="I4847" i="4" s="1"/>
  <c r="H4848" i="4"/>
  <c r="I4848" i="4" s="1"/>
  <c r="H4849" i="4"/>
  <c r="I4849" i="4" s="1"/>
  <c r="H4850" i="4"/>
  <c r="I4850" i="4" s="1"/>
  <c r="H4851" i="4"/>
  <c r="I4851" i="4" s="1"/>
  <c r="H4852" i="4"/>
  <c r="I4852" i="4" s="1"/>
  <c r="H4853" i="4"/>
  <c r="I4853" i="4" s="1"/>
  <c r="H4854" i="4"/>
  <c r="I4854" i="4" s="1"/>
  <c r="H4855" i="4"/>
  <c r="I4855" i="4" s="1"/>
  <c r="H4856" i="4"/>
  <c r="I4856" i="4" s="1"/>
  <c r="H4857" i="4"/>
  <c r="I4857" i="4" s="1"/>
  <c r="H4858" i="4"/>
  <c r="I4858" i="4" s="1"/>
  <c r="H4859" i="4"/>
  <c r="I4859" i="4" s="1"/>
  <c r="H4860" i="4"/>
  <c r="I4860" i="4" s="1"/>
  <c r="H4861" i="4"/>
  <c r="I4861" i="4" s="1"/>
  <c r="H4862" i="4"/>
  <c r="I4862" i="4" s="1"/>
  <c r="H4863" i="4"/>
  <c r="I4863" i="4" s="1"/>
  <c r="H4864" i="4"/>
  <c r="I4864" i="4" s="1"/>
  <c r="H4865" i="4"/>
  <c r="I4865" i="4" s="1"/>
  <c r="H4866" i="4"/>
  <c r="I4866" i="4" s="1"/>
  <c r="H4867" i="4"/>
  <c r="I4867" i="4" s="1"/>
  <c r="H4868" i="4"/>
  <c r="I4868" i="4" s="1"/>
  <c r="H4869" i="4"/>
  <c r="I4869" i="4" s="1"/>
  <c r="H4870" i="4"/>
  <c r="I4870" i="4" s="1"/>
  <c r="H4871" i="4"/>
  <c r="I4871" i="4" s="1"/>
  <c r="H4872" i="4"/>
  <c r="I4872" i="4" s="1"/>
  <c r="H4873" i="4"/>
  <c r="I4873" i="4" s="1"/>
  <c r="H4874" i="4"/>
  <c r="I4874" i="4" s="1"/>
  <c r="H4875" i="4"/>
  <c r="I4875" i="4" s="1"/>
  <c r="H4876" i="4"/>
  <c r="I4876" i="4" s="1"/>
  <c r="H4877" i="4"/>
  <c r="I4877" i="4" s="1"/>
  <c r="H4878" i="4"/>
  <c r="I4878" i="4" s="1"/>
  <c r="H4879" i="4"/>
  <c r="I4879" i="4" s="1"/>
  <c r="H4880" i="4"/>
  <c r="I4880" i="4" s="1"/>
  <c r="H4881" i="4"/>
  <c r="I4881" i="4" s="1"/>
  <c r="H4882" i="4"/>
  <c r="I4882" i="4" s="1"/>
  <c r="H4883" i="4"/>
  <c r="I4883" i="4" s="1"/>
  <c r="H4884" i="4"/>
  <c r="I4884" i="4" s="1"/>
  <c r="H4885" i="4"/>
  <c r="I4885" i="4" s="1"/>
  <c r="H4886" i="4"/>
  <c r="I4886" i="4" s="1"/>
  <c r="H4887" i="4"/>
  <c r="I4887" i="4" s="1"/>
  <c r="H4888" i="4"/>
  <c r="I4888" i="4" s="1"/>
  <c r="H4889" i="4"/>
  <c r="I4889" i="4" s="1"/>
  <c r="H4890" i="4"/>
  <c r="I4890" i="4" s="1"/>
  <c r="H4891" i="4"/>
  <c r="I4891" i="4" s="1"/>
  <c r="H4892" i="4"/>
  <c r="I4892" i="4" s="1"/>
  <c r="H4893" i="4"/>
  <c r="I4893" i="4" s="1"/>
  <c r="H4894" i="4"/>
  <c r="I4894" i="4" s="1"/>
  <c r="H4895" i="4"/>
  <c r="I4895" i="4" s="1"/>
  <c r="H4896" i="4"/>
  <c r="I4896" i="4" s="1"/>
  <c r="H4897" i="4"/>
  <c r="I4897" i="4" s="1"/>
  <c r="H4898" i="4"/>
  <c r="I4898" i="4" s="1"/>
  <c r="H4899" i="4"/>
  <c r="I4899" i="4" s="1"/>
  <c r="H4900" i="4"/>
  <c r="I4900" i="4" s="1"/>
  <c r="H4901" i="4"/>
  <c r="I4901" i="4" s="1"/>
  <c r="H4902" i="4"/>
  <c r="I4902" i="4" s="1"/>
  <c r="H4903" i="4"/>
  <c r="I4903" i="4" s="1"/>
  <c r="H4904" i="4"/>
  <c r="I4904" i="4" s="1"/>
  <c r="H4905" i="4"/>
  <c r="I4905" i="4" s="1"/>
  <c r="H4906" i="4"/>
  <c r="I4906" i="4" s="1"/>
  <c r="H4907" i="4"/>
  <c r="I4907" i="4" s="1"/>
  <c r="H4908" i="4"/>
  <c r="I4908" i="4" s="1"/>
  <c r="H4909" i="4"/>
  <c r="I4909" i="4" s="1"/>
  <c r="H4910" i="4"/>
  <c r="I4910" i="4" s="1"/>
  <c r="H4911" i="4"/>
  <c r="I4911" i="4" s="1"/>
  <c r="H4912" i="4"/>
  <c r="I4912" i="4" s="1"/>
  <c r="H4913" i="4"/>
  <c r="I4913" i="4" s="1"/>
  <c r="H4914" i="4"/>
  <c r="I4914" i="4" s="1"/>
  <c r="H4915" i="4"/>
  <c r="I4915" i="4" s="1"/>
  <c r="H4916" i="4"/>
  <c r="I4916" i="4" s="1"/>
  <c r="H4917" i="4"/>
  <c r="I4917" i="4" s="1"/>
  <c r="H4918" i="4"/>
  <c r="I4918" i="4" s="1"/>
  <c r="H4919" i="4"/>
  <c r="I4919" i="4" s="1"/>
  <c r="H4920" i="4"/>
  <c r="I4920" i="4" s="1"/>
  <c r="H4921" i="4"/>
  <c r="I4921" i="4" s="1"/>
  <c r="H4922" i="4"/>
  <c r="I4922" i="4" s="1"/>
  <c r="H4923" i="4"/>
  <c r="I4923" i="4" s="1"/>
  <c r="H4924" i="4"/>
  <c r="I4924" i="4" s="1"/>
  <c r="H4925" i="4"/>
  <c r="I4925" i="4" s="1"/>
  <c r="H4926" i="4"/>
  <c r="I4926" i="4" s="1"/>
  <c r="H4927" i="4"/>
  <c r="I4927" i="4" s="1"/>
  <c r="H4928" i="4"/>
  <c r="I4928" i="4" s="1"/>
  <c r="H4929" i="4"/>
  <c r="I4929" i="4" s="1"/>
  <c r="H4930" i="4"/>
  <c r="I4930" i="4" s="1"/>
  <c r="H4931" i="4"/>
  <c r="I4931" i="4" s="1"/>
  <c r="H4932" i="4"/>
  <c r="I4932" i="4" s="1"/>
  <c r="H4933" i="4"/>
  <c r="I4933" i="4" s="1"/>
  <c r="H4934" i="4"/>
  <c r="I4934" i="4" s="1"/>
  <c r="H4935" i="4"/>
  <c r="I4935" i="4" s="1"/>
  <c r="H4936" i="4"/>
  <c r="I4936" i="4" s="1"/>
  <c r="H4937" i="4"/>
  <c r="I4937" i="4" s="1"/>
  <c r="H4938" i="4"/>
  <c r="I4938" i="4" s="1"/>
  <c r="H4939" i="4"/>
  <c r="I4939" i="4" s="1"/>
  <c r="H4940" i="4"/>
  <c r="I4940" i="4" s="1"/>
  <c r="H4941" i="4"/>
  <c r="I4941" i="4" s="1"/>
  <c r="H4942" i="4"/>
  <c r="I4942" i="4" s="1"/>
  <c r="H4943" i="4"/>
  <c r="I4943" i="4" s="1"/>
  <c r="H4944" i="4"/>
  <c r="I4944" i="4" s="1"/>
  <c r="H4945" i="4"/>
  <c r="I4945" i="4" s="1"/>
  <c r="H4946" i="4"/>
  <c r="I4946" i="4" s="1"/>
  <c r="H4947" i="4"/>
  <c r="I4947" i="4" s="1"/>
  <c r="H4948" i="4"/>
  <c r="I4948" i="4" s="1"/>
  <c r="H4949" i="4"/>
  <c r="I4949" i="4" s="1"/>
  <c r="H4950" i="4"/>
  <c r="I4950" i="4" s="1"/>
  <c r="H4951" i="4"/>
  <c r="I4951" i="4" s="1"/>
  <c r="H4952" i="4"/>
  <c r="I4952" i="4" s="1"/>
  <c r="H4953" i="4"/>
  <c r="I4953" i="4" s="1"/>
  <c r="H4954" i="4"/>
  <c r="I4954" i="4" s="1"/>
  <c r="H4955" i="4"/>
  <c r="I4955" i="4" s="1"/>
  <c r="H4956" i="4"/>
  <c r="I4956" i="4" s="1"/>
  <c r="H4957" i="4"/>
  <c r="I4957" i="4" s="1"/>
  <c r="H4958" i="4"/>
  <c r="I4958" i="4" s="1"/>
  <c r="H4959" i="4"/>
  <c r="I4959" i="4" s="1"/>
  <c r="H4960" i="4"/>
  <c r="I4960" i="4" s="1"/>
  <c r="H4961" i="4"/>
  <c r="I4961" i="4" s="1"/>
  <c r="H4962" i="4"/>
  <c r="I4962" i="4" s="1"/>
  <c r="H4963" i="4"/>
  <c r="I4963" i="4" s="1"/>
  <c r="H4964" i="4"/>
  <c r="I4964" i="4" s="1"/>
  <c r="H4965" i="4"/>
  <c r="I4965" i="4" s="1"/>
  <c r="H4966" i="4"/>
  <c r="I4966" i="4" s="1"/>
  <c r="H4967" i="4"/>
  <c r="I4967" i="4" s="1"/>
  <c r="H4968" i="4"/>
  <c r="I4968" i="4" s="1"/>
  <c r="H4969" i="4"/>
  <c r="I4969" i="4" s="1"/>
  <c r="H4970" i="4"/>
  <c r="I4970" i="4" s="1"/>
  <c r="H4971" i="4"/>
  <c r="I4971" i="4" s="1"/>
  <c r="H4972" i="4"/>
  <c r="I4972" i="4" s="1"/>
  <c r="H4973" i="4"/>
  <c r="I4973" i="4" s="1"/>
  <c r="H4974" i="4"/>
  <c r="I4974" i="4" s="1"/>
  <c r="H4975" i="4"/>
  <c r="I4975" i="4" s="1"/>
  <c r="H4976" i="4"/>
  <c r="I4976" i="4" s="1"/>
  <c r="H4977" i="4"/>
  <c r="I4977" i="4" s="1"/>
  <c r="H4978" i="4"/>
  <c r="I4978" i="4" s="1"/>
  <c r="H4979" i="4"/>
  <c r="I4979" i="4" s="1"/>
  <c r="H4980" i="4"/>
  <c r="I4980" i="4" s="1"/>
  <c r="H4981" i="4"/>
  <c r="I4981" i="4" s="1"/>
  <c r="H4982" i="4"/>
  <c r="I4982" i="4" s="1"/>
  <c r="H4983" i="4"/>
  <c r="I4983" i="4" s="1"/>
  <c r="H4984" i="4"/>
  <c r="I4984" i="4" s="1"/>
  <c r="H4985" i="4"/>
  <c r="I4985" i="4" s="1"/>
  <c r="H4986" i="4"/>
  <c r="I4986" i="4" s="1"/>
  <c r="H4987" i="4"/>
  <c r="I4987" i="4" s="1"/>
  <c r="H4988" i="4"/>
  <c r="I4988" i="4" s="1"/>
  <c r="H4989" i="4"/>
  <c r="I4989" i="4" s="1"/>
  <c r="H4990" i="4"/>
  <c r="I4990" i="4" s="1"/>
  <c r="H4991" i="4"/>
  <c r="I4991" i="4" s="1"/>
  <c r="H4992" i="4"/>
  <c r="I4992" i="4" s="1"/>
  <c r="H4993" i="4"/>
  <c r="I4993" i="4" s="1"/>
  <c r="H4994" i="4"/>
  <c r="I4994" i="4" s="1"/>
  <c r="H4995" i="4"/>
  <c r="I4995" i="4" s="1"/>
  <c r="H4996" i="4"/>
  <c r="I4996" i="4" s="1"/>
  <c r="H4997" i="4"/>
  <c r="I4997" i="4" s="1"/>
  <c r="H4998" i="4"/>
  <c r="I4998" i="4" s="1"/>
  <c r="H4999" i="4"/>
  <c r="I4999" i="4" s="1"/>
  <c r="H5000" i="4"/>
  <c r="I5000" i="4" s="1"/>
  <c r="H5001" i="4"/>
  <c r="I5001" i="4" s="1"/>
  <c r="H5002" i="4"/>
  <c r="I5002" i="4" s="1"/>
  <c r="H5003" i="4"/>
  <c r="I5003" i="4" s="1"/>
  <c r="H5004" i="4"/>
  <c r="I5004" i="4" s="1"/>
  <c r="H5005" i="4"/>
  <c r="I5005" i="4" s="1"/>
  <c r="H5006" i="4"/>
  <c r="I5006" i="4" s="1"/>
  <c r="H5007" i="4"/>
  <c r="I5007" i="4" s="1"/>
  <c r="H5008" i="4"/>
  <c r="I5008" i="4" s="1"/>
  <c r="H5009" i="4"/>
  <c r="I5009" i="4" s="1"/>
  <c r="H5010" i="4"/>
  <c r="I5010" i="4" s="1"/>
  <c r="H5011" i="4"/>
  <c r="I5011" i="4" s="1"/>
  <c r="H5012" i="4"/>
  <c r="I5012" i="4" s="1"/>
  <c r="H5013" i="4"/>
  <c r="I5013" i="4" s="1"/>
  <c r="H5014" i="4"/>
  <c r="I5014" i="4" s="1"/>
  <c r="H5015" i="4"/>
  <c r="I5015" i="4" s="1"/>
  <c r="H5016" i="4"/>
  <c r="I5016" i="4" s="1"/>
  <c r="H5017" i="4"/>
  <c r="I5017" i="4" s="1"/>
  <c r="H5018" i="4"/>
  <c r="I5018" i="4" s="1"/>
  <c r="H5019" i="4"/>
  <c r="I5019" i="4" s="1"/>
  <c r="H5020" i="4"/>
  <c r="I5020" i="4" s="1"/>
  <c r="H5021" i="4"/>
  <c r="I5021" i="4" s="1"/>
  <c r="H5022" i="4"/>
  <c r="I5022" i="4" s="1"/>
  <c r="H5023" i="4"/>
  <c r="I5023" i="4" s="1"/>
  <c r="H5024" i="4"/>
  <c r="I5024" i="4" s="1"/>
  <c r="H5025" i="4"/>
  <c r="I5025" i="4" s="1"/>
  <c r="H5026" i="4"/>
  <c r="I5026" i="4" s="1"/>
  <c r="H5027" i="4"/>
  <c r="I5027" i="4" s="1"/>
  <c r="H5028" i="4"/>
  <c r="I5028" i="4" s="1"/>
  <c r="H5029" i="4"/>
  <c r="I5029" i="4" s="1"/>
  <c r="H5030" i="4"/>
  <c r="I5030" i="4" s="1"/>
  <c r="H5031" i="4"/>
  <c r="I5031" i="4" s="1"/>
  <c r="H5032" i="4"/>
  <c r="I5032" i="4" s="1"/>
  <c r="H5033" i="4"/>
  <c r="I5033" i="4" s="1"/>
  <c r="H5034" i="4"/>
  <c r="I5034" i="4" s="1"/>
  <c r="H5035" i="4"/>
  <c r="I5035" i="4" s="1"/>
  <c r="H5036" i="4"/>
  <c r="I5036" i="4" s="1"/>
  <c r="H5037" i="4"/>
  <c r="I5037" i="4" s="1"/>
  <c r="H5038" i="4"/>
  <c r="I5038" i="4" s="1"/>
  <c r="H5039" i="4"/>
  <c r="I5039" i="4" s="1"/>
  <c r="H5040" i="4"/>
  <c r="I5040" i="4" s="1"/>
  <c r="H5041" i="4"/>
  <c r="I5041" i="4" s="1"/>
  <c r="H5042" i="4"/>
  <c r="I5042" i="4" s="1"/>
  <c r="H5043" i="4"/>
  <c r="I5043" i="4" s="1"/>
  <c r="H5044" i="4"/>
  <c r="I5044" i="4" s="1"/>
  <c r="H5045" i="4"/>
  <c r="I5045" i="4" s="1"/>
  <c r="H5046" i="4"/>
  <c r="I5046" i="4" s="1"/>
  <c r="H5047" i="4"/>
  <c r="I5047" i="4" s="1"/>
  <c r="H5048" i="4"/>
  <c r="I5048" i="4" s="1"/>
  <c r="H5049" i="4"/>
  <c r="I5049" i="4" s="1"/>
  <c r="H5050" i="4"/>
  <c r="I5050" i="4" s="1"/>
  <c r="H5051" i="4"/>
  <c r="I5051" i="4" s="1"/>
  <c r="H5052" i="4"/>
  <c r="I5052" i="4" s="1"/>
  <c r="H5053" i="4"/>
  <c r="I5053" i="4" s="1"/>
  <c r="H5054" i="4"/>
  <c r="I5054" i="4" s="1"/>
  <c r="H5055" i="4"/>
  <c r="I5055" i="4" s="1"/>
  <c r="H5056" i="4"/>
  <c r="I5056" i="4" s="1"/>
  <c r="H5057" i="4"/>
  <c r="I5057" i="4" s="1"/>
  <c r="H5058" i="4"/>
  <c r="I5058" i="4" s="1"/>
  <c r="H5059" i="4"/>
  <c r="I5059" i="4" s="1"/>
  <c r="H5060" i="4"/>
  <c r="I5060" i="4" s="1"/>
  <c r="H5061" i="4"/>
  <c r="I5061" i="4" s="1"/>
  <c r="H5062" i="4"/>
  <c r="I5062" i="4" s="1"/>
  <c r="H5063" i="4"/>
  <c r="I5063" i="4" s="1"/>
  <c r="H5064" i="4"/>
  <c r="I5064" i="4" s="1"/>
  <c r="H5065" i="4"/>
  <c r="I5065" i="4" s="1"/>
  <c r="H5066" i="4"/>
  <c r="I5066" i="4" s="1"/>
  <c r="H5067" i="4"/>
  <c r="I5067" i="4" s="1"/>
  <c r="H5068" i="4"/>
  <c r="I5068" i="4" s="1"/>
  <c r="H5069" i="4"/>
  <c r="I5069" i="4" s="1"/>
  <c r="H5070" i="4"/>
  <c r="I5070" i="4" s="1"/>
  <c r="H5071" i="4"/>
  <c r="I5071" i="4" s="1"/>
  <c r="H5072" i="4"/>
  <c r="I5072" i="4" s="1"/>
  <c r="H5073" i="4"/>
  <c r="I5073" i="4" s="1"/>
  <c r="H5074" i="4"/>
  <c r="I5074" i="4" s="1"/>
  <c r="H5075" i="4"/>
  <c r="I5075" i="4" s="1"/>
  <c r="H5076" i="4"/>
  <c r="I5076" i="4" s="1"/>
  <c r="H5077" i="4"/>
  <c r="I5077" i="4" s="1"/>
  <c r="H5078" i="4"/>
  <c r="I5078" i="4" s="1"/>
  <c r="H5079" i="4"/>
  <c r="I5079" i="4" s="1"/>
  <c r="H5080" i="4"/>
  <c r="I5080" i="4" s="1"/>
  <c r="H5081" i="4"/>
  <c r="I5081" i="4" s="1"/>
  <c r="H5082" i="4"/>
  <c r="I5082" i="4" s="1"/>
  <c r="H5083" i="4"/>
  <c r="I5083" i="4" s="1"/>
  <c r="H5084" i="4"/>
  <c r="I5084" i="4" s="1"/>
  <c r="H5085" i="4"/>
  <c r="I5085" i="4" s="1"/>
  <c r="H5086" i="4"/>
  <c r="I5086" i="4" s="1"/>
  <c r="H5087" i="4"/>
  <c r="I5087" i="4" s="1"/>
  <c r="H5088" i="4"/>
  <c r="I5088" i="4" s="1"/>
  <c r="H5089" i="4"/>
  <c r="I5089" i="4" s="1"/>
  <c r="H5090" i="4"/>
  <c r="I5090" i="4" s="1"/>
  <c r="H5091" i="4"/>
  <c r="I5091" i="4" s="1"/>
  <c r="H5092" i="4"/>
  <c r="I5092" i="4" s="1"/>
  <c r="H5093" i="4"/>
  <c r="I5093" i="4" s="1"/>
  <c r="H5094" i="4"/>
  <c r="I5094" i="4" s="1"/>
  <c r="H5095" i="4"/>
  <c r="I5095" i="4" s="1"/>
  <c r="H5096" i="4"/>
  <c r="I5096" i="4" s="1"/>
  <c r="H5097" i="4"/>
  <c r="I5097" i="4" s="1"/>
  <c r="H5098" i="4"/>
  <c r="I5098" i="4" s="1"/>
  <c r="H5099" i="4"/>
  <c r="I5099" i="4" s="1"/>
  <c r="H5100" i="4"/>
  <c r="I5100" i="4" s="1"/>
  <c r="H5101" i="4"/>
  <c r="I5101" i="4" s="1"/>
  <c r="H5102" i="4"/>
  <c r="I5102" i="4" s="1"/>
  <c r="H5103" i="4"/>
  <c r="I5103" i="4" s="1"/>
  <c r="H5104" i="4"/>
  <c r="I5104" i="4" s="1"/>
  <c r="H5105" i="4"/>
  <c r="I5105" i="4" s="1"/>
  <c r="H5106" i="4"/>
  <c r="I5106" i="4" s="1"/>
  <c r="H5107" i="4"/>
  <c r="I5107" i="4" s="1"/>
  <c r="H5108" i="4"/>
  <c r="I5108" i="4" s="1"/>
  <c r="H5109" i="4"/>
  <c r="I5109" i="4" s="1"/>
  <c r="H5110" i="4"/>
  <c r="I5110" i="4" s="1"/>
  <c r="H5111" i="4"/>
  <c r="I5111" i="4" s="1"/>
  <c r="H5112" i="4"/>
  <c r="I5112" i="4" s="1"/>
  <c r="H5113" i="4"/>
  <c r="I5113" i="4" s="1"/>
  <c r="H5114" i="4"/>
  <c r="I5114" i="4" s="1"/>
  <c r="H5115" i="4"/>
  <c r="I5115" i="4" s="1"/>
  <c r="H5116" i="4"/>
  <c r="I5116" i="4" s="1"/>
  <c r="H5117" i="4"/>
  <c r="I5117" i="4" s="1"/>
  <c r="H5118" i="4"/>
  <c r="I5118" i="4" s="1"/>
  <c r="H5119" i="4"/>
  <c r="I5119" i="4" s="1"/>
  <c r="H5120" i="4"/>
  <c r="I5120" i="4" s="1"/>
  <c r="H5121" i="4"/>
  <c r="I5121" i="4" s="1"/>
  <c r="H5122" i="4"/>
  <c r="I5122" i="4" s="1"/>
  <c r="H5123" i="4"/>
  <c r="I5123" i="4" s="1"/>
  <c r="H5124" i="4"/>
  <c r="I5124" i="4" s="1"/>
  <c r="H5125" i="4"/>
  <c r="I5125" i="4" s="1"/>
  <c r="H5126" i="4"/>
  <c r="I5126" i="4" s="1"/>
  <c r="H5127" i="4"/>
  <c r="I5127" i="4" s="1"/>
  <c r="H5128" i="4"/>
  <c r="I5128" i="4" s="1"/>
  <c r="H5129" i="4"/>
  <c r="I5129" i="4" s="1"/>
  <c r="H5130" i="4"/>
  <c r="I5130" i="4" s="1"/>
  <c r="H5131" i="4"/>
  <c r="I5131" i="4" s="1"/>
  <c r="H5132" i="4"/>
  <c r="I5132" i="4" s="1"/>
  <c r="H5133" i="4"/>
  <c r="I5133" i="4" s="1"/>
  <c r="H5134" i="4"/>
  <c r="I5134" i="4" s="1"/>
  <c r="H5135" i="4"/>
  <c r="I5135" i="4" s="1"/>
  <c r="H5136" i="4"/>
  <c r="I5136" i="4" s="1"/>
  <c r="H5137" i="4"/>
  <c r="I5137" i="4" s="1"/>
  <c r="H5138" i="4"/>
  <c r="I5138" i="4" s="1"/>
  <c r="H5139" i="4"/>
  <c r="I5139" i="4" s="1"/>
  <c r="H5140" i="4"/>
  <c r="I5140" i="4" s="1"/>
  <c r="H5141" i="4"/>
  <c r="I5141" i="4" s="1"/>
  <c r="H5142" i="4"/>
  <c r="I5142" i="4" s="1"/>
  <c r="H5143" i="4"/>
  <c r="I5143" i="4" s="1"/>
  <c r="H5144" i="4"/>
  <c r="I5144" i="4" s="1"/>
  <c r="H5145" i="4"/>
  <c r="I5145" i="4" s="1"/>
  <c r="H5146" i="4"/>
  <c r="I5146" i="4" s="1"/>
  <c r="H5147" i="4"/>
  <c r="I5147" i="4" s="1"/>
  <c r="H5148" i="4"/>
  <c r="I5148" i="4" s="1"/>
  <c r="H5149" i="4"/>
  <c r="I5149" i="4" s="1"/>
  <c r="H5150" i="4"/>
  <c r="I5150" i="4" s="1"/>
  <c r="H5151" i="4"/>
  <c r="I5151" i="4" s="1"/>
  <c r="H5152" i="4"/>
  <c r="I5152" i="4" s="1"/>
  <c r="H5153" i="4"/>
  <c r="I5153" i="4" s="1"/>
  <c r="H5154" i="4"/>
  <c r="I5154" i="4" s="1"/>
  <c r="H5155" i="4"/>
  <c r="I5155" i="4" s="1"/>
  <c r="H5156" i="4"/>
  <c r="I5156" i="4" s="1"/>
  <c r="H5157" i="4"/>
  <c r="I5157" i="4" s="1"/>
  <c r="H5158" i="4"/>
  <c r="I5158" i="4" s="1"/>
  <c r="H5159" i="4"/>
  <c r="I5159" i="4" s="1"/>
  <c r="H5160" i="4"/>
  <c r="I5160" i="4" s="1"/>
  <c r="H5161" i="4"/>
  <c r="I5161" i="4" s="1"/>
  <c r="H5162" i="4"/>
  <c r="I5162" i="4" s="1"/>
  <c r="H5163" i="4"/>
  <c r="I5163" i="4" s="1"/>
  <c r="H5164" i="4"/>
  <c r="I5164" i="4" s="1"/>
  <c r="H5165" i="4"/>
  <c r="I5165" i="4" s="1"/>
  <c r="H5166" i="4"/>
  <c r="I5166" i="4" s="1"/>
  <c r="H5167" i="4"/>
  <c r="I5167" i="4" s="1"/>
  <c r="H5168" i="4"/>
  <c r="I5168" i="4" s="1"/>
  <c r="H5169" i="4"/>
  <c r="I5169" i="4" s="1"/>
  <c r="H5170" i="4"/>
  <c r="I5170" i="4" s="1"/>
  <c r="H5171" i="4"/>
  <c r="I5171" i="4" s="1"/>
  <c r="H5172" i="4"/>
  <c r="I5172" i="4" s="1"/>
  <c r="H5173" i="4"/>
  <c r="I5173" i="4" s="1"/>
  <c r="H5174" i="4"/>
  <c r="I5174" i="4" s="1"/>
  <c r="H5175" i="4"/>
  <c r="I5175" i="4" s="1"/>
  <c r="H5176" i="4"/>
  <c r="I5176" i="4" s="1"/>
  <c r="H5177" i="4"/>
  <c r="I5177" i="4" s="1"/>
  <c r="H5178" i="4"/>
  <c r="I5178" i="4" s="1"/>
  <c r="H5179" i="4"/>
  <c r="I5179" i="4" s="1"/>
  <c r="H5180" i="4"/>
  <c r="I5180" i="4" s="1"/>
  <c r="H5181" i="4"/>
  <c r="I5181" i="4" s="1"/>
  <c r="H5182" i="4"/>
  <c r="I5182" i="4" s="1"/>
  <c r="H5183" i="4"/>
  <c r="I5183" i="4" s="1"/>
  <c r="H5184" i="4"/>
  <c r="I5184" i="4" s="1"/>
  <c r="H5185" i="4"/>
  <c r="I5185" i="4" s="1"/>
  <c r="H5186" i="4"/>
  <c r="I5186" i="4" s="1"/>
  <c r="H5187" i="4"/>
  <c r="I5187" i="4" s="1"/>
  <c r="H5188" i="4"/>
  <c r="I5188" i="4" s="1"/>
  <c r="H5189" i="4"/>
  <c r="I5189" i="4" s="1"/>
  <c r="H5190" i="4"/>
  <c r="I5190" i="4" s="1"/>
  <c r="H5191" i="4"/>
  <c r="I5191" i="4" s="1"/>
  <c r="H5192" i="4"/>
  <c r="I5192" i="4" s="1"/>
  <c r="H5193" i="4"/>
  <c r="I5193" i="4" s="1"/>
  <c r="H5194" i="4"/>
  <c r="I5194" i="4" s="1"/>
  <c r="H5195" i="4"/>
  <c r="I5195" i="4" s="1"/>
  <c r="H5196" i="4"/>
  <c r="I5196" i="4" s="1"/>
  <c r="H5197" i="4"/>
  <c r="I5197" i="4" s="1"/>
  <c r="H5198" i="4"/>
  <c r="I5198" i="4" s="1"/>
  <c r="H5199" i="4"/>
  <c r="I5199" i="4" s="1"/>
  <c r="H5200" i="4"/>
  <c r="I5200" i="4" s="1"/>
  <c r="H5201" i="4"/>
  <c r="I5201" i="4" s="1"/>
  <c r="H5202" i="4"/>
  <c r="I5202" i="4" s="1"/>
  <c r="H5203" i="4"/>
  <c r="I5203" i="4" s="1"/>
  <c r="H5204" i="4"/>
  <c r="I5204" i="4" s="1"/>
  <c r="H5205" i="4"/>
  <c r="I5205" i="4" s="1"/>
  <c r="H5206" i="4"/>
  <c r="I5206" i="4" s="1"/>
  <c r="H5207" i="4"/>
  <c r="I5207" i="4" s="1"/>
  <c r="H5208" i="4"/>
  <c r="I5208" i="4" s="1"/>
  <c r="H5209" i="4"/>
  <c r="I5209" i="4" s="1"/>
  <c r="H5210" i="4"/>
  <c r="I5210" i="4" s="1"/>
  <c r="H5211" i="4"/>
  <c r="I5211" i="4" s="1"/>
  <c r="H5212" i="4"/>
  <c r="I5212" i="4" s="1"/>
  <c r="H5213" i="4"/>
  <c r="I5213" i="4" s="1"/>
  <c r="H5214" i="4"/>
  <c r="I5214" i="4" s="1"/>
  <c r="H5215" i="4"/>
  <c r="I5215" i="4" s="1"/>
  <c r="H5216" i="4"/>
  <c r="I5216" i="4" s="1"/>
  <c r="H5217" i="4"/>
  <c r="I5217" i="4" s="1"/>
  <c r="H5218" i="4"/>
  <c r="I5218" i="4" s="1"/>
  <c r="H5219" i="4"/>
  <c r="I5219" i="4" s="1"/>
  <c r="H5220" i="4"/>
  <c r="I5220" i="4" s="1"/>
  <c r="H5221" i="4"/>
  <c r="I5221" i="4" s="1"/>
  <c r="H5222" i="4"/>
  <c r="I5222" i="4" s="1"/>
  <c r="H5223" i="4"/>
  <c r="I5223" i="4" s="1"/>
  <c r="H5224" i="4"/>
  <c r="I5224" i="4" s="1"/>
  <c r="H5225" i="4"/>
  <c r="I5225" i="4" s="1"/>
  <c r="H5226" i="4"/>
  <c r="I5226" i="4" s="1"/>
  <c r="H5227" i="4"/>
  <c r="I5227" i="4" s="1"/>
  <c r="H5228" i="4"/>
  <c r="I5228" i="4" s="1"/>
  <c r="H5229" i="4"/>
  <c r="I5229" i="4" s="1"/>
  <c r="H5230" i="4"/>
  <c r="I5230" i="4" s="1"/>
  <c r="H5231" i="4"/>
  <c r="I5231" i="4" s="1"/>
  <c r="H5232" i="4"/>
  <c r="I5232" i="4" s="1"/>
  <c r="H5233" i="4"/>
  <c r="I5233" i="4" s="1"/>
  <c r="H5234" i="4"/>
  <c r="I5234" i="4" s="1"/>
  <c r="H5235" i="4"/>
  <c r="I5235" i="4" s="1"/>
  <c r="H5236" i="4"/>
  <c r="I5236" i="4" s="1"/>
  <c r="H5237" i="4"/>
  <c r="I5237" i="4" s="1"/>
  <c r="H5238" i="4"/>
  <c r="I5238" i="4" s="1"/>
  <c r="H5239" i="4"/>
  <c r="I5239" i="4" s="1"/>
  <c r="H5240" i="4"/>
  <c r="I5240" i="4" s="1"/>
  <c r="H5241" i="4"/>
  <c r="I5241" i="4" s="1"/>
  <c r="H5242" i="4"/>
  <c r="I5242" i="4" s="1"/>
  <c r="H5243" i="4"/>
  <c r="I5243" i="4" s="1"/>
  <c r="H5244" i="4"/>
  <c r="I5244" i="4" s="1"/>
  <c r="H5245" i="4"/>
  <c r="I5245" i="4" s="1"/>
  <c r="H5246" i="4"/>
  <c r="I5246" i="4" s="1"/>
  <c r="H5247" i="4"/>
  <c r="I5247" i="4" s="1"/>
  <c r="H5248" i="4"/>
  <c r="I5248" i="4" s="1"/>
  <c r="H5249" i="4"/>
  <c r="I5249" i="4" s="1"/>
  <c r="H5250" i="4"/>
  <c r="I5250" i="4" s="1"/>
  <c r="H5251" i="4"/>
  <c r="I5251" i="4" s="1"/>
  <c r="H5252" i="4"/>
  <c r="I5252" i="4" s="1"/>
  <c r="H5253" i="4"/>
  <c r="I5253" i="4" s="1"/>
  <c r="H5254" i="4"/>
  <c r="I5254" i="4" s="1"/>
  <c r="H5255" i="4"/>
  <c r="I5255" i="4" s="1"/>
  <c r="H5256" i="4"/>
  <c r="I5256" i="4" s="1"/>
  <c r="H5257" i="4"/>
  <c r="I5257" i="4" s="1"/>
  <c r="H5258" i="4"/>
  <c r="I5258" i="4" s="1"/>
  <c r="H5259" i="4"/>
  <c r="I5259" i="4" s="1"/>
  <c r="H5260" i="4"/>
  <c r="I5260" i="4" s="1"/>
  <c r="H5261" i="4"/>
  <c r="I5261" i="4" s="1"/>
  <c r="H5262" i="4"/>
  <c r="I5262" i="4" s="1"/>
  <c r="H5263" i="4"/>
  <c r="I5263" i="4" s="1"/>
  <c r="H5264" i="4"/>
  <c r="I5264" i="4" s="1"/>
  <c r="H5265" i="4"/>
  <c r="I5265" i="4" s="1"/>
  <c r="H5266" i="4"/>
  <c r="I5266" i="4" s="1"/>
  <c r="H5267" i="4"/>
  <c r="I5267" i="4" s="1"/>
  <c r="H5268" i="4"/>
  <c r="I5268" i="4" s="1"/>
  <c r="H5269" i="4"/>
  <c r="I5269" i="4" s="1"/>
  <c r="H5270" i="4"/>
  <c r="I5270" i="4" s="1"/>
  <c r="H5271" i="4"/>
  <c r="I5271" i="4" s="1"/>
  <c r="H5272" i="4"/>
  <c r="I5272" i="4" s="1"/>
  <c r="H5273" i="4"/>
  <c r="I5273" i="4" s="1"/>
  <c r="H5274" i="4"/>
  <c r="I5274" i="4" s="1"/>
  <c r="H5275" i="4"/>
  <c r="I5275" i="4" s="1"/>
  <c r="H5276" i="4"/>
  <c r="I5276" i="4" s="1"/>
  <c r="H5277" i="4"/>
  <c r="I5277" i="4" s="1"/>
  <c r="H5278" i="4"/>
  <c r="I5278" i="4" s="1"/>
  <c r="H5279" i="4"/>
  <c r="I5279" i="4" s="1"/>
  <c r="H5280" i="4"/>
  <c r="I5280" i="4" s="1"/>
  <c r="H5281" i="4"/>
  <c r="I5281" i="4" s="1"/>
  <c r="H5282" i="4"/>
  <c r="I5282" i="4" s="1"/>
  <c r="H5283" i="4"/>
  <c r="I5283" i="4" s="1"/>
  <c r="H5284" i="4"/>
  <c r="I5284" i="4" s="1"/>
  <c r="H5285" i="4"/>
  <c r="I5285" i="4" s="1"/>
  <c r="H5286" i="4"/>
  <c r="I5286" i="4" s="1"/>
  <c r="H5287" i="4"/>
  <c r="I5287" i="4" s="1"/>
  <c r="H5288" i="4"/>
  <c r="I5288" i="4" s="1"/>
  <c r="H5289" i="4"/>
  <c r="I5289" i="4" s="1"/>
  <c r="H5290" i="4"/>
  <c r="I5290" i="4" s="1"/>
  <c r="H5291" i="4"/>
  <c r="I5291" i="4" s="1"/>
  <c r="H5292" i="4"/>
  <c r="I5292" i="4" s="1"/>
  <c r="H5293" i="4"/>
  <c r="I5293" i="4" s="1"/>
  <c r="H5294" i="4"/>
  <c r="I5294" i="4" s="1"/>
  <c r="H5295" i="4"/>
  <c r="I5295" i="4" s="1"/>
  <c r="H5296" i="4"/>
  <c r="I5296" i="4" s="1"/>
  <c r="H5297" i="4"/>
  <c r="I5297" i="4" s="1"/>
  <c r="H5298" i="4"/>
  <c r="I5298" i="4" s="1"/>
  <c r="H5299" i="4"/>
  <c r="I5299" i="4" s="1"/>
  <c r="H5300" i="4"/>
  <c r="I5300" i="4" s="1"/>
  <c r="H5301" i="4"/>
  <c r="I5301" i="4" s="1"/>
  <c r="H5302" i="4"/>
  <c r="I5302" i="4" s="1"/>
  <c r="H5303" i="4"/>
  <c r="I5303" i="4" s="1"/>
  <c r="H5304" i="4"/>
  <c r="I5304" i="4" s="1"/>
  <c r="H5305" i="4"/>
  <c r="I5305" i="4" s="1"/>
  <c r="H5306" i="4"/>
  <c r="I5306" i="4" s="1"/>
  <c r="H5307" i="4"/>
  <c r="I5307" i="4" s="1"/>
  <c r="H5308" i="4"/>
  <c r="I5308" i="4" s="1"/>
  <c r="H5309" i="4"/>
  <c r="I5309" i="4" s="1"/>
  <c r="H5310" i="4"/>
  <c r="I5310" i="4" s="1"/>
  <c r="H5311" i="4"/>
  <c r="I5311" i="4" s="1"/>
  <c r="H5312" i="4"/>
  <c r="I5312" i="4" s="1"/>
  <c r="H5313" i="4"/>
  <c r="I5313" i="4" s="1"/>
  <c r="H5314" i="4"/>
  <c r="I5314" i="4" s="1"/>
  <c r="H5315" i="4"/>
  <c r="I5315" i="4" s="1"/>
  <c r="H5316" i="4"/>
  <c r="I5316" i="4" s="1"/>
  <c r="H5317" i="4"/>
  <c r="I5317" i="4" s="1"/>
  <c r="H5318" i="4"/>
  <c r="I5318" i="4" s="1"/>
  <c r="H5319" i="4"/>
  <c r="I5319" i="4" s="1"/>
  <c r="H5320" i="4"/>
  <c r="I5320" i="4" s="1"/>
  <c r="H5321" i="4"/>
  <c r="I5321" i="4" s="1"/>
  <c r="H5322" i="4"/>
  <c r="I5322" i="4" s="1"/>
  <c r="H5323" i="4"/>
  <c r="I5323" i="4" s="1"/>
  <c r="H5324" i="4"/>
  <c r="I5324" i="4" s="1"/>
  <c r="H5325" i="4"/>
  <c r="I5325" i="4" s="1"/>
  <c r="H5326" i="4"/>
  <c r="I5326" i="4" s="1"/>
  <c r="H5327" i="4"/>
  <c r="I5327" i="4" s="1"/>
  <c r="H5328" i="4"/>
  <c r="I5328" i="4" s="1"/>
  <c r="H5329" i="4"/>
  <c r="I5329" i="4" s="1"/>
  <c r="H5330" i="4"/>
  <c r="I5330" i="4" s="1"/>
  <c r="H5331" i="4"/>
  <c r="I5331" i="4" s="1"/>
  <c r="H5332" i="4"/>
  <c r="I5332" i="4" s="1"/>
  <c r="H5333" i="4"/>
  <c r="I5333" i="4" s="1"/>
  <c r="H5334" i="4"/>
  <c r="I5334" i="4" s="1"/>
  <c r="H5335" i="4"/>
  <c r="I5335" i="4" s="1"/>
  <c r="H5336" i="4"/>
  <c r="I5336" i="4" s="1"/>
  <c r="H5337" i="4"/>
  <c r="I5337" i="4" s="1"/>
  <c r="H5338" i="4"/>
  <c r="I5338" i="4" s="1"/>
  <c r="H5339" i="4"/>
  <c r="I5339" i="4" s="1"/>
  <c r="H5340" i="4"/>
  <c r="I5340" i="4" s="1"/>
  <c r="H5341" i="4"/>
  <c r="I5341" i="4" s="1"/>
  <c r="H5342" i="4"/>
  <c r="I5342" i="4" s="1"/>
  <c r="H5343" i="4"/>
  <c r="I5343" i="4" s="1"/>
  <c r="H5344" i="4"/>
  <c r="I5344" i="4" s="1"/>
  <c r="H5345" i="4"/>
  <c r="I5345" i="4" s="1"/>
  <c r="H5346" i="4"/>
  <c r="I5346" i="4" s="1"/>
  <c r="H5347" i="4"/>
  <c r="I5347" i="4" s="1"/>
  <c r="H5348" i="4"/>
  <c r="I5348" i="4" s="1"/>
  <c r="H5349" i="4"/>
  <c r="I5349" i="4" s="1"/>
  <c r="H5350" i="4"/>
  <c r="I5350" i="4" s="1"/>
  <c r="H5351" i="4"/>
  <c r="I5351" i="4" s="1"/>
  <c r="H5352" i="4"/>
  <c r="I5352" i="4" s="1"/>
  <c r="H5353" i="4"/>
  <c r="I5353" i="4" s="1"/>
  <c r="H5354" i="4"/>
  <c r="I5354" i="4" s="1"/>
  <c r="H5355" i="4"/>
  <c r="I5355" i="4" s="1"/>
  <c r="H5356" i="4"/>
  <c r="I5356" i="4" s="1"/>
  <c r="H5357" i="4"/>
  <c r="I5357" i="4" s="1"/>
  <c r="H5358" i="4"/>
  <c r="I5358" i="4" s="1"/>
  <c r="H5359" i="4"/>
  <c r="I5359" i="4" s="1"/>
  <c r="H5360" i="4"/>
  <c r="I5360" i="4" s="1"/>
  <c r="H5361" i="4"/>
  <c r="I5361" i="4" s="1"/>
  <c r="H5362" i="4"/>
  <c r="I5362" i="4" s="1"/>
  <c r="H5363" i="4"/>
  <c r="I5363" i="4" s="1"/>
  <c r="H5364" i="4"/>
  <c r="I5364" i="4" s="1"/>
  <c r="H5365" i="4"/>
  <c r="I5365" i="4" s="1"/>
  <c r="H5366" i="4"/>
  <c r="I5366" i="4" s="1"/>
  <c r="H5367" i="4"/>
  <c r="I5367" i="4" s="1"/>
  <c r="H5368" i="4"/>
  <c r="I5368" i="4" s="1"/>
  <c r="H5369" i="4"/>
  <c r="I5369" i="4" s="1"/>
  <c r="H5370" i="4"/>
  <c r="I5370" i="4" s="1"/>
  <c r="H5371" i="4"/>
  <c r="I5371" i="4" s="1"/>
  <c r="H5372" i="4"/>
  <c r="I5372" i="4" s="1"/>
  <c r="H5373" i="4"/>
  <c r="I5373" i="4" s="1"/>
  <c r="H5374" i="4"/>
  <c r="I5374" i="4" s="1"/>
  <c r="H5375" i="4"/>
  <c r="I5375" i="4" s="1"/>
  <c r="H5376" i="4"/>
  <c r="I5376" i="4" s="1"/>
  <c r="H5377" i="4"/>
  <c r="I5377" i="4" s="1"/>
  <c r="H5378" i="4"/>
  <c r="I5378" i="4" s="1"/>
  <c r="H5379" i="4"/>
  <c r="I5379" i="4" s="1"/>
  <c r="H5380" i="4"/>
  <c r="I5380" i="4" s="1"/>
  <c r="H5381" i="4"/>
  <c r="I5381" i="4" s="1"/>
  <c r="H5382" i="4"/>
  <c r="I5382" i="4" s="1"/>
  <c r="H5383" i="4"/>
  <c r="I5383" i="4" s="1"/>
  <c r="H5384" i="4"/>
  <c r="I5384" i="4" s="1"/>
  <c r="H5385" i="4"/>
  <c r="I5385" i="4" s="1"/>
  <c r="H5386" i="4"/>
  <c r="I5386" i="4" s="1"/>
  <c r="H5387" i="4"/>
  <c r="I5387" i="4" s="1"/>
  <c r="H5388" i="4"/>
  <c r="I5388" i="4" s="1"/>
  <c r="H5389" i="4"/>
  <c r="I5389" i="4" s="1"/>
  <c r="H5390" i="4"/>
  <c r="I5390" i="4" s="1"/>
  <c r="H5391" i="4"/>
  <c r="I5391" i="4" s="1"/>
  <c r="H5392" i="4"/>
  <c r="I5392" i="4" s="1"/>
  <c r="H5393" i="4"/>
  <c r="I5393" i="4" s="1"/>
  <c r="H5394" i="4"/>
  <c r="I5394" i="4" s="1"/>
  <c r="H5395" i="4"/>
  <c r="I5395" i="4" s="1"/>
  <c r="H5396" i="4"/>
  <c r="I5396" i="4" s="1"/>
  <c r="H5397" i="4"/>
  <c r="I5397" i="4" s="1"/>
  <c r="H5398" i="4"/>
  <c r="I5398" i="4" s="1"/>
  <c r="H5399" i="4"/>
  <c r="I5399" i="4" s="1"/>
  <c r="H5400" i="4"/>
  <c r="I5400" i="4" s="1"/>
  <c r="H5401" i="4"/>
  <c r="I5401" i="4" s="1"/>
  <c r="H5402" i="4"/>
  <c r="I5402" i="4" s="1"/>
  <c r="H5403" i="4"/>
  <c r="I5403" i="4" s="1"/>
  <c r="H5404" i="4"/>
  <c r="I5404" i="4" s="1"/>
  <c r="H5405" i="4"/>
  <c r="I5405" i="4" s="1"/>
  <c r="H5406" i="4"/>
  <c r="I5406" i="4" s="1"/>
  <c r="H5407" i="4"/>
  <c r="I5407" i="4" s="1"/>
  <c r="H5408" i="4"/>
  <c r="I5408" i="4" s="1"/>
  <c r="H5409" i="4"/>
  <c r="I5409" i="4" s="1"/>
  <c r="H5410" i="4"/>
  <c r="I5410" i="4" s="1"/>
  <c r="H5411" i="4"/>
  <c r="I5411" i="4" s="1"/>
  <c r="H5412" i="4"/>
  <c r="I5412" i="4" s="1"/>
  <c r="H5413" i="4"/>
  <c r="I5413" i="4" s="1"/>
  <c r="H5414" i="4"/>
  <c r="I5414" i="4" s="1"/>
  <c r="H5415" i="4"/>
  <c r="I5415" i="4" s="1"/>
  <c r="H5416" i="4"/>
  <c r="I5416" i="4" s="1"/>
  <c r="H5417" i="4"/>
  <c r="I5417" i="4" s="1"/>
  <c r="H5418" i="4"/>
  <c r="I5418" i="4" s="1"/>
  <c r="H5419" i="4"/>
  <c r="I5419" i="4" s="1"/>
  <c r="H5420" i="4"/>
  <c r="I5420" i="4" s="1"/>
  <c r="H5421" i="4"/>
  <c r="I5421" i="4" s="1"/>
  <c r="H5422" i="4"/>
  <c r="I5422" i="4" s="1"/>
  <c r="H5423" i="4"/>
  <c r="I5423" i="4" s="1"/>
  <c r="H5424" i="4"/>
  <c r="I5424" i="4" s="1"/>
  <c r="H5425" i="4"/>
  <c r="I5425" i="4" s="1"/>
  <c r="H5426" i="4"/>
  <c r="I5426" i="4" s="1"/>
  <c r="H5427" i="4"/>
  <c r="I5427" i="4" s="1"/>
  <c r="H5428" i="4"/>
  <c r="I5428" i="4" s="1"/>
  <c r="H5429" i="4"/>
  <c r="I5429" i="4" s="1"/>
  <c r="H5430" i="4"/>
  <c r="I5430" i="4" s="1"/>
  <c r="H5431" i="4"/>
  <c r="I5431" i="4" s="1"/>
  <c r="H5432" i="4"/>
  <c r="I5432" i="4" s="1"/>
  <c r="H5433" i="4"/>
  <c r="I5433" i="4" s="1"/>
  <c r="H5434" i="4"/>
  <c r="I5434" i="4" s="1"/>
  <c r="H5435" i="4"/>
  <c r="I5435" i="4" s="1"/>
  <c r="H5436" i="4"/>
  <c r="I5436" i="4" s="1"/>
  <c r="H5437" i="4"/>
  <c r="I5437" i="4" s="1"/>
  <c r="H5438" i="4"/>
  <c r="I5438" i="4" s="1"/>
  <c r="H5439" i="4"/>
  <c r="I5439" i="4" s="1"/>
  <c r="H5440" i="4"/>
  <c r="I5440" i="4" s="1"/>
  <c r="H5441" i="4"/>
  <c r="I5441" i="4" s="1"/>
  <c r="H5442" i="4"/>
  <c r="I5442" i="4" s="1"/>
  <c r="H5443" i="4"/>
  <c r="I5443" i="4" s="1"/>
  <c r="H5444" i="4"/>
  <c r="I5444" i="4" s="1"/>
  <c r="H5445" i="4"/>
  <c r="I5445" i="4" s="1"/>
  <c r="H5446" i="4"/>
  <c r="I5446" i="4" s="1"/>
  <c r="H5447" i="4"/>
  <c r="I5447" i="4" s="1"/>
  <c r="H5448" i="4"/>
  <c r="I5448" i="4" s="1"/>
  <c r="H5449" i="4"/>
  <c r="I5449" i="4" s="1"/>
  <c r="H5450" i="4"/>
  <c r="I5450" i="4" s="1"/>
  <c r="H5451" i="4"/>
  <c r="I5451" i="4" s="1"/>
  <c r="H5452" i="4"/>
  <c r="I5452" i="4" s="1"/>
  <c r="H5453" i="4"/>
  <c r="I5453" i="4" s="1"/>
  <c r="H5454" i="4"/>
  <c r="I5454" i="4" s="1"/>
  <c r="H5455" i="4"/>
  <c r="I5455" i="4" s="1"/>
  <c r="H5456" i="4"/>
  <c r="I5456" i="4" s="1"/>
  <c r="H5457" i="4"/>
  <c r="I5457" i="4" s="1"/>
  <c r="H5458" i="4"/>
  <c r="I5458" i="4" s="1"/>
  <c r="H5459" i="4"/>
  <c r="I5459" i="4" s="1"/>
  <c r="H5460" i="4"/>
  <c r="I5460" i="4" s="1"/>
  <c r="H5461" i="4"/>
  <c r="I5461" i="4" s="1"/>
  <c r="H5462" i="4"/>
  <c r="I5462" i="4" s="1"/>
  <c r="H5463" i="4"/>
  <c r="I5463" i="4" s="1"/>
  <c r="H5464" i="4"/>
  <c r="I5464" i="4" s="1"/>
  <c r="H5465" i="4"/>
  <c r="I5465" i="4" s="1"/>
  <c r="H5466" i="4"/>
  <c r="I5466" i="4" s="1"/>
  <c r="H5467" i="4"/>
  <c r="I5467" i="4" s="1"/>
  <c r="H5468" i="4"/>
  <c r="I5468" i="4" s="1"/>
  <c r="H5469" i="4"/>
  <c r="I5469" i="4" s="1"/>
  <c r="H5470" i="4"/>
  <c r="I5470" i="4" s="1"/>
  <c r="H5471" i="4"/>
  <c r="I5471" i="4" s="1"/>
  <c r="H5472" i="4"/>
  <c r="I5472" i="4" s="1"/>
  <c r="H5473" i="4"/>
  <c r="I5473" i="4" s="1"/>
  <c r="H5474" i="4"/>
  <c r="I5474" i="4" s="1"/>
  <c r="H5475" i="4"/>
  <c r="I5475" i="4" s="1"/>
  <c r="H5476" i="4"/>
  <c r="I5476" i="4" s="1"/>
  <c r="H5477" i="4"/>
  <c r="I5477" i="4" s="1"/>
  <c r="H5478" i="4"/>
  <c r="I5478" i="4" s="1"/>
  <c r="H5479" i="4"/>
  <c r="I5479" i="4" s="1"/>
  <c r="H5480" i="4"/>
  <c r="I5480" i="4" s="1"/>
  <c r="H5481" i="4"/>
  <c r="I5481" i="4" s="1"/>
  <c r="H5482" i="4"/>
  <c r="I5482" i="4" s="1"/>
  <c r="H5483" i="4"/>
  <c r="I5483" i="4" s="1"/>
  <c r="H5484" i="4"/>
  <c r="I5484" i="4" s="1"/>
  <c r="H5485" i="4"/>
  <c r="I5485" i="4" s="1"/>
  <c r="H5486" i="4"/>
  <c r="I5486" i="4" s="1"/>
  <c r="H5487" i="4"/>
  <c r="I5487" i="4" s="1"/>
  <c r="H5488" i="4"/>
  <c r="I5488" i="4" s="1"/>
  <c r="H5489" i="4"/>
  <c r="I5489" i="4" s="1"/>
  <c r="H5490" i="4"/>
  <c r="I5490" i="4" s="1"/>
  <c r="H5491" i="4"/>
  <c r="I5491" i="4" s="1"/>
  <c r="H5492" i="4"/>
  <c r="I5492" i="4" s="1"/>
  <c r="H5493" i="4"/>
  <c r="I5493" i="4" s="1"/>
  <c r="H5494" i="4"/>
  <c r="I5494" i="4" s="1"/>
  <c r="H5495" i="4"/>
  <c r="I5495" i="4" s="1"/>
  <c r="H5496" i="4"/>
  <c r="I5496" i="4" s="1"/>
  <c r="H5497" i="4"/>
  <c r="I5497" i="4" s="1"/>
  <c r="H5498" i="4"/>
  <c r="I5498" i="4" s="1"/>
  <c r="H5499" i="4"/>
  <c r="I5499" i="4" s="1"/>
  <c r="H5500" i="4"/>
  <c r="I5500" i="4" s="1"/>
  <c r="H5501" i="4"/>
  <c r="I5501" i="4" s="1"/>
  <c r="H5502" i="4"/>
  <c r="I5502" i="4" s="1"/>
  <c r="H5503" i="4"/>
  <c r="I5503" i="4" s="1"/>
  <c r="H5504" i="4"/>
  <c r="I5504" i="4" s="1"/>
  <c r="H5505" i="4"/>
  <c r="I5505" i="4" s="1"/>
  <c r="H5506" i="4"/>
  <c r="I5506" i="4" s="1"/>
  <c r="H5507" i="4"/>
  <c r="I5507" i="4" s="1"/>
  <c r="H5508" i="4"/>
  <c r="I5508" i="4" s="1"/>
  <c r="H5509" i="4"/>
  <c r="I5509" i="4" s="1"/>
  <c r="H5510" i="4"/>
  <c r="I5510" i="4" s="1"/>
  <c r="H5511" i="4"/>
  <c r="I5511" i="4" s="1"/>
  <c r="H5512" i="4"/>
  <c r="I5512" i="4" s="1"/>
  <c r="H5513" i="4"/>
  <c r="I5513" i="4" s="1"/>
  <c r="H5514" i="4"/>
  <c r="I5514" i="4" s="1"/>
  <c r="H5515" i="4"/>
  <c r="I5515" i="4" s="1"/>
  <c r="H5516" i="4"/>
  <c r="I5516" i="4" s="1"/>
  <c r="H5517" i="4"/>
  <c r="I5517" i="4" s="1"/>
  <c r="H5518" i="4"/>
  <c r="I5518" i="4" s="1"/>
  <c r="H5519" i="4"/>
  <c r="I5519" i="4" s="1"/>
  <c r="H5520" i="4"/>
  <c r="I5520" i="4" s="1"/>
  <c r="H5521" i="4"/>
  <c r="I5521" i="4" s="1"/>
  <c r="H5522" i="4"/>
  <c r="I5522" i="4" s="1"/>
  <c r="H5523" i="4"/>
  <c r="I5523" i="4" s="1"/>
  <c r="H5524" i="4"/>
  <c r="I5524" i="4" s="1"/>
  <c r="H5525" i="4"/>
  <c r="I5525" i="4" s="1"/>
  <c r="H5526" i="4"/>
  <c r="I5526" i="4" s="1"/>
  <c r="H5527" i="4"/>
  <c r="I5527" i="4" s="1"/>
  <c r="H5528" i="4"/>
  <c r="I5528" i="4" s="1"/>
  <c r="H5529" i="4"/>
  <c r="I5529" i="4" s="1"/>
  <c r="H5530" i="4"/>
  <c r="I5530" i="4" s="1"/>
  <c r="H5531" i="4"/>
  <c r="I5531" i="4" s="1"/>
  <c r="H5532" i="4"/>
  <c r="I5532" i="4" s="1"/>
  <c r="H5533" i="4"/>
  <c r="I5533" i="4" s="1"/>
  <c r="H5534" i="4"/>
  <c r="I5534" i="4" s="1"/>
  <c r="H5535" i="4"/>
  <c r="I5535" i="4" s="1"/>
  <c r="H5536" i="4"/>
  <c r="I5536" i="4" s="1"/>
  <c r="H5537" i="4"/>
  <c r="I5537" i="4" s="1"/>
  <c r="H5538" i="4"/>
  <c r="I5538" i="4" s="1"/>
  <c r="H5539" i="4"/>
  <c r="I5539" i="4" s="1"/>
  <c r="H5540" i="4"/>
  <c r="I5540" i="4" s="1"/>
  <c r="H5541" i="4"/>
  <c r="I5541" i="4" s="1"/>
  <c r="H5542" i="4"/>
  <c r="I5542" i="4" s="1"/>
  <c r="H5543" i="4"/>
  <c r="I5543" i="4" s="1"/>
  <c r="H5544" i="4"/>
  <c r="I5544" i="4" s="1"/>
  <c r="H5545" i="4"/>
  <c r="I5545" i="4" s="1"/>
  <c r="H5546" i="4"/>
  <c r="I5546" i="4" s="1"/>
  <c r="H5547" i="4"/>
  <c r="I5547" i="4" s="1"/>
  <c r="H5548" i="4"/>
  <c r="I5548" i="4" s="1"/>
  <c r="H5549" i="4"/>
  <c r="I5549" i="4" s="1"/>
  <c r="H5550" i="4"/>
  <c r="I5550" i="4" s="1"/>
  <c r="H5551" i="4"/>
  <c r="I5551" i="4" s="1"/>
  <c r="H5552" i="4"/>
  <c r="I5552" i="4" s="1"/>
  <c r="H5553" i="4"/>
  <c r="I5553" i="4" s="1"/>
  <c r="H5554" i="4"/>
  <c r="I5554" i="4" s="1"/>
  <c r="H5555" i="4"/>
  <c r="I5555" i="4" s="1"/>
  <c r="H5556" i="4"/>
  <c r="I5556" i="4" s="1"/>
  <c r="H5557" i="4"/>
  <c r="I5557" i="4" s="1"/>
  <c r="H5558" i="4"/>
  <c r="I5558" i="4" s="1"/>
  <c r="H5559" i="4"/>
  <c r="I5559" i="4" s="1"/>
  <c r="H5560" i="4"/>
  <c r="I5560" i="4" s="1"/>
  <c r="H5561" i="4"/>
  <c r="I5561" i="4" s="1"/>
  <c r="H5562" i="4"/>
  <c r="I5562" i="4" s="1"/>
  <c r="H5563" i="4"/>
  <c r="I5563" i="4" s="1"/>
  <c r="H5564" i="4"/>
  <c r="I5564" i="4" s="1"/>
  <c r="H5565" i="4"/>
  <c r="I5565" i="4" s="1"/>
  <c r="H5566" i="4"/>
  <c r="I5566" i="4" s="1"/>
  <c r="H5567" i="4"/>
  <c r="I5567" i="4" s="1"/>
  <c r="H5568" i="4"/>
  <c r="I5568" i="4" s="1"/>
  <c r="H5569" i="4"/>
  <c r="I5569" i="4" s="1"/>
  <c r="H5570" i="4"/>
  <c r="I5570" i="4" s="1"/>
  <c r="H5571" i="4"/>
  <c r="I5571" i="4" s="1"/>
  <c r="H5572" i="4"/>
  <c r="I5572" i="4" s="1"/>
  <c r="H5573" i="4"/>
  <c r="I5573" i="4" s="1"/>
  <c r="H5574" i="4"/>
  <c r="I5574" i="4" s="1"/>
  <c r="H5575" i="4"/>
  <c r="I5575" i="4" s="1"/>
  <c r="H5576" i="4"/>
  <c r="I5576" i="4" s="1"/>
  <c r="H5577" i="4"/>
  <c r="I5577" i="4" s="1"/>
  <c r="H5578" i="4"/>
  <c r="I5578" i="4" s="1"/>
  <c r="H5579" i="4"/>
  <c r="I5579" i="4" s="1"/>
  <c r="H5580" i="4"/>
  <c r="I5580" i="4" s="1"/>
  <c r="H5581" i="4"/>
  <c r="I5581" i="4" s="1"/>
  <c r="H5582" i="4"/>
  <c r="I5582" i="4" s="1"/>
  <c r="H5583" i="4"/>
  <c r="I5583" i="4" s="1"/>
  <c r="H5584" i="4"/>
  <c r="I5584" i="4" s="1"/>
  <c r="H5585" i="4"/>
  <c r="I5585" i="4" s="1"/>
  <c r="H5586" i="4"/>
  <c r="I5586" i="4" s="1"/>
  <c r="H5587" i="4"/>
  <c r="I5587" i="4" s="1"/>
  <c r="H5588" i="4"/>
  <c r="I5588" i="4" s="1"/>
  <c r="H5589" i="4"/>
  <c r="I5589" i="4" s="1"/>
  <c r="H5590" i="4"/>
  <c r="I5590" i="4" s="1"/>
  <c r="H5591" i="4"/>
  <c r="I5591" i="4" s="1"/>
  <c r="H5592" i="4"/>
  <c r="I5592" i="4" s="1"/>
  <c r="H5593" i="4"/>
  <c r="I5593" i="4" s="1"/>
  <c r="H5594" i="4"/>
  <c r="I5594" i="4" s="1"/>
  <c r="H5595" i="4"/>
  <c r="I5595" i="4" s="1"/>
  <c r="H5596" i="4"/>
  <c r="I5596" i="4" s="1"/>
  <c r="H5597" i="4"/>
  <c r="I5597" i="4" s="1"/>
  <c r="H5598" i="4"/>
  <c r="I5598" i="4" s="1"/>
  <c r="H5599" i="4"/>
  <c r="I5599" i="4" s="1"/>
  <c r="H5600" i="4"/>
  <c r="I5600" i="4" s="1"/>
  <c r="H5601" i="4"/>
  <c r="I5601" i="4" s="1"/>
  <c r="H5602" i="4"/>
  <c r="I5602" i="4" s="1"/>
  <c r="H5603" i="4"/>
  <c r="I5603" i="4" s="1"/>
  <c r="H5604" i="4"/>
  <c r="I5604" i="4" s="1"/>
  <c r="H5605" i="4"/>
  <c r="I5605" i="4" s="1"/>
  <c r="H5606" i="4"/>
  <c r="I5606" i="4" s="1"/>
  <c r="H5607" i="4"/>
  <c r="I5607" i="4" s="1"/>
  <c r="H5608" i="4"/>
  <c r="I5608" i="4" s="1"/>
  <c r="H5609" i="4"/>
  <c r="I5609" i="4" s="1"/>
  <c r="H5610" i="4"/>
  <c r="I5610" i="4" s="1"/>
  <c r="H5611" i="4"/>
  <c r="I5611" i="4" s="1"/>
  <c r="H5612" i="4"/>
  <c r="I5612" i="4" s="1"/>
  <c r="H5613" i="4"/>
  <c r="I5613" i="4" s="1"/>
  <c r="H5614" i="4"/>
  <c r="I5614" i="4" s="1"/>
  <c r="H5615" i="4"/>
  <c r="I5615" i="4" s="1"/>
  <c r="H5616" i="4"/>
  <c r="I5616" i="4" s="1"/>
  <c r="H5617" i="4"/>
  <c r="I5617" i="4" s="1"/>
  <c r="H5618" i="4"/>
  <c r="I5618" i="4" s="1"/>
  <c r="H5619" i="4"/>
  <c r="I5619" i="4" s="1"/>
  <c r="H5620" i="4"/>
  <c r="I5620" i="4" s="1"/>
  <c r="H5621" i="4"/>
  <c r="I5621" i="4" s="1"/>
  <c r="H5622" i="4"/>
  <c r="I5622" i="4" s="1"/>
  <c r="H5623" i="4"/>
  <c r="I5623" i="4" s="1"/>
  <c r="H5624" i="4"/>
  <c r="I5624" i="4" s="1"/>
  <c r="H5625" i="4"/>
  <c r="I5625" i="4" s="1"/>
  <c r="H5626" i="4"/>
  <c r="I5626" i="4" s="1"/>
  <c r="H5627" i="4"/>
  <c r="I5627" i="4" s="1"/>
  <c r="H5628" i="4"/>
  <c r="I5628" i="4" s="1"/>
  <c r="H5629" i="4"/>
  <c r="I5629" i="4" s="1"/>
  <c r="H5630" i="4"/>
  <c r="I5630" i="4" s="1"/>
  <c r="H5631" i="4"/>
  <c r="I5631" i="4" s="1"/>
  <c r="H5632" i="4"/>
  <c r="I5632" i="4" s="1"/>
  <c r="H5633" i="4"/>
  <c r="I5633" i="4" s="1"/>
  <c r="H5634" i="4"/>
  <c r="I5634" i="4" s="1"/>
  <c r="H5635" i="4"/>
  <c r="I5635" i="4" s="1"/>
  <c r="H5636" i="4"/>
  <c r="I5636" i="4" s="1"/>
  <c r="H5637" i="4"/>
  <c r="I5637" i="4" s="1"/>
  <c r="H5638" i="4"/>
  <c r="I5638" i="4" s="1"/>
  <c r="H5639" i="4"/>
  <c r="I5639" i="4" s="1"/>
  <c r="H5640" i="4"/>
  <c r="I5640" i="4" s="1"/>
  <c r="H5641" i="4"/>
  <c r="I5641" i="4" s="1"/>
  <c r="H5642" i="4"/>
  <c r="I5642" i="4" s="1"/>
  <c r="H5643" i="4"/>
  <c r="I5643" i="4" s="1"/>
  <c r="H5644" i="4"/>
  <c r="I5644" i="4" s="1"/>
  <c r="H5645" i="4"/>
  <c r="I5645" i="4" s="1"/>
  <c r="H5646" i="4"/>
  <c r="I5646" i="4" s="1"/>
  <c r="H5647" i="4"/>
  <c r="I5647" i="4" s="1"/>
  <c r="H5648" i="4"/>
  <c r="I5648" i="4" s="1"/>
  <c r="H5649" i="4"/>
  <c r="I5649" i="4" s="1"/>
  <c r="H5650" i="4"/>
  <c r="I5650" i="4" s="1"/>
  <c r="H5651" i="4"/>
  <c r="I5651" i="4" s="1"/>
  <c r="H5652" i="4"/>
  <c r="I5652" i="4" s="1"/>
  <c r="H5653" i="4"/>
  <c r="I5653" i="4" s="1"/>
  <c r="H5654" i="4"/>
  <c r="I5654" i="4" s="1"/>
  <c r="H5655" i="4"/>
  <c r="I5655" i="4" s="1"/>
  <c r="H5656" i="4"/>
  <c r="I5656" i="4" s="1"/>
  <c r="H5657" i="4"/>
  <c r="I5657" i="4" s="1"/>
  <c r="H5658" i="4"/>
  <c r="I5658" i="4" s="1"/>
  <c r="H5659" i="4"/>
  <c r="I5659" i="4" s="1"/>
  <c r="H5660" i="4"/>
  <c r="I5660" i="4" s="1"/>
  <c r="H5661" i="4"/>
  <c r="I5661" i="4" s="1"/>
  <c r="H5662" i="4"/>
  <c r="I5662" i="4" s="1"/>
  <c r="H5663" i="4"/>
  <c r="I5663" i="4" s="1"/>
  <c r="H5664" i="4"/>
  <c r="I5664" i="4" s="1"/>
  <c r="H5665" i="4"/>
  <c r="I5665" i="4" s="1"/>
  <c r="H5666" i="4"/>
  <c r="I5666" i="4" s="1"/>
  <c r="H5667" i="4"/>
  <c r="I5667" i="4" s="1"/>
  <c r="H5668" i="4"/>
  <c r="I5668" i="4" s="1"/>
  <c r="H5669" i="4"/>
  <c r="I5669" i="4" s="1"/>
  <c r="H5670" i="4"/>
  <c r="I5670" i="4" s="1"/>
  <c r="H5671" i="4"/>
  <c r="I5671" i="4" s="1"/>
  <c r="H5672" i="4"/>
  <c r="I5672" i="4" s="1"/>
  <c r="H5673" i="4"/>
  <c r="I5673" i="4" s="1"/>
  <c r="H5674" i="4"/>
  <c r="I5674" i="4" s="1"/>
  <c r="H5675" i="4"/>
  <c r="I5675" i="4" s="1"/>
  <c r="H5676" i="4"/>
  <c r="I5676" i="4" s="1"/>
  <c r="H5677" i="4"/>
  <c r="I5677" i="4" s="1"/>
  <c r="H5678" i="4"/>
  <c r="I5678" i="4" s="1"/>
  <c r="H5679" i="4"/>
  <c r="I5679" i="4" s="1"/>
  <c r="H5680" i="4"/>
  <c r="I5680" i="4" s="1"/>
  <c r="H5681" i="4"/>
  <c r="I5681" i="4" s="1"/>
  <c r="H5682" i="4"/>
  <c r="I5682" i="4" s="1"/>
  <c r="H5683" i="4"/>
  <c r="I5683" i="4" s="1"/>
  <c r="H5684" i="4"/>
  <c r="I5684" i="4" s="1"/>
  <c r="H5685" i="4"/>
  <c r="I5685" i="4" s="1"/>
  <c r="H5686" i="4"/>
  <c r="I5686" i="4" s="1"/>
  <c r="H5687" i="4"/>
  <c r="I5687" i="4" s="1"/>
  <c r="H5688" i="4"/>
  <c r="I5688" i="4" s="1"/>
  <c r="H5689" i="4"/>
  <c r="I5689" i="4" s="1"/>
  <c r="H5690" i="4"/>
  <c r="I5690" i="4" s="1"/>
  <c r="H5691" i="4"/>
  <c r="I5691" i="4" s="1"/>
  <c r="H5692" i="4"/>
  <c r="I5692" i="4" s="1"/>
  <c r="H5693" i="4"/>
  <c r="I5693" i="4" s="1"/>
  <c r="H5694" i="4"/>
  <c r="I5694" i="4" s="1"/>
  <c r="H5695" i="4"/>
  <c r="I5695" i="4" s="1"/>
  <c r="H5696" i="4"/>
  <c r="I5696" i="4" s="1"/>
  <c r="H5697" i="4"/>
  <c r="I5697" i="4" s="1"/>
  <c r="H5698" i="4"/>
  <c r="I5698" i="4" s="1"/>
  <c r="H5699" i="4"/>
  <c r="I5699" i="4" s="1"/>
  <c r="H5700" i="4"/>
  <c r="I5700" i="4" s="1"/>
  <c r="H5701" i="4"/>
  <c r="I5701" i="4" s="1"/>
  <c r="H5702" i="4"/>
  <c r="I5702" i="4" s="1"/>
  <c r="H5703" i="4"/>
  <c r="I5703" i="4" s="1"/>
  <c r="H5704" i="4"/>
  <c r="I5704" i="4" s="1"/>
  <c r="H5705" i="4"/>
  <c r="I5705" i="4" s="1"/>
  <c r="H5706" i="4"/>
  <c r="I5706" i="4" s="1"/>
  <c r="H5707" i="4"/>
  <c r="I5707" i="4" s="1"/>
  <c r="H5708" i="4"/>
  <c r="I5708" i="4" s="1"/>
  <c r="H5709" i="4"/>
  <c r="I5709" i="4" s="1"/>
  <c r="H5710" i="4"/>
  <c r="I5710" i="4" s="1"/>
  <c r="H5711" i="4"/>
  <c r="I5711" i="4" s="1"/>
  <c r="H5712" i="4"/>
  <c r="I5712" i="4" s="1"/>
  <c r="H5713" i="4"/>
  <c r="I5713" i="4" s="1"/>
  <c r="H5714" i="4"/>
  <c r="I5714" i="4" s="1"/>
  <c r="H5715" i="4"/>
  <c r="I5715" i="4" s="1"/>
  <c r="H5716" i="4"/>
  <c r="I5716" i="4" s="1"/>
  <c r="H5717" i="4"/>
  <c r="I5717" i="4" s="1"/>
  <c r="H5718" i="4"/>
  <c r="I5718" i="4" s="1"/>
  <c r="H5719" i="4"/>
  <c r="I5719" i="4" s="1"/>
  <c r="H5720" i="4"/>
  <c r="I5720" i="4" s="1"/>
  <c r="H5721" i="4"/>
  <c r="I5721" i="4" s="1"/>
  <c r="H5722" i="4"/>
  <c r="I5722" i="4" s="1"/>
  <c r="H5723" i="4"/>
  <c r="I5723" i="4" s="1"/>
  <c r="H5724" i="4"/>
  <c r="I5724" i="4" s="1"/>
  <c r="H5725" i="4"/>
  <c r="I5725" i="4" s="1"/>
  <c r="H5726" i="4"/>
  <c r="I5726" i="4" s="1"/>
  <c r="H5727" i="4"/>
  <c r="I5727" i="4" s="1"/>
  <c r="H5728" i="4"/>
  <c r="I5728" i="4" s="1"/>
  <c r="H5729" i="4"/>
  <c r="I5729" i="4" s="1"/>
  <c r="H5730" i="4"/>
  <c r="I5730" i="4" s="1"/>
  <c r="H5731" i="4"/>
  <c r="I5731" i="4" s="1"/>
  <c r="H5732" i="4"/>
  <c r="I5732" i="4" s="1"/>
  <c r="H5733" i="4"/>
  <c r="I5733" i="4" s="1"/>
  <c r="H5734" i="4"/>
  <c r="I5734" i="4" s="1"/>
  <c r="H5735" i="4"/>
  <c r="I5735" i="4" s="1"/>
  <c r="H5736" i="4"/>
  <c r="I5736" i="4" s="1"/>
  <c r="H5737" i="4"/>
  <c r="I5737" i="4" s="1"/>
  <c r="H5738" i="4"/>
  <c r="I5738" i="4" s="1"/>
  <c r="H5739" i="4"/>
  <c r="I5739" i="4" s="1"/>
  <c r="H5740" i="4"/>
  <c r="I5740" i="4" s="1"/>
  <c r="H5741" i="4"/>
  <c r="I5741" i="4" s="1"/>
  <c r="H5742" i="4"/>
  <c r="I5742" i="4" s="1"/>
  <c r="H5743" i="4"/>
  <c r="I5743" i="4" s="1"/>
  <c r="H5744" i="4"/>
  <c r="I5744" i="4" s="1"/>
  <c r="H5745" i="4"/>
  <c r="I5745" i="4" s="1"/>
  <c r="H5746" i="4"/>
  <c r="I5746" i="4" s="1"/>
  <c r="H5747" i="4"/>
  <c r="I5747" i="4" s="1"/>
  <c r="H5748" i="4"/>
  <c r="I5748" i="4" s="1"/>
  <c r="H5749" i="4"/>
  <c r="I5749" i="4" s="1"/>
  <c r="H5750" i="4"/>
  <c r="I5750" i="4" s="1"/>
  <c r="H5751" i="4"/>
  <c r="I5751" i="4" s="1"/>
  <c r="H5752" i="4"/>
  <c r="I5752" i="4" s="1"/>
  <c r="H5753" i="4"/>
  <c r="I5753" i="4" s="1"/>
  <c r="H5754" i="4"/>
  <c r="I5754" i="4" s="1"/>
  <c r="H5755" i="4"/>
  <c r="I5755" i="4" s="1"/>
  <c r="H5756" i="4"/>
  <c r="I5756" i="4" s="1"/>
  <c r="H5757" i="4"/>
  <c r="I5757" i="4" s="1"/>
  <c r="H5758" i="4"/>
  <c r="I5758" i="4" s="1"/>
  <c r="H5759" i="4"/>
  <c r="I5759" i="4" s="1"/>
  <c r="H5760" i="4"/>
  <c r="I5760" i="4" s="1"/>
  <c r="H5761" i="4"/>
  <c r="I5761" i="4" s="1"/>
  <c r="H5762" i="4"/>
  <c r="I5762" i="4" s="1"/>
  <c r="H5763" i="4"/>
  <c r="I5763" i="4" s="1"/>
  <c r="H5764" i="4"/>
  <c r="I5764" i="4" s="1"/>
  <c r="H5765" i="4"/>
  <c r="I5765" i="4" s="1"/>
  <c r="H5766" i="4"/>
  <c r="I5766" i="4" s="1"/>
  <c r="H5767" i="4"/>
  <c r="I5767" i="4" s="1"/>
  <c r="H5768" i="4"/>
  <c r="I5768" i="4" s="1"/>
  <c r="H5769" i="4"/>
  <c r="I5769" i="4" s="1"/>
  <c r="H5770" i="4"/>
  <c r="I5770" i="4" s="1"/>
  <c r="H5771" i="4"/>
  <c r="I5771" i="4" s="1"/>
  <c r="H5772" i="4"/>
  <c r="I5772" i="4" s="1"/>
  <c r="H5773" i="4"/>
  <c r="I5773" i="4" s="1"/>
  <c r="H5774" i="4"/>
  <c r="I5774" i="4" s="1"/>
  <c r="H5775" i="4"/>
  <c r="I5775" i="4" s="1"/>
  <c r="H5776" i="4"/>
  <c r="I5776" i="4" s="1"/>
  <c r="H5777" i="4"/>
  <c r="I5777" i="4" s="1"/>
  <c r="H5778" i="4"/>
  <c r="I5778" i="4" s="1"/>
  <c r="H5779" i="4"/>
  <c r="I5779" i="4" s="1"/>
  <c r="H5780" i="4"/>
  <c r="I5780" i="4" s="1"/>
  <c r="H5781" i="4"/>
  <c r="I5781" i="4" s="1"/>
  <c r="H5782" i="4"/>
  <c r="I5782" i="4" s="1"/>
  <c r="H5783" i="4"/>
  <c r="I5783" i="4" s="1"/>
  <c r="H5784" i="4"/>
  <c r="I5784" i="4" s="1"/>
  <c r="H5785" i="4"/>
  <c r="I5785" i="4" s="1"/>
  <c r="H5786" i="4"/>
  <c r="I5786" i="4" s="1"/>
  <c r="H5787" i="4"/>
  <c r="I5787" i="4" s="1"/>
  <c r="H5788" i="4"/>
  <c r="I5788" i="4" s="1"/>
  <c r="H5789" i="4"/>
  <c r="I5789" i="4" s="1"/>
  <c r="H5790" i="4"/>
  <c r="I5790" i="4" s="1"/>
  <c r="H5791" i="4"/>
  <c r="I5791" i="4" s="1"/>
  <c r="H5792" i="4"/>
  <c r="I5792" i="4" s="1"/>
  <c r="H5793" i="4"/>
  <c r="I5793" i="4" s="1"/>
  <c r="H5794" i="4"/>
  <c r="I5794" i="4" s="1"/>
  <c r="H5795" i="4"/>
  <c r="I5795" i="4" s="1"/>
  <c r="H5796" i="4"/>
  <c r="I5796" i="4" s="1"/>
  <c r="H5797" i="4"/>
  <c r="I5797" i="4" s="1"/>
  <c r="H5798" i="4"/>
  <c r="I5798" i="4" s="1"/>
  <c r="H5799" i="4"/>
  <c r="I5799" i="4" s="1"/>
  <c r="H5800" i="4"/>
  <c r="I5800" i="4" s="1"/>
  <c r="H5801" i="4"/>
  <c r="I5801" i="4" s="1"/>
  <c r="H5802" i="4"/>
  <c r="I5802" i="4" s="1"/>
  <c r="H5803" i="4"/>
  <c r="I5803" i="4" s="1"/>
  <c r="H5804" i="4"/>
  <c r="I5804" i="4" s="1"/>
  <c r="H5805" i="4"/>
  <c r="I5805" i="4" s="1"/>
  <c r="H5806" i="4"/>
  <c r="I5806" i="4" s="1"/>
  <c r="H5807" i="4"/>
  <c r="I5807" i="4" s="1"/>
  <c r="H5808" i="4"/>
  <c r="I5808" i="4" s="1"/>
  <c r="H5809" i="4"/>
  <c r="I5809" i="4" s="1"/>
  <c r="H5810" i="4"/>
  <c r="I5810" i="4" s="1"/>
  <c r="H5811" i="4"/>
  <c r="I5811" i="4" s="1"/>
  <c r="H5812" i="4"/>
  <c r="I5812" i="4" s="1"/>
  <c r="H5813" i="4"/>
  <c r="I5813" i="4" s="1"/>
  <c r="H5814" i="4"/>
  <c r="I5814" i="4" s="1"/>
  <c r="H5815" i="4"/>
  <c r="I5815" i="4" s="1"/>
  <c r="H5816" i="4"/>
  <c r="I5816" i="4" s="1"/>
  <c r="H5817" i="4"/>
  <c r="I5817" i="4" s="1"/>
  <c r="H5818" i="4"/>
  <c r="I5818" i="4" s="1"/>
  <c r="H5819" i="4"/>
  <c r="I5819" i="4" s="1"/>
  <c r="H5820" i="4"/>
  <c r="I5820" i="4" s="1"/>
  <c r="H5821" i="4"/>
  <c r="I5821" i="4" s="1"/>
  <c r="H5822" i="4"/>
  <c r="I5822" i="4" s="1"/>
  <c r="H5823" i="4"/>
  <c r="I5823" i="4" s="1"/>
  <c r="H5824" i="4"/>
  <c r="I5824" i="4" s="1"/>
  <c r="H5825" i="4"/>
  <c r="I5825" i="4" s="1"/>
  <c r="H5826" i="4"/>
  <c r="I5826" i="4" s="1"/>
  <c r="H5827" i="4"/>
  <c r="I5827" i="4" s="1"/>
  <c r="H5828" i="4"/>
  <c r="I5828" i="4" s="1"/>
  <c r="H5829" i="4"/>
  <c r="I5829" i="4" s="1"/>
  <c r="H5830" i="4"/>
  <c r="I5830" i="4" s="1"/>
  <c r="H5831" i="4"/>
  <c r="I5831" i="4" s="1"/>
  <c r="H5832" i="4"/>
  <c r="I5832" i="4" s="1"/>
  <c r="H5833" i="4"/>
  <c r="I5833" i="4" s="1"/>
  <c r="H5834" i="4"/>
  <c r="I5834" i="4" s="1"/>
  <c r="H5835" i="4"/>
  <c r="I5835" i="4" s="1"/>
  <c r="H5836" i="4"/>
  <c r="I5836" i="4" s="1"/>
  <c r="H5837" i="4"/>
  <c r="I5837" i="4" s="1"/>
  <c r="H5838" i="4"/>
  <c r="I5838" i="4" s="1"/>
  <c r="H5839" i="4"/>
  <c r="I5839" i="4" s="1"/>
  <c r="H5840" i="4"/>
  <c r="I5840" i="4" s="1"/>
  <c r="H5841" i="4"/>
  <c r="I5841" i="4" s="1"/>
  <c r="H5842" i="4"/>
  <c r="I5842" i="4" s="1"/>
  <c r="H5843" i="4"/>
  <c r="I5843" i="4" s="1"/>
  <c r="H5844" i="4"/>
  <c r="I5844" i="4" s="1"/>
  <c r="H5845" i="4"/>
  <c r="I5845" i="4" s="1"/>
  <c r="H5846" i="4"/>
  <c r="I5846" i="4" s="1"/>
  <c r="H5847" i="4"/>
  <c r="I5847" i="4" s="1"/>
  <c r="H5848" i="4"/>
  <c r="I5848" i="4" s="1"/>
  <c r="H5849" i="4"/>
  <c r="I5849" i="4" s="1"/>
  <c r="H5850" i="4"/>
  <c r="I5850" i="4" s="1"/>
  <c r="H5851" i="4"/>
  <c r="I5851" i="4" s="1"/>
  <c r="H5852" i="4"/>
  <c r="I5852" i="4" s="1"/>
  <c r="H5853" i="4"/>
  <c r="I5853" i="4" s="1"/>
  <c r="H5854" i="4"/>
  <c r="I5854" i="4" s="1"/>
  <c r="H5855" i="4"/>
  <c r="I5855" i="4" s="1"/>
  <c r="H5856" i="4"/>
  <c r="I5856" i="4" s="1"/>
  <c r="H5857" i="4"/>
  <c r="I5857" i="4" s="1"/>
  <c r="H5858" i="4"/>
  <c r="I5858" i="4" s="1"/>
  <c r="H5859" i="4"/>
  <c r="I5859" i="4" s="1"/>
  <c r="H5860" i="4"/>
  <c r="I5860" i="4" s="1"/>
  <c r="H5861" i="4"/>
  <c r="I5861" i="4" s="1"/>
  <c r="H5862" i="4"/>
  <c r="I5862" i="4" s="1"/>
  <c r="H5863" i="4"/>
  <c r="I5863" i="4" s="1"/>
  <c r="H5864" i="4"/>
  <c r="I5864" i="4" s="1"/>
  <c r="H5865" i="4"/>
  <c r="I5865" i="4" s="1"/>
  <c r="H5866" i="4"/>
  <c r="I5866" i="4" s="1"/>
  <c r="H5867" i="4"/>
  <c r="I5867" i="4" s="1"/>
  <c r="H5868" i="4"/>
  <c r="I5868" i="4" s="1"/>
  <c r="H5869" i="4"/>
  <c r="I5869" i="4" s="1"/>
  <c r="H5870" i="4"/>
  <c r="I5870" i="4" s="1"/>
  <c r="H5871" i="4"/>
  <c r="I5871" i="4" s="1"/>
  <c r="H5872" i="4"/>
  <c r="I5872" i="4" s="1"/>
  <c r="H5873" i="4"/>
  <c r="I5873" i="4" s="1"/>
  <c r="H5874" i="4"/>
  <c r="I5874" i="4" s="1"/>
  <c r="H5875" i="4"/>
  <c r="I5875" i="4" s="1"/>
  <c r="H5876" i="4"/>
  <c r="I5876" i="4" s="1"/>
  <c r="H5877" i="4"/>
  <c r="I5877" i="4" s="1"/>
  <c r="H5878" i="4"/>
  <c r="I5878" i="4" s="1"/>
  <c r="H5879" i="4"/>
  <c r="I5879" i="4" s="1"/>
  <c r="H5880" i="4"/>
  <c r="I5880" i="4" s="1"/>
  <c r="H5881" i="4"/>
  <c r="I5881" i="4" s="1"/>
  <c r="H5882" i="4"/>
  <c r="I5882" i="4" s="1"/>
  <c r="H5883" i="4"/>
  <c r="I5883" i="4" s="1"/>
  <c r="H5884" i="4"/>
  <c r="I5884" i="4" s="1"/>
  <c r="H5885" i="4"/>
  <c r="I5885" i="4" s="1"/>
  <c r="H5886" i="4"/>
  <c r="I5886" i="4" s="1"/>
  <c r="H5887" i="4"/>
  <c r="I5887" i="4" s="1"/>
  <c r="H5888" i="4"/>
  <c r="I5888" i="4" s="1"/>
  <c r="H5889" i="4"/>
  <c r="I5889" i="4" s="1"/>
  <c r="H5890" i="4"/>
  <c r="I5890" i="4" s="1"/>
  <c r="H5891" i="4"/>
  <c r="I5891" i="4" s="1"/>
  <c r="H5892" i="4"/>
  <c r="I5892" i="4" s="1"/>
  <c r="H5893" i="4"/>
  <c r="I5893" i="4" s="1"/>
  <c r="H5894" i="4"/>
  <c r="I5894" i="4" s="1"/>
  <c r="H5895" i="4"/>
  <c r="I5895" i="4" s="1"/>
  <c r="H5896" i="4"/>
  <c r="I5896" i="4" s="1"/>
  <c r="H5897" i="4"/>
  <c r="I5897" i="4" s="1"/>
  <c r="H5898" i="4"/>
  <c r="I5898" i="4" s="1"/>
  <c r="H5899" i="4"/>
  <c r="I5899" i="4" s="1"/>
  <c r="H5900" i="4"/>
  <c r="I5900" i="4" s="1"/>
  <c r="H5901" i="4"/>
  <c r="I5901" i="4" s="1"/>
  <c r="H5902" i="4"/>
  <c r="I5902" i="4" s="1"/>
  <c r="H5903" i="4"/>
  <c r="I5903" i="4" s="1"/>
  <c r="H5904" i="4"/>
  <c r="I5904" i="4" s="1"/>
  <c r="H5905" i="4"/>
  <c r="I5905" i="4" s="1"/>
  <c r="H5906" i="4"/>
  <c r="I5906" i="4" s="1"/>
  <c r="H5907" i="4"/>
  <c r="I5907" i="4" s="1"/>
  <c r="H5908" i="4"/>
  <c r="I5908" i="4" s="1"/>
  <c r="H5909" i="4"/>
  <c r="I5909" i="4" s="1"/>
  <c r="H5910" i="4"/>
  <c r="I5910" i="4" s="1"/>
  <c r="H5911" i="4"/>
  <c r="I5911" i="4" s="1"/>
  <c r="H5912" i="4"/>
  <c r="I5912" i="4" s="1"/>
  <c r="H5913" i="4"/>
  <c r="I5913" i="4" s="1"/>
  <c r="H5914" i="4"/>
  <c r="I5914" i="4" s="1"/>
  <c r="H5915" i="4"/>
  <c r="I5915" i="4" s="1"/>
  <c r="H5916" i="4"/>
  <c r="I5916" i="4" s="1"/>
  <c r="H5917" i="4"/>
  <c r="I5917" i="4" s="1"/>
  <c r="H5918" i="4"/>
  <c r="I5918" i="4" s="1"/>
  <c r="H5919" i="4"/>
  <c r="I5919" i="4" s="1"/>
  <c r="H5920" i="4"/>
  <c r="I5920" i="4" s="1"/>
  <c r="H5921" i="4"/>
  <c r="I5921" i="4" s="1"/>
  <c r="H5922" i="4"/>
  <c r="I5922" i="4" s="1"/>
  <c r="H5923" i="4"/>
  <c r="I5923" i="4" s="1"/>
  <c r="H5924" i="4"/>
  <c r="I5924" i="4" s="1"/>
  <c r="H5925" i="4"/>
  <c r="I5925" i="4" s="1"/>
  <c r="H5926" i="4"/>
  <c r="I5926" i="4" s="1"/>
  <c r="H5927" i="4"/>
  <c r="I5927" i="4" s="1"/>
  <c r="H5928" i="4"/>
  <c r="I5928" i="4" s="1"/>
  <c r="H5929" i="4"/>
  <c r="I5929" i="4" s="1"/>
  <c r="H5930" i="4"/>
  <c r="I5930" i="4" s="1"/>
  <c r="H5931" i="4"/>
  <c r="I5931" i="4" s="1"/>
  <c r="H5932" i="4"/>
  <c r="I5932" i="4" s="1"/>
  <c r="H5933" i="4"/>
  <c r="I5933" i="4" s="1"/>
  <c r="H5934" i="4"/>
  <c r="I5934" i="4" s="1"/>
  <c r="H5935" i="4"/>
  <c r="I5935" i="4" s="1"/>
  <c r="H5936" i="4"/>
  <c r="I5936" i="4" s="1"/>
  <c r="H5937" i="4"/>
  <c r="I5937" i="4" s="1"/>
  <c r="H5938" i="4"/>
  <c r="I5938" i="4" s="1"/>
  <c r="H5939" i="4"/>
  <c r="I5939" i="4" s="1"/>
  <c r="H5940" i="4"/>
  <c r="I5940" i="4" s="1"/>
  <c r="H5941" i="4"/>
  <c r="I5941" i="4" s="1"/>
  <c r="H5942" i="4"/>
  <c r="I5942" i="4" s="1"/>
  <c r="H5943" i="4"/>
  <c r="I5943" i="4" s="1"/>
  <c r="H5944" i="4"/>
  <c r="I5944" i="4" s="1"/>
  <c r="H5945" i="4"/>
  <c r="I5945" i="4" s="1"/>
  <c r="H5946" i="4"/>
  <c r="I5946" i="4" s="1"/>
  <c r="H5947" i="4"/>
  <c r="I5947" i="4" s="1"/>
  <c r="H5948" i="4"/>
  <c r="I5948" i="4" s="1"/>
  <c r="H5949" i="4"/>
  <c r="I5949" i="4" s="1"/>
  <c r="H5950" i="4"/>
  <c r="I5950" i="4" s="1"/>
  <c r="H5951" i="4"/>
  <c r="I5951" i="4" s="1"/>
  <c r="H5952" i="4"/>
  <c r="I5952" i="4" s="1"/>
  <c r="H5953" i="4"/>
  <c r="I5953" i="4" s="1"/>
  <c r="H5954" i="4"/>
  <c r="I5954" i="4" s="1"/>
  <c r="H5955" i="4"/>
  <c r="I5955" i="4" s="1"/>
  <c r="H5956" i="4"/>
  <c r="I5956" i="4" s="1"/>
  <c r="H5957" i="4"/>
  <c r="I5957" i="4" s="1"/>
  <c r="H5958" i="4"/>
  <c r="I5958" i="4" s="1"/>
  <c r="H5959" i="4"/>
  <c r="I5959" i="4" s="1"/>
  <c r="H5960" i="4"/>
  <c r="I5960" i="4" s="1"/>
  <c r="H5961" i="4"/>
  <c r="I5961" i="4" s="1"/>
  <c r="H5962" i="4"/>
  <c r="I5962" i="4" s="1"/>
  <c r="H5963" i="4"/>
  <c r="I5963" i="4" s="1"/>
  <c r="H5964" i="4"/>
  <c r="I5964" i="4" s="1"/>
  <c r="H5965" i="4"/>
  <c r="I5965" i="4" s="1"/>
  <c r="H5966" i="4"/>
  <c r="I5966" i="4" s="1"/>
  <c r="H5967" i="4"/>
  <c r="I5967" i="4" s="1"/>
  <c r="H5968" i="4"/>
  <c r="I5968" i="4" s="1"/>
  <c r="H5969" i="4"/>
  <c r="I5969" i="4" s="1"/>
  <c r="H5970" i="4"/>
  <c r="I5970" i="4" s="1"/>
  <c r="H5971" i="4"/>
  <c r="I5971" i="4" s="1"/>
  <c r="H5972" i="4"/>
  <c r="I5972" i="4" s="1"/>
  <c r="H5973" i="4"/>
  <c r="I5973" i="4" s="1"/>
  <c r="H5974" i="4"/>
  <c r="I5974" i="4" s="1"/>
  <c r="H5975" i="4"/>
  <c r="I5975" i="4" s="1"/>
  <c r="H5976" i="4"/>
  <c r="I5976" i="4" s="1"/>
  <c r="H5977" i="4"/>
  <c r="I5977" i="4" s="1"/>
  <c r="H5978" i="4"/>
  <c r="I5978" i="4" s="1"/>
  <c r="H5979" i="4"/>
  <c r="I5979" i="4" s="1"/>
  <c r="H5980" i="4"/>
  <c r="I5980" i="4" s="1"/>
  <c r="H5981" i="4"/>
  <c r="I5981" i="4" s="1"/>
  <c r="H5982" i="4"/>
  <c r="I5982" i="4" s="1"/>
  <c r="H5983" i="4"/>
  <c r="I5983" i="4" s="1"/>
  <c r="H5984" i="4"/>
  <c r="I5984" i="4" s="1"/>
  <c r="H5985" i="4"/>
  <c r="I5985" i="4" s="1"/>
  <c r="H5986" i="4"/>
  <c r="I5986" i="4" s="1"/>
  <c r="H5987" i="4"/>
  <c r="I5987" i="4" s="1"/>
  <c r="H5988" i="4"/>
  <c r="I5988" i="4" s="1"/>
  <c r="H5989" i="4"/>
  <c r="I5989" i="4" s="1"/>
  <c r="H5990" i="4"/>
  <c r="I5990" i="4" s="1"/>
  <c r="H5991" i="4"/>
  <c r="I5991" i="4" s="1"/>
  <c r="H5992" i="4"/>
  <c r="I5992" i="4" s="1"/>
  <c r="H5993" i="4"/>
  <c r="I5993" i="4" s="1"/>
  <c r="H5994" i="4"/>
  <c r="I5994" i="4" s="1"/>
  <c r="H5995" i="4"/>
  <c r="I5995" i="4" s="1"/>
  <c r="H5996" i="4"/>
  <c r="I5996" i="4" s="1"/>
  <c r="H5997" i="4"/>
  <c r="I5997" i="4" s="1"/>
  <c r="H5998" i="4"/>
  <c r="I5998" i="4" s="1"/>
  <c r="H5999" i="4"/>
  <c r="I5999" i="4" s="1"/>
  <c r="H6000" i="4"/>
  <c r="I6000" i="4" s="1"/>
  <c r="H6001" i="4"/>
  <c r="I6001" i="4" s="1"/>
  <c r="H6002" i="4"/>
  <c r="I6002" i="4" s="1"/>
  <c r="H6003" i="4"/>
  <c r="I6003" i="4" s="1"/>
  <c r="H6004" i="4"/>
  <c r="I6004" i="4" s="1"/>
  <c r="H6005" i="4"/>
  <c r="I6005" i="4" s="1"/>
  <c r="H6006" i="4"/>
  <c r="I6006" i="4" s="1"/>
  <c r="H6007" i="4"/>
  <c r="I6007" i="4" s="1"/>
  <c r="H6008" i="4"/>
  <c r="I6008" i="4" s="1"/>
  <c r="H6009" i="4"/>
  <c r="I6009" i="4" s="1"/>
  <c r="H6010" i="4"/>
  <c r="I6010" i="4" s="1"/>
  <c r="H6011" i="4"/>
  <c r="I6011" i="4" s="1"/>
  <c r="H6012" i="4"/>
  <c r="I6012" i="4" s="1"/>
  <c r="H6013" i="4"/>
  <c r="I6013" i="4" s="1"/>
  <c r="H6014" i="4"/>
  <c r="I6014" i="4" s="1"/>
  <c r="H6015" i="4"/>
  <c r="I6015" i="4" s="1"/>
  <c r="H6016" i="4"/>
  <c r="I6016" i="4" s="1"/>
  <c r="H6017" i="4"/>
  <c r="I6017" i="4" s="1"/>
  <c r="H6018" i="4"/>
  <c r="I6018" i="4" s="1"/>
  <c r="H6019" i="4"/>
  <c r="I6019" i="4" s="1"/>
  <c r="H6020" i="4"/>
  <c r="I6020" i="4" s="1"/>
  <c r="H6021" i="4"/>
  <c r="I6021" i="4" s="1"/>
  <c r="H6022" i="4"/>
  <c r="I6022" i="4" s="1"/>
  <c r="H6023" i="4"/>
  <c r="I6023" i="4" s="1"/>
  <c r="H6024" i="4"/>
  <c r="I6024" i="4" s="1"/>
  <c r="H6025" i="4"/>
  <c r="I6025" i="4" s="1"/>
  <c r="H6026" i="4"/>
  <c r="I6026" i="4" s="1"/>
  <c r="H6027" i="4"/>
  <c r="I6027" i="4" s="1"/>
  <c r="H6028" i="4"/>
  <c r="I6028" i="4" s="1"/>
  <c r="H6029" i="4"/>
  <c r="I6029" i="4" s="1"/>
  <c r="H6030" i="4"/>
  <c r="I6030" i="4" s="1"/>
  <c r="H6031" i="4"/>
  <c r="I6031" i="4" s="1"/>
  <c r="H6032" i="4"/>
  <c r="I6032" i="4" s="1"/>
  <c r="H6033" i="4"/>
  <c r="I6033" i="4" s="1"/>
  <c r="H6034" i="4"/>
  <c r="I6034" i="4" s="1"/>
  <c r="H6035" i="4"/>
  <c r="I6035" i="4" s="1"/>
  <c r="H6036" i="4"/>
  <c r="I6036" i="4" s="1"/>
  <c r="H6037" i="4"/>
  <c r="I6037" i="4" s="1"/>
  <c r="H6038" i="4"/>
  <c r="I6038" i="4" s="1"/>
  <c r="H6039" i="4"/>
  <c r="I6039" i="4" s="1"/>
  <c r="H6040" i="4"/>
  <c r="I6040" i="4" s="1"/>
  <c r="H6041" i="4"/>
  <c r="I6041" i="4" s="1"/>
  <c r="H6042" i="4"/>
  <c r="I6042" i="4" s="1"/>
  <c r="H6043" i="4"/>
  <c r="I6043" i="4" s="1"/>
  <c r="H6044" i="4"/>
  <c r="I6044" i="4" s="1"/>
  <c r="H6045" i="4"/>
  <c r="I6045" i="4" s="1"/>
  <c r="H6046" i="4"/>
  <c r="I6046" i="4" s="1"/>
  <c r="H6047" i="4"/>
  <c r="I6047" i="4" s="1"/>
  <c r="H6048" i="4"/>
  <c r="I6048" i="4" s="1"/>
  <c r="H6049" i="4"/>
  <c r="I6049" i="4" s="1"/>
  <c r="H6050" i="4"/>
  <c r="I6050" i="4" s="1"/>
  <c r="H6051" i="4"/>
  <c r="I6051" i="4" s="1"/>
  <c r="H6052" i="4"/>
  <c r="I6052" i="4" s="1"/>
  <c r="H6053" i="4"/>
  <c r="I6053" i="4" s="1"/>
  <c r="H6054" i="4"/>
  <c r="I6054" i="4" s="1"/>
  <c r="H6055" i="4"/>
  <c r="I6055" i="4" s="1"/>
  <c r="H6056" i="4"/>
  <c r="I6056" i="4" s="1"/>
  <c r="H6057" i="4"/>
  <c r="I6057" i="4" s="1"/>
  <c r="H6058" i="4"/>
  <c r="I6058" i="4" s="1"/>
  <c r="H6059" i="4"/>
  <c r="I6059" i="4" s="1"/>
  <c r="H6060" i="4"/>
  <c r="I6060" i="4" s="1"/>
  <c r="H6061" i="4"/>
  <c r="I6061" i="4" s="1"/>
  <c r="H6062" i="4"/>
  <c r="I6062" i="4" s="1"/>
  <c r="H6063" i="4"/>
  <c r="I6063" i="4" s="1"/>
  <c r="H6064" i="4"/>
  <c r="I6064" i="4" s="1"/>
  <c r="H6065" i="4"/>
  <c r="I6065" i="4" s="1"/>
  <c r="H6066" i="4"/>
  <c r="I6066" i="4" s="1"/>
  <c r="H6067" i="4"/>
  <c r="I6067" i="4" s="1"/>
  <c r="H6068" i="4"/>
  <c r="I6068" i="4" s="1"/>
  <c r="H6069" i="4"/>
  <c r="I6069" i="4" s="1"/>
  <c r="H6070" i="4"/>
  <c r="I6070" i="4" s="1"/>
  <c r="H6071" i="4"/>
  <c r="I6071" i="4" s="1"/>
  <c r="H6072" i="4"/>
  <c r="I6072" i="4" s="1"/>
  <c r="H6073" i="4"/>
  <c r="I6073" i="4" s="1"/>
  <c r="H6074" i="4"/>
  <c r="I6074" i="4" s="1"/>
  <c r="H6075" i="4"/>
  <c r="I6075" i="4" s="1"/>
  <c r="H6076" i="4"/>
  <c r="I6076" i="4" s="1"/>
  <c r="H6077" i="4"/>
  <c r="I6077" i="4" s="1"/>
  <c r="H6078" i="4"/>
  <c r="I6078" i="4" s="1"/>
  <c r="H6079" i="4"/>
  <c r="I6079" i="4" s="1"/>
  <c r="H6080" i="4"/>
  <c r="I6080" i="4" s="1"/>
  <c r="H6081" i="4"/>
  <c r="I6081" i="4" s="1"/>
  <c r="H6082" i="4"/>
  <c r="I6082" i="4" s="1"/>
  <c r="H6083" i="4"/>
  <c r="I6083" i="4" s="1"/>
  <c r="H6084" i="4"/>
  <c r="I6084" i="4" s="1"/>
  <c r="H6085" i="4"/>
  <c r="I6085" i="4" s="1"/>
  <c r="H6086" i="4"/>
  <c r="I6086" i="4" s="1"/>
  <c r="H6087" i="4"/>
  <c r="I6087" i="4" s="1"/>
  <c r="H6088" i="4"/>
  <c r="I6088" i="4" s="1"/>
  <c r="H6089" i="4"/>
  <c r="I6089" i="4" s="1"/>
  <c r="H6090" i="4"/>
  <c r="I6090" i="4" s="1"/>
  <c r="H6091" i="4"/>
  <c r="I6091" i="4" s="1"/>
  <c r="H6092" i="4"/>
  <c r="I6092" i="4" s="1"/>
  <c r="H6093" i="4"/>
  <c r="I6093" i="4" s="1"/>
  <c r="H6094" i="4"/>
  <c r="I6094" i="4" s="1"/>
  <c r="H6095" i="4"/>
  <c r="I6095" i="4" s="1"/>
  <c r="H6096" i="4"/>
  <c r="I6096" i="4" s="1"/>
  <c r="H6097" i="4"/>
  <c r="I6097" i="4" s="1"/>
  <c r="H6098" i="4"/>
  <c r="I6098" i="4" s="1"/>
  <c r="H6099" i="4"/>
  <c r="I6099" i="4" s="1"/>
  <c r="H6100" i="4"/>
  <c r="I6100" i="4" s="1"/>
  <c r="H6101" i="4"/>
  <c r="I6101" i="4" s="1"/>
  <c r="H6102" i="4"/>
  <c r="I6102" i="4" s="1"/>
  <c r="H6103" i="4"/>
  <c r="I6103" i="4" s="1"/>
  <c r="H6104" i="4"/>
  <c r="I6104" i="4" s="1"/>
  <c r="H6105" i="4"/>
  <c r="I6105" i="4" s="1"/>
  <c r="H6106" i="4"/>
  <c r="I6106" i="4" s="1"/>
  <c r="H6107" i="4"/>
  <c r="I6107" i="4" s="1"/>
  <c r="H6108" i="4"/>
  <c r="I6108" i="4" s="1"/>
  <c r="H6109" i="4"/>
  <c r="I6109" i="4" s="1"/>
  <c r="H6110" i="4"/>
  <c r="I6110" i="4" s="1"/>
  <c r="H6111" i="4"/>
  <c r="I6111" i="4" s="1"/>
  <c r="H6112" i="4"/>
  <c r="I6112" i="4" s="1"/>
  <c r="H6113" i="4"/>
  <c r="I6113" i="4" s="1"/>
  <c r="H6114" i="4"/>
  <c r="I6114" i="4" s="1"/>
  <c r="H6115" i="4"/>
  <c r="I6115" i="4" s="1"/>
  <c r="H6116" i="4"/>
  <c r="I6116" i="4" s="1"/>
  <c r="H6117" i="4"/>
  <c r="I6117" i="4" s="1"/>
  <c r="H6118" i="4"/>
  <c r="I6118" i="4" s="1"/>
  <c r="H6119" i="4"/>
  <c r="I6119" i="4" s="1"/>
  <c r="H6120" i="4"/>
  <c r="I6120" i="4" s="1"/>
  <c r="H6121" i="4"/>
  <c r="I6121" i="4" s="1"/>
  <c r="H6122" i="4"/>
  <c r="I6122" i="4" s="1"/>
  <c r="H6123" i="4"/>
  <c r="I6123" i="4" s="1"/>
  <c r="H6124" i="4"/>
  <c r="I6124" i="4" s="1"/>
  <c r="H6125" i="4"/>
  <c r="I6125" i="4" s="1"/>
  <c r="H6126" i="4"/>
  <c r="I6126" i="4" s="1"/>
  <c r="H6127" i="4"/>
  <c r="I6127" i="4" s="1"/>
  <c r="H6128" i="4"/>
  <c r="I6128" i="4" s="1"/>
  <c r="H6129" i="4"/>
  <c r="I6129" i="4" s="1"/>
  <c r="H6130" i="4"/>
  <c r="I6130" i="4" s="1"/>
  <c r="H6131" i="4"/>
  <c r="I6131" i="4" s="1"/>
  <c r="H6132" i="4"/>
  <c r="I6132" i="4" s="1"/>
  <c r="H6133" i="4"/>
  <c r="I6133" i="4" s="1"/>
  <c r="H6134" i="4"/>
  <c r="I6134" i="4" s="1"/>
  <c r="H6135" i="4"/>
  <c r="I6135" i="4" s="1"/>
  <c r="H6136" i="4"/>
  <c r="I6136" i="4" s="1"/>
  <c r="H6137" i="4"/>
  <c r="I6137" i="4" s="1"/>
  <c r="H6138" i="4"/>
  <c r="I6138" i="4" s="1"/>
  <c r="H6139" i="4"/>
  <c r="I6139" i="4" s="1"/>
  <c r="H6140" i="4"/>
  <c r="I6140" i="4" s="1"/>
  <c r="H6141" i="4"/>
  <c r="I6141" i="4" s="1"/>
  <c r="H6142" i="4"/>
  <c r="I6142" i="4" s="1"/>
  <c r="H6143" i="4"/>
  <c r="I6143" i="4" s="1"/>
  <c r="H6144" i="4"/>
  <c r="I6144" i="4" s="1"/>
  <c r="H6145" i="4"/>
  <c r="I6145" i="4" s="1"/>
  <c r="H6146" i="4"/>
  <c r="I6146" i="4" s="1"/>
  <c r="H6147" i="4"/>
  <c r="I6147" i="4" s="1"/>
  <c r="H6148" i="4"/>
  <c r="I6148" i="4" s="1"/>
  <c r="H6149" i="4"/>
  <c r="I6149" i="4" s="1"/>
  <c r="H6150" i="4"/>
  <c r="I6150" i="4" s="1"/>
  <c r="H6151" i="4"/>
  <c r="I6151" i="4" s="1"/>
  <c r="H6152" i="4"/>
  <c r="I6152" i="4" s="1"/>
  <c r="H6153" i="4"/>
  <c r="I6153" i="4" s="1"/>
  <c r="H6154" i="4"/>
  <c r="I6154" i="4" s="1"/>
  <c r="H6155" i="4"/>
  <c r="I6155" i="4" s="1"/>
  <c r="H6156" i="4"/>
  <c r="I6156" i="4" s="1"/>
  <c r="H6157" i="4"/>
  <c r="I6157" i="4" s="1"/>
  <c r="H6158" i="4"/>
  <c r="I6158" i="4" s="1"/>
  <c r="H6159" i="4"/>
  <c r="I6159" i="4" s="1"/>
  <c r="H6160" i="4"/>
  <c r="I6160" i="4" s="1"/>
  <c r="H6161" i="4"/>
  <c r="I6161" i="4" s="1"/>
  <c r="H6162" i="4"/>
  <c r="I6162" i="4" s="1"/>
  <c r="H6163" i="4"/>
  <c r="I6163" i="4" s="1"/>
  <c r="H6164" i="4"/>
  <c r="I6164" i="4" s="1"/>
  <c r="H6165" i="4"/>
  <c r="I6165" i="4" s="1"/>
  <c r="H6166" i="4"/>
  <c r="I6166" i="4" s="1"/>
  <c r="H6167" i="4"/>
  <c r="I6167" i="4" s="1"/>
  <c r="H6168" i="4"/>
  <c r="I6168" i="4" s="1"/>
  <c r="H6169" i="4"/>
  <c r="I6169" i="4" s="1"/>
  <c r="H6170" i="4"/>
  <c r="I6170" i="4" s="1"/>
  <c r="H6171" i="4"/>
  <c r="I6171" i="4" s="1"/>
  <c r="H6172" i="4"/>
  <c r="I6172" i="4" s="1"/>
  <c r="H6173" i="4"/>
  <c r="I6173" i="4" s="1"/>
  <c r="H6174" i="4"/>
  <c r="I6174" i="4" s="1"/>
  <c r="H6175" i="4"/>
  <c r="I6175" i="4" s="1"/>
  <c r="H6176" i="4"/>
  <c r="I6176" i="4" s="1"/>
  <c r="H6177" i="4"/>
  <c r="I6177" i="4" s="1"/>
  <c r="H6178" i="4"/>
  <c r="I6178" i="4" s="1"/>
  <c r="H6179" i="4"/>
  <c r="I6179" i="4" s="1"/>
  <c r="H6180" i="4"/>
  <c r="I6180" i="4" s="1"/>
  <c r="H6181" i="4"/>
  <c r="I6181" i="4" s="1"/>
  <c r="H6182" i="4"/>
  <c r="I6182" i="4" s="1"/>
  <c r="H6183" i="4"/>
  <c r="I6183" i="4" s="1"/>
  <c r="H6184" i="4"/>
  <c r="I6184" i="4" s="1"/>
  <c r="H6185" i="4"/>
  <c r="I6185" i="4" s="1"/>
  <c r="H6186" i="4"/>
  <c r="I6186" i="4" s="1"/>
  <c r="H6187" i="4"/>
  <c r="I6187" i="4" s="1"/>
  <c r="H6188" i="4"/>
  <c r="I6188" i="4" s="1"/>
  <c r="H6189" i="4"/>
  <c r="I6189" i="4" s="1"/>
  <c r="H6190" i="4"/>
  <c r="I6190" i="4" s="1"/>
  <c r="H6191" i="4"/>
  <c r="I6191" i="4" s="1"/>
  <c r="H6192" i="4"/>
  <c r="I6192" i="4" s="1"/>
  <c r="H6193" i="4"/>
  <c r="I6193" i="4" s="1"/>
  <c r="H6194" i="4"/>
  <c r="I6194" i="4" s="1"/>
  <c r="H6195" i="4"/>
  <c r="I6195" i="4" s="1"/>
  <c r="H6196" i="4"/>
  <c r="I6196" i="4" s="1"/>
  <c r="H6197" i="4"/>
  <c r="I6197" i="4" s="1"/>
  <c r="H6198" i="4"/>
  <c r="I6198" i="4" s="1"/>
  <c r="H6199" i="4"/>
  <c r="I6199" i="4" s="1"/>
  <c r="H6200" i="4"/>
  <c r="I6200" i="4" s="1"/>
  <c r="H6201" i="4"/>
  <c r="I6201" i="4" s="1"/>
  <c r="H6202" i="4"/>
  <c r="I6202" i="4" s="1"/>
  <c r="H6203" i="4"/>
  <c r="I6203" i="4" s="1"/>
  <c r="H6204" i="4"/>
  <c r="I6204" i="4" s="1"/>
  <c r="H6205" i="4"/>
  <c r="I6205" i="4" s="1"/>
  <c r="H6206" i="4"/>
  <c r="I6206" i="4" s="1"/>
  <c r="H6207" i="4"/>
  <c r="I6207" i="4" s="1"/>
  <c r="H6208" i="4"/>
  <c r="I6208" i="4" s="1"/>
  <c r="H6209" i="4"/>
  <c r="I6209" i="4" s="1"/>
  <c r="H6210" i="4"/>
  <c r="I6210" i="4" s="1"/>
  <c r="H6211" i="4"/>
  <c r="I6211" i="4" s="1"/>
  <c r="H6212" i="4"/>
  <c r="I6212" i="4" s="1"/>
  <c r="H6213" i="4"/>
  <c r="I6213" i="4" s="1"/>
  <c r="H6214" i="4"/>
  <c r="I6214" i="4" s="1"/>
  <c r="H6215" i="4"/>
  <c r="I6215" i="4" s="1"/>
  <c r="H6216" i="4"/>
  <c r="I6216" i="4" s="1"/>
  <c r="H6217" i="4"/>
  <c r="I6217" i="4" s="1"/>
  <c r="H6218" i="4"/>
  <c r="I6218" i="4" s="1"/>
  <c r="H6219" i="4"/>
  <c r="I6219" i="4" s="1"/>
  <c r="H6220" i="4"/>
  <c r="I6220" i="4" s="1"/>
  <c r="H6221" i="4"/>
  <c r="I6221" i="4" s="1"/>
  <c r="H6222" i="4"/>
  <c r="I6222" i="4" s="1"/>
  <c r="H6223" i="4"/>
  <c r="I6223" i="4" s="1"/>
  <c r="H6224" i="4"/>
  <c r="I6224" i="4" s="1"/>
  <c r="H6225" i="4"/>
  <c r="I6225" i="4" s="1"/>
  <c r="H6226" i="4"/>
  <c r="I6226" i="4" s="1"/>
  <c r="H6227" i="4"/>
  <c r="I6227" i="4" s="1"/>
  <c r="H6228" i="4"/>
  <c r="I6228" i="4" s="1"/>
  <c r="H6229" i="4"/>
  <c r="I6229" i="4" s="1"/>
  <c r="H6230" i="4"/>
  <c r="I6230" i="4" s="1"/>
  <c r="H6231" i="4"/>
  <c r="I6231" i="4" s="1"/>
  <c r="H6232" i="4"/>
  <c r="I6232" i="4" s="1"/>
  <c r="H6233" i="4"/>
  <c r="I6233" i="4" s="1"/>
  <c r="H6234" i="4"/>
  <c r="I6234" i="4" s="1"/>
  <c r="H6235" i="4"/>
  <c r="I6235" i="4" s="1"/>
  <c r="H6236" i="4"/>
  <c r="I6236" i="4" s="1"/>
  <c r="H6237" i="4"/>
  <c r="I6237" i="4" s="1"/>
  <c r="H6238" i="4"/>
  <c r="I6238" i="4" s="1"/>
  <c r="H6239" i="4"/>
  <c r="I6239" i="4" s="1"/>
  <c r="H6240" i="4"/>
  <c r="I6240" i="4" s="1"/>
  <c r="H6241" i="4"/>
  <c r="I6241" i="4" s="1"/>
  <c r="H6242" i="4"/>
  <c r="I6242" i="4" s="1"/>
  <c r="H6243" i="4"/>
  <c r="I6243" i="4" s="1"/>
  <c r="H6244" i="4"/>
  <c r="I6244" i="4" s="1"/>
  <c r="H6245" i="4"/>
  <c r="I6245" i="4" s="1"/>
  <c r="H6246" i="4"/>
  <c r="I6246" i="4" s="1"/>
  <c r="H6247" i="4"/>
  <c r="I6247" i="4" s="1"/>
  <c r="H6248" i="4"/>
  <c r="I6248" i="4" s="1"/>
  <c r="H6249" i="4"/>
  <c r="I6249" i="4" s="1"/>
  <c r="H6250" i="4"/>
  <c r="I6250" i="4" s="1"/>
  <c r="H6251" i="4"/>
  <c r="I6251" i="4" s="1"/>
  <c r="H6252" i="4"/>
  <c r="I6252" i="4" s="1"/>
  <c r="H6253" i="4"/>
  <c r="I6253" i="4" s="1"/>
  <c r="H6254" i="4"/>
  <c r="I6254" i="4" s="1"/>
  <c r="H6255" i="4"/>
  <c r="I6255" i="4" s="1"/>
  <c r="H6256" i="4"/>
  <c r="I6256" i="4" s="1"/>
  <c r="H6257" i="4"/>
  <c r="I6257" i="4" s="1"/>
  <c r="H6258" i="4"/>
  <c r="I6258" i="4" s="1"/>
  <c r="H6259" i="4"/>
  <c r="I6259" i="4" s="1"/>
  <c r="H6260" i="4"/>
  <c r="I6260" i="4" s="1"/>
  <c r="H6261" i="4"/>
  <c r="I6261" i="4" s="1"/>
  <c r="H6262" i="4"/>
  <c r="I6262" i="4" s="1"/>
  <c r="H6263" i="4"/>
  <c r="I6263" i="4" s="1"/>
  <c r="H6264" i="4"/>
  <c r="I6264" i="4" s="1"/>
  <c r="H6265" i="4"/>
  <c r="I6265" i="4" s="1"/>
  <c r="H6266" i="4"/>
  <c r="I6266" i="4" s="1"/>
  <c r="H6267" i="4"/>
  <c r="I6267" i="4" s="1"/>
  <c r="H6268" i="4"/>
  <c r="I6268" i="4" s="1"/>
  <c r="H6269" i="4"/>
  <c r="I6269" i="4" s="1"/>
  <c r="H6270" i="4"/>
  <c r="I6270" i="4" s="1"/>
  <c r="H6271" i="4"/>
  <c r="I6271" i="4" s="1"/>
  <c r="H6272" i="4"/>
  <c r="I6272" i="4" s="1"/>
  <c r="H6273" i="4"/>
  <c r="I6273" i="4" s="1"/>
  <c r="H6274" i="4"/>
  <c r="I6274" i="4" s="1"/>
  <c r="H6275" i="4"/>
  <c r="I6275" i="4" s="1"/>
  <c r="H6276" i="4"/>
  <c r="I6276" i="4" s="1"/>
  <c r="H6277" i="4"/>
  <c r="I6277" i="4" s="1"/>
  <c r="H6278" i="4"/>
  <c r="I6278" i="4" s="1"/>
  <c r="H6279" i="4"/>
  <c r="I6279" i="4" s="1"/>
  <c r="H6280" i="4"/>
  <c r="I6280" i="4" s="1"/>
  <c r="H6281" i="4"/>
  <c r="I6281" i="4" s="1"/>
  <c r="H6282" i="4"/>
  <c r="I6282" i="4" s="1"/>
  <c r="H6283" i="4"/>
  <c r="I6283" i="4" s="1"/>
  <c r="H6284" i="4"/>
  <c r="I6284" i="4" s="1"/>
  <c r="H6285" i="4"/>
  <c r="I6285" i="4" s="1"/>
  <c r="H6286" i="4"/>
  <c r="I6286" i="4" s="1"/>
  <c r="H6287" i="4"/>
  <c r="I6287" i="4" s="1"/>
  <c r="H6288" i="4"/>
  <c r="I6288" i="4" s="1"/>
  <c r="H6289" i="4"/>
  <c r="I6289" i="4" s="1"/>
  <c r="H6290" i="4"/>
  <c r="I6290" i="4" s="1"/>
  <c r="H6291" i="4"/>
  <c r="I6291" i="4" s="1"/>
  <c r="H6292" i="4"/>
  <c r="I6292" i="4" s="1"/>
  <c r="H6293" i="4"/>
  <c r="I6293" i="4" s="1"/>
  <c r="H6294" i="4"/>
  <c r="I6294" i="4" s="1"/>
  <c r="H6295" i="4"/>
  <c r="I6295" i="4" s="1"/>
  <c r="H6296" i="4"/>
  <c r="I6296" i="4" s="1"/>
  <c r="H6297" i="4"/>
  <c r="I6297" i="4" s="1"/>
  <c r="H6298" i="4"/>
  <c r="I6298" i="4" s="1"/>
  <c r="H6299" i="4"/>
  <c r="I6299" i="4" s="1"/>
  <c r="H6300" i="4"/>
  <c r="I6300" i="4" s="1"/>
  <c r="H6301" i="4"/>
  <c r="I6301" i="4" s="1"/>
  <c r="H6302" i="4"/>
  <c r="I6302" i="4" s="1"/>
  <c r="H6303" i="4"/>
  <c r="I6303" i="4" s="1"/>
  <c r="H6304" i="4"/>
  <c r="I6304" i="4" s="1"/>
  <c r="H6305" i="4"/>
  <c r="I6305" i="4" s="1"/>
  <c r="H6306" i="4"/>
  <c r="I6306" i="4" s="1"/>
  <c r="H6307" i="4"/>
  <c r="I6307" i="4" s="1"/>
  <c r="H6308" i="4"/>
  <c r="I6308" i="4" s="1"/>
  <c r="H6309" i="4"/>
  <c r="I6309" i="4" s="1"/>
  <c r="H6310" i="4"/>
  <c r="I6310" i="4" s="1"/>
  <c r="H6311" i="4"/>
  <c r="I6311" i="4" s="1"/>
  <c r="H6312" i="4"/>
  <c r="I6312" i="4" s="1"/>
  <c r="H6313" i="4"/>
  <c r="I6313" i="4" s="1"/>
  <c r="H6314" i="4"/>
  <c r="I6314" i="4" s="1"/>
  <c r="H6315" i="4"/>
  <c r="I6315" i="4" s="1"/>
  <c r="H6316" i="4"/>
  <c r="I6316" i="4" s="1"/>
  <c r="H6317" i="4"/>
  <c r="I6317" i="4" s="1"/>
  <c r="H6318" i="4"/>
  <c r="I6318" i="4" s="1"/>
  <c r="H6319" i="4"/>
  <c r="I6319" i="4" s="1"/>
  <c r="H6320" i="4"/>
  <c r="I6320" i="4" s="1"/>
  <c r="H6321" i="4"/>
  <c r="I6321" i="4" s="1"/>
  <c r="H6322" i="4"/>
  <c r="I6322" i="4" s="1"/>
  <c r="H6323" i="4"/>
  <c r="I6323" i="4" s="1"/>
  <c r="H6324" i="4"/>
  <c r="I6324" i="4" s="1"/>
  <c r="H6325" i="4"/>
  <c r="I6325" i="4" s="1"/>
  <c r="H6326" i="4"/>
  <c r="I6326" i="4" s="1"/>
  <c r="H6327" i="4"/>
  <c r="I6327" i="4" s="1"/>
  <c r="H6328" i="4"/>
  <c r="I6328" i="4" s="1"/>
  <c r="H6329" i="4"/>
  <c r="I6329" i="4" s="1"/>
  <c r="H6330" i="4"/>
  <c r="I6330" i="4" s="1"/>
  <c r="H6331" i="4"/>
  <c r="I6331" i="4" s="1"/>
  <c r="H6332" i="4"/>
  <c r="I6332" i="4" s="1"/>
  <c r="H6333" i="4"/>
  <c r="I6333" i="4" s="1"/>
  <c r="H6334" i="4"/>
  <c r="I6334" i="4" s="1"/>
  <c r="H6335" i="4"/>
  <c r="I6335" i="4" s="1"/>
  <c r="H6336" i="4"/>
  <c r="I6336" i="4" s="1"/>
  <c r="H6337" i="4"/>
  <c r="I6337" i="4" s="1"/>
  <c r="H6338" i="4"/>
  <c r="I6338" i="4" s="1"/>
  <c r="H6339" i="4"/>
  <c r="I6339" i="4" s="1"/>
  <c r="H6340" i="4"/>
  <c r="I6340" i="4" s="1"/>
  <c r="H6341" i="4"/>
  <c r="I6341" i="4" s="1"/>
  <c r="H6342" i="4"/>
  <c r="I6342" i="4" s="1"/>
  <c r="H6343" i="4"/>
  <c r="I6343" i="4" s="1"/>
  <c r="H6344" i="4"/>
  <c r="I6344" i="4" s="1"/>
  <c r="H6345" i="4"/>
  <c r="I6345" i="4" s="1"/>
  <c r="H6346" i="4"/>
  <c r="I6346" i="4" s="1"/>
  <c r="H6347" i="4"/>
  <c r="I6347" i="4" s="1"/>
  <c r="H6348" i="4"/>
  <c r="I6348" i="4" s="1"/>
  <c r="H6349" i="4"/>
  <c r="I6349" i="4" s="1"/>
  <c r="H6350" i="4"/>
  <c r="I6350" i="4" s="1"/>
  <c r="H6351" i="4"/>
  <c r="I6351" i="4" s="1"/>
  <c r="H6352" i="4"/>
  <c r="I6352" i="4" s="1"/>
  <c r="H6353" i="4"/>
  <c r="I6353" i="4" s="1"/>
  <c r="H6354" i="4"/>
  <c r="I6354" i="4" s="1"/>
  <c r="H6355" i="4"/>
  <c r="I6355" i="4" s="1"/>
  <c r="H6356" i="4"/>
  <c r="I6356" i="4" s="1"/>
  <c r="H6357" i="4"/>
  <c r="I6357" i="4" s="1"/>
  <c r="H6358" i="4"/>
  <c r="I6358" i="4" s="1"/>
  <c r="H6359" i="4"/>
  <c r="I6359" i="4" s="1"/>
  <c r="H6360" i="4"/>
  <c r="I6360" i="4" s="1"/>
  <c r="H6361" i="4"/>
  <c r="I6361" i="4" s="1"/>
  <c r="H6362" i="4"/>
  <c r="I6362" i="4" s="1"/>
  <c r="H6363" i="4"/>
  <c r="I6363" i="4" s="1"/>
  <c r="H6364" i="4"/>
  <c r="I6364" i="4" s="1"/>
  <c r="H6365" i="4"/>
  <c r="I6365" i="4" s="1"/>
  <c r="H6366" i="4"/>
  <c r="I6366" i="4" s="1"/>
  <c r="H6367" i="4"/>
  <c r="I6367" i="4" s="1"/>
  <c r="H6368" i="4"/>
  <c r="I6368" i="4" s="1"/>
  <c r="H6369" i="4"/>
  <c r="I6369" i="4" s="1"/>
  <c r="H6370" i="4"/>
  <c r="I6370" i="4" s="1"/>
  <c r="H6371" i="4"/>
  <c r="I6371" i="4" s="1"/>
  <c r="H6372" i="4"/>
  <c r="I6372" i="4" s="1"/>
  <c r="H6373" i="4"/>
  <c r="I6373" i="4" s="1"/>
  <c r="H6374" i="4"/>
  <c r="I6374" i="4" s="1"/>
  <c r="H6375" i="4"/>
  <c r="I6375" i="4" s="1"/>
  <c r="H6376" i="4"/>
  <c r="I6376" i="4" s="1"/>
  <c r="H6377" i="4"/>
  <c r="I6377" i="4" s="1"/>
  <c r="H6378" i="4"/>
  <c r="I6378" i="4" s="1"/>
  <c r="H6379" i="4"/>
  <c r="I6379" i="4" s="1"/>
  <c r="H6380" i="4"/>
  <c r="I6380" i="4" s="1"/>
  <c r="H6381" i="4"/>
  <c r="I6381" i="4" s="1"/>
  <c r="H6382" i="4"/>
  <c r="I6382" i="4" s="1"/>
  <c r="H6383" i="4"/>
  <c r="I6383" i="4" s="1"/>
  <c r="H6384" i="4"/>
  <c r="I6384" i="4" s="1"/>
  <c r="H6385" i="4"/>
  <c r="I6385" i="4" s="1"/>
  <c r="H6386" i="4"/>
  <c r="I6386" i="4" s="1"/>
  <c r="H6387" i="4"/>
  <c r="I6387" i="4" s="1"/>
  <c r="H6388" i="4"/>
  <c r="I6388" i="4" s="1"/>
  <c r="H6389" i="4"/>
  <c r="I6389" i="4" s="1"/>
  <c r="H6390" i="4"/>
  <c r="I6390" i="4" s="1"/>
  <c r="H6391" i="4"/>
  <c r="I6391" i="4" s="1"/>
  <c r="H6392" i="4"/>
  <c r="I6392" i="4" s="1"/>
  <c r="H6393" i="4"/>
  <c r="I6393" i="4" s="1"/>
  <c r="H6394" i="4"/>
  <c r="I6394" i="4" s="1"/>
  <c r="H6395" i="4"/>
  <c r="I6395" i="4" s="1"/>
  <c r="H6396" i="4"/>
  <c r="I6396" i="4" s="1"/>
  <c r="H6397" i="4"/>
  <c r="I6397" i="4" s="1"/>
  <c r="H6398" i="4"/>
  <c r="I6398" i="4" s="1"/>
  <c r="H6399" i="4"/>
  <c r="I6399" i="4" s="1"/>
  <c r="H6400" i="4"/>
  <c r="I6400" i="4" s="1"/>
  <c r="H6401" i="4"/>
  <c r="I6401" i="4" s="1"/>
  <c r="H6402" i="4"/>
  <c r="I6402" i="4" s="1"/>
  <c r="H6403" i="4"/>
  <c r="I6403" i="4" s="1"/>
  <c r="H6404" i="4"/>
  <c r="I6404" i="4" s="1"/>
  <c r="H6405" i="4"/>
  <c r="I6405" i="4" s="1"/>
  <c r="H6406" i="4"/>
  <c r="I6406" i="4" s="1"/>
  <c r="H6407" i="4"/>
  <c r="I6407" i="4" s="1"/>
  <c r="H6408" i="4"/>
  <c r="I6408" i="4" s="1"/>
  <c r="H6409" i="4"/>
  <c r="I6409" i="4" s="1"/>
  <c r="H6410" i="4"/>
  <c r="I6410" i="4" s="1"/>
  <c r="H6411" i="4"/>
  <c r="I6411" i="4" s="1"/>
  <c r="H6412" i="4"/>
  <c r="I6412" i="4" s="1"/>
  <c r="H6413" i="4"/>
  <c r="I6413" i="4" s="1"/>
  <c r="H6414" i="4"/>
  <c r="I6414" i="4" s="1"/>
  <c r="H6415" i="4"/>
  <c r="I6415" i="4" s="1"/>
  <c r="H6416" i="4"/>
  <c r="I6416" i="4" s="1"/>
  <c r="H6417" i="4"/>
  <c r="I6417" i="4" s="1"/>
  <c r="H6418" i="4"/>
  <c r="I6418" i="4" s="1"/>
  <c r="H6419" i="4"/>
  <c r="I6419" i="4" s="1"/>
  <c r="H6420" i="4"/>
  <c r="I6420" i="4" s="1"/>
  <c r="H6421" i="4"/>
  <c r="I6421" i="4" s="1"/>
  <c r="H6422" i="4"/>
  <c r="I6422" i="4" s="1"/>
  <c r="H6423" i="4"/>
  <c r="I6423" i="4" s="1"/>
  <c r="H6424" i="4"/>
  <c r="I6424" i="4" s="1"/>
  <c r="H6425" i="4"/>
  <c r="I6425" i="4" s="1"/>
  <c r="H6426" i="4"/>
  <c r="I6426" i="4" s="1"/>
  <c r="H6427" i="4"/>
  <c r="I6427" i="4" s="1"/>
  <c r="H6428" i="4"/>
  <c r="I6428" i="4" s="1"/>
  <c r="H6429" i="4"/>
  <c r="I6429" i="4" s="1"/>
  <c r="H6430" i="4"/>
  <c r="I6430" i="4" s="1"/>
  <c r="H6431" i="4"/>
  <c r="I6431" i="4" s="1"/>
  <c r="H6432" i="4"/>
  <c r="I6432" i="4" s="1"/>
  <c r="H6433" i="4"/>
  <c r="I6433" i="4" s="1"/>
  <c r="H6434" i="4"/>
  <c r="I6434" i="4" s="1"/>
  <c r="H6435" i="4"/>
  <c r="I6435" i="4" s="1"/>
  <c r="H6436" i="4"/>
  <c r="I6436" i="4" s="1"/>
  <c r="H6437" i="4"/>
  <c r="I6437" i="4" s="1"/>
  <c r="H6438" i="4"/>
  <c r="I6438" i="4" s="1"/>
  <c r="H6439" i="4"/>
  <c r="I6439" i="4" s="1"/>
  <c r="H6440" i="4"/>
  <c r="I6440" i="4" s="1"/>
  <c r="H6441" i="4"/>
  <c r="I6441" i="4" s="1"/>
  <c r="H6442" i="4"/>
  <c r="I6442" i="4" s="1"/>
  <c r="H6443" i="4"/>
  <c r="I6443" i="4" s="1"/>
  <c r="H6444" i="4"/>
  <c r="I6444" i="4" s="1"/>
  <c r="H6445" i="4"/>
  <c r="I6445" i="4" s="1"/>
  <c r="H6446" i="4"/>
  <c r="I6446" i="4" s="1"/>
  <c r="H6447" i="4"/>
  <c r="I6447" i="4" s="1"/>
  <c r="H6448" i="4"/>
  <c r="I6448" i="4" s="1"/>
  <c r="H6449" i="4"/>
  <c r="I6449" i="4" s="1"/>
  <c r="H6450" i="4"/>
  <c r="I6450" i="4" s="1"/>
  <c r="H6451" i="4"/>
  <c r="I6451" i="4" s="1"/>
  <c r="H6452" i="4"/>
  <c r="I6452" i="4" s="1"/>
  <c r="H6453" i="4"/>
  <c r="I6453" i="4" s="1"/>
  <c r="H6454" i="4"/>
  <c r="I6454" i="4" s="1"/>
  <c r="H6455" i="4"/>
  <c r="I6455" i="4" s="1"/>
  <c r="H6456" i="4"/>
  <c r="I6456" i="4" s="1"/>
  <c r="H6457" i="4"/>
  <c r="I6457" i="4" s="1"/>
  <c r="H6458" i="4"/>
  <c r="I6458" i="4" s="1"/>
  <c r="H6459" i="4"/>
  <c r="I6459" i="4" s="1"/>
  <c r="H6460" i="4"/>
  <c r="I6460" i="4" s="1"/>
  <c r="H6461" i="4"/>
  <c r="I6461" i="4" s="1"/>
  <c r="H6462" i="4"/>
  <c r="I6462" i="4" s="1"/>
  <c r="H6463" i="4"/>
  <c r="I6463" i="4" s="1"/>
  <c r="H6464" i="4"/>
  <c r="I6464" i="4" s="1"/>
  <c r="H6465" i="4"/>
  <c r="I6465" i="4" s="1"/>
  <c r="H6466" i="4"/>
  <c r="I6466" i="4" s="1"/>
  <c r="H6467" i="4"/>
  <c r="I6467" i="4" s="1"/>
  <c r="H6468" i="4"/>
  <c r="I6468" i="4" s="1"/>
  <c r="H6469" i="4"/>
  <c r="I6469" i="4" s="1"/>
  <c r="H6470" i="4"/>
  <c r="I6470" i="4" s="1"/>
  <c r="H6471" i="4"/>
  <c r="I6471" i="4" s="1"/>
  <c r="H6472" i="4"/>
  <c r="I6472" i="4" s="1"/>
  <c r="H6473" i="4"/>
  <c r="I6473" i="4" s="1"/>
  <c r="H6474" i="4"/>
  <c r="I6474" i="4" s="1"/>
  <c r="H6475" i="4"/>
  <c r="I6475" i="4" s="1"/>
  <c r="H6476" i="4"/>
  <c r="I6476" i="4" s="1"/>
  <c r="H6477" i="4"/>
  <c r="I6477" i="4" s="1"/>
  <c r="H6478" i="4"/>
  <c r="I6478" i="4" s="1"/>
  <c r="H6479" i="4"/>
  <c r="I6479" i="4" s="1"/>
  <c r="H6480" i="4"/>
  <c r="I6480" i="4" s="1"/>
  <c r="H6481" i="4"/>
  <c r="I6481" i="4" s="1"/>
  <c r="H6482" i="4"/>
  <c r="I6482" i="4" s="1"/>
  <c r="H6483" i="4"/>
  <c r="I6483" i="4" s="1"/>
  <c r="H6484" i="4"/>
  <c r="I6484" i="4" s="1"/>
  <c r="H6485" i="4"/>
  <c r="I6485" i="4" s="1"/>
  <c r="H6486" i="4"/>
  <c r="I6486" i="4" s="1"/>
  <c r="H6487" i="4"/>
  <c r="I6487" i="4" s="1"/>
  <c r="H6488" i="4"/>
  <c r="I6488" i="4" s="1"/>
  <c r="H6489" i="4"/>
  <c r="I6489" i="4" s="1"/>
  <c r="H6490" i="4"/>
  <c r="I6490" i="4" s="1"/>
  <c r="H6491" i="4"/>
  <c r="I6491" i="4" s="1"/>
  <c r="H6492" i="4"/>
  <c r="I6492" i="4" s="1"/>
  <c r="H6493" i="4"/>
  <c r="I6493" i="4" s="1"/>
  <c r="H6494" i="4"/>
  <c r="I6494" i="4" s="1"/>
  <c r="H6495" i="4"/>
  <c r="I6495" i="4" s="1"/>
  <c r="H6496" i="4"/>
  <c r="I6496" i="4" s="1"/>
  <c r="H6497" i="4"/>
  <c r="I6497" i="4" s="1"/>
  <c r="H6498" i="4"/>
  <c r="I6498" i="4" s="1"/>
  <c r="H6499" i="4"/>
  <c r="I6499" i="4" s="1"/>
  <c r="H6500" i="4"/>
  <c r="I6500" i="4" s="1"/>
  <c r="H6501" i="4"/>
  <c r="I6501" i="4" s="1"/>
  <c r="H6502" i="4"/>
  <c r="I6502" i="4" s="1"/>
  <c r="H6503" i="4"/>
  <c r="I6503" i="4" s="1"/>
  <c r="H6504" i="4"/>
  <c r="I6504" i="4" s="1"/>
  <c r="H6505" i="4"/>
  <c r="I6505" i="4" s="1"/>
  <c r="H6506" i="4"/>
  <c r="I6506" i="4" s="1"/>
  <c r="H6507" i="4"/>
  <c r="I6507" i="4" s="1"/>
  <c r="H6508" i="4"/>
  <c r="I6508" i="4" s="1"/>
  <c r="H6509" i="4"/>
  <c r="I6509" i="4" s="1"/>
  <c r="H6510" i="4"/>
  <c r="I6510" i="4" s="1"/>
  <c r="H6511" i="4"/>
  <c r="I6511" i="4" s="1"/>
  <c r="H6512" i="4"/>
  <c r="I6512" i="4" s="1"/>
  <c r="H6513" i="4"/>
  <c r="I6513" i="4" s="1"/>
  <c r="H6514" i="4"/>
  <c r="I6514" i="4" s="1"/>
  <c r="H6515" i="4"/>
  <c r="I6515" i="4" s="1"/>
  <c r="H6516" i="4"/>
  <c r="I6516" i="4" s="1"/>
  <c r="H6517" i="4"/>
  <c r="I6517" i="4" s="1"/>
  <c r="H6518" i="4"/>
  <c r="I6518" i="4" s="1"/>
  <c r="H6519" i="4"/>
  <c r="I6519" i="4" s="1"/>
  <c r="H6520" i="4"/>
  <c r="I6520" i="4" s="1"/>
  <c r="H6521" i="4"/>
  <c r="I6521" i="4" s="1"/>
  <c r="H6522" i="4"/>
  <c r="I6522" i="4" s="1"/>
  <c r="H6523" i="4"/>
  <c r="I6523" i="4" s="1"/>
  <c r="H6524" i="4"/>
  <c r="I6524" i="4" s="1"/>
  <c r="H6525" i="4"/>
  <c r="I6525" i="4" s="1"/>
  <c r="H6526" i="4"/>
  <c r="I6526" i="4" s="1"/>
  <c r="H6527" i="4"/>
  <c r="I6527" i="4" s="1"/>
  <c r="H6528" i="4"/>
  <c r="I6528" i="4" s="1"/>
  <c r="H6529" i="4"/>
  <c r="I6529" i="4" s="1"/>
  <c r="H6530" i="4"/>
  <c r="I6530" i="4" s="1"/>
  <c r="H6531" i="4"/>
  <c r="I6531" i="4" s="1"/>
  <c r="H6532" i="4"/>
  <c r="I6532" i="4" s="1"/>
  <c r="H6533" i="4"/>
  <c r="I6533" i="4" s="1"/>
  <c r="H6534" i="4"/>
  <c r="I6534" i="4" s="1"/>
  <c r="H6535" i="4"/>
  <c r="I6535" i="4" s="1"/>
  <c r="H6536" i="4"/>
  <c r="I6536" i="4" s="1"/>
  <c r="H6537" i="4"/>
  <c r="I6537" i="4" s="1"/>
  <c r="H6538" i="4"/>
  <c r="I6538" i="4" s="1"/>
  <c r="H6539" i="4"/>
  <c r="I6539" i="4" s="1"/>
  <c r="H6540" i="4"/>
  <c r="I6540" i="4" s="1"/>
  <c r="H6541" i="4"/>
  <c r="I6541" i="4" s="1"/>
  <c r="H6542" i="4"/>
  <c r="I6542" i="4" s="1"/>
  <c r="H6543" i="4"/>
  <c r="I6543" i="4" s="1"/>
  <c r="H6544" i="4"/>
  <c r="I6544" i="4" s="1"/>
  <c r="H6545" i="4"/>
  <c r="I6545" i="4" s="1"/>
  <c r="H6546" i="4"/>
  <c r="I6546" i="4" s="1"/>
  <c r="H6547" i="4"/>
  <c r="I6547" i="4" s="1"/>
  <c r="H6548" i="4"/>
  <c r="I6548" i="4" s="1"/>
  <c r="H6549" i="4"/>
  <c r="I6549" i="4" s="1"/>
  <c r="H6550" i="4"/>
  <c r="I6550" i="4" s="1"/>
  <c r="H6551" i="4"/>
  <c r="I6551" i="4" s="1"/>
  <c r="H6552" i="4"/>
  <c r="I6552" i="4" s="1"/>
  <c r="H6553" i="4"/>
  <c r="I6553" i="4" s="1"/>
  <c r="H6554" i="4"/>
  <c r="I6554" i="4" s="1"/>
  <c r="H6555" i="4"/>
  <c r="I6555" i="4" s="1"/>
  <c r="H6556" i="4"/>
  <c r="I6556" i="4" s="1"/>
  <c r="H6557" i="4"/>
  <c r="I6557" i="4" s="1"/>
  <c r="H6558" i="4"/>
  <c r="I6558" i="4" s="1"/>
  <c r="H6559" i="4"/>
  <c r="I6559" i="4" s="1"/>
  <c r="H6560" i="4"/>
  <c r="I6560" i="4" s="1"/>
  <c r="H6561" i="4"/>
  <c r="I6561" i="4" s="1"/>
  <c r="H6562" i="4"/>
  <c r="I6562" i="4" s="1"/>
  <c r="H6563" i="4"/>
  <c r="I6563" i="4" s="1"/>
  <c r="H6564" i="4"/>
  <c r="I6564" i="4" s="1"/>
  <c r="H6565" i="4"/>
  <c r="I6565" i="4" s="1"/>
  <c r="H6566" i="4"/>
  <c r="I6566" i="4" s="1"/>
  <c r="H6567" i="4"/>
  <c r="I6567" i="4" s="1"/>
  <c r="H6568" i="4"/>
  <c r="I6568" i="4" s="1"/>
  <c r="H6569" i="4"/>
  <c r="I6569" i="4" s="1"/>
  <c r="H6570" i="4"/>
  <c r="I6570" i="4" s="1"/>
  <c r="H6571" i="4"/>
  <c r="I6571" i="4" s="1"/>
  <c r="H6572" i="4"/>
  <c r="I6572" i="4" s="1"/>
  <c r="H6573" i="4"/>
  <c r="I6573" i="4" s="1"/>
  <c r="H6574" i="4"/>
  <c r="I6574" i="4" s="1"/>
  <c r="H6575" i="4"/>
  <c r="I6575" i="4" s="1"/>
  <c r="H6576" i="4"/>
  <c r="I6576" i="4" s="1"/>
  <c r="H6577" i="4"/>
  <c r="I6577" i="4" s="1"/>
  <c r="H6578" i="4"/>
  <c r="I6578" i="4" s="1"/>
  <c r="H6579" i="4"/>
  <c r="I6579" i="4" s="1"/>
  <c r="H6580" i="4"/>
  <c r="I6580" i="4" s="1"/>
  <c r="H6581" i="4"/>
  <c r="I6581" i="4" s="1"/>
  <c r="H6582" i="4"/>
  <c r="I6582" i="4" s="1"/>
  <c r="H6583" i="4"/>
  <c r="I6583" i="4" s="1"/>
  <c r="H6584" i="4"/>
  <c r="I6584" i="4" s="1"/>
  <c r="H6585" i="4"/>
  <c r="I6585" i="4" s="1"/>
  <c r="H6586" i="4"/>
  <c r="I6586" i="4" s="1"/>
  <c r="H6587" i="4"/>
  <c r="I6587" i="4" s="1"/>
  <c r="H6588" i="4"/>
  <c r="I6588" i="4" s="1"/>
  <c r="H6589" i="4"/>
  <c r="I6589" i="4" s="1"/>
  <c r="H6590" i="4"/>
  <c r="I6590" i="4" s="1"/>
  <c r="H6591" i="4"/>
  <c r="I6591" i="4" s="1"/>
  <c r="H6592" i="4"/>
  <c r="I6592" i="4" s="1"/>
  <c r="H6593" i="4"/>
  <c r="I6593" i="4" s="1"/>
  <c r="H6594" i="4"/>
  <c r="I6594" i="4" s="1"/>
  <c r="H6595" i="4"/>
  <c r="I6595" i="4" s="1"/>
  <c r="H6596" i="4"/>
  <c r="I6596" i="4" s="1"/>
  <c r="H6597" i="4"/>
  <c r="I6597" i="4" s="1"/>
  <c r="H6598" i="4"/>
  <c r="I6598" i="4" s="1"/>
  <c r="H6599" i="4"/>
  <c r="I6599" i="4" s="1"/>
  <c r="H6600" i="4"/>
  <c r="I6600" i="4" s="1"/>
  <c r="H6601" i="4"/>
  <c r="I6601" i="4" s="1"/>
  <c r="H6602" i="4"/>
  <c r="I6602" i="4" s="1"/>
  <c r="H6603" i="4"/>
  <c r="I6603" i="4" s="1"/>
  <c r="H6604" i="4"/>
  <c r="I6604" i="4" s="1"/>
  <c r="H6605" i="4"/>
  <c r="I6605" i="4" s="1"/>
  <c r="H6606" i="4"/>
  <c r="I6606" i="4" s="1"/>
  <c r="H6607" i="4"/>
  <c r="I6607" i="4" s="1"/>
  <c r="H6608" i="4"/>
  <c r="I6608" i="4" s="1"/>
  <c r="H6609" i="4"/>
  <c r="I6609" i="4" s="1"/>
  <c r="H6610" i="4"/>
  <c r="I6610" i="4" s="1"/>
  <c r="H6611" i="4"/>
  <c r="I6611" i="4" s="1"/>
  <c r="H6612" i="4"/>
  <c r="I6612" i="4" s="1"/>
  <c r="H6613" i="4"/>
  <c r="I6613" i="4" s="1"/>
  <c r="H6614" i="4"/>
  <c r="I6614" i="4" s="1"/>
  <c r="H6615" i="4"/>
  <c r="I6615" i="4" s="1"/>
  <c r="H6616" i="4"/>
  <c r="I6616" i="4" s="1"/>
  <c r="H6617" i="4"/>
  <c r="I6617" i="4" s="1"/>
  <c r="H6618" i="4"/>
  <c r="I6618" i="4" s="1"/>
  <c r="H6619" i="4"/>
  <c r="I6619" i="4" s="1"/>
  <c r="H6620" i="4"/>
  <c r="I6620" i="4" s="1"/>
  <c r="H6621" i="4"/>
  <c r="I6621" i="4" s="1"/>
  <c r="H6622" i="4"/>
  <c r="I6622" i="4" s="1"/>
  <c r="H6623" i="4"/>
  <c r="I6623" i="4" s="1"/>
  <c r="H6624" i="4"/>
  <c r="I6624" i="4" s="1"/>
  <c r="H6625" i="4"/>
  <c r="I6625" i="4" s="1"/>
  <c r="H6626" i="4"/>
  <c r="I6626" i="4" s="1"/>
  <c r="H6627" i="4"/>
  <c r="I6627" i="4" s="1"/>
  <c r="H6628" i="4"/>
  <c r="I6628" i="4" s="1"/>
  <c r="H6629" i="4"/>
  <c r="I6629" i="4" s="1"/>
  <c r="H6630" i="4"/>
  <c r="I6630" i="4" s="1"/>
  <c r="H6631" i="4"/>
  <c r="I6631" i="4" s="1"/>
  <c r="H6632" i="4"/>
  <c r="I6632" i="4" s="1"/>
  <c r="H6633" i="4"/>
  <c r="I6633" i="4" s="1"/>
  <c r="H6634" i="4"/>
  <c r="I6634" i="4" s="1"/>
  <c r="H6635" i="4"/>
  <c r="I6635" i="4" s="1"/>
  <c r="H6636" i="4"/>
  <c r="I6636" i="4" s="1"/>
  <c r="H6637" i="4"/>
  <c r="I6637" i="4" s="1"/>
  <c r="H6638" i="4"/>
  <c r="I6638" i="4" s="1"/>
  <c r="H6639" i="4"/>
  <c r="I6639" i="4" s="1"/>
  <c r="H6640" i="4"/>
  <c r="I6640" i="4" s="1"/>
  <c r="H6641" i="4"/>
  <c r="I6641" i="4" s="1"/>
  <c r="H6642" i="4"/>
  <c r="I6642" i="4" s="1"/>
  <c r="H6643" i="4"/>
  <c r="I6643" i="4" s="1"/>
  <c r="H6644" i="4"/>
  <c r="I6644" i="4" s="1"/>
  <c r="H6645" i="4"/>
  <c r="I6645" i="4" s="1"/>
  <c r="H6646" i="4"/>
  <c r="I6646" i="4" s="1"/>
  <c r="H6647" i="4"/>
  <c r="I6647" i="4" s="1"/>
  <c r="H6648" i="4"/>
  <c r="I6648" i="4" s="1"/>
  <c r="H6649" i="4"/>
  <c r="I6649" i="4" s="1"/>
  <c r="H6650" i="4"/>
  <c r="I6650" i="4" s="1"/>
  <c r="H6651" i="4"/>
  <c r="I6651" i="4" s="1"/>
  <c r="H6652" i="4"/>
  <c r="I6652" i="4" s="1"/>
  <c r="H6653" i="4"/>
  <c r="I6653" i="4" s="1"/>
  <c r="H6654" i="4"/>
  <c r="I6654" i="4" s="1"/>
  <c r="H6655" i="4"/>
  <c r="I6655" i="4" s="1"/>
  <c r="H6656" i="4"/>
  <c r="I6656" i="4" s="1"/>
  <c r="H6657" i="4"/>
  <c r="I6657" i="4" s="1"/>
  <c r="H6658" i="4"/>
  <c r="I6658" i="4" s="1"/>
  <c r="H6659" i="4"/>
  <c r="I6659" i="4" s="1"/>
  <c r="H6660" i="4"/>
  <c r="I6660" i="4" s="1"/>
  <c r="H6661" i="4"/>
  <c r="I6661" i="4" s="1"/>
  <c r="H6662" i="4"/>
  <c r="I6662" i="4" s="1"/>
  <c r="H6663" i="4"/>
  <c r="I6663" i="4" s="1"/>
  <c r="H6664" i="4"/>
  <c r="I6664" i="4" s="1"/>
  <c r="H6665" i="4"/>
  <c r="I6665" i="4" s="1"/>
  <c r="H6666" i="4"/>
  <c r="I6666" i="4" s="1"/>
  <c r="H6667" i="4"/>
  <c r="I6667" i="4" s="1"/>
  <c r="H6668" i="4"/>
  <c r="I6668" i="4" s="1"/>
  <c r="H6669" i="4"/>
  <c r="I6669" i="4" s="1"/>
  <c r="H6670" i="4"/>
  <c r="I6670" i="4" s="1"/>
  <c r="H6671" i="4"/>
  <c r="I6671" i="4" s="1"/>
  <c r="H6672" i="4"/>
  <c r="I6672" i="4" s="1"/>
  <c r="H6673" i="4"/>
  <c r="I6673" i="4" s="1"/>
  <c r="H6674" i="4"/>
  <c r="I6674" i="4" s="1"/>
  <c r="H6675" i="4"/>
  <c r="I6675" i="4" s="1"/>
  <c r="H6676" i="4"/>
  <c r="I6676" i="4" s="1"/>
  <c r="H6677" i="4"/>
  <c r="I6677" i="4" s="1"/>
  <c r="H6678" i="4"/>
  <c r="I6678" i="4" s="1"/>
  <c r="H6679" i="4"/>
  <c r="I6679" i="4" s="1"/>
  <c r="H6680" i="4"/>
  <c r="I6680" i="4" s="1"/>
  <c r="H6681" i="4"/>
  <c r="I6681" i="4" s="1"/>
  <c r="H6682" i="4"/>
  <c r="I6682" i="4" s="1"/>
  <c r="H6683" i="4"/>
  <c r="I6683" i="4" s="1"/>
  <c r="H6684" i="4"/>
  <c r="I6684" i="4" s="1"/>
  <c r="H6685" i="4"/>
  <c r="I6685" i="4" s="1"/>
  <c r="H6686" i="4"/>
  <c r="I6686" i="4" s="1"/>
  <c r="H6687" i="4"/>
  <c r="I6687" i="4" s="1"/>
  <c r="H6688" i="4"/>
  <c r="I6688" i="4" s="1"/>
  <c r="H6689" i="4"/>
  <c r="I6689" i="4" s="1"/>
  <c r="H6690" i="4"/>
  <c r="I6690" i="4" s="1"/>
  <c r="H6691" i="4"/>
  <c r="I6691" i="4" s="1"/>
  <c r="H6692" i="4"/>
  <c r="I6692" i="4" s="1"/>
  <c r="H6693" i="4"/>
  <c r="I6693" i="4" s="1"/>
  <c r="H6694" i="4"/>
  <c r="I6694" i="4" s="1"/>
  <c r="H6695" i="4"/>
  <c r="I6695" i="4" s="1"/>
  <c r="H6696" i="4"/>
  <c r="I6696" i="4" s="1"/>
  <c r="H6697" i="4"/>
  <c r="I6697" i="4" s="1"/>
  <c r="H6698" i="4"/>
  <c r="I6698" i="4" s="1"/>
  <c r="H6699" i="4"/>
  <c r="I6699" i="4" s="1"/>
  <c r="H6700" i="4"/>
  <c r="I6700" i="4" s="1"/>
  <c r="H6701" i="4"/>
  <c r="I6701" i="4" s="1"/>
  <c r="H6702" i="4"/>
  <c r="I6702" i="4" s="1"/>
  <c r="H6703" i="4"/>
  <c r="I6703" i="4" s="1"/>
  <c r="H6704" i="4"/>
  <c r="I6704" i="4" s="1"/>
  <c r="H6705" i="4"/>
  <c r="I6705" i="4" s="1"/>
  <c r="H6706" i="4"/>
  <c r="I6706" i="4" s="1"/>
  <c r="H6707" i="4"/>
  <c r="I6707" i="4" s="1"/>
  <c r="H6708" i="4"/>
  <c r="I6708" i="4" s="1"/>
  <c r="H6709" i="4"/>
  <c r="I6709" i="4" s="1"/>
  <c r="H6710" i="4"/>
  <c r="I6710" i="4" s="1"/>
  <c r="H6711" i="4"/>
  <c r="I6711" i="4" s="1"/>
  <c r="H6712" i="4"/>
  <c r="I6712" i="4" s="1"/>
  <c r="H6713" i="4"/>
  <c r="I6713" i="4" s="1"/>
  <c r="H6714" i="4"/>
  <c r="I6714" i="4" s="1"/>
  <c r="H6715" i="4"/>
  <c r="I6715" i="4" s="1"/>
  <c r="H6716" i="4"/>
  <c r="I6716" i="4" s="1"/>
  <c r="H6717" i="4"/>
  <c r="I6717" i="4" s="1"/>
  <c r="H6718" i="4"/>
  <c r="I6718" i="4" s="1"/>
  <c r="H6719" i="4"/>
  <c r="I6719" i="4" s="1"/>
  <c r="H6720" i="4"/>
  <c r="I6720" i="4" s="1"/>
  <c r="H6721" i="4"/>
  <c r="I6721" i="4" s="1"/>
  <c r="H6722" i="4"/>
  <c r="I6722" i="4" s="1"/>
  <c r="H6723" i="4"/>
  <c r="I6723" i="4" s="1"/>
  <c r="H6724" i="4"/>
  <c r="I6724" i="4" s="1"/>
  <c r="H6725" i="4"/>
  <c r="I6725" i="4" s="1"/>
  <c r="H6726" i="4"/>
  <c r="I6726" i="4" s="1"/>
  <c r="H6727" i="4"/>
  <c r="I6727" i="4" s="1"/>
  <c r="H6728" i="4"/>
  <c r="I6728" i="4" s="1"/>
  <c r="H6729" i="4"/>
  <c r="I6729" i="4" s="1"/>
  <c r="H6730" i="4"/>
  <c r="I6730" i="4" s="1"/>
  <c r="H6731" i="4"/>
  <c r="I6731" i="4" s="1"/>
  <c r="H6732" i="4"/>
  <c r="I6732" i="4" s="1"/>
  <c r="H6733" i="4"/>
  <c r="I6733" i="4" s="1"/>
  <c r="H6734" i="4"/>
  <c r="I6734" i="4" s="1"/>
  <c r="H6735" i="4"/>
  <c r="I6735" i="4" s="1"/>
  <c r="H6736" i="4"/>
  <c r="I6736" i="4" s="1"/>
  <c r="H6737" i="4"/>
  <c r="I6737" i="4" s="1"/>
  <c r="H6738" i="4"/>
  <c r="I6738" i="4" s="1"/>
  <c r="H6739" i="4"/>
  <c r="I6739" i="4" s="1"/>
  <c r="H6740" i="4"/>
  <c r="I6740" i="4" s="1"/>
  <c r="H6741" i="4"/>
  <c r="I6741" i="4" s="1"/>
  <c r="H6742" i="4"/>
  <c r="I6742" i="4" s="1"/>
  <c r="H6743" i="4"/>
  <c r="I6743" i="4" s="1"/>
  <c r="H6744" i="4"/>
  <c r="I6744" i="4" s="1"/>
  <c r="H6745" i="4"/>
  <c r="I6745" i="4" s="1"/>
  <c r="H6746" i="4"/>
  <c r="I6746" i="4" s="1"/>
  <c r="H6747" i="4"/>
  <c r="I6747" i="4" s="1"/>
  <c r="H6748" i="4"/>
  <c r="I6748" i="4" s="1"/>
  <c r="H6749" i="4"/>
  <c r="I6749" i="4" s="1"/>
  <c r="H6750" i="4"/>
  <c r="I6750" i="4" s="1"/>
  <c r="H6751" i="4"/>
  <c r="I6751" i="4" s="1"/>
  <c r="H6752" i="4"/>
  <c r="I6752" i="4" s="1"/>
  <c r="H6753" i="4"/>
  <c r="I6753" i="4" s="1"/>
  <c r="H6754" i="4"/>
  <c r="I6754" i="4" s="1"/>
  <c r="H6755" i="4"/>
  <c r="I6755" i="4" s="1"/>
  <c r="H6756" i="4"/>
  <c r="I6756" i="4" s="1"/>
  <c r="H6757" i="4"/>
  <c r="I6757" i="4" s="1"/>
  <c r="H6758" i="4"/>
  <c r="I6758" i="4" s="1"/>
  <c r="H6759" i="4"/>
  <c r="I6759" i="4" s="1"/>
  <c r="H6760" i="4"/>
  <c r="I6760" i="4" s="1"/>
  <c r="H6761" i="4"/>
  <c r="I6761" i="4" s="1"/>
  <c r="H6762" i="4"/>
  <c r="I6762" i="4" s="1"/>
  <c r="H6763" i="4"/>
  <c r="I6763" i="4" s="1"/>
  <c r="H6764" i="4"/>
  <c r="I6764" i="4" s="1"/>
  <c r="H6765" i="4"/>
  <c r="I6765" i="4" s="1"/>
  <c r="H6766" i="4"/>
  <c r="I6766" i="4" s="1"/>
  <c r="H6767" i="4"/>
  <c r="I6767" i="4" s="1"/>
  <c r="H6768" i="4"/>
  <c r="I6768" i="4" s="1"/>
  <c r="H6769" i="4"/>
  <c r="I6769" i="4" s="1"/>
  <c r="H6770" i="4"/>
  <c r="I6770" i="4" s="1"/>
  <c r="H6771" i="4"/>
  <c r="I6771" i="4" s="1"/>
  <c r="H6772" i="4"/>
  <c r="I6772" i="4" s="1"/>
  <c r="H6773" i="4"/>
  <c r="I6773" i="4" s="1"/>
  <c r="H6774" i="4"/>
  <c r="I6774" i="4" s="1"/>
  <c r="H6775" i="4"/>
  <c r="I6775" i="4" s="1"/>
  <c r="H6776" i="4"/>
  <c r="I6776" i="4" s="1"/>
  <c r="H6777" i="4"/>
  <c r="I6777" i="4" s="1"/>
  <c r="H6778" i="4"/>
  <c r="I6778" i="4" s="1"/>
  <c r="H6779" i="4"/>
  <c r="I6779" i="4" s="1"/>
  <c r="H6780" i="4"/>
  <c r="I6780" i="4" s="1"/>
  <c r="H6781" i="4"/>
  <c r="I6781" i="4" s="1"/>
  <c r="H6782" i="4"/>
  <c r="I6782" i="4" s="1"/>
  <c r="H6783" i="4"/>
  <c r="I6783" i="4" s="1"/>
  <c r="H6784" i="4"/>
  <c r="I6784" i="4" s="1"/>
  <c r="H6785" i="4"/>
  <c r="I6785" i="4" s="1"/>
  <c r="H6786" i="4"/>
  <c r="I6786" i="4" s="1"/>
  <c r="H6787" i="4"/>
  <c r="I6787" i="4" s="1"/>
  <c r="H6788" i="4"/>
  <c r="I6788" i="4" s="1"/>
  <c r="H6789" i="4"/>
  <c r="I6789" i="4" s="1"/>
  <c r="H6790" i="4"/>
  <c r="I6790" i="4" s="1"/>
  <c r="H6791" i="4"/>
  <c r="I6791" i="4" s="1"/>
  <c r="H6792" i="4"/>
  <c r="I6792" i="4" s="1"/>
  <c r="H6793" i="4"/>
  <c r="I6793" i="4" s="1"/>
  <c r="H6794" i="4"/>
  <c r="I6794" i="4" s="1"/>
  <c r="H6795" i="4"/>
  <c r="I6795" i="4" s="1"/>
  <c r="H6796" i="4"/>
  <c r="I6796" i="4" s="1"/>
  <c r="H6797" i="4"/>
  <c r="I6797" i="4" s="1"/>
  <c r="H6798" i="4"/>
  <c r="I6798" i="4" s="1"/>
  <c r="H6799" i="4"/>
  <c r="I6799" i="4" s="1"/>
  <c r="H6800" i="4"/>
  <c r="I6800" i="4" s="1"/>
  <c r="H6801" i="4"/>
  <c r="I6801" i="4" s="1"/>
  <c r="H6802" i="4"/>
  <c r="I6802" i="4" s="1"/>
  <c r="H6803" i="4"/>
  <c r="I6803" i="4" s="1"/>
  <c r="H6804" i="4"/>
  <c r="I6804" i="4" s="1"/>
  <c r="H6805" i="4"/>
  <c r="I6805" i="4" s="1"/>
  <c r="H6806" i="4"/>
  <c r="I6806" i="4" s="1"/>
  <c r="H6807" i="4"/>
  <c r="I6807" i="4" s="1"/>
  <c r="H6808" i="4"/>
  <c r="I6808" i="4" s="1"/>
  <c r="H6809" i="4"/>
  <c r="I6809" i="4" s="1"/>
  <c r="H6810" i="4"/>
  <c r="I6810" i="4" s="1"/>
  <c r="H6811" i="4"/>
  <c r="I6811" i="4" s="1"/>
  <c r="H6812" i="4"/>
  <c r="I6812" i="4" s="1"/>
  <c r="H6813" i="4"/>
  <c r="I6813" i="4" s="1"/>
  <c r="H6814" i="4"/>
  <c r="I6814" i="4" s="1"/>
  <c r="H6815" i="4"/>
  <c r="I6815" i="4" s="1"/>
  <c r="H6816" i="4"/>
  <c r="I6816" i="4" s="1"/>
  <c r="H6817" i="4"/>
  <c r="I6817" i="4" s="1"/>
  <c r="H6818" i="4"/>
  <c r="I6818" i="4" s="1"/>
  <c r="H6819" i="4"/>
  <c r="I6819" i="4" s="1"/>
  <c r="H6820" i="4"/>
  <c r="I6820" i="4" s="1"/>
  <c r="H6821" i="4"/>
  <c r="I6821" i="4" s="1"/>
  <c r="H6822" i="4"/>
  <c r="I6822" i="4" s="1"/>
  <c r="H6823" i="4"/>
  <c r="I6823" i="4" s="1"/>
  <c r="H6824" i="4"/>
  <c r="I6824" i="4" s="1"/>
  <c r="H6825" i="4"/>
  <c r="I6825" i="4" s="1"/>
  <c r="H6826" i="4"/>
  <c r="I6826" i="4" s="1"/>
  <c r="H6827" i="4"/>
  <c r="I6827" i="4" s="1"/>
  <c r="H6828" i="4"/>
  <c r="I6828" i="4" s="1"/>
  <c r="H6829" i="4"/>
  <c r="I6829" i="4" s="1"/>
  <c r="H6830" i="4"/>
  <c r="I6830" i="4" s="1"/>
  <c r="H6831" i="4"/>
  <c r="I6831" i="4" s="1"/>
  <c r="H6832" i="4"/>
  <c r="I6832" i="4" s="1"/>
  <c r="H6833" i="4"/>
  <c r="I6833" i="4" s="1"/>
  <c r="H6834" i="4"/>
  <c r="I6834" i="4" s="1"/>
  <c r="H6835" i="4"/>
  <c r="I6835" i="4" s="1"/>
  <c r="H6836" i="4"/>
  <c r="I6836" i="4" s="1"/>
  <c r="H6837" i="4"/>
  <c r="I6837" i="4" s="1"/>
  <c r="H6838" i="4"/>
  <c r="I6838" i="4" s="1"/>
  <c r="H6839" i="4"/>
  <c r="I6839" i="4" s="1"/>
  <c r="H6840" i="4"/>
  <c r="I6840" i="4" s="1"/>
  <c r="H6841" i="4"/>
  <c r="I6841" i="4" s="1"/>
  <c r="H6842" i="4"/>
  <c r="I6842" i="4" s="1"/>
  <c r="H6843" i="4"/>
  <c r="I6843" i="4" s="1"/>
  <c r="H6844" i="4"/>
  <c r="I6844" i="4" s="1"/>
  <c r="H6845" i="4"/>
  <c r="I6845" i="4" s="1"/>
  <c r="H6846" i="4"/>
  <c r="I6846" i="4" s="1"/>
  <c r="H6847" i="4"/>
  <c r="I6847" i="4" s="1"/>
  <c r="H6848" i="4"/>
  <c r="I6848" i="4" s="1"/>
  <c r="H6849" i="4"/>
  <c r="I6849" i="4" s="1"/>
  <c r="H6850" i="4"/>
  <c r="I6850" i="4" s="1"/>
  <c r="H6851" i="4"/>
  <c r="I6851" i="4" s="1"/>
  <c r="H6852" i="4"/>
  <c r="I6852" i="4" s="1"/>
  <c r="H6853" i="4"/>
  <c r="I6853" i="4" s="1"/>
  <c r="H6854" i="4"/>
  <c r="I6854" i="4" s="1"/>
  <c r="H6855" i="4"/>
  <c r="I6855" i="4" s="1"/>
  <c r="H6856" i="4"/>
  <c r="I6856" i="4" s="1"/>
  <c r="H6857" i="4"/>
  <c r="I6857" i="4" s="1"/>
  <c r="H6858" i="4"/>
  <c r="I6858" i="4" s="1"/>
  <c r="H6859" i="4"/>
  <c r="I6859" i="4" s="1"/>
  <c r="H6860" i="4"/>
  <c r="I6860" i="4" s="1"/>
  <c r="H6861" i="4"/>
  <c r="I6861" i="4" s="1"/>
  <c r="H6862" i="4"/>
  <c r="I6862" i="4" s="1"/>
  <c r="H6863" i="4"/>
  <c r="I6863" i="4" s="1"/>
  <c r="H6864" i="4"/>
  <c r="I6864" i="4" s="1"/>
  <c r="H6865" i="4"/>
  <c r="I6865" i="4" s="1"/>
  <c r="H6866" i="4"/>
  <c r="I6866" i="4" s="1"/>
  <c r="H6867" i="4"/>
  <c r="I6867" i="4" s="1"/>
  <c r="H6868" i="4"/>
  <c r="I6868" i="4" s="1"/>
  <c r="H6869" i="4"/>
  <c r="I6869" i="4" s="1"/>
  <c r="H6870" i="4"/>
  <c r="I6870" i="4" s="1"/>
  <c r="H6871" i="4"/>
  <c r="I6871" i="4" s="1"/>
  <c r="H6872" i="4"/>
  <c r="I6872" i="4" s="1"/>
  <c r="H6873" i="4"/>
  <c r="I6873" i="4" s="1"/>
  <c r="H6874" i="4"/>
  <c r="I6874" i="4" s="1"/>
  <c r="H6875" i="4"/>
  <c r="I6875" i="4" s="1"/>
  <c r="H6876" i="4"/>
  <c r="I6876" i="4" s="1"/>
  <c r="H6877" i="4"/>
  <c r="I6877" i="4" s="1"/>
  <c r="H6878" i="4"/>
  <c r="I6878" i="4" s="1"/>
  <c r="H6879" i="4"/>
  <c r="I6879" i="4" s="1"/>
  <c r="H6880" i="4"/>
  <c r="I6880" i="4" s="1"/>
  <c r="H6881" i="4"/>
  <c r="I6881" i="4" s="1"/>
  <c r="H6882" i="4"/>
  <c r="I6882" i="4" s="1"/>
  <c r="H6883" i="4"/>
  <c r="I6883" i="4" s="1"/>
  <c r="H6884" i="4"/>
  <c r="I6884" i="4" s="1"/>
  <c r="H6885" i="4"/>
  <c r="I6885" i="4" s="1"/>
  <c r="H6886" i="4"/>
  <c r="I6886" i="4" s="1"/>
  <c r="H6887" i="4"/>
  <c r="I6887" i="4" s="1"/>
  <c r="H6888" i="4"/>
  <c r="I6888" i="4" s="1"/>
  <c r="H6889" i="4"/>
  <c r="I6889" i="4" s="1"/>
  <c r="H6890" i="4"/>
  <c r="I6890" i="4" s="1"/>
  <c r="H6891" i="4"/>
  <c r="I6891" i="4" s="1"/>
  <c r="H6892" i="4"/>
  <c r="I6892" i="4" s="1"/>
  <c r="H6893" i="4"/>
  <c r="I6893" i="4" s="1"/>
  <c r="H6894" i="4"/>
  <c r="I6894" i="4" s="1"/>
  <c r="H6895" i="4"/>
  <c r="I6895" i="4" s="1"/>
  <c r="H6896" i="4"/>
  <c r="I6896" i="4" s="1"/>
  <c r="H6897" i="4"/>
  <c r="I6897" i="4" s="1"/>
  <c r="H6898" i="4"/>
  <c r="I6898" i="4" s="1"/>
  <c r="H6899" i="4"/>
  <c r="I6899" i="4" s="1"/>
  <c r="H6900" i="4"/>
  <c r="I6900" i="4" s="1"/>
  <c r="H6901" i="4"/>
  <c r="I6901" i="4" s="1"/>
  <c r="H6902" i="4"/>
  <c r="I6902" i="4" s="1"/>
  <c r="H6903" i="4"/>
  <c r="I6903" i="4" s="1"/>
  <c r="H6904" i="4"/>
  <c r="I6904" i="4" s="1"/>
  <c r="H6905" i="4"/>
  <c r="I6905" i="4" s="1"/>
  <c r="H6906" i="4"/>
  <c r="I6906" i="4" s="1"/>
  <c r="H6907" i="4"/>
  <c r="I6907" i="4" s="1"/>
  <c r="H6908" i="4"/>
  <c r="I6908" i="4" s="1"/>
  <c r="H6909" i="4"/>
  <c r="I6909" i="4" s="1"/>
  <c r="H6910" i="4"/>
  <c r="I6910" i="4" s="1"/>
  <c r="H6911" i="4"/>
  <c r="I6911" i="4" s="1"/>
  <c r="H6912" i="4"/>
  <c r="I6912" i="4" s="1"/>
  <c r="H6913" i="4"/>
  <c r="I6913" i="4" s="1"/>
  <c r="H6914" i="4"/>
  <c r="I6914" i="4" s="1"/>
  <c r="H6915" i="4"/>
  <c r="I6915" i="4" s="1"/>
  <c r="H6916" i="4"/>
  <c r="I6916" i="4" s="1"/>
  <c r="H6917" i="4"/>
  <c r="I6917" i="4" s="1"/>
  <c r="H6918" i="4"/>
  <c r="I6918" i="4" s="1"/>
  <c r="H6919" i="4"/>
  <c r="I6919" i="4" s="1"/>
  <c r="H6920" i="4"/>
  <c r="I6920" i="4" s="1"/>
  <c r="H6921" i="4"/>
  <c r="I6921" i="4" s="1"/>
  <c r="H6922" i="4"/>
  <c r="I6922" i="4" s="1"/>
  <c r="H6923" i="4"/>
  <c r="I6923" i="4" s="1"/>
  <c r="H6924" i="4"/>
  <c r="I6924" i="4" s="1"/>
  <c r="H6925" i="4"/>
  <c r="I6925" i="4" s="1"/>
  <c r="H6926" i="4"/>
  <c r="I6926" i="4" s="1"/>
  <c r="H6927" i="4"/>
  <c r="I6927" i="4" s="1"/>
  <c r="H6928" i="4"/>
  <c r="I6928" i="4" s="1"/>
  <c r="H6929" i="4"/>
  <c r="I6929" i="4" s="1"/>
  <c r="H6930" i="4"/>
  <c r="I6930" i="4" s="1"/>
  <c r="H6931" i="4"/>
  <c r="I6931" i="4" s="1"/>
  <c r="H6932" i="4"/>
  <c r="I6932" i="4" s="1"/>
  <c r="H6933" i="4"/>
  <c r="I6933" i="4" s="1"/>
  <c r="H6934" i="4"/>
  <c r="I6934" i="4" s="1"/>
  <c r="H6935" i="4"/>
  <c r="I6935" i="4" s="1"/>
  <c r="H6936" i="4"/>
  <c r="I6936" i="4" s="1"/>
  <c r="H6937" i="4"/>
  <c r="I6937" i="4" s="1"/>
  <c r="H6938" i="4"/>
  <c r="I6938" i="4" s="1"/>
  <c r="H6939" i="4"/>
  <c r="I6939" i="4" s="1"/>
  <c r="H6940" i="4"/>
  <c r="I6940" i="4" s="1"/>
  <c r="H6941" i="4"/>
  <c r="I6941" i="4" s="1"/>
  <c r="H6942" i="4"/>
  <c r="I6942" i="4" s="1"/>
  <c r="H6943" i="4"/>
  <c r="I6943" i="4" s="1"/>
  <c r="H6944" i="4"/>
  <c r="I6944" i="4" s="1"/>
  <c r="H6945" i="4"/>
  <c r="I6945" i="4" s="1"/>
  <c r="H6946" i="4"/>
  <c r="I6946" i="4" s="1"/>
  <c r="H6947" i="4"/>
  <c r="I6947" i="4" s="1"/>
  <c r="H6948" i="4"/>
  <c r="I6948" i="4" s="1"/>
  <c r="H6949" i="4"/>
  <c r="I6949" i="4" s="1"/>
  <c r="H6950" i="4"/>
  <c r="I6950" i="4" s="1"/>
  <c r="H6951" i="4"/>
  <c r="I6951" i="4" s="1"/>
  <c r="H6952" i="4"/>
  <c r="I6952" i="4" s="1"/>
  <c r="H6953" i="4"/>
  <c r="I6953" i="4" s="1"/>
  <c r="H6954" i="4"/>
  <c r="I6954" i="4" s="1"/>
  <c r="H6955" i="4"/>
  <c r="I6955" i="4" s="1"/>
  <c r="H6956" i="4"/>
  <c r="I6956" i="4" s="1"/>
  <c r="H6957" i="4"/>
  <c r="I6957" i="4" s="1"/>
  <c r="H6958" i="4"/>
  <c r="I6958" i="4" s="1"/>
  <c r="H6959" i="4"/>
  <c r="I6959" i="4" s="1"/>
  <c r="H6960" i="4"/>
  <c r="I6960" i="4" s="1"/>
  <c r="H6961" i="4"/>
  <c r="I6961" i="4" s="1"/>
  <c r="H6962" i="4"/>
  <c r="I6962" i="4" s="1"/>
  <c r="H6963" i="4"/>
  <c r="I6963" i="4" s="1"/>
  <c r="H6964" i="4"/>
  <c r="I6964" i="4" s="1"/>
  <c r="H6965" i="4"/>
  <c r="I6965" i="4" s="1"/>
  <c r="H6966" i="4"/>
  <c r="I6966" i="4" s="1"/>
  <c r="H6967" i="4"/>
  <c r="I6967" i="4" s="1"/>
  <c r="H6968" i="4"/>
  <c r="I6968" i="4" s="1"/>
  <c r="H6969" i="4"/>
  <c r="I6969" i="4" s="1"/>
  <c r="H6970" i="4"/>
  <c r="I6970" i="4" s="1"/>
  <c r="H6971" i="4"/>
  <c r="I6971" i="4" s="1"/>
  <c r="H6972" i="4"/>
  <c r="I6972" i="4" s="1"/>
  <c r="H6973" i="4"/>
  <c r="I6973" i="4" s="1"/>
  <c r="H6974" i="4"/>
  <c r="I6974" i="4" s="1"/>
  <c r="H6975" i="4"/>
  <c r="I6975" i="4" s="1"/>
  <c r="H6976" i="4"/>
  <c r="I6976" i="4" s="1"/>
  <c r="H6977" i="4"/>
  <c r="I6977" i="4" s="1"/>
  <c r="H6978" i="4"/>
  <c r="I6978" i="4" s="1"/>
  <c r="H6979" i="4"/>
  <c r="I6979" i="4" s="1"/>
  <c r="H6980" i="4"/>
  <c r="I6980" i="4" s="1"/>
  <c r="H6981" i="4"/>
  <c r="I6981" i="4" s="1"/>
  <c r="H6982" i="4"/>
  <c r="I6982" i="4" s="1"/>
  <c r="H6983" i="4"/>
  <c r="I6983" i="4" s="1"/>
  <c r="H6984" i="4"/>
  <c r="I6984" i="4" s="1"/>
  <c r="H6985" i="4"/>
  <c r="I6985" i="4" s="1"/>
  <c r="H6986" i="4"/>
  <c r="I6986" i="4" s="1"/>
  <c r="H6987" i="4"/>
  <c r="I6987" i="4" s="1"/>
  <c r="H6988" i="4"/>
  <c r="I6988" i="4" s="1"/>
  <c r="H6989" i="4"/>
  <c r="I6989" i="4" s="1"/>
  <c r="H6990" i="4"/>
  <c r="I6990" i="4" s="1"/>
  <c r="H6991" i="4"/>
  <c r="I6991" i="4" s="1"/>
  <c r="H6992" i="4"/>
  <c r="I6992" i="4" s="1"/>
  <c r="H6993" i="4"/>
  <c r="I6993" i="4" s="1"/>
  <c r="H6994" i="4"/>
  <c r="I6994" i="4" s="1"/>
  <c r="H6995" i="4"/>
  <c r="I6995" i="4" s="1"/>
  <c r="H6996" i="4"/>
  <c r="I6996" i="4" s="1"/>
  <c r="H6997" i="4"/>
  <c r="I6997" i="4" s="1"/>
  <c r="H6998" i="4"/>
  <c r="I6998" i="4" s="1"/>
  <c r="H6999" i="4"/>
  <c r="I6999" i="4" s="1"/>
  <c r="H7000" i="4"/>
  <c r="I7000" i="4" s="1"/>
  <c r="H7001" i="4"/>
  <c r="I7001" i="4" s="1"/>
  <c r="H7002" i="4"/>
  <c r="I7002" i="4" s="1"/>
  <c r="H7003" i="4"/>
  <c r="I7003" i="4" s="1"/>
  <c r="H7004" i="4"/>
  <c r="I7004" i="4" s="1"/>
  <c r="H7005" i="4"/>
  <c r="I7005" i="4" s="1"/>
  <c r="H7006" i="4"/>
  <c r="I7006" i="4" s="1"/>
  <c r="H7007" i="4"/>
  <c r="I7007" i="4" s="1"/>
  <c r="H7008" i="4"/>
  <c r="I7008" i="4" s="1"/>
  <c r="H7009" i="4"/>
  <c r="I7009" i="4" s="1"/>
  <c r="H7010" i="4"/>
  <c r="I7010" i="4" s="1"/>
  <c r="H7011" i="4"/>
  <c r="I7011" i="4" s="1"/>
  <c r="H7012" i="4"/>
  <c r="I7012" i="4" s="1"/>
  <c r="H7013" i="4"/>
  <c r="I7013" i="4" s="1"/>
  <c r="H7014" i="4"/>
  <c r="I7014" i="4" s="1"/>
  <c r="H7015" i="4"/>
  <c r="I7015" i="4" s="1"/>
  <c r="H7016" i="4"/>
  <c r="I7016" i="4" s="1"/>
  <c r="H7017" i="4"/>
  <c r="I7017" i="4" s="1"/>
  <c r="H7018" i="4"/>
  <c r="I7018" i="4" s="1"/>
  <c r="H7019" i="4"/>
  <c r="I7019" i="4" s="1"/>
  <c r="H7020" i="4"/>
  <c r="I7020" i="4" s="1"/>
  <c r="H7021" i="4"/>
  <c r="I7021" i="4" s="1"/>
  <c r="H7022" i="4"/>
  <c r="I7022" i="4" s="1"/>
  <c r="H7023" i="4"/>
  <c r="I7023" i="4" s="1"/>
  <c r="H7024" i="4"/>
  <c r="I7024" i="4" s="1"/>
  <c r="H7025" i="4"/>
  <c r="I7025" i="4" s="1"/>
  <c r="H7026" i="4"/>
  <c r="I7026" i="4" s="1"/>
  <c r="H7027" i="4"/>
  <c r="I7027" i="4" s="1"/>
  <c r="H7028" i="4"/>
  <c r="I7028" i="4" s="1"/>
  <c r="H7029" i="4"/>
  <c r="I7029" i="4" s="1"/>
  <c r="H7030" i="4"/>
  <c r="I7030" i="4" s="1"/>
  <c r="H7031" i="4"/>
  <c r="I7031" i="4" s="1"/>
  <c r="H7032" i="4"/>
  <c r="I7032" i="4" s="1"/>
  <c r="H7033" i="4"/>
  <c r="I7033" i="4" s="1"/>
  <c r="H7034" i="4"/>
  <c r="I7034" i="4" s="1"/>
  <c r="H7035" i="4"/>
  <c r="I7035" i="4" s="1"/>
  <c r="H7036" i="4"/>
  <c r="I7036" i="4" s="1"/>
  <c r="H7037" i="4"/>
  <c r="I7037" i="4" s="1"/>
  <c r="H7038" i="4"/>
  <c r="I7038" i="4" s="1"/>
  <c r="H7039" i="4"/>
  <c r="I7039" i="4" s="1"/>
  <c r="H7040" i="4"/>
  <c r="I7040" i="4" s="1"/>
  <c r="H7041" i="4"/>
  <c r="I7041" i="4" s="1"/>
  <c r="H7042" i="4"/>
  <c r="I7042" i="4" s="1"/>
  <c r="H7043" i="4"/>
  <c r="I7043" i="4" s="1"/>
  <c r="H7044" i="4"/>
  <c r="I7044" i="4" s="1"/>
  <c r="H7045" i="4"/>
  <c r="I7045" i="4" s="1"/>
  <c r="H7046" i="4"/>
  <c r="I7046" i="4" s="1"/>
  <c r="H7047" i="4"/>
  <c r="I7047" i="4" s="1"/>
  <c r="H7048" i="4"/>
  <c r="I7048" i="4" s="1"/>
  <c r="H7049" i="4"/>
  <c r="I7049" i="4" s="1"/>
  <c r="H7050" i="4"/>
  <c r="I7050" i="4" s="1"/>
  <c r="H7051" i="4"/>
  <c r="I7051" i="4" s="1"/>
  <c r="H7052" i="4"/>
  <c r="I7052" i="4" s="1"/>
  <c r="H7053" i="4"/>
  <c r="I7053" i="4" s="1"/>
  <c r="H7054" i="4"/>
  <c r="I7054" i="4" s="1"/>
  <c r="H7055" i="4"/>
  <c r="I7055" i="4" s="1"/>
  <c r="H7056" i="4"/>
  <c r="I7056" i="4" s="1"/>
  <c r="H7057" i="4"/>
  <c r="I7057" i="4" s="1"/>
  <c r="H7058" i="4"/>
  <c r="I7058" i="4" s="1"/>
  <c r="H7059" i="4"/>
  <c r="I7059" i="4" s="1"/>
  <c r="H7060" i="4"/>
  <c r="I7060" i="4" s="1"/>
  <c r="H7061" i="4"/>
  <c r="I7061" i="4" s="1"/>
  <c r="H7062" i="4"/>
  <c r="I7062" i="4" s="1"/>
  <c r="H7063" i="4"/>
  <c r="I7063" i="4" s="1"/>
  <c r="H7064" i="4"/>
  <c r="I7064" i="4" s="1"/>
  <c r="H7065" i="4"/>
  <c r="I7065" i="4" s="1"/>
  <c r="H7066" i="4"/>
  <c r="I7066" i="4" s="1"/>
  <c r="H7067" i="4"/>
  <c r="I7067" i="4" s="1"/>
  <c r="H7068" i="4"/>
  <c r="I7068" i="4" s="1"/>
  <c r="H7069" i="4"/>
  <c r="I7069" i="4" s="1"/>
  <c r="H7070" i="4"/>
  <c r="I7070" i="4" s="1"/>
  <c r="H7071" i="4"/>
  <c r="I7071" i="4" s="1"/>
  <c r="H7072" i="4"/>
  <c r="I7072" i="4" s="1"/>
  <c r="H7073" i="4"/>
  <c r="I7073" i="4" s="1"/>
  <c r="H7074" i="4"/>
  <c r="I7074" i="4" s="1"/>
  <c r="H7075" i="4"/>
  <c r="I7075" i="4" s="1"/>
  <c r="H7076" i="4"/>
  <c r="I7076" i="4" s="1"/>
  <c r="H7077" i="4"/>
  <c r="I7077" i="4" s="1"/>
  <c r="H7078" i="4"/>
  <c r="I7078" i="4" s="1"/>
  <c r="H7079" i="4"/>
  <c r="I7079" i="4" s="1"/>
  <c r="H7080" i="4"/>
  <c r="I7080" i="4" s="1"/>
  <c r="H7081" i="4"/>
  <c r="I7081" i="4" s="1"/>
  <c r="H7082" i="4"/>
  <c r="I7082" i="4" s="1"/>
  <c r="H7083" i="4"/>
  <c r="I7083" i="4" s="1"/>
  <c r="H7084" i="4"/>
  <c r="I7084" i="4" s="1"/>
  <c r="H7085" i="4"/>
  <c r="I7085" i="4" s="1"/>
  <c r="H7086" i="4"/>
  <c r="I7086" i="4" s="1"/>
  <c r="H7087" i="4"/>
  <c r="I7087" i="4" s="1"/>
  <c r="H7088" i="4"/>
  <c r="I7088" i="4" s="1"/>
  <c r="H7089" i="4"/>
  <c r="I7089" i="4" s="1"/>
  <c r="H7090" i="4"/>
  <c r="I7090" i="4" s="1"/>
  <c r="H7091" i="4"/>
  <c r="I7091" i="4" s="1"/>
  <c r="H7092" i="4"/>
  <c r="I7092" i="4" s="1"/>
  <c r="H7093" i="4"/>
  <c r="I7093" i="4" s="1"/>
  <c r="H7094" i="4"/>
  <c r="I7094" i="4" s="1"/>
  <c r="H7095" i="4"/>
  <c r="I7095" i="4" s="1"/>
  <c r="H7096" i="4"/>
  <c r="I7096" i="4" s="1"/>
  <c r="H7097" i="4"/>
  <c r="I7097" i="4" s="1"/>
  <c r="H7098" i="4"/>
  <c r="I7098" i="4" s="1"/>
  <c r="H7099" i="4"/>
  <c r="I7099" i="4" s="1"/>
  <c r="H7100" i="4"/>
  <c r="I7100" i="4" s="1"/>
  <c r="H7101" i="4"/>
  <c r="I7101" i="4" s="1"/>
  <c r="H7102" i="4"/>
  <c r="I7102" i="4" s="1"/>
  <c r="H7103" i="4"/>
  <c r="I7103" i="4" s="1"/>
  <c r="H7104" i="4"/>
  <c r="I7104" i="4" s="1"/>
  <c r="H7105" i="4"/>
  <c r="I7105" i="4" s="1"/>
  <c r="H7106" i="4"/>
  <c r="I7106" i="4" s="1"/>
  <c r="H7107" i="4"/>
  <c r="I7107" i="4" s="1"/>
  <c r="H7108" i="4"/>
  <c r="I7108" i="4" s="1"/>
  <c r="H7109" i="4"/>
  <c r="I7109" i="4" s="1"/>
  <c r="H7110" i="4"/>
  <c r="I7110" i="4" s="1"/>
  <c r="H7111" i="4"/>
  <c r="I7111" i="4" s="1"/>
  <c r="H7112" i="4"/>
  <c r="I7112" i="4" s="1"/>
  <c r="H7113" i="4"/>
  <c r="I7113" i="4" s="1"/>
  <c r="H7114" i="4"/>
  <c r="I7114" i="4" s="1"/>
  <c r="H7115" i="4"/>
  <c r="I7115" i="4" s="1"/>
  <c r="H7116" i="4"/>
  <c r="I7116" i="4" s="1"/>
  <c r="H7117" i="4"/>
  <c r="I7117" i="4" s="1"/>
  <c r="H7118" i="4"/>
  <c r="I7118" i="4" s="1"/>
  <c r="H7119" i="4"/>
  <c r="I7119" i="4" s="1"/>
  <c r="H7120" i="4"/>
  <c r="I7120" i="4" s="1"/>
  <c r="H7121" i="4"/>
  <c r="I7121" i="4" s="1"/>
  <c r="H7122" i="4"/>
  <c r="I7122" i="4" s="1"/>
  <c r="H7123" i="4"/>
  <c r="I7123" i="4" s="1"/>
  <c r="H7124" i="4"/>
  <c r="I7124" i="4" s="1"/>
  <c r="H7125" i="4"/>
  <c r="I7125" i="4" s="1"/>
  <c r="H7126" i="4"/>
  <c r="I7126" i="4" s="1"/>
  <c r="H7127" i="4"/>
  <c r="I7127" i="4" s="1"/>
  <c r="H7128" i="4"/>
  <c r="I7128" i="4" s="1"/>
  <c r="H7129" i="4"/>
  <c r="I7129" i="4" s="1"/>
  <c r="H7130" i="4"/>
  <c r="I7130" i="4" s="1"/>
  <c r="H7131" i="4"/>
  <c r="I7131" i="4" s="1"/>
  <c r="H7132" i="4"/>
  <c r="I7132" i="4" s="1"/>
  <c r="H7133" i="4"/>
  <c r="I7133" i="4" s="1"/>
  <c r="H7134" i="4"/>
  <c r="I7134" i="4" s="1"/>
  <c r="H7135" i="4"/>
  <c r="I7135" i="4" s="1"/>
  <c r="H7136" i="4"/>
  <c r="I7136" i="4" s="1"/>
  <c r="H7137" i="4"/>
  <c r="I7137" i="4" s="1"/>
  <c r="H7138" i="4"/>
  <c r="I7138" i="4" s="1"/>
  <c r="H7139" i="4"/>
  <c r="I7139" i="4" s="1"/>
  <c r="H7140" i="4"/>
  <c r="I7140" i="4" s="1"/>
  <c r="H7141" i="4"/>
  <c r="I7141" i="4" s="1"/>
  <c r="H7142" i="4"/>
  <c r="I7142" i="4" s="1"/>
  <c r="H7143" i="4"/>
  <c r="I7143" i="4" s="1"/>
  <c r="H7144" i="4"/>
  <c r="I7144" i="4" s="1"/>
  <c r="H7145" i="4"/>
  <c r="I7145" i="4" s="1"/>
  <c r="H7146" i="4"/>
  <c r="I7146" i="4" s="1"/>
  <c r="H7147" i="4"/>
  <c r="I7147" i="4" s="1"/>
  <c r="H7148" i="4"/>
  <c r="I7148" i="4" s="1"/>
  <c r="H7149" i="4"/>
  <c r="I7149" i="4" s="1"/>
  <c r="H7150" i="4"/>
  <c r="I7150" i="4" s="1"/>
  <c r="H7151" i="4"/>
  <c r="I7151" i="4" s="1"/>
  <c r="H7152" i="4"/>
  <c r="I7152" i="4" s="1"/>
  <c r="H7153" i="4"/>
  <c r="I7153" i="4" s="1"/>
  <c r="H7154" i="4"/>
  <c r="I7154" i="4" s="1"/>
  <c r="H7155" i="4"/>
  <c r="I7155" i="4" s="1"/>
  <c r="H7156" i="4"/>
  <c r="I7156" i="4" s="1"/>
  <c r="H7157" i="4"/>
  <c r="I7157" i="4" s="1"/>
  <c r="H7158" i="4"/>
  <c r="I7158" i="4" s="1"/>
  <c r="H7159" i="4"/>
  <c r="I7159" i="4" s="1"/>
  <c r="H7160" i="4"/>
  <c r="I7160" i="4" s="1"/>
  <c r="H7161" i="4"/>
  <c r="I7161" i="4" s="1"/>
  <c r="H7162" i="4"/>
  <c r="I7162" i="4" s="1"/>
  <c r="H7163" i="4"/>
  <c r="I7163" i="4" s="1"/>
  <c r="H7164" i="4"/>
  <c r="I7164" i="4" s="1"/>
  <c r="H7165" i="4"/>
  <c r="I7165" i="4" s="1"/>
  <c r="H7166" i="4"/>
  <c r="I7166" i="4" s="1"/>
  <c r="H7167" i="4"/>
  <c r="I7167" i="4" s="1"/>
  <c r="H7168" i="4"/>
  <c r="I7168" i="4" s="1"/>
  <c r="H7169" i="4"/>
  <c r="I7169" i="4" s="1"/>
  <c r="H7170" i="4"/>
  <c r="I7170" i="4" s="1"/>
  <c r="H7171" i="4"/>
  <c r="I7171" i="4" s="1"/>
  <c r="H7172" i="4"/>
  <c r="I7172" i="4" s="1"/>
  <c r="H7173" i="4"/>
  <c r="I7173" i="4" s="1"/>
  <c r="H7174" i="4"/>
  <c r="I7174" i="4" s="1"/>
  <c r="H7175" i="4"/>
  <c r="I7175" i="4" s="1"/>
  <c r="H7176" i="4"/>
  <c r="I7176" i="4" s="1"/>
  <c r="H7177" i="4"/>
  <c r="I7177" i="4" s="1"/>
  <c r="H7178" i="4"/>
  <c r="I7178" i="4" s="1"/>
  <c r="H7179" i="4"/>
  <c r="I7179" i="4" s="1"/>
  <c r="H7180" i="4"/>
  <c r="I7180" i="4" s="1"/>
  <c r="H7181" i="4"/>
  <c r="I7181" i="4" s="1"/>
  <c r="H7182" i="4"/>
  <c r="I7182" i="4" s="1"/>
  <c r="H7183" i="4"/>
  <c r="I7183" i="4" s="1"/>
  <c r="H7184" i="4"/>
  <c r="I7184" i="4" s="1"/>
  <c r="H7185" i="4"/>
  <c r="I7185" i="4" s="1"/>
  <c r="H7186" i="4"/>
  <c r="I7186" i="4" s="1"/>
  <c r="H7187" i="4"/>
  <c r="I7187" i="4" s="1"/>
  <c r="H7188" i="4"/>
  <c r="I7188" i="4" s="1"/>
  <c r="H7189" i="4"/>
  <c r="I7189" i="4" s="1"/>
  <c r="H7190" i="4"/>
  <c r="I7190" i="4" s="1"/>
  <c r="H7191" i="4"/>
  <c r="I7191" i="4" s="1"/>
  <c r="H7192" i="4"/>
  <c r="I7192" i="4" s="1"/>
  <c r="H7193" i="4"/>
  <c r="I7193" i="4" s="1"/>
  <c r="H7194" i="4"/>
  <c r="I7194" i="4" s="1"/>
  <c r="H7195" i="4"/>
  <c r="I7195" i="4" s="1"/>
  <c r="H7196" i="4"/>
  <c r="I7196" i="4" s="1"/>
  <c r="H7197" i="4"/>
  <c r="I7197" i="4" s="1"/>
  <c r="H7198" i="4"/>
  <c r="I7198" i="4" s="1"/>
  <c r="H7199" i="4"/>
  <c r="I7199" i="4" s="1"/>
  <c r="H7200" i="4"/>
  <c r="I7200" i="4" s="1"/>
  <c r="H7201" i="4"/>
  <c r="I7201" i="4" s="1"/>
  <c r="H7202" i="4"/>
  <c r="I7202" i="4" s="1"/>
  <c r="H7203" i="4"/>
  <c r="I7203" i="4" s="1"/>
  <c r="H7204" i="4"/>
  <c r="I7204" i="4" s="1"/>
  <c r="H7205" i="4"/>
  <c r="I7205" i="4" s="1"/>
  <c r="H7206" i="4"/>
  <c r="I7206" i="4" s="1"/>
  <c r="H7207" i="4"/>
  <c r="I7207" i="4" s="1"/>
  <c r="H7208" i="4"/>
  <c r="I7208" i="4" s="1"/>
  <c r="H7209" i="4"/>
  <c r="I7209" i="4" s="1"/>
  <c r="H7210" i="4"/>
  <c r="I7210" i="4" s="1"/>
  <c r="H7211" i="4"/>
  <c r="I7211" i="4" s="1"/>
  <c r="H7212" i="4"/>
  <c r="I7212" i="4" s="1"/>
  <c r="H7213" i="4"/>
  <c r="I7213" i="4" s="1"/>
  <c r="H7214" i="4"/>
  <c r="I7214" i="4" s="1"/>
  <c r="H7215" i="4"/>
  <c r="I7215" i="4" s="1"/>
  <c r="H7216" i="4"/>
  <c r="I7216" i="4" s="1"/>
  <c r="H7217" i="4"/>
  <c r="I7217" i="4" s="1"/>
  <c r="H7218" i="4"/>
  <c r="I7218" i="4" s="1"/>
  <c r="H7219" i="4"/>
  <c r="I7219" i="4" s="1"/>
  <c r="H7220" i="4"/>
  <c r="I7220" i="4" s="1"/>
  <c r="H7221" i="4"/>
  <c r="I7221" i="4" s="1"/>
  <c r="H7222" i="4"/>
  <c r="I7222" i="4" s="1"/>
  <c r="H7223" i="4"/>
  <c r="I7223" i="4" s="1"/>
  <c r="H7224" i="4"/>
  <c r="I7224" i="4" s="1"/>
  <c r="H7225" i="4"/>
  <c r="I7225" i="4" s="1"/>
  <c r="H7226" i="4"/>
  <c r="I7226" i="4" s="1"/>
  <c r="H7227" i="4"/>
  <c r="I7227" i="4" s="1"/>
  <c r="H7228" i="4"/>
  <c r="I7228" i="4" s="1"/>
  <c r="H7229" i="4"/>
  <c r="I7229" i="4" s="1"/>
  <c r="H7230" i="4"/>
  <c r="I7230" i="4" s="1"/>
  <c r="H7231" i="4"/>
  <c r="I7231" i="4" s="1"/>
  <c r="H7232" i="4"/>
  <c r="I7232" i="4" s="1"/>
  <c r="H7233" i="4"/>
  <c r="I7233" i="4" s="1"/>
  <c r="H7234" i="4"/>
  <c r="I7234" i="4" s="1"/>
  <c r="H7235" i="4"/>
  <c r="I7235" i="4" s="1"/>
  <c r="H7236" i="4"/>
  <c r="I7236" i="4" s="1"/>
  <c r="H7237" i="4"/>
  <c r="I7237" i="4" s="1"/>
  <c r="H7238" i="4"/>
  <c r="I7238" i="4" s="1"/>
  <c r="H7239" i="4"/>
  <c r="I7239" i="4" s="1"/>
  <c r="H7240" i="4"/>
  <c r="I7240" i="4" s="1"/>
  <c r="H7241" i="4"/>
  <c r="I7241" i="4" s="1"/>
  <c r="H7242" i="4"/>
  <c r="I7242" i="4" s="1"/>
  <c r="H7243" i="4"/>
  <c r="I7243" i="4" s="1"/>
  <c r="H7244" i="4"/>
  <c r="I7244" i="4" s="1"/>
  <c r="H7245" i="4"/>
  <c r="I7245" i="4" s="1"/>
  <c r="H7246" i="4"/>
  <c r="I7246" i="4" s="1"/>
  <c r="H7247" i="4"/>
  <c r="I7247" i="4" s="1"/>
  <c r="H7248" i="4"/>
  <c r="I7248" i="4" s="1"/>
  <c r="H7249" i="4"/>
  <c r="I7249" i="4" s="1"/>
  <c r="H7250" i="4"/>
  <c r="I7250" i="4" s="1"/>
  <c r="H7251" i="4"/>
  <c r="I7251" i="4" s="1"/>
  <c r="H7252" i="4"/>
  <c r="I7252" i="4" s="1"/>
  <c r="H7253" i="4"/>
  <c r="I7253" i="4" s="1"/>
  <c r="H7254" i="4"/>
  <c r="I7254" i="4" s="1"/>
  <c r="H7255" i="4"/>
  <c r="I7255" i="4" s="1"/>
  <c r="H7256" i="4"/>
  <c r="I7256" i="4" s="1"/>
  <c r="H7257" i="4"/>
  <c r="I7257" i="4" s="1"/>
  <c r="H7258" i="4"/>
  <c r="I7258" i="4" s="1"/>
  <c r="H7259" i="4"/>
  <c r="I7259" i="4" s="1"/>
  <c r="H7260" i="4"/>
  <c r="I7260" i="4" s="1"/>
  <c r="H7261" i="4"/>
  <c r="I7261" i="4" s="1"/>
  <c r="H7262" i="4"/>
  <c r="I7262" i="4" s="1"/>
  <c r="H7263" i="4"/>
  <c r="I7263" i="4" s="1"/>
  <c r="H7264" i="4"/>
  <c r="I7264" i="4" s="1"/>
  <c r="H7265" i="4"/>
  <c r="I7265" i="4" s="1"/>
  <c r="H7266" i="4"/>
  <c r="I7266" i="4" s="1"/>
  <c r="H7267" i="4"/>
  <c r="I7267" i="4" s="1"/>
  <c r="H7268" i="4"/>
  <c r="I7268" i="4" s="1"/>
  <c r="H7269" i="4"/>
  <c r="I7269" i="4" s="1"/>
  <c r="H7270" i="4"/>
  <c r="I7270" i="4" s="1"/>
  <c r="H7271" i="4"/>
  <c r="I7271" i="4" s="1"/>
  <c r="H7272" i="4"/>
  <c r="I7272" i="4" s="1"/>
  <c r="H7273" i="4"/>
  <c r="I7273" i="4" s="1"/>
  <c r="H7274" i="4"/>
  <c r="I7274" i="4" s="1"/>
  <c r="H7275" i="4"/>
  <c r="I7275" i="4" s="1"/>
  <c r="H7276" i="4"/>
  <c r="I7276" i="4" s="1"/>
  <c r="H7277" i="4"/>
  <c r="I7277" i="4" s="1"/>
  <c r="H7278" i="4"/>
  <c r="I7278" i="4" s="1"/>
  <c r="H7279" i="4"/>
  <c r="I7279" i="4" s="1"/>
  <c r="H7280" i="4"/>
  <c r="I7280" i="4" s="1"/>
  <c r="H7281" i="4"/>
  <c r="I7281" i="4" s="1"/>
  <c r="H7282" i="4"/>
  <c r="I7282" i="4" s="1"/>
  <c r="H7283" i="4"/>
  <c r="I7283" i="4" s="1"/>
  <c r="H7284" i="4"/>
  <c r="I7284" i="4" s="1"/>
  <c r="H7285" i="4"/>
  <c r="I7285" i="4" s="1"/>
  <c r="H7286" i="4"/>
  <c r="I7286" i="4" s="1"/>
  <c r="H7287" i="4"/>
  <c r="I7287" i="4" s="1"/>
  <c r="H7288" i="4"/>
  <c r="I7288" i="4" s="1"/>
  <c r="H7289" i="4"/>
  <c r="I7289" i="4" s="1"/>
  <c r="H7290" i="4"/>
  <c r="I7290" i="4" s="1"/>
  <c r="H7291" i="4"/>
  <c r="I7291" i="4" s="1"/>
  <c r="H7292" i="4"/>
  <c r="I7292" i="4" s="1"/>
  <c r="H7293" i="4"/>
  <c r="I7293" i="4" s="1"/>
  <c r="H7294" i="4"/>
  <c r="I7294" i="4" s="1"/>
  <c r="H7295" i="4"/>
  <c r="I7295" i="4" s="1"/>
  <c r="H7296" i="4"/>
  <c r="I7296" i="4" s="1"/>
  <c r="H7297" i="4"/>
  <c r="I7297" i="4" s="1"/>
  <c r="H7298" i="4"/>
  <c r="I7298" i="4" s="1"/>
  <c r="H7299" i="4"/>
  <c r="I7299" i="4" s="1"/>
  <c r="H7300" i="4"/>
  <c r="I7300" i="4" s="1"/>
  <c r="H7301" i="4"/>
  <c r="I7301" i="4" s="1"/>
  <c r="H7302" i="4"/>
  <c r="I7302" i="4" s="1"/>
  <c r="H7303" i="4"/>
  <c r="I7303" i="4" s="1"/>
  <c r="H7304" i="4"/>
  <c r="I7304" i="4" s="1"/>
  <c r="H7305" i="4"/>
  <c r="I7305" i="4" s="1"/>
  <c r="H7306" i="4"/>
  <c r="I7306" i="4" s="1"/>
  <c r="H7307" i="4"/>
  <c r="I7307" i="4" s="1"/>
  <c r="H7308" i="4"/>
  <c r="I7308" i="4" s="1"/>
  <c r="H7309" i="4"/>
  <c r="I7309" i="4" s="1"/>
  <c r="H7310" i="4"/>
  <c r="I7310" i="4" s="1"/>
  <c r="H7311" i="4"/>
  <c r="I7311" i="4" s="1"/>
  <c r="H7312" i="4"/>
  <c r="I7312" i="4" s="1"/>
  <c r="H7313" i="4"/>
  <c r="I7313" i="4" s="1"/>
  <c r="H7314" i="4"/>
  <c r="I7314" i="4" s="1"/>
  <c r="H7315" i="4"/>
  <c r="I7315" i="4" s="1"/>
  <c r="H7316" i="4"/>
  <c r="I7316" i="4" s="1"/>
  <c r="H7317" i="4"/>
  <c r="I7317" i="4" s="1"/>
  <c r="H7318" i="4"/>
  <c r="I7318" i="4" s="1"/>
  <c r="H7319" i="4"/>
  <c r="I7319" i="4" s="1"/>
  <c r="H7320" i="4"/>
  <c r="I7320" i="4" s="1"/>
  <c r="H7321" i="4"/>
  <c r="I7321" i="4" s="1"/>
  <c r="H7322" i="4"/>
  <c r="I7322" i="4" s="1"/>
  <c r="H7323" i="4"/>
  <c r="I7323" i="4" s="1"/>
  <c r="H7324" i="4"/>
  <c r="I7324" i="4" s="1"/>
  <c r="H7325" i="4"/>
  <c r="I7325" i="4" s="1"/>
  <c r="H7326" i="4"/>
  <c r="I7326" i="4" s="1"/>
  <c r="H7327" i="4"/>
  <c r="I7327" i="4" s="1"/>
  <c r="H7328" i="4"/>
  <c r="I7328" i="4" s="1"/>
  <c r="H7329" i="4"/>
  <c r="I7329" i="4" s="1"/>
  <c r="H7330" i="4"/>
  <c r="I7330" i="4" s="1"/>
  <c r="H7331" i="4"/>
  <c r="I7331" i="4" s="1"/>
  <c r="H7332" i="4"/>
  <c r="I7332" i="4" s="1"/>
  <c r="H7333" i="4"/>
  <c r="I7333" i="4" s="1"/>
  <c r="H7334" i="4"/>
  <c r="I7334" i="4" s="1"/>
  <c r="H7335" i="4"/>
  <c r="I7335" i="4" s="1"/>
  <c r="H7336" i="4"/>
  <c r="I7336" i="4" s="1"/>
  <c r="H7337" i="4"/>
  <c r="I7337" i="4" s="1"/>
  <c r="H7338" i="4"/>
  <c r="I7338" i="4" s="1"/>
  <c r="H7339" i="4"/>
  <c r="I7339" i="4" s="1"/>
  <c r="H7340" i="4"/>
  <c r="I7340" i="4" s="1"/>
  <c r="H7341" i="4"/>
  <c r="I7341" i="4" s="1"/>
  <c r="H7342" i="4"/>
  <c r="I7342" i="4" s="1"/>
  <c r="H7343" i="4"/>
  <c r="I7343" i="4" s="1"/>
  <c r="H7344" i="4"/>
  <c r="I7344" i="4" s="1"/>
  <c r="H7345" i="4"/>
  <c r="I7345" i="4" s="1"/>
  <c r="H7346" i="4"/>
  <c r="I7346" i="4" s="1"/>
  <c r="H7347" i="4"/>
  <c r="I7347" i="4" s="1"/>
  <c r="H7348" i="4"/>
  <c r="I7348" i="4" s="1"/>
  <c r="H7349" i="4"/>
  <c r="I7349" i="4" s="1"/>
  <c r="H7350" i="4"/>
  <c r="I7350" i="4" s="1"/>
  <c r="H7351" i="4"/>
  <c r="I7351" i="4" s="1"/>
  <c r="H7352" i="4"/>
  <c r="I7352" i="4" s="1"/>
  <c r="H7353" i="4"/>
  <c r="I7353" i="4" s="1"/>
  <c r="H7354" i="4"/>
  <c r="I7354" i="4" s="1"/>
  <c r="H7355" i="4"/>
  <c r="I7355" i="4" s="1"/>
  <c r="H7356" i="4"/>
  <c r="I7356" i="4" s="1"/>
  <c r="H7357" i="4"/>
  <c r="I7357" i="4" s="1"/>
  <c r="H7358" i="4"/>
  <c r="I7358" i="4" s="1"/>
  <c r="H7359" i="4"/>
  <c r="I7359" i="4" s="1"/>
  <c r="H7360" i="4"/>
  <c r="I7360" i="4" s="1"/>
  <c r="H7361" i="4"/>
  <c r="I7361" i="4" s="1"/>
  <c r="H7362" i="4"/>
  <c r="I7362" i="4" s="1"/>
  <c r="H7363" i="4"/>
  <c r="I7363" i="4" s="1"/>
  <c r="H7364" i="4"/>
  <c r="I7364" i="4" s="1"/>
  <c r="H7365" i="4"/>
  <c r="I7365" i="4" s="1"/>
  <c r="H7366" i="4"/>
  <c r="I7366" i="4" s="1"/>
  <c r="H7367" i="4"/>
  <c r="I7367" i="4" s="1"/>
  <c r="H7368" i="4"/>
  <c r="I7368" i="4" s="1"/>
  <c r="H7369" i="4"/>
  <c r="I7369" i="4" s="1"/>
  <c r="H7370" i="4"/>
  <c r="I7370" i="4" s="1"/>
  <c r="H7371" i="4"/>
  <c r="I7371" i="4" s="1"/>
  <c r="H7372" i="4"/>
  <c r="I7372" i="4" s="1"/>
  <c r="H7373" i="4"/>
  <c r="I7373" i="4" s="1"/>
  <c r="H7374" i="4"/>
  <c r="I7374" i="4" s="1"/>
  <c r="H7375" i="4"/>
  <c r="I7375" i="4" s="1"/>
  <c r="H7376" i="4"/>
  <c r="I7376" i="4" s="1"/>
  <c r="H7377" i="4"/>
  <c r="I7377" i="4" s="1"/>
  <c r="H7378" i="4"/>
  <c r="I7378" i="4" s="1"/>
  <c r="H7379" i="4"/>
  <c r="I7379" i="4" s="1"/>
  <c r="H7380" i="4"/>
  <c r="I7380" i="4" s="1"/>
  <c r="H7381" i="4"/>
  <c r="I7381" i="4" s="1"/>
  <c r="H7382" i="4"/>
  <c r="I7382" i="4" s="1"/>
  <c r="H7383" i="4"/>
  <c r="I7383" i="4" s="1"/>
  <c r="H7384" i="4"/>
  <c r="I7384" i="4" s="1"/>
  <c r="H7385" i="4"/>
  <c r="I7385" i="4" s="1"/>
  <c r="H7386" i="4"/>
  <c r="I7386" i="4" s="1"/>
  <c r="H7387" i="4"/>
  <c r="I7387" i="4" s="1"/>
  <c r="H7388" i="4"/>
  <c r="I7388" i="4" s="1"/>
  <c r="H7389" i="4"/>
  <c r="I7389" i="4" s="1"/>
  <c r="H7390" i="4"/>
  <c r="I7390" i="4" s="1"/>
  <c r="H7391" i="4"/>
  <c r="I7391" i="4" s="1"/>
  <c r="H7392" i="4"/>
  <c r="I7392" i="4" s="1"/>
  <c r="H7393" i="4"/>
  <c r="I7393" i="4" s="1"/>
  <c r="H7394" i="4"/>
  <c r="I7394" i="4" s="1"/>
  <c r="H7395" i="4"/>
  <c r="I7395" i="4" s="1"/>
  <c r="H7396" i="4"/>
  <c r="I7396" i="4" s="1"/>
  <c r="H7397" i="4"/>
  <c r="I7397" i="4" s="1"/>
  <c r="H7398" i="4"/>
  <c r="I7398" i="4" s="1"/>
  <c r="H7399" i="4"/>
  <c r="I7399" i="4" s="1"/>
  <c r="H7400" i="4"/>
  <c r="I7400" i="4" s="1"/>
  <c r="H7401" i="4"/>
  <c r="I7401" i="4" s="1"/>
  <c r="H7402" i="4"/>
  <c r="I7402" i="4" s="1"/>
  <c r="H7403" i="4"/>
  <c r="I7403" i="4" s="1"/>
  <c r="H7404" i="4"/>
  <c r="I7404" i="4" s="1"/>
  <c r="H7405" i="4"/>
  <c r="I7405" i="4" s="1"/>
  <c r="H7406" i="4"/>
  <c r="I7406" i="4" s="1"/>
  <c r="H7407" i="4"/>
  <c r="I7407" i="4" s="1"/>
  <c r="H7408" i="4"/>
  <c r="I7408" i="4" s="1"/>
  <c r="H7409" i="4"/>
  <c r="I7409" i="4" s="1"/>
  <c r="H7410" i="4"/>
  <c r="I7410" i="4" s="1"/>
  <c r="H7411" i="4"/>
  <c r="I7411" i="4" s="1"/>
  <c r="H7412" i="4"/>
  <c r="I7412" i="4" s="1"/>
  <c r="H7413" i="4"/>
  <c r="I7413" i="4" s="1"/>
  <c r="H7414" i="4"/>
  <c r="I7414" i="4" s="1"/>
  <c r="H7415" i="4"/>
  <c r="I7415" i="4" s="1"/>
  <c r="H7416" i="4"/>
  <c r="I7416" i="4" s="1"/>
  <c r="H7417" i="4"/>
  <c r="I7417" i="4" s="1"/>
  <c r="H7418" i="4"/>
  <c r="I7418" i="4" s="1"/>
  <c r="H7419" i="4"/>
  <c r="I7419" i="4" s="1"/>
  <c r="H7420" i="4"/>
  <c r="I7420" i="4" s="1"/>
  <c r="H7421" i="4"/>
  <c r="I7421" i="4" s="1"/>
  <c r="H7422" i="4"/>
  <c r="I7422" i="4" s="1"/>
  <c r="H7423" i="4"/>
  <c r="I7423" i="4" s="1"/>
  <c r="H7424" i="4"/>
  <c r="I7424" i="4" s="1"/>
  <c r="H7425" i="4"/>
  <c r="I7425" i="4" s="1"/>
  <c r="H7426" i="4"/>
  <c r="I7426" i="4" s="1"/>
  <c r="H7427" i="4"/>
  <c r="I7427" i="4" s="1"/>
  <c r="H7428" i="4"/>
  <c r="I7428" i="4" s="1"/>
  <c r="H7429" i="4"/>
  <c r="I7429" i="4" s="1"/>
  <c r="H7430" i="4"/>
  <c r="I7430" i="4" s="1"/>
  <c r="H7431" i="4"/>
  <c r="I7431" i="4" s="1"/>
  <c r="H7432" i="4"/>
  <c r="I7432" i="4" s="1"/>
  <c r="H7433" i="4"/>
  <c r="I7433" i="4" s="1"/>
  <c r="H7434" i="4"/>
  <c r="I7434" i="4" s="1"/>
  <c r="H7435" i="4"/>
  <c r="I7435" i="4" s="1"/>
  <c r="H7436" i="4"/>
  <c r="I7436" i="4" s="1"/>
  <c r="H7437" i="4"/>
  <c r="I7437" i="4" s="1"/>
  <c r="H7438" i="4"/>
  <c r="I7438" i="4" s="1"/>
  <c r="H7439" i="4"/>
  <c r="I7439" i="4" s="1"/>
  <c r="H7440" i="4"/>
  <c r="I7440" i="4" s="1"/>
  <c r="H7441" i="4"/>
  <c r="I7441" i="4" s="1"/>
  <c r="H7442" i="4"/>
  <c r="I7442" i="4" s="1"/>
  <c r="H7443" i="4"/>
  <c r="I7443" i="4" s="1"/>
  <c r="H7444" i="4"/>
  <c r="I7444" i="4" s="1"/>
  <c r="H7445" i="4"/>
  <c r="I7445" i="4" s="1"/>
  <c r="H7446" i="4"/>
  <c r="I7446" i="4" s="1"/>
  <c r="H7447" i="4"/>
  <c r="I7447" i="4" s="1"/>
  <c r="H7448" i="4"/>
  <c r="I7448" i="4" s="1"/>
  <c r="H7449" i="4"/>
  <c r="I7449" i="4" s="1"/>
  <c r="H7450" i="4"/>
  <c r="I7450" i="4" s="1"/>
  <c r="H7451" i="4"/>
  <c r="I7451" i="4" s="1"/>
  <c r="H7452" i="4"/>
  <c r="I7452" i="4" s="1"/>
  <c r="H7453" i="4"/>
  <c r="I7453" i="4" s="1"/>
  <c r="H7454" i="4"/>
  <c r="I7454" i="4" s="1"/>
  <c r="H7455" i="4"/>
  <c r="I7455" i="4" s="1"/>
  <c r="H7456" i="4"/>
  <c r="I7456" i="4" s="1"/>
  <c r="H7457" i="4"/>
  <c r="I7457" i="4" s="1"/>
  <c r="H7458" i="4"/>
  <c r="I7458" i="4" s="1"/>
  <c r="H7459" i="4"/>
  <c r="I7459" i="4" s="1"/>
  <c r="H7460" i="4"/>
  <c r="I7460" i="4" s="1"/>
  <c r="H7461" i="4"/>
  <c r="I7461" i="4" s="1"/>
  <c r="H7462" i="4"/>
  <c r="I7462" i="4" s="1"/>
  <c r="H7463" i="4"/>
  <c r="I7463" i="4" s="1"/>
  <c r="H7464" i="4"/>
  <c r="I7464" i="4" s="1"/>
  <c r="H7465" i="4"/>
  <c r="I7465" i="4" s="1"/>
  <c r="H7466" i="4"/>
  <c r="I7466" i="4" s="1"/>
  <c r="H7467" i="4"/>
  <c r="I7467" i="4" s="1"/>
  <c r="H7468" i="4"/>
  <c r="I7468" i="4" s="1"/>
  <c r="H7469" i="4"/>
  <c r="I7469" i="4" s="1"/>
  <c r="H7470" i="4"/>
  <c r="I7470" i="4" s="1"/>
  <c r="H7471" i="4"/>
  <c r="I7471" i="4" s="1"/>
  <c r="H7472" i="4"/>
  <c r="I7472" i="4" s="1"/>
  <c r="H7473" i="4"/>
  <c r="I7473" i="4" s="1"/>
  <c r="H7474" i="4"/>
  <c r="I7474" i="4" s="1"/>
  <c r="H7475" i="4"/>
  <c r="I7475" i="4" s="1"/>
  <c r="H7476" i="4"/>
  <c r="I7476" i="4" s="1"/>
  <c r="H7477" i="4"/>
  <c r="I7477" i="4" s="1"/>
  <c r="H7478" i="4"/>
  <c r="I7478" i="4" s="1"/>
  <c r="H7479" i="4"/>
  <c r="I7479" i="4" s="1"/>
  <c r="H7480" i="4"/>
  <c r="I7480" i="4" s="1"/>
  <c r="H7481" i="4"/>
  <c r="I7481" i="4" s="1"/>
  <c r="H7482" i="4"/>
  <c r="I7482" i="4" s="1"/>
  <c r="H7483" i="4"/>
  <c r="I7483" i="4" s="1"/>
  <c r="H7484" i="4"/>
  <c r="I7484" i="4" s="1"/>
  <c r="H7485" i="4"/>
  <c r="I7485" i="4" s="1"/>
  <c r="H7486" i="4"/>
  <c r="I7486" i="4" s="1"/>
  <c r="H7487" i="4"/>
  <c r="I7487" i="4" s="1"/>
  <c r="H7488" i="4"/>
  <c r="I7488" i="4" s="1"/>
  <c r="H7489" i="4"/>
  <c r="I7489" i="4" s="1"/>
  <c r="H7490" i="4"/>
  <c r="I7490" i="4" s="1"/>
  <c r="H7491" i="4"/>
  <c r="I7491" i="4" s="1"/>
  <c r="H7492" i="4"/>
  <c r="I7492" i="4" s="1"/>
  <c r="H7493" i="4"/>
  <c r="I7493" i="4" s="1"/>
  <c r="H7494" i="4"/>
  <c r="I7494" i="4" s="1"/>
  <c r="H7495" i="4"/>
  <c r="I7495" i="4" s="1"/>
  <c r="H7496" i="4"/>
  <c r="I7496" i="4" s="1"/>
  <c r="H7497" i="4"/>
  <c r="I7497" i="4" s="1"/>
  <c r="H7498" i="4"/>
  <c r="I7498" i="4" s="1"/>
  <c r="H7499" i="4"/>
  <c r="I7499" i="4" s="1"/>
  <c r="H7500" i="4"/>
  <c r="I7500" i="4" s="1"/>
  <c r="H7501" i="4"/>
  <c r="I7501" i="4" s="1"/>
  <c r="H7502" i="4"/>
  <c r="I7502" i="4" s="1"/>
  <c r="H7503" i="4"/>
  <c r="I7503" i="4" s="1"/>
  <c r="H7504" i="4"/>
  <c r="I7504" i="4" s="1"/>
  <c r="H7505" i="4"/>
  <c r="I7505" i="4" s="1"/>
  <c r="H7506" i="4"/>
  <c r="I7506" i="4" s="1"/>
  <c r="H7507" i="4"/>
  <c r="I7507" i="4" s="1"/>
  <c r="H7508" i="4"/>
  <c r="I7508" i="4" s="1"/>
  <c r="H7509" i="4"/>
  <c r="I7509" i="4" s="1"/>
  <c r="H7510" i="4"/>
  <c r="I7510" i="4" s="1"/>
  <c r="H7511" i="4"/>
  <c r="I7511" i="4" s="1"/>
  <c r="H7512" i="4"/>
  <c r="I7512" i="4" s="1"/>
  <c r="H7513" i="4"/>
  <c r="I7513" i="4" s="1"/>
  <c r="H7514" i="4"/>
  <c r="I7514" i="4" s="1"/>
  <c r="H7515" i="4"/>
  <c r="I7515" i="4" s="1"/>
  <c r="H7516" i="4"/>
  <c r="I7516" i="4" s="1"/>
  <c r="H7517" i="4"/>
  <c r="I7517" i="4" s="1"/>
  <c r="H7518" i="4"/>
  <c r="I7518" i="4" s="1"/>
  <c r="H7519" i="4"/>
  <c r="I7519" i="4" s="1"/>
  <c r="H7520" i="4"/>
  <c r="I7520" i="4" s="1"/>
  <c r="H7521" i="4"/>
  <c r="I7521" i="4" s="1"/>
  <c r="H7522" i="4"/>
  <c r="I7522" i="4" s="1"/>
  <c r="H7523" i="4"/>
  <c r="I7523" i="4" s="1"/>
  <c r="H7524" i="4"/>
  <c r="I7524" i="4" s="1"/>
  <c r="H7525" i="4"/>
  <c r="I7525" i="4" s="1"/>
  <c r="H7526" i="4"/>
  <c r="I7526" i="4" s="1"/>
  <c r="H7527" i="4"/>
  <c r="I7527" i="4" s="1"/>
  <c r="H7528" i="4"/>
  <c r="I7528" i="4" s="1"/>
  <c r="H7529" i="4"/>
  <c r="I7529" i="4" s="1"/>
  <c r="H7530" i="4"/>
  <c r="I7530" i="4" s="1"/>
  <c r="H7531" i="4"/>
  <c r="I7531" i="4" s="1"/>
  <c r="H7532" i="4"/>
  <c r="I7532" i="4" s="1"/>
  <c r="H7533" i="4"/>
  <c r="I7533" i="4" s="1"/>
  <c r="H7534" i="4"/>
  <c r="I7534" i="4" s="1"/>
  <c r="H7535" i="4"/>
  <c r="I7535" i="4" s="1"/>
  <c r="H7536" i="4"/>
  <c r="I7536" i="4" s="1"/>
  <c r="H7537" i="4"/>
  <c r="I7537" i="4" s="1"/>
  <c r="H7538" i="4"/>
  <c r="I7538" i="4" s="1"/>
  <c r="H7539" i="4"/>
  <c r="I7539" i="4" s="1"/>
  <c r="H7540" i="4"/>
  <c r="I7540" i="4" s="1"/>
  <c r="H7541" i="4"/>
  <c r="I7541" i="4" s="1"/>
  <c r="H7542" i="4"/>
  <c r="I7542" i="4" s="1"/>
  <c r="H7543" i="4"/>
  <c r="I7543" i="4" s="1"/>
  <c r="H7544" i="4"/>
  <c r="I7544" i="4" s="1"/>
  <c r="H7545" i="4"/>
  <c r="I7545" i="4" s="1"/>
  <c r="H7546" i="4"/>
  <c r="I7546" i="4" s="1"/>
  <c r="H7547" i="4"/>
  <c r="I7547" i="4" s="1"/>
  <c r="H7548" i="4"/>
  <c r="I7548" i="4" s="1"/>
  <c r="H7549" i="4"/>
  <c r="I7549" i="4" s="1"/>
  <c r="H7550" i="4"/>
  <c r="I7550" i="4" s="1"/>
  <c r="H7551" i="4"/>
  <c r="I7551" i="4" s="1"/>
  <c r="H7552" i="4"/>
  <c r="I7552" i="4" s="1"/>
  <c r="H7553" i="4"/>
  <c r="I7553" i="4" s="1"/>
  <c r="H7554" i="4"/>
  <c r="I7554" i="4" s="1"/>
  <c r="H7555" i="4"/>
  <c r="I7555" i="4" s="1"/>
  <c r="H7556" i="4"/>
  <c r="I7556" i="4" s="1"/>
  <c r="H7557" i="4"/>
  <c r="I7557" i="4" s="1"/>
  <c r="H7558" i="4"/>
  <c r="I7558" i="4" s="1"/>
  <c r="H7559" i="4"/>
  <c r="I7559" i="4" s="1"/>
  <c r="H7560" i="4"/>
  <c r="I7560" i="4" s="1"/>
  <c r="H7561" i="4"/>
  <c r="I7561" i="4" s="1"/>
  <c r="H7562" i="4"/>
  <c r="I7562" i="4" s="1"/>
  <c r="H7563" i="4"/>
  <c r="I7563" i="4" s="1"/>
  <c r="H7564" i="4"/>
  <c r="I7564" i="4" s="1"/>
  <c r="H7565" i="4"/>
  <c r="I7565" i="4" s="1"/>
  <c r="H7566" i="4"/>
  <c r="I7566" i="4" s="1"/>
  <c r="H7567" i="4"/>
  <c r="I7567" i="4" s="1"/>
  <c r="H7568" i="4"/>
  <c r="I7568" i="4" s="1"/>
  <c r="H7569" i="4"/>
  <c r="I7569" i="4" s="1"/>
  <c r="H7570" i="4"/>
  <c r="I7570" i="4" s="1"/>
  <c r="H7571" i="4"/>
  <c r="I7571" i="4" s="1"/>
  <c r="H7572" i="4"/>
  <c r="I7572" i="4" s="1"/>
  <c r="H7573" i="4"/>
  <c r="I7573" i="4" s="1"/>
  <c r="H7574" i="4"/>
  <c r="I7574" i="4" s="1"/>
  <c r="H7575" i="4"/>
  <c r="I7575" i="4" s="1"/>
  <c r="H7576" i="4"/>
  <c r="I7576" i="4" s="1"/>
  <c r="H7577" i="4"/>
  <c r="I7577" i="4" s="1"/>
  <c r="H7578" i="4"/>
  <c r="I7578" i="4" s="1"/>
  <c r="H7579" i="4"/>
  <c r="I7579" i="4" s="1"/>
  <c r="H7580" i="4"/>
  <c r="I7580" i="4" s="1"/>
  <c r="H7581" i="4"/>
  <c r="I7581" i="4" s="1"/>
  <c r="H7582" i="4"/>
  <c r="I7582" i="4" s="1"/>
  <c r="H7583" i="4"/>
  <c r="I7583" i="4" s="1"/>
  <c r="H7584" i="4"/>
  <c r="I7584" i="4" s="1"/>
  <c r="H7585" i="4"/>
  <c r="I7585" i="4" s="1"/>
  <c r="H7586" i="4"/>
  <c r="I7586" i="4" s="1"/>
  <c r="H7587" i="4"/>
  <c r="I7587" i="4" s="1"/>
  <c r="H7588" i="4"/>
  <c r="I7588" i="4" s="1"/>
  <c r="H7589" i="4"/>
  <c r="I7589" i="4" s="1"/>
  <c r="H7590" i="4"/>
  <c r="I7590" i="4" s="1"/>
  <c r="H7591" i="4"/>
  <c r="I7591" i="4" s="1"/>
  <c r="H7592" i="4"/>
  <c r="I7592" i="4" s="1"/>
  <c r="H7593" i="4"/>
  <c r="I7593" i="4" s="1"/>
  <c r="H7594" i="4"/>
  <c r="I7594" i="4" s="1"/>
  <c r="H7595" i="4"/>
  <c r="I7595" i="4" s="1"/>
  <c r="H7596" i="4"/>
  <c r="I7596" i="4" s="1"/>
  <c r="H7597" i="4"/>
  <c r="I7597" i="4" s="1"/>
  <c r="H7598" i="4"/>
  <c r="I7598" i="4" s="1"/>
  <c r="H7599" i="4"/>
  <c r="I7599" i="4" s="1"/>
  <c r="H7600" i="4"/>
  <c r="I7600" i="4" s="1"/>
  <c r="H7601" i="4"/>
  <c r="I7601" i="4" s="1"/>
  <c r="H7602" i="4"/>
  <c r="I7602" i="4" s="1"/>
  <c r="H7603" i="4"/>
  <c r="I7603" i="4" s="1"/>
  <c r="H7604" i="4"/>
  <c r="I7604" i="4" s="1"/>
  <c r="H7605" i="4"/>
  <c r="I7605" i="4" s="1"/>
  <c r="H7606" i="4"/>
  <c r="I7606" i="4" s="1"/>
  <c r="H7607" i="4"/>
  <c r="I7607" i="4" s="1"/>
  <c r="H7608" i="4"/>
  <c r="I7608" i="4" s="1"/>
  <c r="H7609" i="4"/>
  <c r="I7609" i="4" s="1"/>
  <c r="H7610" i="4"/>
  <c r="I7610" i="4" s="1"/>
  <c r="H7611" i="4"/>
  <c r="I7611" i="4" s="1"/>
  <c r="H7612" i="4"/>
  <c r="I7612" i="4" s="1"/>
  <c r="H7613" i="4"/>
  <c r="I7613" i="4" s="1"/>
  <c r="H7614" i="4"/>
  <c r="I7614" i="4" s="1"/>
  <c r="H7615" i="4"/>
  <c r="I7615" i="4" s="1"/>
  <c r="H7616" i="4"/>
  <c r="I7616" i="4" s="1"/>
  <c r="H7617" i="4"/>
  <c r="I7617" i="4" s="1"/>
  <c r="H7618" i="4"/>
  <c r="I7618" i="4" s="1"/>
  <c r="H7619" i="4"/>
  <c r="I7619" i="4" s="1"/>
  <c r="H7620" i="4"/>
  <c r="I7620" i="4" s="1"/>
  <c r="H7621" i="4"/>
  <c r="I7621" i="4" s="1"/>
  <c r="H7622" i="4"/>
  <c r="I7622" i="4" s="1"/>
  <c r="H7623" i="4"/>
  <c r="I7623" i="4" s="1"/>
  <c r="H7624" i="4"/>
  <c r="I7624" i="4" s="1"/>
  <c r="H7625" i="4"/>
  <c r="I7625" i="4" s="1"/>
  <c r="H7626" i="4"/>
  <c r="I7626" i="4" s="1"/>
  <c r="H7627" i="4"/>
  <c r="I7627" i="4" s="1"/>
  <c r="H7628" i="4"/>
  <c r="I7628" i="4" s="1"/>
  <c r="H7629" i="4"/>
  <c r="I7629" i="4" s="1"/>
  <c r="H7630" i="4"/>
  <c r="I7630" i="4" s="1"/>
  <c r="H7631" i="4"/>
  <c r="I7631" i="4" s="1"/>
  <c r="H7632" i="4"/>
  <c r="I7632" i="4" s="1"/>
  <c r="H7633" i="4"/>
  <c r="I7633" i="4" s="1"/>
  <c r="H7634" i="4"/>
  <c r="I7634" i="4" s="1"/>
  <c r="H7635" i="4"/>
  <c r="I7635" i="4" s="1"/>
  <c r="H7636" i="4"/>
  <c r="I7636" i="4" s="1"/>
  <c r="H7637" i="4"/>
  <c r="I7637" i="4" s="1"/>
  <c r="H7638" i="4"/>
  <c r="I7638" i="4" s="1"/>
  <c r="H7639" i="4"/>
  <c r="I7639" i="4" s="1"/>
  <c r="H7640" i="4"/>
  <c r="I7640" i="4" s="1"/>
  <c r="H7641" i="4"/>
  <c r="I7641" i="4" s="1"/>
  <c r="H7642" i="4"/>
  <c r="I7642" i="4" s="1"/>
  <c r="H7643" i="4"/>
  <c r="I7643" i="4" s="1"/>
  <c r="H7644" i="4"/>
  <c r="I7644" i="4" s="1"/>
  <c r="H7645" i="4"/>
  <c r="I7645" i="4" s="1"/>
  <c r="H7646" i="4"/>
  <c r="I7646" i="4" s="1"/>
  <c r="H7647" i="4"/>
  <c r="I7647" i="4" s="1"/>
  <c r="H7648" i="4"/>
  <c r="I7648" i="4" s="1"/>
  <c r="H7649" i="4"/>
  <c r="I7649" i="4" s="1"/>
  <c r="H7650" i="4"/>
  <c r="I7650" i="4" s="1"/>
  <c r="H7651" i="4"/>
  <c r="I7651" i="4" s="1"/>
  <c r="H7652" i="4"/>
  <c r="I7652" i="4" s="1"/>
  <c r="H7653" i="4"/>
  <c r="I7653" i="4" s="1"/>
  <c r="H7654" i="4"/>
  <c r="I7654" i="4" s="1"/>
  <c r="H7655" i="4"/>
  <c r="I7655" i="4" s="1"/>
  <c r="H7656" i="4"/>
  <c r="I7656" i="4" s="1"/>
  <c r="H7657" i="4"/>
  <c r="I7657" i="4" s="1"/>
  <c r="H7658" i="4"/>
  <c r="I7658" i="4" s="1"/>
  <c r="H7659" i="4"/>
  <c r="I7659" i="4" s="1"/>
  <c r="H7660" i="4"/>
  <c r="I7660" i="4" s="1"/>
  <c r="H7661" i="4"/>
  <c r="I7661" i="4" s="1"/>
  <c r="H7662" i="4"/>
  <c r="I7662" i="4" s="1"/>
  <c r="H7663" i="4"/>
  <c r="I7663" i="4" s="1"/>
  <c r="H7664" i="4"/>
  <c r="I7664" i="4" s="1"/>
  <c r="H7665" i="4"/>
  <c r="I7665" i="4" s="1"/>
  <c r="H7666" i="4"/>
  <c r="I7666" i="4" s="1"/>
  <c r="H7667" i="4"/>
  <c r="I7667" i="4" s="1"/>
  <c r="H7668" i="4"/>
  <c r="I7668" i="4" s="1"/>
  <c r="H7669" i="4"/>
  <c r="I7669" i="4" s="1"/>
  <c r="H7670" i="4"/>
  <c r="I7670" i="4" s="1"/>
  <c r="H7671" i="4"/>
  <c r="I7671" i="4" s="1"/>
  <c r="H7672" i="4"/>
  <c r="I7672" i="4" s="1"/>
  <c r="H7673" i="4"/>
  <c r="I7673" i="4" s="1"/>
  <c r="H7674" i="4"/>
  <c r="I7674" i="4" s="1"/>
  <c r="H7675" i="4"/>
  <c r="I7675" i="4" s="1"/>
  <c r="H7676" i="4"/>
  <c r="I7676" i="4" s="1"/>
  <c r="H7677" i="4"/>
  <c r="I7677" i="4" s="1"/>
  <c r="H7678" i="4"/>
  <c r="I7678" i="4" s="1"/>
  <c r="H7679" i="4"/>
  <c r="I7679" i="4" s="1"/>
  <c r="H7680" i="4"/>
  <c r="I7680" i="4" s="1"/>
  <c r="H7681" i="4"/>
  <c r="I7681" i="4" s="1"/>
  <c r="H7682" i="4"/>
  <c r="I7682" i="4" s="1"/>
  <c r="H7683" i="4"/>
  <c r="I7683" i="4" s="1"/>
  <c r="H7684" i="4"/>
  <c r="I7684" i="4" s="1"/>
  <c r="H7685" i="4"/>
  <c r="I7685" i="4" s="1"/>
  <c r="H7686" i="4"/>
  <c r="I7686" i="4" s="1"/>
  <c r="H7687" i="4"/>
  <c r="I7687" i="4" s="1"/>
  <c r="H7688" i="4"/>
  <c r="I7688" i="4" s="1"/>
  <c r="H7689" i="4"/>
  <c r="I7689" i="4" s="1"/>
  <c r="H7690" i="4"/>
  <c r="I7690" i="4" s="1"/>
  <c r="H7691" i="4"/>
  <c r="I7691" i="4" s="1"/>
  <c r="H7692" i="4"/>
  <c r="I7692" i="4" s="1"/>
  <c r="H7693" i="4"/>
  <c r="I7693" i="4" s="1"/>
  <c r="H7694" i="4"/>
  <c r="I7694" i="4" s="1"/>
  <c r="H7695" i="4"/>
  <c r="I7695" i="4" s="1"/>
  <c r="H7696" i="4"/>
  <c r="I7696" i="4" s="1"/>
  <c r="H7697" i="4"/>
  <c r="I7697" i="4" s="1"/>
  <c r="H7698" i="4"/>
  <c r="I7698" i="4" s="1"/>
  <c r="H7699" i="4"/>
  <c r="I7699" i="4" s="1"/>
  <c r="H7700" i="4"/>
  <c r="I7700" i="4" s="1"/>
  <c r="H7701" i="4"/>
  <c r="I7701" i="4" s="1"/>
  <c r="H7702" i="4"/>
  <c r="I7702" i="4" s="1"/>
  <c r="H7703" i="4"/>
  <c r="I7703" i="4" s="1"/>
  <c r="H7704" i="4"/>
  <c r="I7704" i="4" s="1"/>
  <c r="H7705" i="4"/>
  <c r="I7705" i="4" s="1"/>
  <c r="H7706" i="4"/>
  <c r="I7706" i="4" s="1"/>
  <c r="H7707" i="4"/>
  <c r="I7707" i="4" s="1"/>
  <c r="H7708" i="4"/>
  <c r="I7708" i="4" s="1"/>
  <c r="H7709" i="4"/>
  <c r="I7709" i="4" s="1"/>
  <c r="H7710" i="4"/>
  <c r="I7710" i="4" s="1"/>
  <c r="H7711" i="4"/>
  <c r="I7711" i="4" s="1"/>
  <c r="H7712" i="4"/>
  <c r="I7712" i="4" s="1"/>
  <c r="H7713" i="4"/>
  <c r="I7713" i="4" s="1"/>
  <c r="H7714" i="4"/>
  <c r="I7714" i="4" s="1"/>
  <c r="H7715" i="4"/>
  <c r="I7715" i="4" s="1"/>
  <c r="H7716" i="4"/>
  <c r="I7716" i="4" s="1"/>
  <c r="H7717" i="4"/>
  <c r="I7717" i="4" s="1"/>
  <c r="H7718" i="4"/>
  <c r="I7718" i="4" s="1"/>
  <c r="H7719" i="4"/>
  <c r="I7719" i="4" s="1"/>
  <c r="H7720" i="4"/>
  <c r="I7720" i="4" s="1"/>
  <c r="H7721" i="4"/>
  <c r="I7721" i="4" s="1"/>
  <c r="H7722" i="4"/>
  <c r="I7722" i="4" s="1"/>
  <c r="H7723" i="4"/>
  <c r="I7723" i="4" s="1"/>
  <c r="H7724" i="4"/>
  <c r="I7724" i="4" s="1"/>
  <c r="H7725" i="4"/>
  <c r="I7725" i="4" s="1"/>
  <c r="H7726" i="4"/>
  <c r="I7726" i="4" s="1"/>
  <c r="H7727" i="4"/>
  <c r="I7727" i="4" s="1"/>
  <c r="H7728" i="4"/>
  <c r="I7728" i="4" s="1"/>
  <c r="H7729" i="4"/>
  <c r="I7729" i="4" s="1"/>
  <c r="H7730" i="4"/>
  <c r="I7730" i="4" s="1"/>
  <c r="H7731" i="4"/>
  <c r="I7731" i="4" s="1"/>
  <c r="H7732" i="4"/>
  <c r="I7732" i="4" s="1"/>
  <c r="H7733" i="4"/>
  <c r="I7733" i="4" s="1"/>
  <c r="H7734" i="4"/>
  <c r="I7734" i="4" s="1"/>
  <c r="H7735" i="4"/>
  <c r="I7735" i="4" s="1"/>
  <c r="H7736" i="4"/>
  <c r="I7736" i="4" s="1"/>
  <c r="H7737" i="4"/>
  <c r="I7737" i="4" s="1"/>
  <c r="H7738" i="4"/>
  <c r="I7738" i="4" s="1"/>
  <c r="H7739" i="4"/>
  <c r="I7739" i="4" s="1"/>
  <c r="H7740" i="4"/>
  <c r="I7740" i="4" s="1"/>
  <c r="H7741" i="4"/>
  <c r="I7741" i="4" s="1"/>
  <c r="H7742" i="4"/>
  <c r="I7742" i="4" s="1"/>
  <c r="H7743" i="4"/>
  <c r="I7743" i="4" s="1"/>
  <c r="H7744" i="4"/>
  <c r="I7744" i="4" s="1"/>
  <c r="H7745" i="4"/>
  <c r="I7745" i="4" s="1"/>
  <c r="H7746" i="4"/>
  <c r="I7746" i="4" s="1"/>
  <c r="H7747" i="4"/>
  <c r="I7747" i="4" s="1"/>
  <c r="H7748" i="4"/>
  <c r="I7748" i="4" s="1"/>
  <c r="H7749" i="4"/>
  <c r="I7749" i="4" s="1"/>
  <c r="H7750" i="4"/>
  <c r="I7750" i="4" s="1"/>
  <c r="H7751" i="4"/>
  <c r="I7751" i="4" s="1"/>
  <c r="H7752" i="4"/>
  <c r="I7752" i="4" s="1"/>
  <c r="H7753" i="4"/>
  <c r="I7753" i="4" s="1"/>
  <c r="H7754" i="4"/>
  <c r="I7754" i="4" s="1"/>
  <c r="H7755" i="4"/>
  <c r="I7755" i="4" s="1"/>
  <c r="H7756" i="4"/>
  <c r="I7756" i="4" s="1"/>
  <c r="H7757" i="4"/>
  <c r="I7757" i="4" s="1"/>
  <c r="H7758" i="4"/>
  <c r="I7758" i="4" s="1"/>
  <c r="H7759" i="4"/>
  <c r="I7759" i="4" s="1"/>
  <c r="H7760" i="4"/>
  <c r="I7760" i="4" s="1"/>
  <c r="H7761" i="4"/>
  <c r="I7761" i="4" s="1"/>
  <c r="H7762" i="4"/>
  <c r="I7762" i="4" s="1"/>
  <c r="H7763" i="4"/>
  <c r="I7763" i="4" s="1"/>
  <c r="H7764" i="4"/>
  <c r="I7764" i="4" s="1"/>
  <c r="H7765" i="4"/>
  <c r="I7765" i="4" s="1"/>
  <c r="H7766" i="4"/>
  <c r="I7766" i="4" s="1"/>
  <c r="H7767" i="4"/>
  <c r="I7767" i="4" s="1"/>
  <c r="H7768" i="4"/>
  <c r="I7768" i="4" s="1"/>
  <c r="H7769" i="4"/>
  <c r="I7769" i="4" s="1"/>
  <c r="H7770" i="4"/>
  <c r="I7770" i="4" s="1"/>
  <c r="H7771" i="4"/>
  <c r="I7771" i="4" s="1"/>
  <c r="H7772" i="4"/>
  <c r="I7772" i="4" s="1"/>
  <c r="H7773" i="4"/>
  <c r="I7773" i="4" s="1"/>
  <c r="H7774" i="4"/>
  <c r="I7774" i="4" s="1"/>
  <c r="H7775" i="4"/>
  <c r="I7775" i="4" s="1"/>
  <c r="H7776" i="4"/>
  <c r="I7776" i="4" s="1"/>
  <c r="H7777" i="4"/>
  <c r="I7777" i="4" s="1"/>
  <c r="H7778" i="4"/>
  <c r="I7778" i="4" s="1"/>
  <c r="H7779" i="4"/>
  <c r="I7779" i="4" s="1"/>
  <c r="H7780" i="4"/>
  <c r="I7780" i="4" s="1"/>
  <c r="H7781" i="4"/>
  <c r="I7781" i="4" s="1"/>
  <c r="H7782" i="4"/>
  <c r="I7782" i="4" s="1"/>
  <c r="H7783" i="4"/>
  <c r="I7783" i="4" s="1"/>
  <c r="H7784" i="4"/>
  <c r="I7784" i="4" s="1"/>
  <c r="H7785" i="4"/>
  <c r="I7785" i="4" s="1"/>
  <c r="H7786" i="4"/>
  <c r="I7786" i="4" s="1"/>
  <c r="H7787" i="4"/>
  <c r="I7787" i="4" s="1"/>
  <c r="H7788" i="4"/>
  <c r="I7788" i="4" s="1"/>
  <c r="H7789" i="4"/>
  <c r="I7789" i="4" s="1"/>
  <c r="H7790" i="4"/>
  <c r="I7790" i="4" s="1"/>
  <c r="H7791" i="4"/>
  <c r="I7791" i="4" s="1"/>
  <c r="H7792" i="4"/>
  <c r="I7792" i="4" s="1"/>
  <c r="H7793" i="4"/>
  <c r="I7793" i="4" s="1"/>
  <c r="H7794" i="4"/>
  <c r="I7794" i="4" s="1"/>
  <c r="H7795" i="4"/>
  <c r="I7795" i="4" s="1"/>
  <c r="H7796" i="4"/>
  <c r="I7796" i="4" s="1"/>
  <c r="H7797" i="4"/>
  <c r="I7797" i="4" s="1"/>
  <c r="H7798" i="4"/>
  <c r="I7798" i="4" s="1"/>
  <c r="H7799" i="4"/>
  <c r="I7799" i="4" s="1"/>
  <c r="H7800" i="4"/>
  <c r="I7800" i="4" s="1"/>
  <c r="H7801" i="4"/>
  <c r="I7801" i="4" s="1"/>
  <c r="H7802" i="4"/>
  <c r="I7802" i="4" s="1"/>
  <c r="H7803" i="4"/>
  <c r="I7803" i="4" s="1"/>
  <c r="H7804" i="4"/>
  <c r="I7804" i="4" s="1"/>
  <c r="H7805" i="4"/>
  <c r="I7805" i="4" s="1"/>
  <c r="H7806" i="4"/>
  <c r="I7806" i="4" s="1"/>
  <c r="H7807" i="4"/>
  <c r="I7807" i="4" s="1"/>
  <c r="H7808" i="4"/>
  <c r="I7808" i="4" s="1"/>
  <c r="H7809" i="4"/>
  <c r="I7809" i="4" s="1"/>
  <c r="H7810" i="4"/>
  <c r="I7810" i="4" s="1"/>
  <c r="H7811" i="4"/>
  <c r="I7811" i="4" s="1"/>
  <c r="H7812" i="4"/>
  <c r="I7812" i="4" s="1"/>
  <c r="H7813" i="4"/>
  <c r="I7813" i="4" s="1"/>
  <c r="H7814" i="4"/>
  <c r="I7814" i="4" s="1"/>
  <c r="H7815" i="4"/>
  <c r="I7815" i="4" s="1"/>
  <c r="H7816" i="4"/>
  <c r="I7816" i="4" s="1"/>
  <c r="H7817" i="4"/>
  <c r="I7817" i="4" s="1"/>
  <c r="H7818" i="4"/>
  <c r="I7818" i="4" s="1"/>
  <c r="H7819" i="4"/>
  <c r="I7819" i="4" s="1"/>
  <c r="H7820" i="4"/>
  <c r="I7820" i="4" s="1"/>
  <c r="H7821" i="4"/>
  <c r="I7821" i="4" s="1"/>
  <c r="H7822" i="4"/>
  <c r="I7822" i="4" s="1"/>
  <c r="H7823" i="4"/>
  <c r="I7823" i="4" s="1"/>
  <c r="H7824" i="4"/>
  <c r="I7824" i="4" s="1"/>
  <c r="H7825" i="4"/>
  <c r="I7825" i="4" s="1"/>
  <c r="H7826" i="4"/>
  <c r="I7826" i="4" s="1"/>
  <c r="H7827" i="4"/>
  <c r="I7827" i="4" s="1"/>
  <c r="H7828" i="4"/>
  <c r="I7828" i="4" s="1"/>
  <c r="H7829" i="4"/>
  <c r="I7829" i="4" s="1"/>
  <c r="H7830" i="4"/>
  <c r="I7830" i="4" s="1"/>
  <c r="H7831" i="4"/>
  <c r="I7831" i="4" s="1"/>
  <c r="H7832" i="4"/>
  <c r="I7832" i="4" s="1"/>
  <c r="H7833" i="4"/>
  <c r="I7833" i="4" s="1"/>
  <c r="H7834" i="4"/>
  <c r="I7834" i="4" s="1"/>
  <c r="H7835" i="4"/>
  <c r="I7835" i="4" s="1"/>
  <c r="H7836" i="4"/>
  <c r="I7836" i="4" s="1"/>
  <c r="H7837" i="4"/>
  <c r="I7837" i="4" s="1"/>
  <c r="H7838" i="4"/>
  <c r="I7838" i="4" s="1"/>
  <c r="H7839" i="4"/>
  <c r="I7839" i="4" s="1"/>
  <c r="H7840" i="4"/>
  <c r="I7840" i="4" s="1"/>
  <c r="H7841" i="4"/>
  <c r="I7841" i="4" s="1"/>
  <c r="H7842" i="4"/>
  <c r="I7842" i="4" s="1"/>
  <c r="H7843" i="4"/>
  <c r="I7843" i="4" s="1"/>
  <c r="H7844" i="4"/>
  <c r="I7844" i="4" s="1"/>
  <c r="H7845" i="4"/>
  <c r="I7845" i="4" s="1"/>
  <c r="H7846" i="4"/>
  <c r="I7846" i="4" s="1"/>
  <c r="H7847" i="4"/>
  <c r="I7847" i="4" s="1"/>
  <c r="H7848" i="4"/>
  <c r="I7848" i="4" s="1"/>
  <c r="H7849" i="4"/>
  <c r="I7849" i="4" s="1"/>
  <c r="H7850" i="4"/>
  <c r="I7850" i="4" s="1"/>
  <c r="H7851" i="4"/>
  <c r="I7851" i="4" s="1"/>
  <c r="H7852" i="4"/>
  <c r="I7852" i="4" s="1"/>
  <c r="H7853" i="4"/>
  <c r="I7853" i="4" s="1"/>
  <c r="H7854" i="4"/>
  <c r="I7854" i="4" s="1"/>
  <c r="H7855" i="4"/>
  <c r="I7855" i="4" s="1"/>
  <c r="H7856" i="4"/>
  <c r="I7856" i="4" s="1"/>
  <c r="H7857" i="4"/>
  <c r="I7857" i="4" s="1"/>
  <c r="H7858" i="4"/>
  <c r="I7858" i="4" s="1"/>
  <c r="H7859" i="4"/>
  <c r="I7859" i="4" s="1"/>
  <c r="H7860" i="4"/>
  <c r="I7860" i="4" s="1"/>
  <c r="H7861" i="4"/>
  <c r="I7861" i="4" s="1"/>
  <c r="H7862" i="4"/>
  <c r="I7862" i="4" s="1"/>
  <c r="H7863" i="4"/>
  <c r="I7863" i="4" s="1"/>
  <c r="H7864" i="4"/>
  <c r="I7864" i="4" s="1"/>
  <c r="H7865" i="4"/>
  <c r="I7865" i="4" s="1"/>
  <c r="H7866" i="4"/>
  <c r="I7866" i="4" s="1"/>
  <c r="H7867" i="4"/>
  <c r="I7867" i="4" s="1"/>
  <c r="H7868" i="4"/>
  <c r="I7868" i="4" s="1"/>
  <c r="H7869" i="4"/>
  <c r="I7869" i="4" s="1"/>
  <c r="H7870" i="4"/>
  <c r="I7870" i="4" s="1"/>
  <c r="H7871" i="4"/>
  <c r="I7871" i="4" s="1"/>
  <c r="H7872" i="4"/>
  <c r="I7872" i="4" s="1"/>
  <c r="H7873" i="4"/>
  <c r="I7873" i="4" s="1"/>
  <c r="H7874" i="4"/>
  <c r="I7874" i="4" s="1"/>
  <c r="H7875" i="4"/>
  <c r="I7875" i="4" s="1"/>
  <c r="H7876" i="4"/>
  <c r="I7876" i="4" s="1"/>
  <c r="H7877" i="4"/>
  <c r="I7877" i="4" s="1"/>
  <c r="H7878" i="4"/>
  <c r="I7878" i="4" s="1"/>
  <c r="H7879" i="4"/>
  <c r="I7879" i="4" s="1"/>
  <c r="H7880" i="4"/>
  <c r="I7880" i="4" s="1"/>
  <c r="H7881" i="4"/>
  <c r="I7881" i="4" s="1"/>
  <c r="H7882" i="4"/>
  <c r="I7882" i="4" s="1"/>
  <c r="H7883" i="4"/>
  <c r="I7883" i="4" s="1"/>
  <c r="H7884" i="4"/>
  <c r="I7884" i="4" s="1"/>
  <c r="H7885" i="4"/>
  <c r="I7885" i="4" s="1"/>
  <c r="H7886" i="4"/>
  <c r="I7886" i="4" s="1"/>
  <c r="H7887" i="4"/>
  <c r="I7887" i="4" s="1"/>
  <c r="H7888" i="4"/>
  <c r="I7888" i="4" s="1"/>
  <c r="H7889" i="4"/>
  <c r="I7889" i="4" s="1"/>
  <c r="H7890" i="4"/>
  <c r="I7890" i="4" s="1"/>
  <c r="H7891" i="4"/>
  <c r="I7891" i="4" s="1"/>
  <c r="H7892" i="4"/>
  <c r="I7892" i="4" s="1"/>
  <c r="H7893" i="4"/>
  <c r="I7893" i="4" s="1"/>
  <c r="H7894" i="4"/>
  <c r="I7894" i="4" s="1"/>
  <c r="H7895" i="4"/>
  <c r="I7895" i="4" s="1"/>
  <c r="H7896" i="4"/>
  <c r="I7896" i="4" s="1"/>
  <c r="H7897" i="4"/>
  <c r="I7897" i="4" s="1"/>
  <c r="H7898" i="4"/>
  <c r="I7898" i="4" s="1"/>
  <c r="H7899" i="4"/>
  <c r="I7899" i="4" s="1"/>
  <c r="H7900" i="4"/>
  <c r="I7900" i="4" s="1"/>
  <c r="H7901" i="4"/>
  <c r="I7901" i="4" s="1"/>
  <c r="H7902" i="4"/>
  <c r="I7902" i="4" s="1"/>
  <c r="H7903" i="4"/>
  <c r="I7903" i="4" s="1"/>
  <c r="H7904" i="4"/>
  <c r="I7904" i="4" s="1"/>
  <c r="H7905" i="4"/>
  <c r="I7905" i="4" s="1"/>
  <c r="H7906" i="4"/>
  <c r="I7906" i="4" s="1"/>
  <c r="H7907" i="4"/>
  <c r="I7907" i="4" s="1"/>
  <c r="H7908" i="4"/>
  <c r="I7908" i="4" s="1"/>
  <c r="H7909" i="4"/>
  <c r="I7909" i="4" s="1"/>
  <c r="H7910" i="4"/>
  <c r="I7910" i="4" s="1"/>
  <c r="H7911" i="4"/>
  <c r="I7911" i="4" s="1"/>
  <c r="H7912" i="4"/>
  <c r="I7912" i="4" s="1"/>
  <c r="H7913" i="4"/>
  <c r="I7913" i="4" s="1"/>
  <c r="H7914" i="4"/>
  <c r="I7914" i="4" s="1"/>
  <c r="H7915" i="4"/>
  <c r="I7915" i="4" s="1"/>
  <c r="H7916" i="4"/>
  <c r="I7916" i="4" s="1"/>
  <c r="H7917" i="4"/>
  <c r="I7917" i="4" s="1"/>
  <c r="H7918" i="4"/>
  <c r="I7918" i="4" s="1"/>
  <c r="H7919" i="4"/>
  <c r="I7919" i="4" s="1"/>
  <c r="H7920" i="4"/>
  <c r="I7920" i="4" s="1"/>
  <c r="H7921" i="4"/>
  <c r="I7921" i="4" s="1"/>
  <c r="H7922" i="4"/>
  <c r="I7922" i="4" s="1"/>
  <c r="H7923" i="4"/>
  <c r="I7923" i="4" s="1"/>
  <c r="H7924" i="4"/>
  <c r="I7924" i="4" s="1"/>
  <c r="H7925" i="4"/>
  <c r="I7925" i="4" s="1"/>
  <c r="H7926" i="4"/>
  <c r="I7926" i="4" s="1"/>
  <c r="H7927" i="4"/>
  <c r="I7927" i="4" s="1"/>
  <c r="H7928" i="4"/>
  <c r="I7928" i="4" s="1"/>
  <c r="H7929" i="4"/>
  <c r="I7929" i="4" s="1"/>
  <c r="H7930" i="4"/>
  <c r="I7930" i="4" s="1"/>
  <c r="H7931" i="4"/>
  <c r="I7931" i="4" s="1"/>
  <c r="H7932" i="4"/>
  <c r="I7932" i="4" s="1"/>
  <c r="H7933" i="4"/>
  <c r="I7933" i="4" s="1"/>
  <c r="H7934" i="4"/>
  <c r="I7934" i="4" s="1"/>
  <c r="H7935" i="4"/>
  <c r="I7935" i="4" s="1"/>
  <c r="H7936" i="4"/>
  <c r="I7936" i="4" s="1"/>
  <c r="H7937" i="4"/>
  <c r="I7937" i="4" s="1"/>
  <c r="H7938" i="4"/>
  <c r="I7938" i="4" s="1"/>
  <c r="H7939" i="4"/>
  <c r="I7939" i="4" s="1"/>
  <c r="H7940" i="4"/>
  <c r="I7940" i="4" s="1"/>
  <c r="H7941" i="4"/>
  <c r="I7941" i="4" s="1"/>
  <c r="H7942" i="4"/>
  <c r="I7942" i="4" s="1"/>
  <c r="H7943" i="4"/>
  <c r="I7943" i="4" s="1"/>
  <c r="H7944" i="4"/>
  <c r="I7944" i="4" s="1"/>
  <c r="H7945" i="4"/>
  <c r="I7945" i="4" s="1"/>
  <c r="H7946" i="4"/>
  <c r="I7946" i="4" s="1"/>
  <c r="H7947" i="4"/>
  <c r="I7947" i="4" s="1"/>
  <c r="H7948" i="4"/>
  <c r="I7948" i="4" s="1"/>
  <c r="H7949" i="4"/>
  <c r="I7949" i="4" s="1"/>
  <c r="H7950" i="4"/>
  <c r="I7950" i="4" s="1"/>
  <c r="H7951" i="4"/>
  <c r="I7951" i="4" s="1"/>
  <c r="H7952" i="4"/>
  <c r="I7952" i="4" s="1"/>
  <c r="H7953" i="4"/>
  <c r="I7953" i="4" s="1"/>
  <c r="H7954" i="4"/>
  <c r="I7954" i="4" s="1"/>
  <c r="H7955" i="4"/>
  <c r="I7955" i="4" s="1"/>
  <c r="H7956" i="4"/>
  <c r="I7956" i="4" s="1"/>
  <c r="H7957" i="4"/>
  <c r="I7957" i="4" s="1"/>
  <c r="H7958" i="4"/>
  <c r="I7958" i="4" s="1"/>
  <c r="H7959" i="4"/>
  <c r="I7959" i="4" s="1"/>
  <c r="H7960" i="4"/>
  <c r="I7960" i="4" s="1"/>
  <c r="H7961" i="4"/>
  <c r="I7961" i="4" s="1"/>
  <c r="H7962" i="4"/>
  <c r="I7962" i="4" s="1"/>
  <c r="H7963" i="4"/>
  <c r="I7963" i="4" s="1"/>
  <c r="H7964" i="4"/>
  <c r="I7964" i="4" s="1"/>
  <c r="H7965" i="4"/>
  <c r="I7965" i="4" s="1"/>
  <c r="H7966" i="4"/>
  <c r="I7966" i="4" s="1"/>
  <c r="H7967" i="4"/>
  <c r="I7967" i="4" s="1"/>
  <c r="H7968" i="4"/>
  <c r="I7968" i="4" s="1"/>
  <c r="H7969" i="4"/>
  <c r="I7969" i="4" s="1"/>
  <c r="H7970" i="4"/>
  <c r="I7970" i="4" s="1"/>
  <c r="H7971" i="4"/>
  <c r="I7971" i="4" s="1"/>
  <c r="H7972" i="4"/>
  <c r="I7972" i="4" s="1"/>
  <c r="H7973" i="4"/>
  <c r="I7973" i="4" s="1"/>
  <c r="H7974" i="4"/>
  <c r="I7974" i="4" s="1"/>
  <c r="H7975" i="4"/>
  <c r="I7975" i="4" s="1"/>
  <c r="H7976" i="4"/>
  <c r="I7976" i="4" s="1"/>
  <c r="H7977" i="4"/>
  <c r="I7977" i="4" s="1"/>
  <c r="H7978" i="4"/>
  <c r="I7978" i="4" s="1"/>
  <c r="H7979" i="4"/>
  <c r="I7979" i="4" s="1"/>
  <c r="H7980" i="4"/>
  <c r="I7980" i="4" s="1"/>
  <c r="H7981" i="4"/>
  <c r="I7981" i="4" s="1"/>
  <c r="H7982" i="4"/>
  <c r="I7982" i="4" s="1"/>
  <c r="H7983" i="4"/>
  <c r="I7983" i="4" s="1"/>
  <c r="H7984" i="4"/>
  <c r="I7984" i="4" s="1"/>
  <c r="H7985" i="4"/>
  <c r="I7985" i="4" s="1"/>
  <c r="H7986" i="4"/>
  <c r="I7986" i="4" s="1"/>
  <c r="H7987" i="4"/>
  <c r="I7987" i="4" s="1"/>
  <c r="H7988" i="4"/>
  <c r="I7988" i="4" s="1"/>
  <c r="H7989" i="4"/>
  <c r="I7989" i="4" s="1"/>
  <c r="H7990" i="4"/>
  <c r="I7990" i="4" s="1"/>
  <c r="H7991" i="4"/>
  <c r="I7991" i="4" s="1"/>
  <c r="H7992" i="4"/>
  <c r="I7992" i="4" s="1"/>
  <c r="H7993" i="4"/>
  <c r="I7993" i="4" s="1"/>
  <c r="H7994" i="4"/>
  <c r="I7994" i="4" s="1"/>
  <c r="H7995" i="4"/>
  <c r="I7995" i="4" s="1"/>
  <c r="H7996" i="4"/>
  <c r="I7996" i="4" s="1"/>
  <c r="H7997" i="4"/>
  <c r="I7997" i="4" s="1"/>
  <c r="H7998" i="4"/>
  <c r="I7998" i="4" s="1"/>
  <c r="H7999" i="4"/>
  <c r="I7999" i="4" s="1"/>
  <c r="H8000" i="4"/>
  <c r="I8000" i="4" s="1"/>
  <c r="H8001" i="4"/>
  <c r="I8001" i="4" s="1"/>
  <c r="H8002" i="4"/>
  <c r="I8002" i="4" s="1"/>
  <c r="H8003" i="4"/>
  <c r="I8003" i="4" s="1"/>
  <c r="H8004" i="4"/>
  <c r="I8004" i="4" s="1"/>
  <c r="H8005" i="4"/>
  <c r="I8005" i="4" s="1"/>
  <c r="H8006" i="4"/>
  <c r="I8006" i="4" s="1"/>
  <c r="H8007" i="4"/>
  <c r="I8007" i="4" s="1"/>
  <c r="H8008" i="4"/>
  <c r="I8008" i="4" s="1"/>
  <c r="H8009" i="4"/>
  <c r="I8009" i="4" s="1"/>
  <c r="H8010" i="4"/>
  <c r="I8010" i="4" s="1"/>
  <c r="H8011" i="4"/>
  <c r="I8011" i="4" s="1"/>
  <c r="H8012" i="4"/>
  <c r="I8012" i="4" s="1"/>
  <c r="H8013" i="4"/>
  <c r="I8013" i="4" s="1"/>
  <c r="H8014" i="4"/>
  <c r="I8014" i="4" s="1"/>
  <c r="H8015" i="4"/>
  <c r="I8015" i="4" s="1"/>
  <c r="H8016" i="4"/>
  <c r="I8016" i="4" s="1"/>
  <c r="H8017" i="4"/>
  <c r="I8017" i="4" s="1"/>
  <c r="H8018" i="4"/>
  <c r="I8018" i="4" s="1"/>
  <c r="H8019" i="4"/>
  <c r="I8019" i="4" s="1"/>
  <c r="H8020" i="4"/>
  <c r="I8020" i="4" s="1"/>
  <c r="H8021" i="4"/>
  <c r="I8021" i="4" s="1"/>
  <c r="H8022" i="4"/>
  <c r="I8022" i="4" s="1"/>
  <c r="H8023" i="4"/>
  <c r="I8023" i="4" s="1"/>
  <c r="H8024" i="4"/>
  <c r="I8024" i="4" s="1"/>
  <c r="H8025" i="4"/>
  <c r="I8025" i="4" s="1"/>
  <c r="H8026" i="4"/>
  <c r="I8026" i="4" s="1"/>
  <c r="H8027" i="4"/>
  <c r="I8027" i="4" s="1"/>
  <c r="H8028" i="4"/>
  <c r="I8028" i="4" s="1"/>
  <c r="H8029" i="4"/>
  <c r="I8029" i="4" s="1"/>
  <c r="H8030" i="4"/>
  <c r="I8030" i="4" s="1"/>
  <c r="H8031" i="4"/>
  <c r="I8031" i="4" s="1"/>
  <c r="H8032" i="4"/>
  <c r="I8032" i="4" s="1"/>
  <c r="H8033" i="4"/>
  <c r="I8033" i="4" s="1"/>
  <c r="H8034" i="4"/>
  <c r="I8034" i="4" s="1"/>
  <c r="H8035" i="4"/>
  <c r="I8035" i="4" s="1"/>
  <c r="H8036" i="4"/>
  <c r="I8036" i="4" s="1"/>
  <c r="H8037" i="4"/>
  <c r="I8037" i="4" s="1"/>
  <c r="H8038" i="4"/>
  <c r="I8038" i="4" s="1"/>
  <c r="H8039" i="4"/>
  <c r="I8039" i="4" s="1"/>
  <c r="H8040" i="4"/>
  <c r="I8040" i="4" s="1"/>
  <c r="H8041" i="4"/>
  <c r="I8041" i="4" s="1"/>
  <c r="H8042" i="4"/>
  <c r="I8042" i="4" s="1"/>
  <c r="H8043" i="4"/>
  <c r="I8043" i="4" s="1"/>
  <c r="H8044" i="4"/>
  <c r="I8044" i="4" s="1"/>
  <c r="H8045" i="4"/>
  <c r="I8045" i="4" s="1"/>
  <c r="H8046" i="4"/>
  <c r="I8046" i="4" s="1"/>
  <c r="H8047" i="4"/>
  <c r="I8047" i="4" s="1"/>
  <c r="H8048" i="4"/>
  <c r="I8048" i="4" s="1"/>
  <c r="H8049" i="4"/>
  <c r="I8049" i="4" s="1"/>
  <c r="H8050" i="4"/>
  <c r="I8050" i="4" s="1"/>
  <c r="H8051" i="4"/>
  <c r="I8051" i="4" s="1"/>
  <c r="H8052" i="4"/>
  <c r="I8052" i="4" s="1"/>
  <c r="H8053" i="4"/>
  <c r="I8053" i="4" s="1"/>
  <c r="H8054" i="4"/>
  <c r="I8054" i="4" s="1"/>
  <c r="H8055" i="4"/>
  <c r="I8055" i="4" s="1"/>
  <c r="H8056" i="4"/>
  <c r="I8056" i="4" s="1"/>
  <c r="H8057" i="4"/>
  <c r="I8057" i="4" s="1"/>
  <c r="H8058" i="4"/>
  <c r="I8058" i="4" s="1"/>
  <c r="H8059" i="4"/>
  <c r="I8059" i="4" s="1"/>
  <c r="H8060" i="4"/>
  <c r="I8060" i="4" s="1"/>
  <c r="H8061" i="4"/>
  <c r="I8061" i="4" s="1"/>
  <c r="H8062" i="4"/>
  <c r="I8062" i="4" s="1"/>
  <c r="H8063" i="4"/>
  <c r="I8063" i="4" s="1"/>
  <c r="H8064" i="4"/>
  <c r="I8064" i="4" s="1"/>
  <c r="H8065" i="4"/>
  <c r="I8065" i="4" s="1"/>
  <c r="H8066" i="4"/>
  <c r="I8066" i="4" s="1"/>
  <c r="H8067" i="4"/>
  <c r="I8067" i="4" s="1"/>
  <c r="H8068" i="4"/>
  <c r="I8068" i="4" s="1"/>
  <c r="H8069" i="4"/>
  <c r="I8069" i="4" s="1"/>
  <c r="H8070" i="4"/>
  <c r="I8070" i="4" s="1"/>
  <c r="H8071" i="4"/>
  <c r="I8071" i="4" s="1"/>
  <c r="H8072" i="4"/>
  <c r="I8072" i="4" s="1"/>
  <c r="H8073" i="4"/>
  <c r="I8073" i="4" s="1"/>
  <c r="H8074" i="4"/>
  <c r="I8074" i="4" s="1"/>
  <c r="H8075" i="4"/>
  <c r="I8075" i="4" s="1"/>
  <c r="H8076" i="4"/>
  <c r="I8076" i="4" s="1"/>
  <c r="H8077" i="4"/>
  <c r="I8077" i="4" s="1"/>
  <c r="H8078" i="4"/>
  <c r="I8078" i="4" s="1"/>
  <c r="H8079" i="4"/>
  <c r="I8079" i="4" s="1"/>
  <c r="H8080" i="4"/>
  <c r="I8080" i="4" s="1"/>
  <c r="H8081" i="4"/>
  <c r="I8081" i="4" s="1"/>
  <c r="H8082" i="4"/>
  <c r="I8082" i="4" s="1"/>
  <c r="H8083" i="4"/>
  <c r="I8083" i="4" s="1"/>
  <c r="H8084" i="4"/>
  <c r="I8084" i="4" s="1"/>
  <c r="H8085" i="4"/>
  <c r="I8085" i="4" s="1"/>
  <c r="H8086" i="4"/>
  <c r="I8086" i="4" s="1"/>
  <c r="H8087" i="4"/>
  <c r="I8087" i="4" s="1"/>
  <c r="H8088" i="4"/>
  <c r="I8088" i="4" s="1"/>
  <c r="H8089" i="4"/>
  <c r="I8089" i="4" s="1"/>
  <c r="H8090" i="4"/>
  <c r="I8090" i="4" s="1"/>
  <c r="H8091" i="4"/>
  <c r="I8091" i="4" s="1"/>
  <c r="H8092" i="4"/>
  <c r="I8092" i="4" s="1"/>
  <c r="H8093" i="4"/>
  <c r="I8093" i="4" s="1"/>
  <c r="H8094" i="4"/>
  <c r="I8094" i="4" s="1"/>
  <c r="H8095" i="4"/>
  <c r="I8095" i="4" s="1"/>
  <c r="H8096" i="4"/>
  <c r="I8096" i="4" s="1"/>
  <c r="H8097" i="4"/>
  <c r="I8097" i="4" s="1"/>
  <c r="H8098" i="4"/>
  <c r="I8098" i="4" s="1"/>
  <c r="H8099" i="4"/>
  <c r="I8099" i="4" s="1"/>
  <c r="H8100" i="4"/>
  <c r="I8100" i="4" s="1"/>
  <c r="H8101" i="4"/>
  <c r="I8101" i="4" s="1"/>
  <c r="H8102" i="4"/>
  <c r="I8102" i="4" s="1"/>
  <c r="H8103" i="4"/>
  <c r="I8103" i="4" s="1"/>
  <c r="H8104" i="4"/>
  <c r="I8104" i="4" s="1"/>
  <c r="H8105" i="4"/>
  <c r="I8105" i="4" s="1"/>
  <c r="H8106" i="4"/>
  <c r="I8106" i="4" s="1"/>
  <c r="H8107" i="4"/>
  <c r="I8107" i="4" s="1"/>
  <c r="H8108" i="4"/>
  <c r="I8108" i="4" s="1"/>
  <c r="H8109" i="4"/>
  <c r="I8109" i="4" s="1"/>
  <c r="H8110" i="4"/>
  <c r="I8110" i="4" s="1"/>
  <c r="H8111" i="4"/>
  <c r="I8111" i="4" s="1"/>
  <c r="H8112" i="4"/>
  <c r="I8112" i="4" s="1"/>
  <c r="H8113" i="4"/>
  <c r="I8113" i="4" s="1"/>
  <c r="H8114" i="4"/>
  <c r="I8114" i="4" s="1"/>
  <c r="H8115" i="4"/>
  <c r="I8115" i="4" s="1"/>
  <c r="H8116" i="4"/>
  <c r="I8116" i="4" s="1"/>
  <c r="H8117" i="4"/>
  <c r="I8117" i="4" s="1"/>
  <c r="H8118" i="4"/>
  <c r="I8118" i="4" s="1"/>
  <c r="H8119" i="4"/>
  <c r="I8119" i="4" s="1"/>
  <c r="H8120" i="4"/>
  <c r="I8120" i="4" s="1"/>
  <c r="H8121" i="4"/>
  <c r="I8121" i="4" s="1"/>
  <c r="H8122" i="4"/>
  <c r="I8122" i="4" s="1"/>
  <c r="H8123" i="4"/>
  <c r="I8123" i="4" s="1"/>
  <c r="H8124" i="4"/>
  <c r="I8124" i="4" s="1"/>
  <c r="H8125" i="4"/>
  <c r="I8125" i="4" s="1"/>
  <c r="H8126" i="4"/>
  <c r="I8126" i="4" s="1"/>
  <c r="H8127" i="4"/>
  <c r="I8127" i="4" s="1"/>
  <c r="H8128" i="4"/>
  <c r="I8128" i="4" s="1"/>
  <c r="H8129" i="4"/>
  <c r="I8129" i="4" s="1"/>
  <c r="H8130" i="4"/>
  <c r="I8130" i="4" s="1"/>
  <c r="H8131" i="4"/>
  <c r="I8131" i="4" s="1"/>
  <c r="H8132" i="4"/>
  <c r="I8132" i="4" s="1"/>
  <c r="H8133" i="4"/>
  <c r="I8133" i="4" s="1"/>
  <c r="H8134" i="4"/>
  <c r="I8134" i="4" s="1"/>
  <c r="H8135" i="4"/>
  <c r="I8135" i="4" s="1"/>
  <c r="H8136" i="4"/>
  <c r="I8136" i="4" s="1"/>
  <c r="H8137" i="4"/>
  <c r="I8137" i="4" s="1"/>
  <c r="H8138" i="4"/>
  <c r="I8138" i="4" s="1"/>
  <c r="H8139" i="4"/>
  <c r="I8139" i="4" s="1"/>
  <c r="H8140" i="4"/>
  <c r="I8140" i="4" s="1"/>
  <c r="H8141" i="4"/>
  <c r="I8141" i="4" s="1"/>
  <c r="H8142" i="4"/>
  <c r="I8142" i="4" s="1"/>
  <c r="H8143" i="4"/>
  <c r="I8143" i="4" s="1"/>
  <c r="H8144" i="4"/>
  <c r="I8144" i="4" s="1"/>
  <c r="H8145" i="4"/>
  <c r="I8145" i="4" s="1"/>
  <c r="H8146" i="4"/>
  <c r="I8146" i="4" s="1"/>
  <c r="H8147" i="4"/>
  <c r="I8147" i="4" s="1"/>
  <c r="H8148" i="4"/>
  <c r="I8148" i="4" s="1"/>
  <c r="H8149" i="4"/>
  <c r="I8149" i="4" s="1"/>
  <c r="H8150" i="4"/>
  <c r="I8150" i="4" s="1"/>
  <c r="H8151" i="4"/>
  <c r="I8151" i="4" s="1"/>
  <c r="H8152" i="4"/>
  <c r="I8152" i="4" s="1"/>
  <c r="H8153" i="4"/>
  <c r="I8153" i="4" s="1"/>
  <c r="H8154" i="4"/>
  <c r="I8154" i="4" s="1"/>
  <c r="H8155" i="4"/>
  <c r="I8155" i="4" s="1"/>
  <c r="H8156" i="4"/>
  <c r="I8156" i="4" s="1"/>
  <c r="H8157" i="4"/>
  <c r="I8157" i="4" s="1"/>
  <c r="H8158" i="4"/>
  <c r="I8158" i="4" s="1"/>
  <c r="H8159" i="4"/>
  <c r="I8159" i="4" s="1"/>
  <c r="H8160" i="4"/>
  <c r="I8160" i="4" s="1"/>
  <c r="H8161" i="4"/>
  <c r="I8161" i="4" s="1"/>
  <c r="H8162" i="4"/>
  <c r="I8162" i="4" s="1"/>
  <c r="H8163" i="4"/>
  <c r="I8163" i="4" s="1"/>
  <c r="H8164" i="4"/>
  <c r="I8164" i="4" s="1"/>
  <c r="H8165" i="4"/>
  <c r="I8165" i="4" s="1"/>
  <c r="H8166" i="4"/>
  <c r="I8166" i="4" s="1"/>
  <c r="H8167" i="4"/>
  <c r="I8167" i="4" s="1"/>
  <c r="H8168" i="4"/>
  <c r="I8168" i="4" s="1"/>
  <c r="H8169" i="4"/>
  <c r="I8169" i="4" s="1"/>
  <c r="H8170" i="4"/>
  <c r="I8170" i="4" s="1"/>
  <c r="H8171" i="4"/>
  <c r="I8171" i="4" s="1"/>
  <c r="H8172" i="4"/>
  <c r="I8172" i="4" s="1"/>
  <c r="H8173" i="4"/>
  <c r="I8173" i="4" s="1"/>
  <c r="H8174" i="4"/>
  <c r="I8174" i="4" s="1"/>
  <c r="H8175" i="4"/>
  <c r="I8175" i="4" s="1"/>
  <c r="H8176" i="4"/>
  <c r="I8176" i="4" s="1"/>
  <c r="H8177" i="4"/>
  <c r="I8177" i="4" s="1"/>
  <c r="H8178" i="4"/>
  <c r="I8178" i="4" s="1"/>
  <c r="H8179" i="4"/>
  <c r="I8179" i="4" s="1"/>
  <c r="H8180" i="4"/>
  <c r="I8180" i="4" s="1"/>
  <c r="H8181" i="4"/>
  <c r="I8181" i="4" s="1"/>
  <c r="H8182" i="4"/>
  <c r="I8182" i="4" s="1"/>
  <c r="H8183" i="4"/>
  <c r="I8183" i="4" s="1"/>
  <c r="H8184" i="4"/>
  <c r="I8184" i="4" s="1"/>
  <c r="H8185" i="4"/>
  <c r="I8185" i="4" s="1"/>
  <c r="H8186" i="4"/>
  <c r="I8186" i="4" s="1"/>
  <c r="H8187" i="4"/>
  <c r="I8187" i="4" s="1"/>
  <c r="H8188" i="4"/>
  <c r="I8188" i="4" s="1"/>
  <c r="H8189" i="4"/>
  <c r="I8189" i="4" s="1"/>
  <c r="H8190" i="4"/>
  <c r="I8190" i="4" s="1"/>
  <c r="H8191" i="4"/>
  <c r="I8191" i="4" s="1"/>
  <c r="H8192" i="4"/>
  <c r="I8192" i="4" s="1"/>
  <c r="H8193" i="4"/>
  <c r="I8193" i="4" s="1"/>
  <c r="H8194" i="4"/>
  <c r="I8194" i="4" s="1"/>
  <c r="H8195" i="4"/>
  <c r="I8195" i="4" s="1"/>
  <c r="H8196" i="4"/>
  <c r="I8196" i="4" s="1"/>
  <c r="H8197" i="4"/>
  <c r="I8197" i="4" s="1"/>
  <c r="H8198" i="4"/>
  <c r="I8198" i="4" s="1"/>
  <c r="H8199" i="4"/>
  <c r="I8199" i="4" s="1"/>
  <c r="H8200" i="4"/>
  <c r="I8200" i="4" s="1"/>
  <c r="H8201" i="4"/>
  <c r="I8201" i="4" s="1"/>
  <c r="H8202" i="4"/>
  <c r="I8202" i="4" s="1"/>
  <c r="H8203" i="4"/>
  <c r="I8203" i="4" s="1"/>
  <c r="H8204" i="4"/>
  <c r="I8204" i="4" s="1"/>
  <c r="H8205" i="4"/>
  <c r="I8205" i="4" s="1"/>
  <c r="H8206" i="4"/>
  <c r="I8206" i="4" s="1"/>
  <c r="H8207" i="4"/>
  <c r="I8207" i="4" s="1"/>
  <c r="H8208" i="4"/>
  <c r="I8208" i="4" s="1"/>
  <c r="H8209" i="4"/>
  <c r="I8209" i="4" s="1"/>
  <c r="H8210" i="4"/>
  <c r="I8210" i="4" s="1"/>
  <c r="H8211" i="4"/>
  <c r="I8211" i="4" s="1"/>
  <c r="H8212" i="4"/>
  <c r="I8212" i="4" s="1"/>
  <c r="H8213" i="4"/>
  <c r="I8213" i="4" s="1"/>
  <c r="H8214" i="4"/>
  <c r="I8214" i="4" s="1"/>
  <c r="H8215" i="4"/>
  <c r="I8215" i="4" s="1"/>
  <c r="H8216" i="4"/>
  <c r="I8216" i="4" s="1"/>
  <c r="H8217" i="4"/>
  <c r="I8217" i="4" s="1"/>
  <c r="H8218" i="4"/>
  <c r="I8218" i="4" s="1"/>
  <c r="H8219" i="4"/>
  <c r="I8219" i="4" s="1"/>
  <c r="H8220" i="4"/>
  <c r="I8220" i="4" s="1"/>
  <c r="H8221" i="4"/>
  <c r="I8221" i="4" s="1"/>
  <c r="H8222" i="4"/>
  <c r="I8222" i="4" s="1"/>
  <c r="H8223" i="4"/>
  <c r="I8223" i="4" s="1"/>
  <c r="H8224" i="4"/>
  <c r="I8224" i="4" s="1"/>
  <c r="H8225" i="4"/>
  <c r="I8225" i="4" s="1"/>
  <c r="H8226" i="4"/>
  <c r="I8226" i="4" s="1"/>
  <c r="H8227" i="4"/>
  <c r="I8227" i="4" s="1"/>
  <c r="H8228" i="4"/>
  <c r="I8228" i="4" s="1"/>
  <c r="H8229" i="4"/>
  <c r="I8229" i="4" s="1"/>
  <c r="H8230" i="4"/>
  <c r="I8230" i="4" s="1"/>
  <c r="H8231" i="4"/>
  <c r="I8231" i="4" s="1"/>
  <c r="H8232" i="4"/>
  <c r="I8232" i="4" s="1"/>
  <c r="H8233" i="4"/>
  <c r="I8233" i="4" s="1"/>
  <c r="H8234" i="4"/>
  <c r="I8234" i="4" s="1"/>
  <c r="H8235" i="4"/>
  <c r="I8235" i="4" s="1"/>
  <c r="H8236" i="4"/>
  <c r="I8236" i="4" s="1"/>
  <c r="H8237" i="4"/>
  <c r="I8237" i="4" s="1"/>
  <c r="H8238" i="4"/>
  <c r="I8238" i="4" s="1"/>
  <c r="H8239" i="4"/>
  <c r="I8239" i="4" s="1"/>
  <c r="H8240" i="4"/>
  <c r="I8240" i="4" s="1"/>
  <c r="H8241" i="4"/>
  <c r="I8241" i="4" s="1"/>
  <c r="H8242" i="4"/>
  <c r="I8242" i="4" s="1"/>
  <c r="H8243" i="4"/>
  <c r="I8243" i="4" s="1"/>
  <c r="H8244" i="4"/>
  <c r="I8244" i="4" s="1"/>
  <c r="H8245" i="4"/>
  <c r="I8245" i="4" s="1"/>
  <c r="H8246" i="4"/>
  <c r="I8246" i="4" s="1"/>
  <c r="H8247" i="4"/>
  <c r="I8247" i="4" s="1"/>
  <c r="H8248" i="4"/>
  <c r="I8248" i="4" s="1"/>
  <c r="H8249" i="4"/>
  <c r="I8249" i="4" s="1"/>
  <c r="H8250" i="4"/>
  <c r="I8250" i="4" s="1"/>
  <c r="H8251" i="4"/>
  <c r="I8251" i="4" s="1"/>
  <c r="H8252" i="4"/>
  <c r="I8252" i="4" s="1"/>
  <c r="H8253" i="4"/>
  <c r="I8253" i="4" s="1"/>
  <c r="H8254" i="4"/>
  <c r="I8254" i="4" s="1"/>
  <c r="H8255" i="4"/>
  <c r="I8255" i="4" s="1"/>
  <c r="H8256" i="4"/>
  <c r="I8256" i="4" s="1"/>
  <c r="H8257" i="4"/>
  <c r="I8257" i="4" s="1"/>
  <c r="H8258" i="4"/>
  <c r="I8258" i="4" s="1"/>
  <c r="H8259" i="4"/>
  <c r="I8259" i="4" s="1"/>
  <c r="H8260" i="4"/>
  <c r="I8260" i="4" s="1"/>
  <c r="H8261" i="4"/>
  <c r="I8261" i="4" s="1"/>
  <c r="H8262" i="4"/>
  <c r="I8262" i="4" s="1"/>
  <c r="H8263" i="4"/>
  <c r="I8263" i="4" s="1"/>
  <c r="H8264" i="4"/>
  <c r="I8264" i="4" s="1"/>
  <c r="H8265" i="4"/>
  <c r="I8265" i="4" s="1"/>
  <c r="H8266" i="4"/>
  <c r="I8266" i="4" s="1"/>
  <c r="H8267" i="4"/>
  <c r="I8267" i="4" s="1"/>
  <c r="H8268" i="4"/>
  <c r="I8268" i="4" s="1"/>
  <c r="H8269" i="4"/>
  <c r="I8269" i="4" s="1"/>
  <c r="H8270" i="4"/>
  <c r="I8270" i="4" s="1"/>
  <c r="H8271" i="4"/>
  <c r="I8271" i="4" s="1"/>
  <c r="H8272" i="4"/>
  <c r="I8272" i="4" s="1"/>
  <c r="H8273" i="4"/>
  <c r="I8273" i="4" s="1"/>
  <c r="H8274" i="4"/>
  <c r="I8274" i="4" s="1"/>
  <c r="H8275" i="4"/>
  <c r="I8275" i="4" s="1"/>
  <c r="H8276" i="4"/>
  <c r="I8276" i="4" s="1"/>
  <c r="H8277" i="4"/>
  <c r="I8277" i="4" s="1"/>
  <c r="H8278" i="4"/>
  <c r="I8278" i="4" s="1"/>
  <c r="H8279" i="4"/>
  <c r="I8279" i="4" s="1"/>
  <c r="H8280" i="4"/>
  <c r="I8280" i="4" s="1"/>
  <c r="H8281" i="4"/>
  <c r="I8281" i="4" s="1"/>
  <c r="H8282" i="4"/>
  <c r="I8282" i="4" s="1"/>
  <c r="H8283" i="4"/>
  <c r="I8283" i="4" s="1"/>
  <c r="H8284" i="4"/>
  <c r="I8284" i="4" s="1"/>
  <c r="H8285" i="4"/>
  <c r="I8285" i="4" s="1"/>
  <c r="H8286" i="4"/>
  <c r="I8286" i="4" s="1"/>
  <c r="H8287" i="4"/>
  <c r="I8287" i="4" s="1"/>
  <c r="H8288" i="4"/>
  <c r="I8288" i="4" s="1"/>
  <c r="H8289" i="4"/>
  <c r="I8289" i="4" s="1"/>
  <c r="H8290" i="4"/>
  <c r="I8290" i="4" s="1"/>
  <c r="H8291" i="4"/>
  <c r="I8291" i="4" s="1"/>
  <c r="H8292" i="4"/>
  <c r="I8292" i="4" s="1"/>
  <c r="H8293" i="4"/>
  <c r="I8293" i="4" s="1"/>
  <c r="H8294" i="4"/>
  <c r="I8294" i="4" s="1"/>
  <c r="H8295" i="4"/>
  <c r="I8295" i="4" s="1"/>
  <c r="H8296" i="4"/>
  <c r="I8296" i="4" s="1"/>
  <c r="H8297" i="4"/>
  <c r="I8297" i="4" s="1"/>
  <c r="H8298" i="4"/>
  <c r="I8298" i="4" s="1"/>
  <c r="H8299" i="4"/>
  <c r="I8299" i="4" s="1"/>
  <c r="H8300" i="4"/>
  <c r="I8300" i="4" s="1"/>
  <c r="H8301" i="4"/>
  <c r="I8301" i="4" s="1"/>
  <c r="H8302" i="4"/>
  <c r="I8302" i="4" s="1"/>
  <c r="H8303" i="4"/>
  <c r="I8303" i="4" s="1"/>
  <c r="H8304" i="4"/>
  <c r="I8304" i="4" s="1"/>
  <c r="H8305" i="4"/>
  <c r="I8305" i="4" s="1"/>
  <c r="H8306" i="4"/>
  <c r="I8306" i="4" s="1"/>
  <c r="H8307" i="4"/>
  <c r="I8307" i="4" s="1"/>
  <c r="H8308" i="4"/>
  <c r="I8308" i="4" s="1"/>
  <c r="H8309" i="4"/>
  <c r="I8309" i="4" s="1"/>
  <c r="H8310" i="4"/>
  <c r="I8310" i="4" s="1"/>
  <c r="H8311" i="4"/>
  <c r="I8311" i="4" s="1"/>
  <c r="H8312" i="4"/>
  <c r="I8312" i="4" s="1"/>
  <c r="H8313" i="4"/>
  <c r="I8313" i="4" s="1"/>
  <c r="H8314" i="4"/>
  <c r="I8314" i="4" s="1"/>
  <c r="H8315" i="4"/>
  <c r="I8315" i="4" s="1"/>
  <c r="H8316" i="4"/>
  <c r="I8316" i="4" s="1"/>
  <c r="H8317" i="4"/>
  <c r="I8317" i="4" s="1"/>
  <c r="H8318" i="4"/>
  <c r="I8318" i="4" s="1"/>
  <c r="H8319" i="4"/>
  <c r="I8319" i="4" s="1"/>
  <c r="H8320" i="4"/>
  <c r="I8320" i="4" s="1"/>
  <c r="H8321" i="4"/>
  <c r="I8321" i="4" s="1"/>
  <c r="H8322" i="4"/>
  <c r="I8322" i="4" s="1"/>
  <c r="H8323" i="4"/>
  <c r="I8323" i="4" s="1"/>
  <c r="H8324" i="4"/>
  <c r="I8324" i="4" s="1"/>
  <c r="H8325" i="4"/>
  <c r="I8325" i="4" s="1"/>
  <c r="H8326" i="4"/>
  <c r="I8326" i="4" s="1"/>
  <c r="H8327" i="4"/>
  <c r="I8327" i="4" s="1"/>
  <c r="H8328" i="4"/>
  <c r="I8328" i="4" s="1"/>
  <c r="H8329" i="4"/>
  <c r="I8329" i="4" s="1"/>
  <c r="H8330" i="4"/>
  <c r="I8330" i="4" s="1"/>
  <c r="H8331" i="4"/>
  <c r="I8331" i="4" s="1"/>
  <c r="H8332" i="4"/>
  <c r="I8332" i="4" s="1"/>
  <c r="H8333" i="4"/>
  <c r="I8333" i="4" s="1"/>
  <c r="H8334" i="4"/>
  <c r="I8334" i="4" s="1"/>
  <c r="H8335" i="4"/>
  <c r="I8335" i="4" s="1"/>
  <c r="H8336" i="4"/>
  <c r="I8336" i="4" s="1"/>
  <c r="H8337" i="4"/>
  <c r="I8337" i="4" s="1"/>
  <c r="H8338" i="4"/>
  <c r="I8338" i="4" s="1"/>
  <c r="H8339" i="4"/>
  <c r="I8339" i="4" s="1"/>
  <c r="H8340" i="4"/>
  <c r="I8340" i="4" s="1"/>
  <c r="H8341" i="4"/>
  <c r="I8341" i="4" s="1"/>
  <c r="H8342" i="4"/>
  <c r="I8342" i="4" s="1"/>
  <c r="H8343" i="4"/>
  <c r="I8343" i="4" s="1"/>
  <c r="H8344" i="4"/>
  <c r="I8344" i="4" s="1"/>
  <c r="H8345" i="4"/>
  <c r="I8345" i="4" s="1"/>
  <c r="H8346" i="4"/>
  <c r="I8346" i="4" s="1"/>
  <c r="H8347" i="4"/>
  <c r="I8347" i="4" s="1"/>
  <c r="H8348" i="4"/>
  <c r="I8348" i="4" s="1"/>
  <c r="H2" i="4"/>
  <c r="I2" i="4" s="1"/>
  <c r="E8344" i="4" l="1"/>
  <c r="E8343" i="4"/>
  <c r="E8342" i="4"/>
  <c r="E8341" i="4"/>
  <c r="E8340" i="4"/>
  <c r="E8339" i="4"/>
  <c r="E8338" i="4"/>
  <c r="E8337" i="4"/>
  <c r="E8336" i="4"/>
  <c r="E8335" i="4"/>
  <c r="E8334" i="4"/>
  <c r="E8333" i="4"/>
  <c r="E8332" i="4"/>
  <c r="E8331" i="4"/>
  <c r="E8330" i="4"/>
  <c r="E8329" i="4"/>
  <c r="E8328" i="4"/>
  <c r="E8327" i="4"/>
  <c r="E8326" i="4"/>
  <c r="E8325" i="4"/>
  <c r="E8324" i="4"/>
  <c r="E8323" i="4"/>
  <c r="E8322" i="4"/>
  <c r="E8321" i="4"/>
  <c r="E8320" i="4"/>
  <c r="E8319" i="4"/>
  <c r="E8318" i="4"/>
  <c r="E8317" i="4"/>
  <c r="E8316" i="4"/>
  <c r="E8315" i="4"/>
  <c r="E8314" i="4"/>
  <c r="E8313" i="4"/>
  <c r="E8312" i="4"/>
  <c r="E8311" i="4"/>
  <c r="E8310" i="4"/>
  <c r="E8309" i="4"/>
  <c r="E8308" i="4"/>
  <c r="E8307" i="4"/>
  <c r="E8306" i="4"/>
  <c r="E8305" i="4"/>
  <c r="E8304" i="4"/>
  <c r="E8303" i="4"/>
  <c r="E8302" i="4"/>
  <c r="E8301" i="4"/>
  <c r="E8300" i="4"/>
  <c r="E8299" i="4"/>
  <c r="E8298" i="4"/>
  <c r="E8297" i="4"/>
  <c r="E8296" i="4"/>
  <c r="E8295" i="4"/>
  <c r="E8294" i="4"/>
  <c r="E8293" i="4"/>
  <c r="E8292" i="4"/>
  <c r="E8291" i="4"/>
  <c r="E8290" i="4"/>
  <c r="E8289" i="4"/>
  <c r="E8288" i="4"/>
  <c r="E8287" i="4"/>
  <c r="E8286" i="4"/>
  <c r="E8285" i="4"/>
  <c r="E8284" i="4"/>
  <c r="E8283" i="4"/>
  <c r="E8282" i="4"/>
  <c r="E8281" i="4"/>
  <c r="E8280" i="4"/>
  <c r="E8279" i="4"/>
  <c r="E8278" i="4"/>
  <c r="E8277" i="4"/>
  <c r="E8276" i="4"/>
  <c r="E8275" i="4"/>
  <c r="E8274" i="4"/>
  <c r="E8273" i="4"/>
  <c r="E8272" i="4"/>
  <c r="E8271" i="4"/>
  <c r="E8270" i="4"/>
  <c r="E8269" i="4"/>
  <c r="E8268" i="4"/>
  <c r="E8267" i="4"/>
  <c r="E8266" i="4"/>
  <c r="E8265" i="4"/>
  <c r="E8264" i="4"/>
  <c r="E8263" i="4"/>
  <c r="E8262" i="4"/>
  <c r="E8261" i="4"/>
  <c r="E8260" i="4"/>
  <c r="E8259" i="4"/>
  <c r="E8258" i="4"/>
  <c r="E8257" i="4"/>
  <c r="E8256" i="4"/>
  <c r="E8255" i="4"/>
  <c r="E8254" i="4"/>
  <c r="E8253" i="4"/>
  <c r="E8252" i="4"/>
  <c r="E8251" i="4"/>
  <c r="E8250" i="4"/>
  <c r="E8249" i="4"/>
  <c r="E8248" i="4"/>
  <c r="E8247" i="4"/>
  <c r="E8246" i="4"/>
  <c r="E8245" i="4"/>
  <c r="E8244" i="4"/>
  <c r="E8243" i="4"/>
  <c r="E8242" i="4"/>
  <c r="E8241" i="4"/>
  <c r="E8240" i="4"/>
  <c r="E8239" i="4"/>
  <c r="E8238" i="4"/>
  <c r="E8237" i="4"/>
  <c r="E8236" i="4"/>
  <c r="E8235" i="4"/>
  <c r="E8234" i="4"/>
  <c r="E8233" i="4"/>
  <c r="E8232" i="4"/>
  <c r="E8231" i="4"/>
  <c r="E8230" i="4"/>
  <c r="E8229" i="4"/>
  <c r="E8228" i="4"/>
  <c r="E8227" i="4"/>
  <c r="E8226" i="4"/>
  <c r="E8225" i="4"/>
  <c r="E8224" i="4"/>
  <c r="E8223" i="4"/>
  <c r="E8222" i="4"/>
  <c r="E8221" i="4"/>
  <c r="E8220" i="4"/>
  <c r="E8219" i="4"/>
  <c r="E8218" i="4"/>
  <c r="E8217" i="4"/>
  <c r="E8216" i="4"/>
  <c r="E8215" i="4"/>
  <c r="E8214" i="4"/>
  <c r="E8213" i="4"/>
  <c r="E8212" i="4"/>
  <c r="E8211" i="4"/>
  <c r="E8210" i="4"/>
  <c r="E8209" i="4"/>
  <c r="E8208" i="4"/>
  <c r="E8207" i="4"/>
  <c r="E8206" i="4"/>
  <c r="E8205" i="4"/>
  <c r="E8204" i="4"/>
  <c r="E8203" i="4"/>
  <c r="E8202" i="4"/>
  <c r="E8201" i="4"/>
  <c r="E8200" i="4"/>
  <c r="E8199" i="4"/>
  <c r="E8198" i="4"/>
  <c r="E8197" i="4"/>
  <c r="E8196" i="4"/>
  <c r="E8195" i="4"/>
  <c r="E8194" i="4"/>
  <c r="E8193" i="4"/>
  <c r="E8192" i="4"/>
  <c r="E8191" i="4"/>
  <c r="E8190" i="4"/>
  <c r="E8189" i="4"/>
  <c r="E8188" i="4"/>
  <c r="E8187" i="4"/>
  <c r="E8186" i="4"/>
  <c r="E8185" i="4"/>
  <c r="E8184" i="4"/>
  <c r="E8183" i="4"/>
  <c r="E8182" i="4"/>
  <c r="E8181" i="4"/>
  <c r="E8180" i="4"/>
  <c r="E8179" i="4"/>
  <c r="E8178" i="4"/>
  <c r="E8177" i="4"/>
  <c r="E8176" i="4"/>
  <c r="E8175" i="4"/>
  <c r="E8174" i="4"/>
  <c r="E8173" i="4"/>
  <c r="E8172" i="4"/>
  <c r="E8171" i="4"/>
  <c r="E8170" i="4"/>
  <c r="E8169" i="4"/>
  <c r="E8168" i="4"/>
  <c r="E8167" i="4"/>
  <c r="E8166" i="4"/>
  <c r="E8165" i="4"/>
  <c r="E8164" i="4"/>
  <c r="E8163" i="4"/>
  <c r="E8162" i="4"/>
  <c r="E8161" i="4"/>
  <c r="E8160" i="4"/>
  <c r="E8159" i="4"/>
  <c r="E8158" i="4"/>
  <c r="E8157" i="4"/>
  <c r="E8156" i="4"/>
  <c r="E8155" i="4"/>
  <c r="E8154" i="4"/>
  <c r="E8153" i="4"/>
  <c r="E8152" i="4"/>
  <c r="E8151" i="4"/>
  <c r="E8150" i="4"/>
  <c r="E8149" i="4"/>
  <c r="E8148" i="4"/>
  <c r="E8147" i="4"/>
  <c r="E8146" i="4"/>
  <c r="E8145" i="4"/>
  <c r="E8144" i="4"/>
  <c r="E8143" i="4"/>
  <c r="E8142" i="4"/>
  <c r="E8141" i="4"/>
  <c r="E8140" i="4"/>
  <c r="E8139" i="4"/>
  <c r="E8138" i="4"/>
  <c r="E8137" i="4"/>
  <c r="E8136" i="4"/>
  <c r="E8135" i="4"/>
  <c r="E8134" i="4"/>
  <c r="E8133" i="4"/>
  <c r="E8132" i="4"/>
  <c r="E8131" i="4"/>
  <c r="E8130" i="4"/>
  <c r="E8129" i="4"/>
  <c r="E8128" i="4"/>
  <c r="E8127" i="4"/>
  <c r="E8126" i="4"/>
  <c r="E8125" i="4"/>
  <c r="E8124" i="4"/>
  <c r="E8123" i="4"/>
  <c r="E8122" i="4"/>
  <c r="E8121" i="4"/>
  <c r="E8120" i="4"/>
  <c r="E8119" i="4"/>
  <c r="E8118" i="4"/>
  <c r="E8117" i="4"/>
  <c r="E8116" i="4"/>
  <c r="E8115" i="4"/>
  <c r="E8114" i="4"/>
  <c r="E8113" i="4"/>
  <c r="E8112" i="4"/>
  <c r="E8111" i="4"/>
  <c r="E8110" i="4"/>
  <c r="E8109" i="4"/>
  <c r="E8108" i="4"/>
  <c r="E8107" i="4"/>
  <c r="E8106" i="4"/>
  <c r="E8105" i="4"/>
  <c r="E8104" i="4"/>
  <c r="E8103" i="4"/>
  <c r="E8102" i="4"/>
  <c r="E8101" i="4"/>
  <c r="E8100" i="4"/>
  <c r="E8099" i="4"/>
  <c r="E8098" i="4"/>
  <c r="E8097" i="4"/>
  <c r="E8096" i="4"/>
  <c r="E8095" i="4"/>
  <c r="E8094" i="4"/>
  <c r="E8093" i="4"/>
  <c r="E8092" i="4"/>
  <c r="E8091" i="4"/>
  <c r="E8090" i="4"/>
  <c r="E8089" i="4"/>
  <c r="E8088" i="4"/>
  <c r="E8087" i="4"/>
  <c r="E8086" i="4"/>
  <c r="E8085" i="4"/>
  <c r="E8084" i="4"/>
  <c r="E8083" i="4"/>
  <c r="E8082" i="4"/>
  <c r="E8081" i="4"/>
  <c r="E8080" i="4"/>
  <c r="E8079" i="4"/>
  <c r="E8078" i="4"/>
  <c r="E8077" i="4"/>
  <c r="E8076" i="4"/>
  <c r="E8075" i="4"/>
  <c r="E8074" i="4"/>
  <c r="E8073" i="4"/>
  <c r="E8072" i="4"/>
  <c r="E8071" i="4"/>
  <c r="E8070" i="4"/>
  <c r="E8069" i="4"/>
  <c r="E8068" i="4"/>
  <c r="E8067" i="4"/>
  <c r="E8066" i="4"/>
  <c r="E8065" i="4"/>
  <c r="E8064" i="4"/>
  <c r="E8063" i="4"/>
  <c r="E8062" i="4"/>
  <c r="E8061" i="4"/>
  <c r="E8060" i="4"/>
  <c r="E8059" i="4"/>
  <c r="E8058" i="4"/>
  <c r="E8057" i="4"/>
  <c r="E8056" i="4"/>
  <c r="E8055" i="4"/>
  <c r="E8054" i="4"/>
  <c r="E8053" i="4"/>
  <c r="E8052" i="4"/>
  <c r="E8051" i="4"/>
  <c r="E8050" i="4"/>
  <c r="E8049" i="4"/>
  <c r="E8048" i="4"/>
  <c r="E8047" i="4"/>
  <c r="E8046" i="4"/>
  <c r="E8045" i="4"/>
  <c r="E8044" i="4"/>
  <c r="E8043" i="4"/>
  <c r="E8042" i="4"/>
  <c r="E8041" i="4"/>
  <c r="E8040" i="4"/>
  <c r="E8039" i="4"/>
  <c r="E8038" i="4"/>
  <c r="E8037" i="4"/>
  <c r="E8036" i="4"/>
  <c r="E8035" i="4"/>
  <c r="E8034" i="4"/>
  <c r="E8033" i="4"/>
  <c r="E8032" i="4"/>
  <c r="E8031" i="4"/>
  <c r="E8030" i="4"/>
  <c r="E8029" i="4"/>
  <c r="E8028" i="4"/>
  <c r="E8027" i="4"/>
  <c r="E8026" i="4"/>
  <c r="E8025" i="4"/>
  <c r="E8024" i="4"/>
  <c r="E8023" i="4"/>
  <c r="E8022" i="4"/>
  <c r="E8021" i="4"/>
  <c r="E8020" i="4"/>
  <c r="E8019" i="4"/>
  <c r="E8018" i="4"/>
  <c r="E8017" i="4"/>
  <c r="E8016" i="4"/>
  <c r="E8015" i="4"/>
  <c r="E8014" i="4"/>
  <c r="E8013" i="4"/>
  <c r="E8012" i="4"/>
  <c r="E8011" i="4"/>
  <c r="E8010" i="4"/>
  <c r="E8009" i="4"/>
  <c r="E8008" i="4"/>
  <c r="E8007" i="4"/>
  <c r="E8006" i="4"/>
  <c r="E8005" i="4"/>
  <c r="E8004" i="4"/>
  <c r="E8003" i="4"/>
  <c r="E8002" i="4"/>
  <c r="E8001" i="4"/>
  <c r="E8000" i="4"/>
  <c r="E7999" i="4"/>
  <c r="E7998" i="4"/>
  <c r="E7997" i="4"/>
  <c r="E7996" i="4"/>
  <c r="E7995" i="4"/>
  <c r="E7994" i="4"/>
  <c r="E7993" i="4"/>
  <c r="E7992" i="4"/>
  <c r="E7991" i="4"/>
  <c r="E7990" i="4"/>
  <c r="E7989" i="4"/>
  <c r="E7988" i="4"/>
  <c r="E7987" i="4"/>
  <c r="E7986" i="4"/>
  <c r="E7985" i="4"/>
  <c r="E7984" i="4"/>
  <c r="E7983" i="4"/>
  <c r="E7982" i="4"/>
  <c r="E7981" i="4"/>
  <c r="E7980" i="4"/>
  <c r="E7979" i="4"/>
  <c r="E7978" i="4"/>
  <c r="E7977" i="4"/>
  <c r="E7976" i="4"/>
  <c r="E7975" i="4"/>
  <c r="E7974" i="4"/>
  <c r="E7973" i="4"/>
  <c r="E7972" i="4"/>
  <c r="E7971" i="4"/>
  <c r="E7970" i="4"/>
  <c r="E7969" i="4"/>
  <c r="E7968" i="4"/>
  <c r="E7967" i="4"/>
  <c r="E7966" i="4"/>
  <c r="E7965" i="4"/>
  <c r="E7964" i="4"/>
  <c r="E7963" i="4"/>
  <c r="E7962" i="4"/>
  <c r="E7961" i="4"/>
  <c r="E7960" i="4"/>
  <c r="E7959" i="4"/>
  <c r="E7958" i="4"/>
  <c r="E7957" i="4"/>
  <c r="E7956" i="4"/>
  <c r="E7955" i="4"/>
  <c r="E7954" i="4"/>
  <c r="E7953" i="4"/>
  <c r="E7952" i="4"/>
  <c r="E7951" i="4"/>
  <c r="E7950" i="4"/>
  <c r="E7949" i="4"/>
  <c r="E7948" i="4"/>
  <c r="E7947" i="4"/>
  <c r="E7946" i="4"/>
  <c r="E7945" i="4"/>
  <c r="E7944" i="4"/>
  <c r="E7943" i="4"/>
  <c r="E7942" i="4"/>
  <c r="E7941" i="4"/>
  <c r="E7940" i="4"/>
  <c r="E7939" i="4"/>
  <c r="E7938" i="4"/>
  <c r="E7937" i="4"/>
  <c r="E7936" i="4"/>
  <c r="E7935" i="4"/>
  <c r="E7934" i="4"/>
  <c r="E7933" i="4"/>
  <c r="E7932" i="4"/>
  <c r="E7931" i="4"/>
  <c r="E7930" i="4"/>
  <c r="E7929" i="4"/>
  <c r="E7928" i="4"/>
  <c r="E7927" i="4"/>
  <c r="E7926" i="4"/>
  <c r="E7925" i="4"/>
  <c r="E7924" i="4"/>
  <c r="E7923" i="4"/>
  <c r="E7922" i="4"/>
  <c r="E7921" i="4"/>
  <c r="E7920" i="4"/>
  <c r="E7919" i="4"/>
  <c r="E7918" i="4"/>
  <c r="E7917" i="4"/>
  <c r="E7916" i="4"/>
  <c r="E7915" i="4"/>
  <c r="E7914" i="4"/>
  <c r="E7913" i="4"/>
  <c r="E7912" i="4"/>
  <c r="E7911" i="4"/>
  <c r="E7910" i="4"/>
  <c r="E7909" i="4"/>
  <c r="E7908" i="4"/>
  <c r="E7907" i="4"/>
  <c r="E7906" i="4"/>
  <c r="E7905" i="4"/>
  <c r="E7904" i="4"/>
  <c r="E7903" i="4"/>
  <c r="E7902" i="4"/>
  <c r="E7901" i="4"/>
  <c r="E7900" i="4"/>
  <c r="E7899" i="4"/>
  <c r="E7898" i="4"/>
  <c r="E7897" i="4"/>
  <c r="E7896" i="4"/>
  <c r="E7895" i="4"/>
  <c r="E7894" i="4"/>
  <c r="E7893" i="4"/>
  <c r="E7892" i="4"/>
  <c r="E7891" i="4"/>
  <c r="E7890" i="4"/>
  <c r="E7889" i="4"/>
  <c r="E7888" i="4"/>
  <c r="E7887" i="4"/>
  <c r="E7886" i="4"/>
  <c r="E7885" i="4"/>
  <c r="E7884" i="4"/>
  <c r="E7883" i="4"/>
  <c r="E7882" i="4"/>
  <c r="E7881" i="4"/>
  <c r="E7880" i="4"/>
  <c r="E7879" i="4"/>
  <c r="E7878" i="4"/>
  <c r="E7877" i="4"/>
  <c r="E7876" i="4"/>
  <c r="E7875" i="4"/>
  <c r="E7874" i="4"/>
  <c r="E7873" i="4"/>
  <c r="E7872" i="4"/>
  <c r="E7871" i="4"/>
  <c r="E7870" i="4"/>
  <c r="E7869" i="4"/>
  <c r="E7868" i="4"/>
  <c r="E7867" i="4"/>
  <c r="E7866" i="4"/>
  <c r="E7865" i="4"/>
  <c r="E7864" i="4"/>
  <c r="E7863" i="4"/>
  <c r="E7862" i="4"/>
  <c r="E7861" i="4"/>
  <c r="E7860" i="4"/>
  <c r="E7859" i="4"/>
  <c r="E7858" i="4"/>
  <c r="E7857" i="4"/>
  <c r="E7856" i="4"/>
  <c r="E7855" i="4"/>
  <c r="E7854" i="4"/>
  <c r="E7853" i="4"/>
  <c r="E7852" i="4"/>
  <c r="E7851" i="4"/>
  <c r="E7850" i="4"/>
  <c r="E7849" i="4"/>
  <c r="E7848" i="4"/>
  <c r="E7847" i="4"/>
  <c r="E7846" i="4"/>
  <c r="E7845" i="4"/>
  <c r="E7844" i="4"/>
  <c r="E7843" i="4"/>
  <c r="E7842" i="4"/>
  <c r="E7841" i="4"/>
  <c r="E7840" i="4"/>
  <c r="E7839" i="4"/>
  <c r="E7838" i="4"/>
  <c r="E7837" i="4"/>
  <c r="E7836" i="4"/>
  <c r="E7835" i="4"/>
  <c r="E7834" i="4"/>
  <c r="E7833" i="4"/>
  <c r="E7832" i="4"/>
  <c r="E7831" i="4"/>
  <c r="E7830" i="4"/>
  <c r="E7829" i="4"/>
  <c r="E7828" i="4"/>
  <c r="E7827" i="4"/>
  <c r="E7826" i="4"/>
  <c r="E7825" i="4"/>
  <c r="E7824" i="4"/>
  <c r="E7823" i="4"/>
  <c r="E7822" i="4"/>
  <c r="E7821" i="4"/>
  <c r="E7820" i="4"/>
  <c r="E7819" i="4"/>
  <c r="E7818" i="4"/>
  <c r="E7817" i="4"/>
  <c r="E7816" i="4"/>
  <c r="E7815" i="4"/>
  <c r="E7814" i="4"/>
  <c r="E7813" i="4"/>
  <c r="E7812" i="4"/>
  <c r="E7811" i="4"/>
  <c r="E7810" i="4"/>
  <c r="E7809" i="4"/>
  <c r="E7808" i="4"/>
  <c r="E7807" i="4"/>
  <c r="E7806" i="4"/>
  <c r="E7805" i="4"/>
  <c r="E7804" i="4"/>
  <c r="E7803" i="4"/>
  <c r="E7802" i="4"/>
  <c r="E7801" i="4"/>
  <c r="E7800" i="4"/>
  <c r="E7799" i="4"/>
  <c r="E7798" i="4"/>
  <c r="E7797" i="4"/>
  <c r="E7796" i="4"/>
  <c r="E7795" i="4"/>
  <c r="E7794" i="4"/>
  <c r="E7793" i="4"/>
  <c r="E7792" i="4"/>
  <c r="E7791" i="4"/>
  <c r="E7790" i="4"/>
  <c r="E7789" i="4"/>
  <c r="E7788" i="4"/>
  <c r="E7787" i="4"/>
  <c r="E7786" i="4"/>
  <c r="E7785" i="4"/>
  <c r="E7784" i="4"/>
  <c r="E7783" i="4"/>
  <c r="E7782" i="4"/>
  <c r="E7781" i="4"/>
  <c r="E7780" i="4"/>
  <c r="E7779" i="4"/>
  <c r="E7778" i="4"/>
  <c r="E7777" i="4"/>
  <c r="E7776" i="4"/>
  <c r="E7775" i="4"/>
  <c r="E7774" i="4"/>
  <c r="E7773" i="4"/>
  <c r="E7772" i="4"/>
  <c r="E7771" i="4"/>
  <c r="E7770" i="4"/>
  <c r="E7769" i="4"/>
  <c r="E7768" i="4"/>
  <c r="E7767" i="4"/>
  <c r="E7766" i="4"/>
  <c r="E7765" i="4"/>
  <c r="E7764" i="4"/>
  <c r="E7763" i="4"/>
  <c r="E7762" i="4"/>
  <c r="E7761" i="4"/>
  <c r="E7760" i="4"/>
  <c r="E7759" i="4"/>
  <c r="E7758" i="4"/>
  <c r="E7757" i="4"/>
  <c r="E7756" i="4"/>
  <c r="E7755" i="4"/>
  <c r="E7754" i="4"/>
  <c r="E7753" i="4"/>
  <c r="E7752" i="4"/>
  <c r="E7751" i="4"/>
  <c r="E7750" i="4"/>
  <c r="E7749" i="4"/>
  <c r="E7748" i="4"/>
  <c r="E7747" i="4"/>
  <c r="E7746" i="4"/>
  <c r="E7745" i="4"/>
  <c r="E7744" i="4"/>
  <c r="E7743" i="4"/>
  <c r="E7742" i="4"/>
  <c r="E7741" i="4"/>
  <c r="E7740" i="4"/>
  <c r="E7739" i="4"/>
  <c r="E7738" i="4"/>
  <c r="E7737" i="4"/>
  <c r="E7736" i="4"/>
  <c r="E7735" i="4"/>
  <c r="E7734" i="4"/>
  <c r="E7733" i="4"/>
  <c r="E7732" i="4"/>
  <c r="E7731" i="4"/>
  <c r="E7730" i="4"/>
  <c r="E7729" i="4"/>
  <c r="E7728" i="4"/>
  <c r="E7727" i="4"/>
  <c r="E7726" i="4"/>
  <c r="E7725" i="4"/>
  <c r="E7724" i="4"/>
  <c r="E7723" i="4"/>
  <c r="E7722" i="4"/>
  <c r="E7721" i="4"/>
  <c r="E7720" i="4"/>
  <c r="E7719" i="4"/>
  <c r="E7718" i="4"/>
  <c r="E7717" i="4"/>
  <c r="E7716" i="4"/>
  <c r="E7715" i="4"/>
  <c r="E7714" i="4"/>
  <c r="E7713" i="4"/>
  <c r="E7712" i="4"/>
  <c r="E7711" i="4"/>
  <c r="E7710" i="4"/>
  <c r="E7709" i="4"/>
  <c r="E7708" i="4"/>
  <c r="E7707" i="4"/>
  <c r="E7706" i="4"/>
  <c r="E7705" i="4"/>
  <c r="E7704" i="4"/>
  <c r="E7703" i="4"/>
  <c r="E7702" i="4"/>
  <c r="E7701" i="4"/>
  <c r="E7700" i="4"/>
  <c r="E7699" i="4"/>
  <c r="E7698" i="4"/>
  <c r="E7697" i="4"/>
  <c r="E7696" i="4"/>
  <c r="E7695" i="4"/>
  <c r="E7694" i="4"/>
  <c r="E7693" i="4"/>
  <c r="E7692" i="4"/>
  <c r="E7691" i="4"/>
  <c r="E7690" i="4"/>
  <c r="E7689" i="4"/>
  <c r="E7688" i="4"/>
  <c r="E7687" i="4"/>
  <c r="E7686" i="4"/>
  <c r="E7685" i="4"/>
  <c r="E7684" i="4"/>
  <c r="E7683" i="4"/>
  <c r="E7682" i="4"/>
  <c r="E7681" i="4"/>
  <c r="E7680" i="4"/>
  <c r="E7679" i="4"/>
  <c r="E7678" i="4"/>
  <c r="E7677" i="4"/>
  <c r="E7676" i="4"/>
  <c r="E7675" i="4"/>
  <c r="E7674" i="4"/>
  <c r="E7673" i="4"/>
  <c r="E7672" i="4"/>
  <c r="E7671" i="4"/>
  <c r="E7670" i="4"/>
  <c r="E7669" i="4"/>
  <c r="E7668" i="4"/>
  <c r="E7667" i="4"/>
  <c r="E7666" i="4"/>
  <c r="E7665" i="4"/>
  <c r="E7664" i="4"/>
  <c r="E7663" i="4"/>
  <c r="E7662" i="4"/>
  <c r="E7661" i="4"/>
  <c r="E7660" i="4"/>
  <c r="E7659" i="4"/>
  <c r="E7658" i="4"/>
  <c r="E7657" i="4"/>
  <c r="E7656" i="4"/>
  <c r="E7655" i="4"/>
  <c r="E7654" i="4"/>
  <c r="E7653" i="4"/>
  <c r="E7652" i="4"/>
  <c r="E7651" i="4"/>
  <c r="E7650" i="4"/>
  <c r="E7649" i="4"/>
  <c r="E7648" i="4"/>
  <c r="E7647" i="4"/>
  <c r="E7646" i="4"/>
  <c r="E7645" i="4"/>
  <c r="E7644" i="4"/>
  <c r="E7643" i="4"/>
  <c r="E7642" i="4"/>
  <c r="E7641" i="4"/>
  <c r="E7640" i="4"/>
  <c r="E7639" i="4"/>
  <c r="E7638" i="4"/>
  <c r="E7637" i="4"/>
  <c r="E7636" i="4"/>
  <c r="E7635" i="4"/>
  <c r="E7634" i="4"/>
  <c r="E7633" i="4"/>
  <c r="E7632" i="4"/>
  <c r="E7631" i="4"/>
  <c r="E7630" i="4"/>
  <c r="E7629" i="4"/>
  <c r="E7628" i="4"/>
  <c r="E7627" i="4"/>
  <c r="E7626" i="4"/>
  <c r="E7625" i="4"/>
  <c r="E7624" i="4"/>
  <c r="E7623" i="4"/>
  <c r="E7622" i="4"/>
  <c r="E7621" i="4"/>
  <c r="E7620" i="4"/>
  <c r="E7619" i="4"/>
  <c r="E7618" i="4"/>
  <c r="E7617" i="4"/>
  <c r="E7616" i="4"/>
  <c r="E7615" i="4"/>
  <c r="E7614" i="4"/>
  <c r="E7613" i="4"/>
  <c r="E7612" i="4"/>
  <c r="E7611" i="4"/>
  <c r="E7610" i="4"/>
  <c r="E7609" i="4"/>
  <c r="E7608" i="4"/>
  <c r="E7607" i="4"/>
  <c r="E7606" i="4"/>
  <c r="E7605" i="4"/>
  <c r="E7604" i="4"/>
  <c r="E7603" i="4"/>
  <c r="E7602" i="4"/>
  <c r="E7601" i="4"/>
  <c r="E7600" i="4"/>
  <c r="E7599" i="4"/>
  <c r="E7598" i="4"/>
  <c r="E7597" i="4"/>
  <c r="E7596" i="4"/>
  <c r="E7595" i="4"/>
  <c r="E7594" i="4"/>
  <c r="E7593" i="4"/>
  <c r="E7592" i="4"/>
  <c r="E7591" i="4"/>
  <c r="E7590" i="4"/>
  <c r="E7589" i="4"/>
  <c r="E7588" i="4"/>
  <c r="E7587" i="4"/>
  <c r="E7586" i="4"/>
  <c r="E7585" i="4"/>
  <c r="E7584" i="4"/>
  <c r="E7583" i="4"/>
  <c r="E7582" i="4"/>
  <c r="E7581" i="4"/>
  <c r="E7580" i="4"/>
  <c r="E7579" i="4"/>
  <c r="E7578" i="4"/>
  <c r="E7577" i="4"/>
  <c r="E7576" i="4"/>
  <c r="E7575" i="4"/>
  <c r="E7574" i="4"/>
  <c r="E7573" i="4"/>
  <c r="E7572" i="4"/>
  <c r="E7571" i="4"/>
  <c r="E7570" i="4"/>
  <c r="E7569" i="4"/>
  <c r="E7568" i="4"/>
  <c r="E7567" i="4"/>
  <c r="E7566" i="4"/>
  <c r="E7565" i="4"/>
  <c r="E7564" i="4"/>
  <c r="E7563" i="4"/>
  <c r="E7562" i="4"/>
  <c r="E7561" i="4"/>
  <c r="E7560" i="4"/>
  <c r="E7559" i="4"/>
  <c r="E7558" i="4"/>
  <c r="E7557" i="4"/>
  <c r="E7556" i="4"/>
  <c r="E7555" i="4"/>
  <c r="E7554" i="4"/>
  <c r="E7553" i="4"/>
  <c r="E7552" i="4"/>
  <c r="E7551" i="4"/>
  <c r="E7550" i="4"/>
  <c r="E7549" i="4"/>
  <c r="E7548" i="4"/>
  <c r="E7547" i="4"/>
  <c r="E7546" i="4"/>
  <c r="E7545" i="4"/>
  <c r="E7544" i="4"/>
  <c r="E7543" i="4"/>
  <c r="E7542" i="4"/>
  <c r="E7541" i="4"/>
  <c r="E7540" i="4"/>
  <c r="E7539" i="4"/>
  <c r="E7538" i="4"/>
  <c r="E7537" i="4"/>
  <c r="E7536" i="4"/>
  <c r="E7535" i="4"/>
  <c r="E7534" i="4"/>
  <c r="E7533" i="4"/>
  <c r="E7532" i="4"/>
  <c r="E7531" i="4"/>
  <c r="E7530" i="4"/>
  <c r="E7529" i="4"/>
  <c r="E7528" i="4"/>
  <c r="E7527" i="4"/>
  <c r="E7526" i="4"/>
  <c r="E7525" i="4"/>
  <c r="E7524" i="4"/>
  <c r="E7523" i="4"/>
  <c r="E7522" i="4"/>
  <c r="E7521" i="4"/>
  <c r="E7520" i="4"/>
  <c r="E7519" i="4"/>
  <c r="E7518" i="4"/>
  <c r="E7517" i="4"/>
  <c r="E7516" i="4"/>
  <c r="E7515" i="4"/>
  <c r="E7514" i="4"/>
  <c r="E7513" i="4"/>
  <c r="E7512" i="4"/>
  <c r="E7511" i="4"/>
  <c r="E7510" i="4"/>
  <c r="E7509" i="4"/>
  <c r="E7508" i="4"/>
  <c r="E7507" i="4"/>
  <c r="E7506" i="4"/>
  <c r="E7505" i="4"/>
  <c r="E7504" i="4"/>
  <c r="E7503" i="4"/>
  <c r="E7502" i="4"/>
  <c r="E7501" i="4"/>
  <c r="E7500" i="4"/>
  <c r="E7499" i="4"/>
  <c r="E7498" i="4"/>
  <c r="E7497" i="4"/>
  <c r="E7496" i="4"/>
  <c r="E7495" i="4"/>
  <c r="E7494" i="4"/>
  <c r="E7493" i="4"/>
  <c r="E7492" i="4"/>
  <c r="E7491" i="4"/>
  <c r="E7490" i="4"/>
  <c r="E7489" i="4"/>
  <c r="E7488" i="4"/>
  <c r="E7487" i="4"/>
  <c r="E7486" i="4"/>
  <c r="E7485" i="4"/>
  <c r="E7484" i="4"/>
  <c r="E7483" i="4"/>
  <c r="E7482" i="4"/>
  <c r="E7481" i="4"/>
  <c r="E7480" i="4"/>
  <c r="E7479" i="4"/>
  <c r="E7478" i="4"/>
  <c r="E7477" i="4"/>
  <c r="E7476" i="4"/>
  <c r="E7475" i="4"/>
  <c r="E7474" i="4"/>
  <c r="E7473" i="4"/>
  <c r="E7472" i="4"/>
  <c r="E7471" i="4"/>
  <c r="E7470" i="4"/>
  <c r="E7469" i="4"/>
  <c r="E7468" i="4"/>
  <c r="E7467" i="4"/>
  <c r="E7466" i="4"/>
  <c r="E7465" i="4"/>
  <c r="E7464" i="4"/>
  <c r="E7463" i="4"/>
  <c r="E7462" i="4"/>
  <c r="E7461" i="4"/>
  <c r="E7460" i="4"/>
  <c r="E7459" i="4"/>
  <c r="E7458" i="4"/>
  <c r="E7457" i="4"/>
  <c r="E7456" i="4"/>
  <c r="E7455" i="4"/>
  <c r="E7454" i="4"/>
  <c r="E7453" i="4"/>
  <c r="E7452" i="4"/>
  <c r="E7451" i="4"/>
  <c r="E7450" i="4"/>
  <c r="E7449" i="4"/>
  <c r="E7448" i="4"/>
  <c r="E7447" i="4"/>
  <c r="E7446" i="4"/>
  <c r="E7445" i="4"/>
  <c r="E7444" i="4"/>
  <c r="E7443" i="4"/>
  <c r="E7442" i="4"/>
  <c r="E7441" i="4"/>
  <c r="E7440" i="4"/>
  <c r="E7439" i="4"/>
  <c r="E7438" i="4"/>
  <c r="E7437" i="4"/>
  <c r="E7436" i="4"/>
  <c r="E7435" i="4"/>
  <c r="E7434" i="4"/>
  <c r="E7433" i="4"/>
  <c r="E7432" i="4"/>
  <c r="E7431" i="4"/>
  <c r="E7430" i="4"/>
  <c r="E7429" i="4"/>
  <c r="E7428" i="4"/>
  <c r="E7427" i="4"/>
  <c r="E7426" i="4"/>
  <c r="E7425" i="4"/>
  <c r="E7424" i="4"/>
  <c r="E7423" i="4"/>
  <c r="E7422" i="4"/>
  <c r="E7421" i="4"/>
  <c r="E7420" i="4"/>
  <c r="E7419" i="4"/>
  <c r="E7418" i="4"/>
  <c r="E7417" i="4"/>
  <c r="E7416" i="4"/>
  <c r="E7415" i="4"/>
  <c r="E7414" i="4"/>
  <c r="E7413" i="4"/>
  <c r="E7412" i="4"/>
  <c r="E7411" i="4"/>
  <c r="E7410" i="4"/>
  <c r="E7409" i="4"/>
  <c r="E7408" i="4"/>
  <c r="E7407" i="4"/>
  <c r="E7406" i="4"/>
  <c r="E7405" i="4"/>
  <c r="E7404" i="4"/>
  <c r="E7403" i="4"/>
  <c r="E7402" i="4"/>
  <c r="E7401" i="4"/>
  <c r="E7400" i="4"/>
  <c r="E7399" i="4"/>
  <c r="E7398" i="4"/>
  <c r="E7397" i="4"/>
  <c r="E7396" i="4"/>
  <c r="E7395" i="4"/>
  <c r="E7394" i="4"/>
  <c r="E7393" i="4"/>
  <c r="E7392" i="4"/>
  <c r="E7391" i="4"/>
  <c r="E7390" i="4"/>
  <c r="E7389" i="4"/>
  <c r="E7388" i="4"/>
  <c r="E7387" i="4"/>
  <c r="E7386" i="4"/>
  <c r="E7385" i="4"/>
  <c r="E7384" i="4"/>
  <c r="E7383" i="4"/>
  <c r="E7382" i="4"/>
  <c r="E7381" i="4"/>
  <c r="E7380" i="4"/>
  <c r="E7379" i="4"/>
  <c r="E7378" i="4"/>
  <c r="E7377" i="4"/>
  <c r="E7376" i="4"/>
  <c r="E7375" i="4"/>
  <c r="E7374" i="4"/>
  <c r="E7373" i="4"/>
  <c r="E7372" i="4"/>
  <c r="E7371" i="4"/>
  <c r="E7370" i="4"/>
  <c r="E7369" i="4"/>
  <c r="E7368" i="4"/>
  <c r="E7367" i="4"/>
  <c r="E7366" i="4"/>
  <c r="E7365" i="4"/>
  <c r="E7364" i="4"/>
  <c r="E7363" i="4"/>
  <c r="E7362" i="4"/>
  <c r="E7361" i="4"/>
  <c r="E7360" i="4"/>
  <c r="E7359" i="4"/>
  <c r="E7358" i="4"/>
  <c r="E7357" i="4"/>
  <c r="E7356" i="4"/>
  <c r="E7355" i="4"/>
  <c r="E7354" i="4"/>
  <c r="E7353" i="4"/>
  <c r="E7352" i="4"/>
  <c r="E7351" i="4"/>
  <c r="E7350" i="4"/>
  <c r="E7349" i="4"/>
  <c r="E7348" i="4"/>
  <c r="E7347" i="4"/>
  <c r="E7346" i="4"/>
  <c r="E7345" i="4"/>
  <c r="E7344" i="4"/>
  <c r="E7343" i="4"/>
  <c r="E7342" i="4"/>
  <c r="E7341" i="4"/>
  <c r="E7340" i="4"/>
  <c r="E7339" i="4"/>
  <c r="E7338" i="4"/>
  <c r="E7337" i="4"/>
  <c r="E7336" i="4"/>
  <c r="E7335" i="4"/>
  <c r="E7334" i="4"/>
  <c r="E7333" i="4"/>
  <c r="E7332" i="4"/>
  <c r="E7331" i="4"/>
  <c r="E7330" i="4"/>
  <c r="E7329" i="4"/>
  <c r="E7328" i="4"/>
  <c r="E7327" i="4"/>
  <c r="E7326" i="4"/>
  <c r="E7325" i="4"/>
  <c r="E7324" i="4"/>
  <c r="E7323" i="4"/>
  <c r="E7322" i="4"/>
  <c r="E7321" i="4"/>
  <c r="E7320" i="4"/>
  <c r="E7319" i="4"/>
  <c r="E7318" i="4"/>
  <c r="E7317" i="4"/>
  <c r="E7316" i="4"/>
  <c r="E7315" i="4"/>
  <c r="E7314" i="4"/>
  <c r="E7313" i="4"/>
  <c r="E7312" i="4"/>
  <c r="E7311" i="4"/>
  <c r="E7310" i="4"/>
  <c r="E7309" i="4"/>
  <c r="E7308" i="4"/>
  <c r="E7307" i="4"/>
  <c r="E7306" i="4"/>
  <c r="E7305" i="4"/>
  <c r="E7304" i="4"/>
  <c r="E7303" i="4"/>
  <c r="E7302" i="4"/>
  <c r="E7301" i="4"/>
  <c r="E7300" i="4"/>
  <c r="E7299" i="4"/>
  <c r="E7298" i="4"/>
  <c r="E7297" i="4"/>
  <c r="E7296" i="4"/>
  <c r="E7295" i="4"/>
  <c r="E7294" i="4"/>
  <c r="E7293" i="4"/>
  <c r="E7292" i="4"/>
  <c r="E7291" i="4"/>
  <c r="E7290" i="4"/>
  <c r="E7289" i="4"/>
  <c r="E7288" i="4"/>
  <c r="E7287" i="4"/>
  <c r="E7286" i="4"/>
  <c r="E7285" i="4"/>
  <c r="E7284" i="4"/>
  <c r="E7283" i="4"/>
  <c r="E7282" i="4"/>
  <c r="E7281" i="4"/>
  <c r="E7280" i="4"/>
  <c r="E7279" i="4"/>
  <c r="E7278" i="4"/>
  <c r="E7277" i="4"/>
  <c r="E7276" i="4"/>
  <c r="E7275" i="4"/>
  <c r="E7274" i="4"/>
  <c r="E7273" i="4"/>
  <c r="E7272" i="4"/>
  <c r="E7271" i="4"/>
  <c r="E7270" i="4"/>
  <c r="E7269" i="4"/>
  <c r="E7268" i="4"/>
  <c r="E7267" i="4"/>
  <c r="E7266" i="4"/>
  <c r="E7265" i="4"/>
  <c r="E7264" i="4"/>
  <c r="E7263" i="4"/>
  <c r="E7262" i="4"/>
  <c r="E7261" i="4"/>
  <c r="E7260" i="4"/>
  <c r="E7259" i="4"/>
  <c r="E7258" i="4"/>
  <c r="E7257" i="4"/>
  <c r="E7256" i="4"/>
  <c r="E7255" i="4"/>
  <c r="E7254" i="4"/>
  <c r="E7253" i="4"/>
  <c r="E7252" i="4"/>
  <c r="E7251" i="4"/>
  <c r="E7250" i="4"/>
  <c r="E7249" i="4"/>
  <c r="E7248" i="4"/>
  <c r="E7247" i="4"/>
  <c r="E7246" i="4"/>
  <c r="E7245" i="4"/>
  <c r="E7244" i="4"/>
  <c r="E7243" i="4"/>
  <c r="E7242" i="4"/>
  <c r="E7241" i="4"/>
  <c r="E7240" i="4"/>
  <c r="E7239" i="4"/>
  <c r="E7238" i="4"/>
  <c r="E7237" i="4"/>
  <c r="E7236" i="4"/>
  <c r="E7235" i="4"/>
  <c r="E7234" i="4"/>
  <c r="E7233" i="4"/>
  <c r="E7232" i="4"/>
  <c r="E7231" i="4"/>
  <c r="E7230" i="4"/>
  <c r="E7229" i="4"/>
  <c r="E7228" i="4"/>
  <c r="E7227" i="4"/>
  <c r="E7226" i="4"/>
  <c r="E7225" i="4"/>
  <c r="E7224" i="4"/>
  <c r="E7223" i="4"/>
  <c r="E7222" i="4"/>
  <c r="E7221" i="4"/>
  <c r="E7220" i="4"/>
  <c r="E7219" i="4"/>
  <c r="E7218" i="4"/>
  <c r="E7217" i="4"/>
  <c r="E7216" i="4"/>
  <c r="E7215" i="4"/>
  <c r="E7214" i="4"/>
  <c r="E7213" i="4"/>
  <c r="E7212" i="4"/>
  <c r="E7211" i="4"/>
  <c r="E7210" i="4"/>
  <c r="E7209" i="4"/>
  <c r="E7208" i="4"/>
  <c r="E7207" i="4"/>
  <c r="E7206" i="4"/>
  <c r="E7205" i="4"/>
  <c r="E7204" i="4"/>
  <c r="E7203" i="4"/>
  <c r="E7202" i="4"/>
  <c r="E7201" i="4"/>
  <c r="E7200" i="4"/>
  <c r="E7199" i="4"/>
  <c r="E7198" i="4"/>
  <c r="E7197" i="4"/>
  <c r="E7196" i="4"/>
  <c r="E7195" i="4"/>
  <c r="E7194" i="4"/>
  <c r="E7193" i="4"/>
  <c r="E7192" i="4"/>
  <c r="E7191" i="4"/>
  <c r="E7190" i="4"/>
  <c r="E7189" i="4"/>
  <c r="E7188" i="4"/>
  <c r="E7187" i="4"/>
  <c r="E7186" i="4"/>
  <c r="E7185" i="4"/>
  <c r="E7184" i="4"/>
  <c r="E7183" i="4"/>
  <c r="E7182" i="4"/>
  <c r="E7181" i="4"/>
  <c r="E7180" i="4"/>
  <c r="E7179" i="4"/>
  <c r="E7178" i="4"/>
  <c r="E7177" i="4"/>
  <c r="E7176" i="4"/>
  <c r="E7175" i="4"/>
  <c r="E7174" i="4"/>
  <c r="E7173" i="4"/>
  <c r="E7172" i="4"/>
  <c r="E7171" i="4"/>
  <c r="E7170" i="4"/>
  <c r="E7169" i="4"/>
  <c r="E7168" i="4"/>
  <c r="E7167" i="4"/>
  <c r="E7166" i="4"/>
  <c r="E7165" i="4"/>
  <c r="E7164" i="4"/>
  <c r="E7163" i="4"/>
  <c r="E7162" i="4"/>
  <c r="E7161" i="4"/>
  <c r="E7160" i="4"/>
  <c r="E7159" i="4"/>
  <c r="E7158" i="4"/>
  <c r="E7157" i="4"/>
  <c r="E7156" i="4"/>
  <c r="E7155" i="4"/>
  <c r="E7154" i="4"/>
  <c r="E7153" i="4"/>
  <c r="E7152" i="4"/>
  <c r="E7151" i="4"/>
  <c r="E7150" i="4"/>
  <c r="E7149" i="4"/>
  <c r="E7148" i="4"/>
  <c r="E7147" i="4"/>
  <c r="E7146" i="4"/>
  <c r="E7145" i="4"/>
  <c r="E7144" i="4"/>
  <c r="E7143" i="4"/>
  <c r="E7142" i="4"/>
  <c r="E7141" i="4"/>
  <c r="E7140" i="4"/>
  <c r="E7139" i="4"/>
  <c r="E7138" i="4"/>
  <c r="E7137" i="4"/>
  <c r="E7136" i="4"/>
  <c r="E7135" i="4"/>
  <c r="E7134" i="4"/>
  <c r="E7133" i="4"/>
  <c r="E7132" i="4"/>
  <c r="E7131" i="4"/>
  <c r="E7130" i="4"/>
  <c r="E7129" i="4"/>
  <c r="E7128" i="4"/>
  <c r="E7127" i="4"/>
  <c r="E7126" i="4"/>
  <c r="E7125" i="4"/>
  <c r="E7124" i="4"/>
  <c r="E7123" i="4"/>
  <c r="E7122" i="4"/>
  <c r="E7121" i="4"/>
  <c r="E7120" i="4"/>
  <c r="E7119" i="4"/>
  <c r="E7118" i="4"/>
  <c r="E7117" i="4"/>
  <c r="E7116" i="4"/>
  <c r="E7115" i="4"/>
  <c r="E7114" i="4"/>
  <c r="E7113" i="4"/>
  <c r="E7112" i="4"/>
  <c r="E7111" i="4"/>
  <c r="E7110" i="4"/>
  <c r="E7109" i="4"/>
  <c r="E7108" i="4"/>
  <c r="E7107" i="4"/>
  <c r="E7106" i="4"/>
  <c r="E7105" i="4"/>
  <c r="E7104" i="4"/>
  <c r="E7103" i="4"/>
  <c r="E7102" i="4"/>
  <c r="E7101" i="4"/>
  <c r="E7100" i="4"/>
  <c r="E7099" i="4"/>
  <c r="E7098" i="4"/>
  <c r="E7097" i="4"/>
  <c r="E7096" i="4"/>
  <c r="E7095" i="4"/>
  <c r="E7094" i="4"/>
  <c r="E7093" i="4"/>
  <c r="E7092" i="4"/>
  <c r="E7091" i="4"/>
  <c r="E7090" i="4"/>
  <c r="E7089" i="4"/>
  <c r="E7088" i="4"/>
  <c r="E7085" i="4"/>
  <c r="E7087" i="4"/>
  <c r="E7086" i="4"/>
  <c r="E7084" i="4"/>
  <c r="E7083" i="4"/>
  <c r="E7082" i="4"/>
  <c r="E7081" i="4"/>
  <c r="E7080" i="4"/>
  <c r="E7079" i="4"/>
  <c r="E7078" i="4"/>
  <c r="E7077" i="4"/>
  <c r="E7076" i="4"/>
  <c r="E7075" i="4"/>
  <c r="E7074" i="4"/>
  <c r="E7073" i="4"/>
  <c r="E7072" i="4"/>
  <c r="E7071" i="4"/>
  <c r="E7070" i="4"/>
  <c r="E7069" i="4"/>
  <c r="E7068" i="4"/>
  <c r="E7067" i="4"/>
  <c r="E7066" i="4"/>
  <c r="E7065" i="4"/>
  <c r="E7064" i="4"/>
  <c r="E7063" i="4"/>
  <c r="E7062" i="4"/>
  <c r="E7061" i="4"/>
  <c r="E7060" i="4"/>
  <c r="E7059" i="4"/>
  <c r="E7058" i="4"/>
  <c r="E7057" i="4"/>
  <c r="E7056" i="4"/>
  <c r="E7055" i="4"/>
  <c r="E7054" i="4"/>
  <c r="E7053" i="4"/>
  <c r="E7052" i="4"/>
  <c r="E7051" i="4"/>
  <c r="E7050" i="4"/>
  <c r="E7049" i="4"/>
  <c r="E7048" i="4"/>
  <c r="E7047" i="4"/>
  <c r="E7046" i="4"/>
  <c r="E7045" i="4"/>
  <c r="E7044" i="4"/>
  <c r="E7043" i="4"/>
  <c r="E7042" i="4"/>
  <c r="E7041" i="4"/>
  <c r="E7040" i="4"/>
  <c r="E7039" i="4"/>
  <c r="E7038" i="4"/>
  <c r="E7037" i="4"/>
  <c r="E7036" i="4"/>
  <c r="E7035" i="4"/>
  <c r="E7034" i="4"/>
  <c r="E7033" i="4"/>
  <c r="E7032" i="4"/>
  <c r="E7031" i="4"/>
  <c r="E7030" i="4"/>
  <c r="E7029" i="4"/>
  <c r="E7028" i="4"/>
  <c r="E7027" i="4"/>
  <c r="E7026" i="4"/>
  <c r="E7025" i="4"/>
  <c r="E7024" i="4"/>
  <c r="E7023" i="4"/>
  <c r="E7022" i="4"/>
  <c r="E7021" i="4"/>
  <c r="E7020" i="4"/>
  <c r="E7019" i="4"/>
  <c r="E7018" i="4"/>
  <c r="E7017" i="4"/>
  <c r="E7016" i="4"/>
  <c r="E7015" i="4"/>
  <c r="E7014" i="4"/>
  <c r="E7013" i="4"/>
  <c r="E7012" i="4"/>
  <c r="E7011" i="4"/>
  <c r="E7010" i="4"/>
  <c r="E7009" i="4"/>
  <c r="E7008" i="4"/>
  <c r="E7007" i="4"/>
  <c r="E7006" i="4"/>
  <c r="E7005" i="4"/>
  <c r="E7004" i="4"/>
  <c r="E7003" i="4"/>
  <c r="E7002" i="4"/>
  <c r="E7001" i="4"/>
  <c r="E7000" i="4"/>
  <c r="E6999" i="4"/>
  <c r="E6998" i="4"/>
  <c r="E6997" i="4"/>
  <c r="E6996" i="4"/>
  <c r="E6995" i="4"/>
  <c r="E6994" i="4"/>
  <c r="E6993" i="4"/>
  <c r="E6992" i="4"/>
  <c r="E6991" i="4"/>
  <c r="E6990" i="4"/>
  <c r="E6989" i="4"/>
  <c r="E6988" i="4"/>
  <c r="E6987" i="4"/>
  <c r="E6986" i="4"/>
  <c r="E6985" i="4"/>
  <c r="E6984" i="4"/>
  <c r="E6983" i="4"/>
  <c r="E6982" i="4"/>
  <c r="E6981" i="4"/>
  <c r="E6980" i="4"/>
  <c r="E6979" i="4"/>
  <c r="E6978" i="4"/>
  <c r="E6977" i="4"/>
  <c r="E6976" i="4"/>
  <c r="E6975" i="4"/>
  <c r="E6974" i="4"/>
  <c r="E6973" i="4"/>
  <c r="E6972" i="4"/>
  <c r="E6971" i="4"/>
  <c r="E6970" i="4"/>
  <c r="E6969" i="4"/>
  <c r="E6968" i="4"/>
  <c r="E6967" i="4"/>
  <c r="E6966" i="4"/>
  <c r="E6965" i="4"/>
  <c r="E6964" i="4"/>
  <c r="E6963" i="4"/>
  <c r="E6962" i="4"/>
  <c r="E6961" i="4"/>
  <c r="E6960" i="4"/>
  <c r="E6959" i="4"/>
  <c r="E6958" i="4"/>
  <c r="E6957" i="4"/>
  <c r="E6956" i="4"/>
  <c r="E6955" i="4"/>
  <c r="E6954" i="4"/>
  <c r="E6953" i="4"/>
  <c r="E6952" i="4"/>
  <c r="E6951" i="4"/>
  <c r="E6950" i="4"/>
  <c r="E6949" i="4"/>
  <c r="E6948" i="4"/>
  <c r="E6947" i="4"/>
  <c r="E6946" i="4"/>
  <c r="E6945" i="4"/>
  <c r="E6944" i="4"/>
  <c r="E6943" i="4"/>
  <c r="E6942" i="4"/>
  <c r="E6941" i="4"/>
  <c r="E6940" i="4"/>
  <c r="E6939" i="4"/>
  <c r="E6938" i="4"/>
  <c r="E6937" i="4"/>
  <c r="E6936" i="4"/>
  <c r="E6935" i="4"/>
  <c r="E6934" i="4"/>
  <c r="E6933" i="4"/>
  <c r="E6932" i="4"/>
  <c r="E6931" i="4"/>
  <c r="E6930" i="4"/>
  <c r="E6929" i="4"/>
  <c r="E6928" i="4"/>
  <c r="E6927" i="4"/>
  <c r="E6926" i="4"/>
  <c r="E6925" i="4"/>
  <c r="E6924" i="4"/>
  <c r="E6923" i="4"/>
  <c r="E6922" i="4"/>
  <c r="E6921" i="4"/>
  <c r="E6920" i="4"/>
  <c r="E6919" i="4"/>
  <c r="E6918" i="4"/>
  <c r="E6917" i="4"/>
  <c r="E6916" i="4"/>
  <c r="E6915" i="4"/>
  <c r="E6914" i="4"/>
  <c r="E6913" i="4"/>
  <c r="E6912" i="4"/>
  <c r="E6911" i="4"/>
  <c r="E6910" i="4"/>
  <c r="E6909" i="4"/>
  <c r="E6908" i="4"/>
  <c r="E6907" i="4"/>
  <c r="E6906" i="4"/>
  <c r="E6905" i="4"/>
  <c r="E6904" i="4"/>
  <c r="E6903" i="4"/>
  <c r="E6902" i="4"/>
  <c r="E6901" i="4"/>
  <c r="E6900" i="4"/>
  <c r="E6899" i="4"/>
  <c r="E6898" i="4"/>
  <c r="E6897" i="4"/>
  <c r="E6896" i="4"/>
  <c r="E6895" i="4"/>
  <c r="E6894" i="4"/>
  <c r="E6893" i="4"/>
  <c r="E6892" i="4"/>
  <c r="E6891" i="4"/>
  <c r="E6890" i="4"/>
  <c r="E6889" i="4"/>
  <c r="E6888" i="4"/>
  <c r="E6887" i="4"/>
  <c r="E6886" i="4"/>
  <c r="E6885" i="4"/>
  <c r="E6884" i="4"/>
  <c r="E6883" i="4"/>
  <c r="E6882" i="4"/>
  <c r="E6881" i="4"/>
  <c r="E6880" i="4"/>
  <c r="E6879" i="4"/>
  <c r="E6878" i="4"/>
  <c r="E6877" i="4"/>
  <c r="E6876" i="4"/>
  <c r="E6875" i="4"/>
  <c r="E6874" i="4"/>
  <c r="E6873" i="4"/>
  <c r="E6872" i="4"/>
  <c r="E6871" i="4"/>
  <c r="E6870" i="4"/>
  <c r="E6869" i="4"/>
  <c r="E6868" i="4"/>
  <c r="E6867" i="4"/>
  <c r="E6866" i="4"/>
  <c r="E6865" i="4"/>
  <c r="E6864" i="4"/>
  <c r="E6863" i="4"/>
  <c r="E6862" i="4"/>
  <c r="E6861" i="4"/>
  <c r="E6860" i="4"/>
  <c r="E6859" i="4"/>
  <c r="E6858" i="4"/>
  <c r="E6857" i="4"/>
  <c r="E6856" i="4"/>
  <c r="E6855" i="4"/>
  <c r="E6854" i="4"/>
  <c r="E6853" i="4"/>
  <c r="E6852" i="4"/>
  <c r="E6851" i="4"/>
  <c r="E6850" i="4"/>
  <c r="E6849" i="4"/>
  <c r="E6848" i="4"/>
  <c r="E6847" i="4"/>
  <c r="E6846" i="4"/>
  <c r="E6845" i="4"/>
  <c r="E6844" i="4"/>
  <c r="E6843" i="4"/>
  <c r="E6842" i="4"/>
  <c r="E6841" i="4"/>
  <c r="E6840" i="4"/>
  <c r="E6839" i="4"/>
  <c r="E6838" i="4"/>
  <c r="E6837" i="4"/>
  <c r="E6836" i="4"/>
  <c r="E6835" i="4"/>
  <c r="E6834" i="4"/>
  <c r="E6833" i="4"/>
  <c r="E6832" i="4"/>
  <c r="E6831" i="4"/>
  <c r="E6830" i="4"/>
  <c r="E6829" i="4"/>
  <c r="E6828" i="4"/>
  <c r="E6827" i="4"/>
  <c r="E6826" i="4"/>
  <c r="E6825" i="4"/>
  <c r="E6824" i="4"/>
  <c r="E6823" i="4"/>
  <c r="E6822" i="4"/>
  <c r="E6821" i="4"/>
  <c r="E6820" i="4"/>
  <c r="E6819" i="4"/>
  <c r="E6818" i="4"/>
  <c r="E6817" i="4"/>
  <c r="E6816" i="4"/>
  <c r="E6815" i="4"/>
  <c r="E6814" i="4"/>
  <c r="E6813" i="4"/>
  <c r="E6812" i="4"/>
  <c r="E6811" i="4"/>
  <c r="E6810" i="4"/>
  <c r="E6809" i="4"/>
  <c r="E6808" i="4"/>
  <c r="E6807" i="4"/>
  <c r="E6806" i="4"/>
  <c r="E6805" i="4"/>
  <c r="E6804" i="4"/>
  <c r="E6803" i="4"/>
  <c r="E6802" i="4"/>
  <c r="E6801" i="4"/>
  <c r="E6800" i="4"/>
  <c r="E6799" i="4"/>
  <c r="E6798" i="4"/>
  <c r="E6797" i="4"/>
  <c r="E6796" i="4"/>
  <c r="E6795" i="4"/>
  <c r="E6794" i="4"/>
  <c r="E6793" i="4"/>
  <c r="E6792" i="4"/>
  <c r="E6791" i="4"/>
  <c r="E6790" i="4"/>
  <c r="E6789" i="4"/>
  <c r="E6788" i="4"/>
  <c r="E6787" i="4"/>
  <c r="E6786" i="4"/>
  <c r="E6785" i="4"/>
  <c r="E6784" i="4"/>
  <c r="E6783" i="4"/>
  <c r="E6782" i="4"/>
  <c r="E6781" i="4"/>
  <c r="E6780" i="4"/>
  <c r="E6779" i="4"/>
  <c r="E6778" i="4"/>
  <c r="E6777" i="4"/>
  <c r="E6776" i="4"/>
  <c r="E6775" i="4"/>
  <c r="E6774" i="4"/>
  <c r="E6773" i="4"/>
  <c r="E6772" i="4"/>
  <c r="E6771" i="4"/>
  <c r="E6770" i="4"/>
  <c r="E6769" i="4"/>
  <c r="E6768" i="4"/>
  <c r="E6767" i="4"/>
  <c r="E6766" i="4"/>
  <c r="E6765" i="4"/>
  <c r="E6764" i="4"/>
  <c r="E6763" i="4"/>
  <c r="E6762" i="4"/>
  <c r="E6761" i="4"/>
  <c r="E6760" i="4"/>
  <c r="E6759" i="4"/>
  <c r="E6758" i="4"/>
  <c r="E6757" i="4"/>
  <c r="E6756" i="4"/>
  <c r="E6755" i="4"/>
  <c r="E6754" i="4"/>
  <c r="E6753" i="4"/>
  <c r="E6752" i="4"/>
  <c r="E6751" i="4"/>
  <c r="E6750" i="4"/>
  <c r="E6749" i="4"/>
  <c r="E6748" i="4"/>
  <c r="E6747" i="4"/>
  <c r="E6746" i="4"/>
  <c r="E6745" i="4"/>
  <c r="E6744" i="4"/>
  <c r="E6743" i="4"/>
  <c r="E6742" i="4"/>
  <c r="E6741" i="4"/>
  <c r="E6740" i="4"/>
  <c r="E6739" i="4"/>
  <c r="E6738" i="4"/>
  <c r="E6737" i="4"/>
  <c r="E6736" i="4"/>
  <c r="E6735" i="4"/>
  <c r="E6734" i="4"/>
  <c r="E6733" i="4"/>
  <c r="E6732" i="4"/>
  <c r="E6731" i="4"/>
  <c r="E6730" i="4"/>
  <c r="E6729" i="4"/>
  <c r="E6728" i="4"/>
  <c r="E6727" i="4"/>
  <c r="E6726" i="4"/>
  <c r="E6725" i="4"/>
  <c r="E6724" i="4"/>
  <c r="E6723" i="4"/>
  <c r="E6722" i="4"/>
  <c r="E6721" i="4"/>
  <c r="E6720" i="4"/>
  <c r="E6719" i="4"/>
  <c r="E6718" i="4"/>
  <c r="E6717" i="4"/>
  <c r="E6716" i="4"/>
  <c r="E6715" i="4"/>
  <c r="E6714" i="4"/>
  <c r="E6713" i="4"/>
  <c r="E6712" i="4"/>
  <c r="E6711" i="4"/>
  <c r="E6710" i="4"/>
  <c r="E6709" i="4"/>
  <c r="E6708" i="4"/>
  <c r="E6707" i="4"/>
  <c r="E6706" i="4"/>
  <c r="E6705" i="4"/>
  <c r="E6704" i="4"/>
  <c r="E6703" i="4"/>
  <c r="E6702" i="4"/>
  <c r="E6701" i="4"/>
  <c r="E6700" i="4"/>
  <c r="E6699" i="4"/>
  <c r="E6698" i="4"/>
  <c r="E6697" i="4"/>
  <c r="E6696" i="4"/>
  <c r="E6695" i="4"/>
  <c r="E6694" i="4"/>
  <c r="E6693" i="4"/>
  <c r="E6692" i="4"/>
  <c r="E6691" i="4"/>
  <c r="E6690" i="4"/>
  <c r="E6689" i="4"/>
  <c r="E6688" i="4"/>
  <c r="E6687" i="4"/>
  <c r="E6686" i="4"/>
  <c r="E6685" i="4"/>
  <c r="E6684" i="4"/>
  <c r="E6683" i="4"/>
  <c r="E6682" i="4"/>
  <c r="E6681" i="4"/>
  <c r="E6680" i="4"/>
  <c r="E6679" i="4"/>
  <c r="E6678" i="4"/>
  <c r="E6677" i="4"/>
  <c r="E6676" i="4"/>
  <c r="E6675" i="4"/>
  <c r="E6674" i="4"/>
  <c r="E6673" i="4"/>
  <c r="E6672" i="4"/>
  <c r="E6671" i="4"/>
  <c r="E6670" i="4"/>
  <c r="E6669" i="4"/>
  <c r="E6668" i="4"/>
  <c r="E6667" i="4"/>
  <c r="E6666" i="4"/>
  <c r="E6665" i="4"/>
  <c r="E6664" i="4"/>
  <c r="E6663" i="4"/>
  <c r="E6662" i="4"/>
  <c r="E6661" i="4"/>
  <c r="E6660" i="4"/>
  <c r="E6659" i="4"/>
  <c r="E6658" i="4"/>
  <c r="E6657" i="4"/>
  <c r="E6656" i="4"/>
  <c r="E6655" i="4"/>
  <c r="E6654" i="4"/>
  <c r="E6653" i="4"/>
  <c r="E6652" i="4"/>
  <c r="E6651" i="4"/>
  <c r="E6650" i="4"/>
  <c r="E6649" i="4"/>
  <c r="E6648" i="4"/>
  <c r="E6647" i="4"/>
  <c r="E6646" i="4"/>
  <c r="E6645" i="4"/>
  <c r="E6644" i="4"/>
  <c r="E6643" i="4"/>
  <c r="E6642" i="4"/>
  <c r="E6641" i="4"/>
  <c r="E6640" i="4"/>
  <c r="E6639" i="4"/>
  <c r="E6638" i="4"/>
  <c r="E6637" i="4"/>
  <c r="E6636" i="4"/>
  <c r="E6635" i="4"/>
  <c r="E6634" i="4"/>
  <c r="E6633" i="4"/>
  <c r="E6632" i="4"/>
  <c r="E6631" i="4"/>
  <c r="E6630" i="4"/>
  <c r="E6629" i="4"/>
  <c r="E6628" i="4"/>
  <c r="E6627" i="4"/>
  <c r="E6626" i="4"/>
  <c r="E6625" i="4"/>
  <c r="E6624" i="4"/>
  <c r="E6623" i="4"/>
  <c r="E6622" i="4"/>
  <c r="E6621" i="4"/>
  <c r="E6620" i="4"/>
  <c r="E6619" i="4"/>
  <c r="E6618" i="4"/>
  <c r="E6617" i="4"/>
  <c r="E6616" i="4"/>
  <c r="E6615" i="4"/>
  <c r="E6614" i="4"/>
  <c r="E6613" i="4"/>
  <c r="E6612" i="4"/>
  <c r="E6611" i="4"/>
  <c r="E6610" i="4"/>
  <c r="E6609" i="4"/>
  <c r="E6608" i="4"/>
  <c r="E6607" i="4"/>
  <c r="E6606" i="4"/>
  <c r="E6605" i="4"/>
  <c r="E6604" i="4"/>
  <c r="E6603" i="4"/>
  <c r="E6602" i="4"/>
  <c r="E6601" i="4"/>
  <c r="E6600" i="4"/>
  <c r="E6599" i="4"/>
  <c r="E6598" i="4"/>
  <c r="E6597" i="4"/>
  <c r="E6596" i="4"/>
  <c r="E6595" i="4"/>
  <c r="E6594" i="4"/>
  <c r="E6593" i="4"/>
  <c r="E6592" i="4"/>
  <c r="E6591" i="4"/>
  <c r="E6590" i="4"/>
  <c r="E6589" i="4"/>
  <c r="E6588" i="4"/>
  <c r="E6587" i="4"/>
  <c r="E6586" i="4"/>
  <c r="E6585" i="4"/>
  <c r="E6584" i="4"/>
  <c r="E6583" i="4"/>
  <c r="E6582" i="4"/>
  <c r="E6581" i="4"/>
  <c r="E6580" i="4"/>
  <c r="E6579" i="4"/>
  <c r="E6578" i="4"/>
  <c r="E6577" i="4"/>
  <c r="E6576" i="4"/>
  <c r="E6575" i="4"/>
  <c r="E6574" i="4"/>
  <c r="E6573" i="4"/>
  <c r="E6572" i="4"/>
  <c r="E6571" i="4"/>
  <c r="E6570" i="4"/>
  <c r="E6569" i="4"/>
  <c r="E6568" i="4"/>
  <c r="E6567" i="4"/>
  <c r="E6566" i="4"/>
  <c r="E6565" i="4"/>
  <c r="E6564" i="4"/>
  <c r="E6563" i="4"/>
  <c r="E6562" i="4"/>
  <c r="E6561" i="4"/>
  <c r="E6560" i="4"/>
  <c r="E6559" i="4"/>
  <c r="E6558" i="4"/>
  <c r="E6557" i="4"/>
  <c r="E6556" i="4"/>
  <c r="E6555" i="4"/>
  <c r="E6554" i="4"/>
  <c r="E6553" i="4"/>
  <c r="E6552" i="4"/>
  <c r="E6551" i="4"/>
  <c r="E6550" i="4"/>
  <c r="E6549" i="4"/>
  <c r="E6548" i="4"/>
  <c r="E6547" i="4"/>
  <c r="E6546" i="4"/>
  <c r="E6545" i="4"/>
  <c r="E6544" i="4"/>
  <c r="E6543" i="4"/>
  <c r="E6542" i="4"/>
  <c r="E6541" i="4"/>
  <c r="E6540" i="4"/>
  <c r="E6539" i="4"/>
  <c r="E6538" i="4"/>
  <c r="E6537" i="4"/>
  <c r="E6536" i="4"/>
  <c r="E6535" i="4"/>
  <c r="E6534" i="4"/>
  <c r="E6533" i="4"/>
  <c r="E6532" i="4"/>
  <c r="E6531" i="4"/>
  <c r="E6530" i="4"/>
  <c r="E6529" i="4"/>
  <c r="E6528" i="4"/>
  <c r="E6527" i="4"/>
  <c r="E6526" i="4"/>
  <c r="E6525" i="4"/>
  <c r="E6524" i="4"/>
  <c r="E6523" i="4"/>
  <c r="E6522" i="4"/>
  <c r="E6521" i="4"/>
  <c r="E6520" i="4"/>
  <c r="E6519" i="4"/>
  <c r="E6518" i="4"/>
  <c r="E6517" i="4"/>
  <c r="E6516" i="4"/>
  <c r="E6515" i="4"/>
  <c r="E6514" i="4"/>
  <c r="E6513" i="4"/>
  <c r="E6512" i="4"/>
  <c r="E6511" i="4"/>
  <c r="E6510" i="4"/>
  <c r="E6509" i="4"/>
  <c r="E6508" i="4"/>
  <c r="E6507" i="4"/>
  <c r="E6506" i="4"/>
  <c r="E6505" i="4"/>
  <c r="E6504" i="4"/>
  <c r="E6503" i="4"/>
  <c r="E6502" i="4"/>
  <c r="E6501" i="4"/>
  <c r="E6500" i="4"/>
  <c r="E6499" i="4"/>
  <c r="E6498" i="4"/>
  <c r="E6497" i="4"/>
  <c r="E6496" i="4"/>
  <c r="E6495" i="4"/>
  <c r="E6494" i="4"/>
  <c r="E6493" i="4"/>
  <c r="E6492" i="4"/>
  <c r="E6491" i="4"/>
  <c r="E6490" i="4"/>
  <c r="E6489" i="4"/>
  <c r="E6488" i="4"/>
  <c r="E6487" i="4"/>
  <c r="E6486" i="4"/>
  <c r="E6485" i="4"/>
  <c r="E6484" i="4"/>
  <c r="E6483" i="4"/>
  <c r="E6482" i="4"/>
  <c r="E6481" i="4"/>
  <c r="E6480" i="4"/>
  <c r="E6479" i="4"/>
  <c r="E6478" i="4"/>
  <c r="E6477" i="4"/>
  <c r="E6476" i="4"/>
  <c r="E6475" i="4"/>
  <c r="E6474" i="4"/>
  <c r="E6473" i="4"/>
  <c r="E6472" i="4"/>
  <c r="E6471" i="4"/>
  <c r="E6470" i="4"/>
  <c r="E6469" i="4"/>
  <c r="E6468" i="4"/>
  <c r="E6467" i="4"/>
  <c r="E6466" i="4"/>
  <c r="E6465" i="4"/>
  <c r="E6464" i="4"/>
  <c r="E6463" i="4"/>
  <c r="E6462" i="4"/>
  <c r="E6461" i="4"/>
  <c r="E6460" i="4"/>
  <c r="E6459" i="4"/>
  <c r="E6458" i="4"/>
  <c r="E6457" i="4"/>
  <c r="E6456" i="4"/>
  <c r="E6455" i="4"/>
  <c r="E6454" i="4"/>
  <c r="E6453" i="4"/>
  <c r="E6452" i="4"/>
  <c r="E6451" i="4"/>
  <c r="E6450" i="4"/>
  <c r="E6449" i="4"/>
  <c r="E6448" i="4"/>
  <c r="E6447" i="4"/>
  <c r="E6446" i="4"/>
  <c r="E6445" i="4"/>
  <c r="E6444" i="4"/>
  <c r="E6443" i="4"/>
  <c r="E6442" i="4"/>
  <c r="E6441" i="4"/>
  <c r="E6440" i="4"/>
  <c r="E6439" i="4"/>
  <c r="E6438" i="4"/>
  <c r="E6437" i="4"/>
  <c r="E6436" i="4"/>
  <c r="E6435" i="4"/>
  <c r="E6434" i="4"/>
  <c r="E6433" i="4"/>
  <c r="E6432" i="4"/>
  <c r="E6431" i="4"/>
  <c r="E6430" i="4"/>
  <c r="E6429" i="4"/>
  <c r="E6428" i="4"/>
  <c r="E6427" i="4"/>
  <c r="E6426" i="4"/>
  <c r="E6425" i="4"/>
  <c r="E6424" i="4"/>
  <c r="E6423" i="4"/>
  <c r="E6422" i="4"/>
  <c r="E6421" i="4"/>
  <c r="E6420" i="4"/>
  <c r="E6419" i="4"/>
  <c r="E6418" i="4"/>
  <c r="E6417" i="4"/>
  <c r="E6416" i="4"/>
  <c r="E6415" i="4"/>
  <c r="E6414" i="4"/>
  <c r="E6413" i="4"/>
  <c r="E6412" i="4"/>
  <c r="E6411" i="4"/>
  <c r="E6410" i="4"/>
  <c r="E6409" i="4"/>
  <c r="E6408" i="4"/>
  <c r="E6407" i="4"/>
  <c r="E6406" i="4"/>
  <c r="E6405" i="4"/>
  <c r="E6404" i="4"/>
  <c r="E6403" i="4"/>
  <c r="E6402" i="4"/>
  <c r="E6401" i="4"/>
  <c r="E6400" i="4"/>
  <c r="E6399" i="4"/>
  <c r="E6398" i="4"/>
  <c r="E6397" i="4"/>
  <c r="E6396" i="4"/>
  <c r="E6395" i="4"/>
  <c r="E6394" i="4"/>
  <c r="E6393" i="4"/>
  <c r="E6392" i="4"/>
  <c r="E6391" i="4"/>
  <c r="E6390" i="4"/>
  <c r="E6389" i="4"/>
  <c r="E6388" i="4"/>
  <c r="E6387" i="4"/>
  <c r="E6386" i="4"/>
  <c r="E6385" i="4"/>
  <c r="E6384" i="4"/>
  <c r="E6383" i="4"/>
  <c r="E6382" i="4"/>
  <c r="E6381" i="4"/>
  <c r="E6380" i="4"/>
  <c r="E6379" i="4"/>
  <c r="E6378" i="4"/>
  <c r="E6377" i="4"/>
  <c r="E6376" i="4"/>
  <c r="E6375" i="4"/>
  <c r="E6374" i="4"/>
  <c r="E6373" i="4"/>
  <c r="E6372" i="4"/>
  <c r="E6371" i="4"/>
  <c r="E6370" i="4"/>
  <c r="E6369" i="4"/>
  <c r="E6368" i="4"/>
  <c r="E6367" i="4"/>
  <c r="E6366" i="4"/>
  <c r="E6365" i="4"/>
  <c r="E6364" i="4"/>
  <c r="E6363" i="4"/>
  <c r="E6362" i="4"/>
  <c r="E6361" i="4"/>
  <c r="E6360" i="4"/>
  <c r="E6359" i="4"/>
  <c r="E6358" i="4"/>
  <c r="E6357" i="4"/>
  <c r="E6356" i="4"/>
  <c r="E6355" i="4"/>
  <c r="E6354" i="4"/>
  <c r="E6353" i="4"/>
  <c r="E6352" i="4"/>
  <c r="E6351" i="4"/>
  <c r="E6350" i="4"/>
  <c r="E6349" i="4"/>
  <c r="E6348" i="4"/>
  <c r="E6347" i="4"/>
  <c r="E6346" i="4"/>
  <c r="E6345" i="4"/>
  <c r="E6344" i="4"/>
  <c r="E6343" i="4"/>
  <c r="E6342" i="4"/>
  <c r="E6341" i="4"/>
  <c r="E6340" i="4"/>
  <c r="E6339" i="4"/>
  <c r="E6338" i="4"/>
  <c r="E6337" i="4"/>
  <c r="E6336" i="4"/>
  <c r="E6335" i="4"/>
  <c r="E6334" i="4"/>
  <c r="E6333" i="4"/>
  <c r="E6332" i="4"/>
  <c r="E6331" i="4"/>
  <c r="E6330" i="4"/>
  <c r="E6329" i="4"/>
  <c r="E6328" i="4"/>
  <c r="E6327" i="4"/>
  <c r="E6326" i="4"/>
  <c r="E6325" i="4"/>
  <c r="E6324" i="4"/>
  <c r="E6323" i="4"/>
  <c r="E6322" i="4"/>
  <c r="E6321" i="4"/>
  <c r="E6320" i="4"/>
  <c r="E6319" i="4"/>
  <c r="E6318" i="4"/>
  <c r="E6317" i="4"/>
  <c r="E6316" i="4"/>
  <c r="E6315" i="4"/>
  <c r="E6314" i="4"/>
  <c r="E6313" i="4"/>
  <c r="E6312" i="4"/>
  <c r="E6311" i="4"/>
  <c r="E6310" i="4"/>
  <c r="E6309" i="4"/>
  <c r="E6308" i="4"/>
  <c r="E6307" i="4"/>
  <c r="E6306" i="4"/>
  <c r="E6305" i="4"/>
  <c r="E6304" i="4"/>
  <c r="E6303" i="4"/>
  <c r="E6302" i="4"/>
  <c r="E6301" i="4"/>
  <c r="E6300" i="4"/>
  <c r="E6299" i="4"/>
  <c r="E6298" i="4"/>
  <c r="E6297" i="4"/>
  <c r="E6296" i="4"/>
  <c r="E6295" i="4"/>
  <c r="E6294" i="4"/>
  <c r="E6293" i="4"/>
  <c r="E6292" i="4"/>
  <c r="E6291" i="4"/>
  <c r="E6290" i="4"/>
  <c r="E6289" i="4"/>
  <c r="E6288" i="4"/>
  <c r="E6287" i="4"/>
  <c r="E6286" i="4"/>
  <c r="E6285" i="4"/>
  <c r="E6284" i="4"/>
  <c r="E6283" i="4"/>
  <c r="E6282" i="4"/>
  <c r="E6281" i="4"/>
  <c r="E6280" i="4"/>
  <c r="E6279" i="4"/>
  <c r="E6278" i="4"/>
  <c r="E6277" i="4"/>
  <c r="E6276" i="4"/>
  <c r="E6275" i="4"/>
  <c r="E6274" i="4"/>
  <c r="E6273" i="4"/>
  <c r="E6272" i="4"/>
  <c r="E6271" i="4"/>
  <c r="E6270" i="4"/>
  <c r="E6269" i="4"/>
  <c r="E6268" i="4"/>
  <c r="E6267" i="4"/>
  <c r="E6266" i="4"/>
  <c r="E6265" i="4"/>
  <c r="E6264" i="4"/>
  <c r="E6263" i="4"/>
  <c r="E6262" i="4"/>
  <c r="E6261" i="4"/>
  <c r="E6260" i="4"/>
  <c r="E6259" i="4"/>
  <c r="E6258" i="4"/>
  <c r="E6257" i="4"/>
  <c r="E6256" i="4"/>
  <c r="E6255" i="4"/>
  <c r="E6254" i="4"/>
  <c r="E6253" i="4"/>
  <c r="E6252" i="4"/>
  <c r="E6251" i="4"/>
  <c r="E6250" i="4"/>
  <c r="E6249" i="4"/>
  <c r="E6248" i="4"/>
  <c r="E6247" i="4"/>
  <c r="E6246" i="4"/>
  <c r="E6245" i="4"/>
  <c r="E6244" i="4"/>
  <c r="E6243" i="4"/>
  <c r="E6242" i="4"/>
  <c r="E6241" i="4"/>
  <c r="E6240" i="4"/>
  <c r="E6239" i="4"/>
  <c r="E6238" i="4"/>
  <c r="E6237" i="4"/>
  <c r="E6236" i="4"/>
  <c r="E6235" i="4"/>
  <c r="E6234" i="4"/>
  <c r="E6233" i="4"/>
  <c r="E6232" i="4"/>
  <c r="E6231" i="4"/>
  <c r="E6230" i="4"/>
  <c r="E6229" i="4"/>
  <c r="E6228" i="4"/>
  <c r="E6227" i="4"/>
  <c r="E6226" i="4"/>
  <c r="E6225" i="4"/>
  <c r="E6224" i="4"/>
  <c r="E6223" i="4"/>
  <c r="E6222" i="4"/>
  <c r="E6221" i="4"/>
  <c r="E6220" i="4"/>
  <c r="E6219" i="4"/>
  <c r="E6218" i="4"/>
  <c r="E6217" i="4"/>
  <c r="E6216" i="4"/>
  <c r="E6215" i="4"/>
  <c r="E6214" i="4"/>
  <c r="E6213" i="4"/>
  <c r="E6212" i="4"/>
  <c r="E6211" i="4"/>
  <c r="E6210" i="4"/>
  <c r="E6209" i="4"/>
  <c r="E6208" i="4"/>
  <c r="E6207" i="4"/>
  <c r="E6206" i="4"/>
  <c r="E6205" i="4"/>
  <c r="E6204" i="4"/>
  <c r="E6203" i="4"/>
  <c r="E6202" i="4"/>
  <c r="E6201" i="4"/>
  <c r="E6200" i="4"/>
  <c r="E6199" i="4"/>
  <c r="E6198" i="4"/>
  <c r="E6197" i="4"/>
  <c r="E6196" i="4"/>
  <c r="E6195" i="4"/>
  <c r="E6194" i="4"/>
  <c r="E6193" i="4"/>
  <c r="E6192" i="4"/>
  <c r="E6191" i="4"/>
  <c r="E6190" i="4"/>
  <c r="E6189" i="4"/>
  <c r="E6188" i="4"/>
  <c r="E6187" i="4"/>
  <c r="E6186" i="4"/>
  <c r="E6185" i="4"/>
  <c r="E6184" i="4"/>
  <c r="E6183" i="4"/>
  <c r="E6182" i="4"/>
  <c r="E6181" i="4"/>
  <c r="E6180" i="4"/>
  <c r="E6179" i="4"/>
  <c r="E6178" i="4"/>
  <c r="E6177" i="4"/>
  <c r="E6176" i="4"/>
  <c r="E6175" i="4"/>
  <c r="E6174" i="4"/>
  <c r="E6173" i="4"/>
  <c r="E6172" i="4"/>
  <c r="E6171" i="4"/>
  <c r="E6170" i="4"/>
  <c r="E6169" i="4"/>
  <c r="E6168" i="4"/>
  <c r="E6167" i="4"/>
  <c r="E6166" i="4"/>
  <c r="E6165" i="4"/>
  <c r="E6164" i="4"/>
  <c r="E6163" i="4"/>
  <c r="E6162" i="4"/>
  <c r="E6161" i="4"/>
  <c r="E6160" i="4"/>
  <c r="E6159" i="4"/>
  <c r="E6158" i="4"/>
  <c r="E6157" i="4"/>
  <c r="E6156" i="4"/>
  <c r="E6155" i="4"/>
  <c r="E6154" i="4"/>
  <c r="E6153" i="4"/>
  <c r="E6152" i="4"/>
  <c r="E6151" i="4"/>
  <c r="E6150" i="4"/>
  <c r="E6149" i="4"/>
  <c r="E6148" i="4"/>
  <c r="E6147" i="4"/>
  <c r="E6146" i="4"/>
  <c r="E6145" i="4"/>
  <c r="E6144" i="4"/>
  <c r="E6143" i="4"/>
  <c r="E6142" i="4"/>
  <c r="E6141" i="4"/>
  <c r="E6140" i="4"/>
  <c r="E6139" i="4"/>
  <c r="E6138" i="4"/>
  <c r="E6137" i="4"/>
  <c r="E6136" i="4"/>
  <c r="E6135" i="4"/>
  <c r="E6134" i="4"/>
  <c r="E6133" i="4"/>
  <c r="E6132" i="4"/>
  <c r="E6131" i="4"/>
  <c r="E6130" i="4"/>
  <c r="E6129" i="4"/>
  <c r="E6128" i="4"/>
  <c r="E6127" i="4"/>
  <c r="E6126" i="4"/>
  <c r="E6125" i="4"/>
  <c r="E6124" i="4"/>
  <c r="E6123" i="4"/>
  <c r="E6122" i="4"/>
  <c r="E6121" i="4"/>
  <c r="E6120" i="4"/>
  <c r="E6119" i="4"/>
  <c r="E6118" i="4"/>
  <c r="E6117" i="4"/>
  <c r="E6116" i="4"/>
  <c r="E6115" i="4"/>
  <c r="E6114" i="4"/>
  <c r="E6113" i="4"/>
  <c r="E6112" i="4"/>
  <c r="E6111" i="4"/>
  <c r="E6110" i="4"/>
  <c r="E6109" i="4"/>
  <c r="E6108" i="4"/>
  <c r="E6107" i="4"/>
  <c r="E6106" i="4"/>
  <c r="E6105" i="4"/>
  <c r="E6104" i="4"/>
  <c r="E6103" i="4"/>
  <c r="E6102" i="4"/>
  <c r="E6101" i="4"/>
  <c r="E6100" i="4"/>
  <c r="E6099" i="4"/>
  <c r="E6098" i="4"/>
  <c r="E6097" i="4"/>
  <c r="E6096" i="4"/>
  <c r="E6095" i="4"/>
  <c r="E6094" i="4"/>
  <c r="E6093" i="4"/>
  <c r="E6092" i="4"/>
  <c r="E6091" i="4"/>
  <c r="E6090" i="4"/>
  <c r="E6089" i="4"/>
  <c r="E6088" i="4"/>
  <c r="E6087" i="4"/>
  <c r="E6086" i="4"/>
  <c r="E6085" i="4"/>
  <c r="E6084" i="4"/>
  <c r="E6083" i="4"/>
  <c r="E6082" i="4"/>
  <c r="E6081" i="4"/>
  <c r="E6080" i="4"/>
  <c r="E6079" i="4"/>
  <c r="E6078" i="4"/>
  <c r="E6077" i="4"/>
  <c r="E6076" i="4"/>
  <c r="E6075" i="4"/>
  <c r="E6074" i="4"/>
  <c r="E6073" i="4"/>
  <c r="E6072" i="4"/>
  <c r="E6071" i="4"/>
  <c r="E6070" i="4"/>
  <c r="E6069" i="4"/>
  <c r="E6068" i="4"/>
  <c r="E6067" i="4"/>
  <c r="E6066" i="4"/>
  <c r="E6065" i="4"/>
  <c r="E6064" i="4"/>
  <c r="E6063" i="4"/>
  <c r="E6062" i="4"/>
  <c r="E6061" i="4"/>
  <c r="E6060" i="4"/>
  <c r="E6059" i="4"/>
  <c r="E6058" i="4"/>
  <c r="E6057" i="4"/>
  <c r="E6056" i="4"/>
  <c r="E6055" i="4"/>
  <c r="E6054" i="4"/>
  <c r="E6053" i="4"/>
  <c r="E6052" i="4"/>
  <c r="E6051" i="4"/>
  <c r="E6050" i="4"/>
  <c r="E6049" i="4"/>
  <c r="E6048" i="4"/>
  <c r="E6047" i="4"/>
  <c r="E6046" i="4"/>
  <c r="E6045" i="4"/>
  <c r="E6044" i="4"/>
  <c r="E6043" i="4"/>
  <c r="E6042" i="4"/>
  <c r="E6041" i="4"/>
  <c r="E6040" i="4"/>
  <c r="E6039" i="4"/>
  <c r="E6038" i="4"/>
  <c r="E6037" i="4"/>
  <c r="E6036" i="4"/>
  <c r="E6035" i="4"/>
  <c r="E6034" i="4"/>
  <c r="E6033" i="4"/>
  <c r="E6032" i="4"/>
  <c r="E6031" i="4"/>
  <c r="E6030" i="4"/>
  <c r="E6029" i="4"/>
  <c r="E6028" i="4"/>
  <c r="E6027" i="4"/>
  <c r="E6026" i="4"/>
  <c r="E6025" i="4"/>
  <c r="E6024" i="4"/>
  <c r="E6023" i="4"/>
  <c r="E6022" i="4"/>
  <c r="E6021" i="4"/>
  <c r="E6020" i="4"/>
  <c r="E6019" i="4"/>
  <c r="E6018" i="4"/>
  <c r="E6017" i="4"/>
  <c r="E6016" i="4"/>
  <c r="E6015" i="4"/>
  <c r="E6014" i="4"/>
  <c r="E6013" i="4"/>
  <c r="E6012" i="4"/>
  <c r="E6011" i="4"/>
  <c r="E6010" i="4"/>
  <c r="E6009" i="4"/>
  <c r="E6008" i="4"/>
  <c r="E6007" i="4"/>
  <c r="E6006" i="4"/>
  <c r="E6005" i="4"/>
  <c r="E6004" i="4"/>
  <c r="E6003" i="4"/>
  <c r="E6002" i="4"/>
  <c r="E6001" i="4"/>
  <c r="E6000" i="4"/>
  <c r="E5999" i="4"/>
  <c r="E5998" i="4"/>
  <c r="E5997" i="4"/>
  <c r="E5996" i="4"/>
  <c r="E5995" i="4"/>
  <c r="E5994" i="4"/>
  <c r="E5993" i="4"/>
  <c r="E5992" i="4"/>
  <c r="E5991" i="4"/>
  <c r="E5990" i="4"/>
  <c r="E5989" i="4"/>
  <c r="E5988" i="4"/>
  <c r="E5987" i="4"/>
  <c r="E5986" i="4"/>
  <c r="E5985" i="4"/>
  <c r="E5984" i="4"/>
  <c r="E5983" i="4"/>
  <c r="E5982" i="4"/>
  <c r="E5981" i="4"/>
  <c r="E5980" i="4"/>
  <c r="E5979" i="4"/>
  <c r="E5978" i="4"/>
  <c r="E5977" i="4"/>
  <c r="E5976" i="4"/>
  <c r="E5975" i="4"/>
  <c r="E5974" i="4"/>
  <c r="E5973" i="4"/>
  <c r="E5972" i="4"/>
  <c r="E5971" i="4"/>
  <c r="E5970" i="4"/>
  <c r="E5969" i="4"/>
  <c r="E5968" i="4"/>
  <c r="E5967" i="4"/>
  <c r="E5966" i="4"/>
  <c r="E5965" i="4"/>
  <c r="E5964" i="4"/>
  <c r="E5963" i="4"/>
  <c r="E5962" i="4"/>
  <c r="E5961" i="4"/>
  <c r="E5960" i="4"/>
  <c r="E5959" i="4"/>
  <c r="E5958" i="4"/>
  <c r="E5957" i="4"/>
  <c r="E5956" i="4"/>
  <c r="E5955" i="4"/>
  <c r="E5954" i="4"/>
  <c r="E5953" i="4"/>
  <c r="E5952" i="4"/>
  <c r="E5951" i="4"/>
  <c r="E5950" i="4"/>
  <c r="E5949" i="4"/>
  <c r="E5948" i="4"/>
  <c r="E5947" i="4"/>
  <c r="E5946" i="4"/>
  <c r="E5945" i="4"/>
  <c r="E5944" i="4"/>
  <c r="E5943" i="4"/>
  <c r="E5942" i="4"/>
  <c r="E5941" i="4"/>
  <c r="E5940" i="4"/>
  <c r="E5939" i="4"/>
  <c r="E5938" i="4"/>
  <c r="E5937" i="4"/>
  <c r="E5936" i="4"/>
  <c r="E5935" i="4"/>
  <c r="E5934" i="4"/>
  <c r="E5933" i="4"/>
  <c r="E5932" i="4"/>
  <c r="E5931" i="4"/>
  <c r="E5930" i="4"/>
  <c r="E5929" i="4"/>
  <c r="E5928" i="4"/>
  <c r="E5927" i="4"/>
  <c r="E5926" i="4"/>
  <c r="E5925" i="4"/>
  <c r="E5924" i="4"/>
  <c r="E5923" i="4"/>
  <c r="E5922" i="4"/>
  <c r="E5921" i="4"/>
  <c r="E5920" i="4"/>
  <c r="E5919" i="4"/>
  <c r="E5918" i="4"/>
  <c r="E5917" i="4"/>
  <c r="E5916" i="4"/>
  <c r="E5915" i="4"/>
  <c r="E5914" i="4"/>
  <c r="E5913" i="4"/>
  <c r="E5912" i="4"/>
  <c r="E5911" i="4"/>
  <c r="E5910" i="4"/>
  <c r="E5909" i="4"/>
  <c r="E5908" i="4"/>
  <c r="E5907" i="4"/>
  <c r="E5906" i="4"/>
  <c r="E5905" i="4"/>
  <c r="E5904" i="4"/>
  <c r="E5903" i="4"/>
  <c r="E5902" i="4"/>
  <c r="E5901" i="4"/>
  <c r="E5900" i="4"/>
  <c r="E5899" i="4"/>
  <c r="E5898" i="4"/>
  <c r="E5897" i="4"/>
  <c r="E5896" i="4"/>
  <c r="E5895" i="4"/>
  <c r="E5894" i="4"/>
  <c r="E5893" i="4"/>
  <c r="E5892" i="4"/>
  <c r="E5891" i="4"/>
  <c r="E5890" i="4"/>
  <c r="E5889" i="4"/>
  <c r="E5888" i="4"/>
  <c r="E5887" i="4"/>
  <c r="E5886" i="4"/>
  <c r="E5885" i="4"/>
  <c r="E5884" i="4"/>
  <c r="E5883" i="4"/>
  <c r="E5882" i="4"/>
  <c r="E5881" i="4"/>
  <c r="E5880" i="4"/>
  <c r="E5879" i="4"/>
  <c r="E5878" i="4"/>
  <c r="E5877" i="4"/>
  <c r="E5876" i="4"/>
  <c r="E5875" i="4"/>
  <c r="E5874" i="4"/>
  <c r="E5873" i="4"/>
  <c r="E5872" i="4"/>
  <c r="E5871" i="4"/>
  <c r="E5870" i="4"/>
  <c r="E5869" i="4"/>
  <c r="E5868" i="4"/>
  <c r="E5867" i="4"/>
  <c r="E5866" i="4"/>
  <c r="E5865" i="4"/>
  <c r="E5864" i="4"/>
  <c r="E5863" i="4"/>
  <c r="E5862" i="4"/>
  <c r="E5861" i="4"/>
  <c r="E5860" i="4"/>
  <c r="E5859" i="4"/>
  <c r="E5858" i="4"/>
  <c r="E5857" i="4"/>
  <c r="E5856" i="4"/>
  <c r="E5855" i="4"/>
  <c r="E5854" i="4"/>
  <c r="E5853" i="4"/>
  <c r="E5852" i="4"/>
  <c r="E5851" i="4"/>
  <c r="E5850" i="4"/>
  <c r="E5849" i="4"/>
  <c r="E5848" i="4"/>
  <c r="E5847" i="4"/>
  <c r="E5846" i="4"/>
  <c r="E5845" i="4"/>
  <c r="E5844" i="4"/>
  <c r="E5843" i="4"/>
  <c r="E5842" i="4"/>
  <c r="E5841" i="4"/>
  <c r="E5840" i="4"/>
  <c r="E5839" i="4"/>
  <c r="E5838" i="4"/>
  <c r="E5837" i="4"/>
  <c r="E5836" i="4"/>
  <c r="E5835" i="4"/>
  <c r="E5834" i="4"/>
  <c r="E5833" i="4"/>
  <c r="E5832" i="4"/>
  <c r="E5831" i="4"/>
  <c r="E5830" i="4"/>
  <c r="E5829" i="4"/>
  <c r="E5828" i="4"/>
  <c r="E5827" i="4"/>
  <c r="E5826" i="4"/>
  <c r="E5825" i="4"/>
  <c r="E5824" i="4"/>
  <c r="E5823" i="4"/>
  <c r="E5822" i="4"/>
  <c r="E5821" i="4"/>
  <c r="E5820" i="4"/>
  <c r="E5819" i="4"/>
  <c r="E5818" i="4"/>
  <c r="E5817" i="4"/>
  <c r="E5816" i="4"/>
  <c r="E5815" i="4"/>
  <c r="E5814" i="4"/>
  <c r="E5813" i="4"/>
  <c r="E5812" i="4"/>
  <c r="E5811" i="4"/>
  <c r="E5810" i="4"/>
  <c r="E5809" i="4"/>
  <c r="E5808" i="4"/>
  <c r="E5807" i="4"/>
  <c r="E5806" i="4"/>
  <c r="E5805" i="4"/>
  <c r="E5804" i="4"/>
  <c r="E5803" i="4"/>
  <c r="E5802" i="4"/>
  <c r="E5801" i="4"/>
  <c r="E5800" i="4"/>
  <c r="E5799" i="4"/>
  <c r="E5798" i="4"/>
  <c r="E5797" i="4"/>
  <c r="E5796" i="4"/>
  <c r="E5795" i="4"/>
  <c r="E5794" i="4"/>
  <c r="E5793" i="4"/>
  <c r="E5792" i="4"/>
  <c r="E5791" i="4"/>
  <c r="E5790" i="4"/>
  <c r="E5789" i="4"/>
  <c r="E5788" i="4"/>
  <c r="E5787" i="4"/>
  <c r="E5786" i="4"/>
  <c r="E5785" i="4"/>
  <c r="E5784" i="4"/>
  <c r="E5783" i="4"/>
  <c r="E5782" i="4"/>
  <c r="E5781" i="4"/>
  <c r="E5780" i="4"/>
  <c r="E5779" i="4"/>
  <c r="E5778" i="4"/>
  <c r="E5777" i="4"/>
  <c r="E5776" i="4"/>
  <c r="E5775" i="4"/>
  <c r="E5774" i="4"/>
  <c r="E5773" i="4"/>
  <c r="E5772" i="4"/>
  <c r="E5771" i="4"/>
  <c r="E5770" i="4"/>
  <c r="E5769" i="4"/>
  <c r="E5768" i="4"/>
  <c r="E5767" i="4"/>
  <c r="E5766" i="4"/>
  <c r="E5765" i="4"/>
  <c r="E5764" i="4"/>
  <c r="E5763" i="4"/>
  <c r="E5762" i="4"/>
  <c r="E5761" i="4"/>
  <c r="E5760" i="4"/>
  <c r="E5759" i="4"/>
  <c r="E5758" i="4"/>
  <c r="E5757" i="4"/>
  <c r="E5756" i="4"/>
  <c r="E5755" i="4"/>
  <c r="E5754" i="4"/>
  <c r="E5753" i="4"/>
  <c r="E5752" i="4"/>
  <c r="E5751" i="4"/>
  <c r="E5750" i="4"/>
  <c r="E5749" i="4"/>
  <c r="E5748" i="4"/>
  <c r="E5747" i="4"/>
  <c r="E5746" i="4"/>
  <c r="E5745" i="4"/>
  <c r="E5744" i="4"/>
  <c r="E5743" i="4"/>
  <c r="E5742" i="4"/>
  <c r="E5741" i="4"/>
  <c r="E5740" i="4"/>
  <c r="E5739" i="4"/>
  <c r="E5738" i="4"/>
  <c r="E5737" i="4"/>
  <c r="E5736" i="4"/>
  <c r="E5735" i="4"/>
  <c r="E5734" i="4"/>
  <c r="E5733" i="4"/>
  <c r="E5732" i="4"/>
  <c r="E5731" i="4"/>
  <c r="E5730" i="4"/>
  <c r="E5729" i="4"/>
  <c r="E5728" i="4"/>
  <c r="E5727" i="4"/>
  <c r="E5726" i="4"/>
  <c r="E5725" i="4"/>
  <c r="E5724" i="4"/>
  <c r="E5723" i="4"/>
  <c r="E5722" i="4"/>
  <c r="E5721" i="4"/>
  <c r="E5720" i="4"/>
  <c r="E5719" i="4"/>
  <c r="E5718" i="4"/>
  <c r="E5717" i="4"/>
  <c r="E5716" i="4"/>
  <c r="E5715" i="4"/>
  <c r="E5714" i="4"/>
  <c r="E5713" i="4"/>
  <c r="E5712" i="4"/>
  <c r="E5711" i="4"/>
  <c r="E5710" i="4"/>
  <c r="E5709" i="4"/>
  <c r="E5708" i="4"/>
  <c r="E5707" i="4"/>
  <c r="E5706" i="4"/>
  <c r="E5705" i="4"/>
  <c r="E5704" i="4"/>
  <c r="E5703" i="4"/>
  <c r="E5702" i="4"/>
  <c r="E5701" i="4"/>
  <c r="E5700" i="4"/>
  <c r="E5699" i="4"/>
  <c r="E5698" i="4"/>
  <c r="E5697" i="4"/>
  <c r="E5696" i="4"/>
  <c r="E5695" i="4"/>
  <c r="E5694" i="4"/>
  <c r="E5693" i="4"/>
  <c r="E5692" i="4"/>
  <c r="E5691" i="4"/>
  <c r="E5690" i="4"/>
  <c r="E5689" i="4"/>
  <c r="E5688" i="4"/>
  <c r="E5687" i="4"/>
  <c r="E5686" i="4"/>
  <c r="E5685" i="4"/>
  <c r="E5684" i="4"/>
  <c r="E5683" i="4"/>
  <c r="E5682" i="4"/>
  <c r="E5681" i="4"/>
  <c r="E5680" i="4"/>
  <c r="E5679" i="4"/>
  <c r="E5678" i="4"/>
  <c r="E5677" i="4"/>
  <c r="E5676" i="4"/>
  <c r="E5675" i="4"/>
  <c r="E5674" i="4"/>
  <c r="E5673" i="4"/>
  <c r="E5672" i="4"/>
  <c r="E5671" i="4"/>
  <c r="E5670" i="4"/>
  <c r="E5669" i="4"/>
  <c r="E5668" i="4"/>
  <c r="E5667" i="4"/>
  <c r="E5666" i="4"/>
  <c r="E5665" i="4"/>
  <c r="E5664" i="4"/>
  <c r="E5663" i="4"/>
  <c r="E5662" i="4"/>
  <c r="E5661" i="4"/>
  <c r="E5660" i="4"/>
  <c r="E5659" i="4"/>
  <c r="E5658" i="4"/>
  <c r="E5657" i="4"/>
  <c r="E5656" i="4"/>
  <c r="E5655" i="4"/>
  <c r="E5654" i="4"/>
  <c r="E5653" i="4"/>
  <c r="E5652" i="4"/>
  <c r="E5651" i="4"/>
  <c r="E5650" i="4"/>
  <c r="E5649" i="4"/>
  <c r="E5648" i="4"/>
  <c r="E5647" i="4"/>
  <c r="E5646" i="4"/>
  <c r="E5645" i="4"/>
  <c r="E5644" i="4"/>
  <c r="E5643" i="4"/>
  <c r="E5642" i="4"/>
  <c r="E5641" i="4"/>
  <c r="E5640" i="4"/>
  <c r="E5639" i="4"/>
  <c r="E5638" i="4"/>
  <c r="E5637" i="4"/>
  <c r="E5636" i="4"/>
  <c r="E5635" i="4"/>
  <c r="E5634" i="4"/>
  <c r="E5633" i="4"/>
  <c r="E5632" i="4"/>
  <c r="E5631" i="4"/>
  <c r="E5630" i="4"/>
  <c r="E5629" i="4"/>
  <c r="E5628" i="4"/>
  <c r="E5627" i="4"/>
  <c r="E5626" i="4"/>
  <c r="E5625" i="4"/>
  <c r="E5624" i="4"/>
  <c r="E5623" i="4"/>
  <c r="E5622" i="4"/>
  <c r="E5621" i="4"/>
  <c r="E5620" i="4"/>
  <c r="E5619" i="4"/>
  <c r="E5618" i="4"/>
  <c r="E5617" i="4"/>
  <c r="E5616" i="4"/>
  <c r="E5615" i="4"/>
  <c r="E5614" i="4"/>
  <c r="E5613" i="4"/>
  <c r="E5612" i="4"/>
  <c r="E5611" i="4"/>
  <c r="E5610" i="4"/>
  <c r="E5609" i="4"/>
  <c r="E5608" i="4"/>
  <c r="E5607" i="4"/>
  <c r="E5606" i="4"/>
  <c r="E5605" i="4"/>
  <c r="E5604" i="4"/>
  <c r="E5603" i="4"/>
  <c r="E5602" i="4"/>
  <c r="E5601" i="4"/>
  <c r="E5600" i="4"/>
  <c r="E5599" i="4"/>
  <c r="E5598" i="4"/>
  <c r="E5597" i="4"/>
  <c r="E5596" i="4"/>
  <c r="E5595" i="4"/>
  <c r="E5594" i="4"/>
  <c r="E5593" i="4"/>
  <c r="E5592" i="4"/>
  <c r="E5591" i="4"/>
  <c r="E5590" i="4"/>
  <c r="E5589" i="4"/>
  <c r="E5588" i="4"/>
  <c r="E5587" i="4"/>
  <c r="E5586" i="4"/>
  <c r="E5585" i="4"/>
  <c r="E5584" i="4"/>
  <c r="E5583" i="4"/>
  <c r="E5582" i="4"/>
  <c r="E5581" i="4"/>
  <c r="E5580" i="4"/>
  <c r="E5579" i="4"/>
  <c r="E5578" i="4"/>
  <c r="E5577" i="4"/>
  <c r="E5576" i="4"/>
  <c r="E5575" i="4"/>
  <c r="E5574" i="4"/>
  <c r="E5573" i="4"/>
  <c r="E5572" i="4"/>
  <c r="E5571" i="4"/>
  <c r="E5570" i="4"/>
  <c r="E5569" i="4"/>
  <c r="E5568" i="4"/>
  <c r="E5567" i="4"/>
  <c r="E5566" i="4"/>
  <c r="E5565" i="4"/>
  <c r="E5564" i="4"/>
  <c r="E5563" i="4"/>
  <c r="E5562" i="4"/>
  <c r="E5561" i="4"/>
  <c r="E5560" i="4"/>
  <c r="E5559" i="4"/>
  <c r="E5558" i="4"/>
  <c r="E5557" i="4"/>
  <c r="E5556" i="4"/>
  <c r="E5555" i="4"/>
  <c r="E5554" i="4"/>
  <c r="E5553" i="4"/>
  <c r="E5552" i="4"/>
  <c r="E5551" i="4"/>
  <c r="E5550" i="4"/>
  <c r="E5549" i="4"/>
  <c r="E5548" i="4"/>
  <c r="E5547" i="4"/>
  <c r="E5546" i="4"/>
  <c r="E5545" i="4"/>
  <c r="E5544" i="4"/>
  <c r="E5543" i="4"/>
  <c r="E5542" i="4"/>
  <c r="E5541" i="4"/>
  <c r="E5540" i="4"/>
  <c r="E5539" i="4"/>
  <c r="E5538" i="4"/>
  <c r="E5537" i="4"/>
  <c r="E5536" i="4"/>
  <c r="E5535" i="4"/>
  <c r="E5534" i="4"/>
  <c r="E5533" i="4"/>
  <c r="E5532" i="4"/>
  <c r="E5531" i="4"/>
  <c r="E5530" i="4"/>
  <c r="E5529" i="4"/>
  <c r="E5528" i="4"/>
  <c r="E5527" i="4"/>
  <c r="E5526" i="4"/>
  <c r="E5525" i="4"/>
  <c r="E5524" i="4"/>
  <c r="E5523" i="4"/>
  <c r="E5522" i="4"/>
  <c r="E5521" i="4"/>
  <c r="E5520" i="4"/>
  <c r="E5519" i="4"/>
  <c r="E5518" i="4"/>
  <c r="E5517" i="4"/>
  <c r="E5516" i="4"/>
  <c r="E5515" i="4"/>
  <c r="E5514" i="4"/>
  <c r="E5513" i="4"/>
  <c r="E5512" i="4"/>
  <c r="E5511" i="4"/>
  <c r="E5510" i="4"/>
  <c r="E5509" i="4"/>
  <c r="E5508" i="4"/>
  <c r="E5507" i="4"/>
  <c r="E5506" i="4"/>
  <c r="E5505" i="4"/>
  <c r="E5504" i="4"/>
  <c r="E5503" i="4"/>
  <c r="E5502" i="4"/>
  <c r="E5501" i="4"/>
  <c r="E5500" i="4"/>
  <c r="E5499" i="4"/>
  <c r="E5498" i="4"/>
  <c r="E5497" i="4"/>
  <c r="E5496" i="4"/>
  <c r="E5495" i="4"/>
  <c r="E5494" i="4"/>
  <c r="E5493" i="4"/>
  <c r="E5492" i="4"/>
  <c r="E5491" i="4"/>
  <c r="E5490" i="4"/>
  <c r="E5489" i="4"/>
  <c r="E5488" i="4"/>
  <c r="E5487" i="4"/>
  <c r="E5486" i="4"/>
  <c r="E5485" i="4"/>
  <c r="E5484" i="4"/>
  <c r="E5483" i="4"/>
  <c r="E5482" i="4"/>
  <c r="E5481" i="4"/>
  <c r="E5480" i="4"/>
  <c r="E5479" i="4"/>
  <c r="E5478" i="4"/>
  <c r="E5477" i="4"/>
  <c r="E5476" i="4"/>
  <c r="E5475" i="4"/>
  <c r="E5474" i="4"/>
  <c r="E5473" i="4"/>
  <c r="E5472" i="4"/>
  <c r="E5471" i="4"/>
  <c r="E5470" i="4"/>
  <c r="E5469" i="4"/>
  <c r="E5468" i="4"/>
  <c r="E5467" i="4"/>
  <c r="E5466" i="4"/>
  <c r="E5465" i="4"/>
  <c r="E5464" i="4"/>
  <c r="E5463" i="4"/>
  <c r="E5462" i="4"/>
  <c r="E5461" i="4"/>
  <c r="E5460" i="4"/>
  <c r="E5459" i="4"/>
  <c r="E5458" i="4"/>
  <c r="E5457" i="4"/>
  <c r="E5456" i="4"/>
  <c r="E5455" i="4"/>
  <c r="E5454" i="4"/>
  <c r="E5453" i="4"/>
  <c r="E5452" i="4"/>
  <c r="E5451" i="4"/>
  <c r="E5450" i="4"/>
  <c r="E5449" i="4"/>
  <c r="E5448" i="4"/>
  <c r="E5447" i="4"/>
  <c r="E5446" i="4"/>
  <c r="E5445" i="4"/>
  <c r="E5444" i="4"/>
  <c r="E5443" i="4"/>
  <c r="E5442" i="4"/>
  <c r="E5441" i="4"/>
  <c r="E5440" i="4"/>
  <c r="E5439" i="4"/>
  <c r="E5438" i="4"/>
  <c r="E5437" i="4"/>
  <c r="E5436" i="4"/>
  <c r="E5435" i="4"/>
  <c r="E5434" i="4"/>
  <c r="E5433" i="4"/>
  <c r="E5432" i="4"/>
  <c r="E5431" i="4"/>
  <c r="E5430" i="4"/>
  <c r="E5429" i="4"/>
  <c r="E5428" i="4"/>
  <c r="E5427" i="4"/>
  <c r="E5426" i="4"/>
  <c r="E5425" i="4"/>
  <c r="E5424" i="4"/>
  <c r="E5423" i="4"/>
  <c r="E5422" i="4"/>
  <c r="E5421" i="4"/>
  <c r="E5420" i="4"/>
  <c r="E5419" i="4"/>
  <c r="E5418" i="4"/>
  <c r="E5417" i="4"/>
  <c r="E5416" i="4"/>
  <c r="E5415" i="4"/>
  <c r="E5414" i="4"/>
  <c r="E5413" i="4"/>
  <c r="E5412" i="4"/>
  <c r="E5411" i="4"/>
  <c r="E5410" i="4"/>
  <c r="E5409" i="4"/>
  <c r="E5408" i="4"/>
  <c r="E5407" i="4"/>
  <c r="E5406" i="4"/>
  <c r="E5405" i="4"/>
  <c r="E5404" i="4"/>
  <c r="E5403" i="4"/>
  <c r="E5402" i="4"/>
  <c r="E5401" i="4"/>
  <c r="E5400" i="4"/>
  <c r="E5399" i="4"/>
  <c r="E5398" i="4"/>
  <c r="E5397" i="4"/>
  <c r="E5396" i="4"/>
  <c r="E5395" i="4"/>
  <c r="E5394" i="4"/>
  <c r="E5393" i="4"/>
  <c r="E5392" i="4"/>
  <c r="E5391" i="4"/>
  <c r="E5390" i="4"/>
  <c r="E5389" i="4"/>
  <c r="E5388" i="4"/>
  <c r="E5387" i="4"/>
  <c r="E5386" i="4"/>
  <c r="E5385" i="4"/>
  <c r="E5384" i="4"/>
  <c r="E5383" i="4"/>
  <c r="E5382" i="4"/>
  <c r="E5381" i="4"/>
  <c r="E5380" i="4"/>
  <c r="E5379" i="4"/>
  <c r="E5378" i="4"/>
  <c r="E5377" i="4"/>
  <c r="E5376" i="4"/>
  <c r="E5375" i="4"/>
  <c r="E5374" i="4"/>
  <c r="E5373" i="4"/>
  <c r="E5372" i="4"/>
  <c r="E5371" i="4"/>
  <c r="E5370" i="4"/>
  <c r="E5369" i="4"/>
  <c r="E5368" i="4"/>
  <c r="E5367" i="4"/>
  <c r="E5366" i="4"/>
  <c r="E5365" i="4"/>
  <c r="E5364" i="4"/>
  <c r="E5363" i="4"/>
  <c r="E5362" i="4"/>
  <c r="E5361" i="4"/>
  <c r="E5360" i="4"/>
  <c r="E5359" i="4"/>
  <c r="E5358" i="4"/>
  <c r="E5357" i="4"/>
  <c r="E5356" i="4"/>
  <c r="E5355" i="4"/>
  <c r="E5354" i="4"/>
  <c r="E5353" i="4"/>
  <c r="E5352" i="4"/>
  <c r="E5351" i="4"/>
  <c r="E5350" i="4"/>
  <c r="E5349" i="4"/>
  <c r="E5348" i="4"/>
  <c r="E5347" i="4"/>
  <c r="E5346" i="4"/>
  <c r="E5345" i="4"/>
  <c r="E5344" i="4"/>
  <c r="E5343" i="4"/>
  <c r="E5342" i="4"/>
  <c r="E5341" i="4"/>
  <c r="E5340" i="4"/>
  <c r="E5339" i="4"/>
  <c r="E5338" i="4"/>
  <c r="E5337" i="4"/>
  <c r="E5336" i="4"/>
  <c r="E5335" i="4"/>
  <c r="E5334" i="4"/>
  <c r="E5333" i="4"/>
  <c r="E5332" i="4"/>
  <c r="E5331" i="4"/>
  <c r="E5330" i="4"/>
  <c r="E5329" i="4"/>
  <c r="E5328" i="4"/>
  <c r="E5327" i="4"/>
  <c r="E5326" i="4"/>
  <c r="E5325" i="4"/>
  <c r="E5324" i="4"/>
  <c r="E5323" i="4"/>
  <c r="E5322" i="4"/>
  <c r="E5321" i="4"/>
  <c r="E5320" i="4"/>
  <c r="E5319" i="4"/>
  <c r="E5318" i="4"/>
  <c r="E5317" i="4"/>
  <c r="E5316" i="4"/>
  <c r="E5315" i="4"/>
  <c r="E5314" i="4"/>
  <c r="E5313" i="4"/>
  <c r="E5312" i="4"/>
  <c r="E5311" i="4"/>
  <c r="E5310" i="4"/>
  <c r="E5309" i="4"/>
  <c r="E5308" i="4"/>
  <c r="E5307" i="4"/>
  <c r="E5306" i="4"/>
  <c r="E5305" i="4"/>
  <c r="E5304" i="4"/>
  <c r="E5303" i="4"/>
  <c r="E5302" i="4"/>
  <c r="E5301" i="4"/>
  <c r="E5300" i="4"/>
  <c r="E5299" i="4"/>
  <c r="E5298" i="4"/>
  <c r="E5297" i="4"/>
  <c r="E5296" i="4"/>
  <c r="E5295" i="4"/>
  <c r="E5294" i="4"/>
  <c r="E5293" i="4"/>
  <c r="E5292" i="4"/>
  <c r="E5291" i="4"/>
  <c r="E5290" i="4"/>
  <c r="E5289" i="4"/>
  <c r="E5288" i="4"/>
  <c r="E5287" i="4"/>
  <c r="E5286" i="4"/>
  <c r="E5285" i="4"/>
  <c r="E5284" i="4"/>
  <c r="E5283" i="4"/>
  <c r="E5282" i="4"/>
  <c r="E5281" i="4"/>
  <c r="E5280" i="4"/>
  <c r="E5279" i="4"/>
  <c r="E5278" i="4"/>
  <c r="E5277" i="4"/>
  <c r="E5276" i="4"/>
  <c r="E5275" i="4"/>
  <c r="E5274" i="4"/>
  <c r="E5273" i="4"/>
  <c r="E5272" i="4"/>
  <c r="E5271" i="4"/>
  <c r="E5270" i="4"/>
  <c r="E5269" i="4"/>
  <c r="E5268" i="4"/>
  <c r="E5267" i="4"/>
  <c r="E5266" i="4"/>
  <c r="E5265" i="4"/>
  <c r="E5264" i="4"/>
  <c r="E5263" i="4"/>
  <c r="E5262" i="4"/>
  <c r="E5261" i="4"/>
  <c r="E5260" i="4"/>
  <c r="E5259" i="4"/>
  <c r="E5258" i="4"/>
  <c r="E5257" i="4"/>
  <c r="E5256" i="4"/>
  <c r="E5255" i="4"/>
  <c r="E5254" i="4"/>
  <c r="E5253" i="4"/>
  <c r="E5252" i="4"/>
  <c r="E5251" i="4"/>
  <c r="E5250" i="4"/>
  <c r="E5249" i="4"/>
  <c r="E5248" i="4"/>
  <c r="E5247" i="4"/>
  <c r="E5246" i="4"/>
  <c r="E5245" i="4"/>
  <c r="E5244" i="4"/>
  <c r="E5243" i="4"/>
  <c r="E5242" i="4"/>
  <c r="E5241" i="4"/>
  <c r="E5240" i="4"/>
  <c r="E5239" i="4"/>
  <c r="E5238" i="4"/>
  <c r="E5237" i="4"/>
  <c r="E5236" i="4"/>
  <c r="E5235" i="4"/>
  <c r="E5234" i="4"/>
  <c r="E5233" i="4"/>
  <c r="E5232" i="4"/>
  <c r="E5231" i="4"/>
  <c r="E5230" i="4"/>
  <c r="E5229" i="4"/>
  <c r="E5228" i="4"/>
  <c r="E5227" i="4"/>
  <c r="E5226" i="4"/>
  <c r="E5225" i="4"/>
  <c r="E5224" i="4"/>
  <c r="E5223" i="4"/>
  <c r="E5222" i="4"/>
  <c r="E5221" i="4"/>
  <c r="E5220" i="4"/>
  <c r="E5219" i="4"/>
  <c r="E5218" i="4"/>
  <c r="E5217" i="4"/>
  <c r="E5216" i="4"/>
  <c r="E5215" i="4"/>
  <c r="E5214" i="4"/>
  <c r="E5213" i="4"/>
  <c r="E5212" i="4"/>
  <c r="E5211" i="4"/>
  <c r="E5210" i="4"/>
  <c r="E5209" i="4"/>
  <c r="E5208" i="4"/>
  <c r="E5207" i="4"/>
  <c r="E5206" i="4"/>
  <c r="E5205" i="4"/>
  <c r="E5204" i="4"/>
  <c r="E5203" i="4"/>
  <c r="E5202" i="4"/>
  <c r="E5201" i="4"/>
  <c r="E5200" i="4"/>
  <c r="E5199" i="4"/>
  <c r="E5198" i="4"/>
  <c r="E5197" i="4"/>
  <c r="E5196" i="4"/>
  <c r="E5195" i="4"/>
  <c r="E5194" i="4"/>
  <c r="E5193" i="4"/>
  <c r="E5192" i="4"/>
  <c r="E5191" i="4"/>
  <c r="E5190" i="4"/>
  <c r="E5189" i="4"/>
  <c r="E5188" i="4"/>
  <c r="E5187" i="4"/>
  <c r="E5186" i="4"/>
  <c r="E5185" i="4"/>
  <c r="E5184" i="4"/>
  <c r="E5183" i="4"/>
  <c r="E5182" i="4"/>
  <c r="E5181" i="4"/>
  <c r="E5180" i="4"/>
  <c r="E5179" i="4"/>
  <c r="E5178" i="4"/>
  <c r="E5177" i="4"/>
  <c r="E5176" i="4"/>
  <c r="E5175" i="4"/>
  <c r="E5174" i="4"/>
  <c r="E5173" i="4"/>
  <c r="E5172" i="4"/>
  <c r="E5171" i="4"/>
  <c r="E5170" i="4"/>
  <c r="E5169" i="4"/>
  <c r="E5168" i="4"/>
  <c r="E5167" i="4"/>
  <c r="E5166" i="4"/>
  <c r="E5165" i="4"/>
  <c r="E5164" i="4"/>
  <c r="E5163" i="4"/>
  <c r="E5162" i="4"/>
  <c r="E5161" i="4"/>
  <c r="E5160" i="4"/>
  <c r="E5159" i="4"/>
  <c r="E5158" i="4"/>
  <c r="E5157" i="4"/>
  <c r="E5156" i="4"/>
  <c r="E5155" i="4"/>
  <c r="E5154" i="4"/>
  <c r="E5153" i="4"/>
  <c r="E5152" i="4"/>
  <c r="E5151" i="4"/>
  <c r="E5150" i="4"/>
  <c r="E5149" i="4"/>
  <c r="E5148" i="4"/>
  <c r="E5147" i="4"/>
  <c r="E5146" i="4"/>
  <c r="E5145" i="4"/>
  <c r="E5144" i="4"/>
  <c r="E5143" i="4"/>
  <c r="E5142" i="4"/>
  <c r="E5141" i="4"/>
  <c r="E5140" i="4"/>
  <c r="E5139" i="4"/>
  <c r="E5138" i="4"/>
  <c r="E5137" i="4"/>
  <c r="E5136" i="4"/>
  <c r="E5135" i="4"/>
  <c r="E5134" i="4"/>
  <c r="E5133" i="4"/>
  <c r="E5132" i="4"/>
  <c r="E5131" i="4"/>
  <c r="E5130" i="4"/>
  <c r="E5129" i="4"/>
  <c r="E5128" i="4"/>
  <c r="E5127" i="4"/>
  <c r="E5126" i="4"/>
  <c r="E5125" i="4"/>
  <c r="E5124" i="4"/>
  <c r="E5123" i="4"/>
  <c r="E5122" i="4"/>
  <c r="E5121" i="4"/>
  <c r="E5120" i="4"/>
  <c r="E5119" i="4"/>
  <c r="E5118" i="4"/>
  <c r="E5117" i="4"/>
  <c r="E5116" i="4"/>
  <c r="E5115" i="4"/>
  <c r="E5114" i="4"/>
  <c r="E5113" i="4"/>
  <c r="E5112" i="4"/>
  <c r="E5111" i="4"/>
  <c r="E5110" i="4"/>
  <c r="E5109" i="4"/>
  <c r="E5108" i="4"/>
  <c r="E5107" i="4"/>
  <c r="E5106" i="4"/>
  <c r="E5105" i="4"/>
  <c r="E5104" i="4"/>
  <c r="E5103" i="4"/>
  <c r="E5102" i="4"/>
  <c r="E5101" i="4"/>
  <c r="E5100" i="4"/>
  <c r="E5099" i="4"/>
  <c r="E5098" i="4"/>
  <c r="E5097" i="4"/>
  <c r="E5096" i="4"/>
  <c r="E5095" i="4"/>
  <c r="E5094" i="4"/>
  <c r="E5093" i="4"/>
  <c r="E5092" i="4"/>
  <c r="E5091" i="4"/>
  <c r="E5090" i="4"/>
  <c r="E5089" i="4"/>
  <c r="E5088" i="4"/>
  <c r="E5087" i="4"/>
  <c r="E5086" i="4"/>
  <c r="E5085" i="4"/>
  <c r="E5084" i="4"/>
  <c r="E5083" i="4"/>
  <c r="E5082" i="4"/>
  <c r="E5081" i="4"/>
  <c r="E5080" i="4"/>
  <c r="E5079" i="4"/>
  <c r="E5078" i="4"/>
  <c r="E5077" i="4"/>
  <c r="E5076" i="4"/>
  <c r="E5075" i="4"/>
  <c r="E5074" i="4"/>
  <c r="E5073" i="4"/>
  <c r="E5072" i="4"/>
  <c r="E5071" i="4"/>
  <c r="E5070" i="4"/>
  <c r="E5069" i="4"/>
  <c r="E5068" i="4"/>
  <c r="E5067" i="4"/>
  <c r="E5066" i="4"/>
  <c r="E5065" i="4"/>
  <c r="E5064" i="4"/>
  <c r="E5063" i="4"/>
  <c r="E5062" i="4"/>
  <c r="E5061" i="4"/>
  <c r="E5060" i="4"/>
  <c r="E5059" i="4"/>
  <c r="E5058" i="4"/>
  <c r="E5057" i="4"/>
  <c r="E5056" i="4"/>
  <c r="E5055" i="4"/>
  <c r="E5054" i="4"/>
  <c r="E5053" i="4"/>
  <c r="E5052" i="4"/>
  <c r="E5051" i="4"/>
  <c r="E5050" i="4"/>
  <c r="E5049" i="4"/>
  <c r="E5048" i="4"/>
  <c r="E5047" i="4"/>
  <c r="E5046" i="4"/>
  <c r="E5045" i="4"/>
  <c r="E5044" i="4"/>
  <c r="E5043" i="4"/>
  <c r="E5042" i="4"/>
  <c r="E5041" i="4"/>
  <c r="E5040" i="4"/>
  <c r="E5039" i="4"/>
  <c r="E5038" i="4"/>
  <c r="E5037" i="4"/>
  <c r="E5036" i="4"/>
  <c r="E5035" i="4"/>
  <c r="E5034" i="4"/>
  <c r="E5033" i="4"/>
  <c r="E5032" i="4"/>
  <c r="E5031" i="4"/>
  <c r="E5030" i="4"/>
  <c r="E5029" i="4"/>
  <c r="E5028" i="4"/>
  <c r="E5027" i="4"/>
  <c r="E5026" i="4"/>
  <c r="E5025" i="4"/>
  <c r="E5024" i="4"/>
  <c r="E5023" i="4"/>
  <c r="E5022" i="4"/>
  <c r="E5021" i="4"/>
  <c r="E5020" i="4"/>
  <c r="E5019" i="4"/>
  <c r="E5018" i="4"/>
  <c r="E5017" i="4"/>
  <c r="E5016" i="4"/>
  <c r="E5015" i="4"/>
  <c r="E5014" i="4"/>
  <c r="E5013" i="4"/>
  <c r="E5012" i="4"/>
  <c r="E5011" i="4"/>
  <c r="E5010" i="4"/>
  <c r="E5009" i="4"/>
  <c r="E5008" i="4"/>
  <c r="E5007" i="4"/>
  <c r="E5006" i="4"/>
  <c r="E5005" i="4"/>
  <c r="E5004" i="4"/>
  <c r="E5003" i="4"/>
  <c r="E5002" i="4"/>
  <c r="E5001" i="4"/>
  <c r="E5000" i="4"/>
  <c r="E4999" i="4"/>
  <c r="E4998" i="4"/>
  <c r="E4997" i="4"/>
  <c r="E4996" i="4"/>
  <c r="E4995" i="4"/>
  <c r="E4994" i="4"/>
  <c r="E4993" i="4"/>
  <c r="E4992" i="4"/>
  <c r="E4991" i="4"/>
  <c r="E4990" i="4"/>
  <c r="E4989" i="4"/>
  <c r="E4988" i="4"/>
  <c r="E4987" i="4"/>
  <c r="E4986" i="4"/>
  <c r="E4985" i="4"/>
  <c r="E4984" i="4"/>
  <c r="E4983" i="4"/>
  <c r="E4982" i="4"/>
  <c r="E4981" i="4"/>
  <c r="E4980" i="4"/>
  <c r="E4979" i="4"/>
  <c r="E4978" i="4"/>
  <c r="E4977" i="4"/>
  <c r="E4976" i="4"/>
  <c r="E4975" i="4"/>
  <c r="E4974" i="4"/>
  <c r="E4973" i="4"/>
  <c r="E4972" i="4"/>
  <c r="E4971" i="4"/>
  <c r="E4970" i="4"/>
  <c r="E4969" i="4"/>
  <c r="E4968" i="4"/>
  <c r="E4967" i="4"/>
  <c r="E4966" i="4"/>
  <c r="E4965" i="4"/>
  <c r="E4964" i="4"/>
  <c r="E4963" i="4"/>
  <c r="E4962" i="4"/>
  <c r="E4961" i="4"/>
  <c r="E4960" i="4"/>
  <c r="E4959" i="4"/>
  <c r="E4958" i="4"/>
  <c r="E4957" i="4"/>
  <c r="E4956" i="4"/>
  <c r="E4955" i="4"/>
  <c r="E4954" i="4"/>
  <c r="E4953" i="4"/>
  <c r="E4952" i="4"/>
  <c r="E4951" i="4"/>
  <c r="E4950" i="4"/>
  <c r="E4949" i="4"/>
  <c r="E4948" i="4"/>
  <c r="E4947" i="4"/>
  <c r="E4946" i="4"/>
  <c r="E4945" i="4"/>
  <c r="E4944" i="4"/>
  <c r="E4943" i="4"/>
  <c r="E4942" i="4"/>
  <c r="E4941" i="4"/>
  <c r="E4940" i="4"/>
  <c r="E4939" i="4"/>
  <c r="E4938" i="4"/>
  <c r="E4937" i="4"/>
  <c r="E4936" i="4"/>
  <c r="E4935" i="4"/>
  <c r="E4934" i="4"/>
  <c r="E4933" i="4"/>
  <c r="E4932" i="4"/>
  <c r="E4931" i="4"/>
  <c r="E4930" i="4"/>
  <c r="E4929" i="4"/>
  <c r="E4928" i="4"/>
  <c r="E4927" i="4"/>
  <c r="E4926" i="4"/>
  <c r="E4925" i="4"/>
  <c r="E4924" i="4"/>
  <c r="E4923" i="4"/>
  <c r="E4922" i="4"/>
  <c r="E4921" i="4"/>
  <c r="E4920" i="4"/>
  <c r="E4919" i="4"/>
  <c r="E4918" i="4"/>
  <c r="E4917" i="4"/>
  <c r="E4916" i="4"/>
  <c r="E4915" i="4"/>
  <c r="E4914" i="4"/>
  <c r="E4913" i="4"/>
  <c r="E4912" i="4"/>
  <c r="E4911" i="4"/>
  <c r="E4910" i="4"/>
  <c r="E4909" i="4"/>
  <c r="E4908" i="4"/>
  <c r="E4907" i="4"/>
  <c r="E4906" i="4"/>
  <c r="E4905" i="4"/>
  <c r="E4904" i="4"/>
  <c r="E4903" i="4"/>
  <c r="E4902" i="4"/>
  <c r="E4901" i="4"/>
  <c r="E4900" i="4"/>
  <c r="E4899" i="4"/>
  <c r="E4898" i="4"/>
  <c r="E4897" i="4"/>
  <c r="E4896" i="4"/>
  <c r="E4895" i="4"/>
  <c r="E4894" i="4"/>
  <c r="E4893" i="4"/>
  <c r="E4892" i="4"/>
  <c r="E4891" i="4"/>
  <c r="E4890" i="4"/>
  <c r="E4889" i="4"/>
  <c r="E4888" i="4"/>
  <c r="E4887" i="4"/>
  <c r="E4886" i="4"/>
  <c r="E4885" i="4"/>
  <c r="E4884" i="4"/>
  <c r="E4883" i="4"/>
  <c r="E4882" i="4"/>
  <c r="E4881" i="4"/>
  <c r="E4880" i="4"/>
  <c r="E4879" i="4"/>
  <c r="E4878" i="4"/>
  <c r="E4877" i="4"/>
  <c r="E4876" i="4"/>
  <c r="E4875" i="4"/>
  <c r="E4874" i="4"/>
  <c r="E4873" i="4"/>
  <c r="E4872" i="4"/>
  <c r="E4871" i="4"/>
  <c r="E4870" i="4"/>
  <c r="E4869" i="4"/>
  <c r="E4868" i="4"/>
  <c r="E4867" i="4"/>
  <c r="E4866" i="4"/>
  <c r="E4865" i="4"/>
  <c r="E4864" i="4"/>
  <c r="E4863" i="4"/>
  <c r="E4862" i="4"/>
  <c r="E4861" i="4"/>
  <c r="E4860" i="4"/>
  <c r="E4859" i="4"/>
  <c r="E4858" i="4"/>
  <c r="E4857" i="4"/>
  <c r="E4856" i="4"/>
  <c r="E4855" i="4"/>
  <c r="E4854" i="4"/>
  <c r="E4853" i="4"/>
  <c r="E4852" i="4"/>
  <c r="E4851" i="4"/>
  <c r="E4850" i="4"/>
  <c r="E4849" i="4"/>
  <c r="E4848" i="4"/>
  <c r="E4847" i="4"/>
  <c r="E4846" i="4"/>
  <c r="E4845" i="4"/>
  <c r="E4844" i="4"/>
  <c r="E4843" i="4"/>
  <c r="E4842" i="4"/>
  <c r="E4841" i="4"/>
  <c r="E4840" i="4"/>
  <c r="E4839" i="4"/>
  <c r="E4838" i="4"/>
  <c r="E4837" i="4"/>
  <c r="E4836" i="4"/>
  <c r="E4835" i="4"/>
  <c r="E4834" i="4"/>
  <c r="E4833" i="4"/>
  <c r="E4832" i="4"/>
  <c r="E4831" i="4"/>
  <c r="E4830" i="4"/>
  <c r="E4829" i="4"/>
  <c r="E4828" i="4"/>
  <c r="E4827" i="4"/>
  <c r="E4826" i="4"/>
  <c r="E4825" i="4"/>
  <c r="E4824" i="4"/>
  <c r="E4823" i="4"/>
  <c r="E4822" i="4"/>
  <c r="E4821" i="4"/>
  <c r="E4820" i="4"/>
  <c r="E4819" i="4"/>
  <c r="E4818" i="4"/>
  <c r="E4817" i="4"/>
  <c r="E4816" i="4"/>
  <c r="E4815" i="4"/>
  <c r="E4814" i="4"/>
  <c r="E4813" i="4"/>
  <c r="E4812" i="4"/>
  <c r="E4811" i="4"/>
  <c r="E4810" i="4"/>
  <c r="E4809" i="4"/>
  <c r="E4808" i="4"/>
  <c r="E4807" i="4"/>
  <c r="E4806" i="4"/>
  <c r="E4805" i="4"/>
  <c r="E4804" i="4"/>
  <c r="E4803" i="4"/>
  <c r="E4802" i="4"/>
  <c r="E4801" i="4"/>
  <c r="E4800" i="4"/>
  <c r="E4799" i="4"/>
  <c r="E4798" i="4"/>
  <c r="E4797" i="4"/>
  <c r="E4796" i="4"/>
  <c r="E4795" i="4"/>
  <c r="E4794" i="4"/>
  <c r="E4793" i="4"/>
  <c r="E4792" i="4"/>
  <c r="E4791" i="4"/>
  <c r="E4790" i="4"/>
  <c r="E4789" i="4"/>
  <c r="E4788" i="4"/>
  <c r="E4787" i="4"/>
  <c r="E4786" i="4"/>
  <c r="E4785" i="4"/>
  <c r="E4784" i="4"/>
  <c r="E4783" i="4"/>
  <c r="E4782" i="4"/>
  <c r="E4781" i="4"/>
  <c r="E4780" i="4"/>
  <c r="E4779" i="4"/>
  <c r="E4778" i="4"/>
  <c r="E4777" i="4"/>
  <c r="E4776" i="4"/>
  <c r="E4775" i="4"/>
  <c r="E4774" i="4"/>
  <c r="E4773" i="4"/>
  <c r="E4772" i="4"/>
  <c r="E4771" i="4"/>
  <c r="E4770" i="4"/>
  <c r="E4769" i="4"/>
  <c r="E4768" i="4"/>
  <c r="E4767" i="4"/>
  <c r="E4766" i="4"/>
  <c r="E4765" i="4"/>
  <c r="E4764" i="4"/>
  <c r="E4763" i="4"/>
  <c r="E4762" i="4"/>
  <c r="E4761" i="4"/>
  <c r="E4760" i="4"/>
  <c r="E4759" i="4"/>
  <c r="E4758" i="4"/>
  <c r="E4757" i="4"/>
  <c r="E4756" i="4"/>
  <c r="E4755" i="4"/>
  <c r="E4754" i="4"/>
  <c r="E4753" i="4"/>
  <c r="E4752" i="4"/>
  <c r="E4751" i="4"/>
  <c r="E4750" i="4"/>
  <c r="E4749" i="4"/>
  <c r="E4748" i="4"/>
  <c r="E4747" i="4"/>
  <c r="E4746" i="4"/>
  <c r="E4745" i="4"/>
  <c r="E4744" i="4"/>
  <c r="E4743" i="4"/>
  <c r="E4742" i="4"/>
  <c r="E4741" i="4"/>
  <c r="E4740" i="4"/>
  <c r="E4739" i="4"/>
  <c r="E4738" i="4"/>
  <c r="E4737" i="4"/>
  <c r="E4736" i="4"/>
  <c r="E4735" i="4"/>
  <c r="E4734" i="4"/>
  <c r="E4733" i="4"/>
  <c r="E4732" i="4"/>
  <c r="E4731" i="4"/>
  <c r="E4730" i="4"/>
  <c r="E4729" i="4"/>
  <c r="E4728" i="4"/>
  <c r="E4727" i="4"/>
  <c r="E4726" i="4"/>
  <c r="E4725" i="4"/>
  <c r="E4724" i="4"/>
  <c r="E4723" i="4"/>
  <c r="E4722" i="4"/>
  <c r="E4721" i="4"/>
  <c r="E4720" i="4"/>
  <c r="E4719" i="4"/>
  <c r="E4718" i="4"/>
  <c r="E4717" i="4"/>
  <c r="E4716" i="4"/>
  <c r="E4715" i="4"/>
  <c r="E4714" i="4"/>
  <c r="E4713" i="4"/>
  <c r="E4712" i="4"/>
  <c r="E4711" i="4"/>
  <c r="E4710" i="4"/>
  <c r="E4709" i="4"/>
  <c r="E4708" i="4"/>
  <c r="E4707" i="4"/>
  <c r="E4706" i="4"/>
  <c r="E4705" i="4"/>
  <c r="E4704" i="4"/>
  <c r="E4703" i="4"/>
  <c r="E4702" i="4"/>
  <c r="E4701" i="4"/>
  <c r="E4700" i="4"/>
  <c r="E4699" i="4"/>
  <c r="E4698" i="4"/>
  <c r="E4697" i="4"/>
  <c r="E4696" i="4"/>
  <c r="E4695" i="4"/>
  <c r="E4694" i="4"/>
  <c r="E4693" i="4"/>
  <c r="E4692" i="4"/>
  <c r="E4691" i="4"/>
  <c r="E4690" i="4"/>
  <c r="E4689" i="4"/>
  <c r="E4688" i="4"/>
  <c r="E4687" i="4"/>
  <c r="E4686" i="4"/>
  <c r="E4685" i="4"/>
  <c r="E4684" i="4"/>
  <c r="E4683" i="4"/>
  <c r="E4682" i="4"/>
  <c r="E4681" i="4"/>
  <c r="E4680" i="4"/>
  <c r="E4679" i="4"/>
  <c r="E4678" i="4"/>
  <c r="E4677" i="4"/>
  <c r="E4676" i="4"/>
  <c r="E4675" i="4"/>
  <c r="E4674" i="4"/>
  <c r="E4673" i="4"/>
  <c r="E4672" i="4"/>
  <c r="E4671" i="4"/>
  <c r="E4670" i="4"/>
  <c r="E4669" i="4"/>
  <c r="E4668" i="4"/>
  <c r="E4667" i="4"/>
  <c r="E4666" i="4"/>
  <c r="E4665" i="4"/>
  <c r="E4664" i="4"/>
  <c r="E4663" i="4"/>
  <c r="E4662" i="4"/>
  <c r="E4661" i="4"/>
  <c r="E4660" i="4"/>
  <c r="E4659" i="4"/>
  <c r="E4658" i="4"/>
  <c r="E4657" i="4"/>
  <c r="E4656" i="4"/>
  <c r="E4655" i="4"/>
  <c r="E4654" i="4"/>
  <c r="E4653" i="4"/>
  <c r="E4652" i="4"/>
  <c r="E4651" i="4"/>
  <c r="E4650" i="4"/>
  <c r="E4649" i="4"/>
  <c r="E4648" i="4"/>
  <c r="E4647" i="4"/>
  <c r="E4646" i="4"/>
  <c r="E4645" i="4"/>
  <c r="E4644" i="4"/>
  <c r="E4643" i="4"/>
  <c r="E4642" i="4"/>
  <c r="E4641" i="4"/>
  <c r="E4640" i="4"/>
  <c r="E4639" i="4"/>
  <c r="E4638" i="4"/>
  <c r="E4637" i="4"/>
  <c r="E4636" i="4"/>
  <c r="E4635" i="4"/>
  <c r="E4634" i="4"/>
  <c r="E4633" i="4"/>
  <c r="E4632" i="4"/>
  <c r="E4631" i="4"/>
  <c r="E4630" i="4"/>
  <c r="E4629" i="4"/>
  <c r="E4628" i="4"/>
  <c r="E4627" i="4"/>
  <c r="E4626" i="4"/>
  <c r="E4625" i="4"/>
  <c r="E4624" i="4"/>
  <c r="E4623" i="4"/>
  <c r="E4622" i="4"/>
  <c r="E4621" i="4"/>
  <c r="E4620" i="4"/>
  <c r="E4619" i="4"/>
  <c r="E4618" i="4"/>
  <c r="E4617" i="4"/>
  <c r="E4616" i="4"/>
  <c r="E4615" i="4"/>
  <c r="E4614" i="4"/>
  <c r="E4613" i="4"/>
  <c r="E4612" i="4"/>
  <c r="E4611" i="4"/>
  <c r="E4610" i="4"/>
  <c r="E4609" i="4"/>
  <c r="E4608" i="4"/>
  <c r="E4607" i="4"/>
  <c r="E4606" i="4"/>
  <c r="E4605" i="4"/>
  <c r="E4604" i="4"/>
  <c r="E4603" i="4"/>
  <c r="E4602" i="4"/>
  <c r="E4601" i="4"/>
  <c r="E4600" i="4"/>
  <c r="E4599" i="4"/>
  <c r="E4598" i="4"/>
  <c r="E4597" i="4"/>
  <c r="E4596" i="4"/>
  <c r="E4595" i="4"/>
  <c r="E4594" i="4"/>
  <c r="E4593" i="4"/>
  <c r="E4592" i="4"/>
  <c r="E4591" i="4"/>
  <c r="E4590" i="4"/>
  <c r="E4589" i="4"/>
  <c r="E4588" i="4"/>
  <c r="E4587" i="4"/>
  <c r="E4586" i="4"/>
  <c r="E4585" i="4"/>
  <c r="E4584" i="4"/>
  <c r="E4583" i="4"/>
  <c r="E4582" i="4"/>
  <c r="E4581" i="4"/>
  <c r="E4580" i="4"/>
  <c r="E4579" i="4"/>
  <c r="E4578" i="4"/>
  <c r="E4577" i="4"/>
  <c r="E4576" i="4"/>
  <c r="E4575" i="4"/>
  <c r="E4574" i="4"/>
  <c r="E4573" i="4"/>
  <c r="E4572" i="4"/>
  <c r="E4571" i="4"/>
  <c r="E4570" i="4"/>
  <c r="E4569" i="4"/>
  <c r="E4568" i="4"/>
  <c r="E4567" i="4"/>
  <c r="E4566" i="4"/>
  <c r="E4565" i="4"/>
  <c r="E4564" i="4"/>
  <c r="E4563" i="4"/>
  <c r="E4562" i="4"/>
  <c r="E4561" i="4"/>
  <c r="E4560" i="4"/>
  <c r="E4559" i="4"/>
  <c r="E4558" i="4"/>
  <c r="E4557" i="4"/>
  <c r="E4556" i="4"/>
  <c r="E4555" i="4"/>
  <c r="E4554" i="4"/>
  <c r="E4553" i="4"/>
  <c r="E4552" i="4"/>
  <c r="E4551" i="4"/>
  <c r="E4550" i="4"/>
  <c r="E4549" i="4"/>
  <c r="E4548" i="4"/>
  <c r="E4547" i="4"/>
  <c r="E4546" i="4"/>
  <c r="E4545" i="4"/>
  <c r="E4544" i="4"/>
  <c r="E4543" i="4"/>
  <c r="E4542" i="4"/>
  <c r="E4541" i="4"/>
  <c r="E4540" i="4"/>
  <c r="E4539" i="4"/>
  <c r="E4538" i="4"/>
  <c r="E4537" i="4"/>
  <c r="E4536" i="4"/>
  <c r="E4535" i="4"/>
  <c r="E4534" i="4"/>
  <c r="E4533" i="4"/>
  <c r="E4532" i="4"/>
  <c r="E4531" i="4"/>
  <c r="E4530" i="4"/>
  <c r="E4529" i="4"/>
  <c r="E4528" i="4"/>
  <c r="E4527" i="4"/>
  <c r="E4526" i="4"/>
  <c r="E4525" i="4"/>
  <c r="E4524" i="4"/>
  <c r="E4523" i="4"/>
  <c r="E4522" i="4"/>
  <c r="E4521" i="4"/>
  <c r="E4520" i="4"/>
  <c r="E4519" i="4"/>
  <c r="E4518" i="4"/>
  <c r="E4517" i="4"/>
  <c r="E4516" i="4"/>
  <c r="E4515" i="4"/>
  <c r="E4514" i="4"/>
  <c r="E4513" i="4"/>
  <c r="E4512" i="4"/>
  <c r="E4511" i="4"/>
  <c r="E4510" i="4"/>
  <c r="E4509" i="4"/>
  <c r="E4508" i="4"/>
  <c r="E4507" i="4"/>
  <c r="E4506" i="4"/>
  <c r="E4505" i="4"/>
  <c r="E4504" i="4"/>
  <c r="E4503" i="4"/>
  <c r="E4502" i="4"/>
  <c r="E4501" i="4"/>
  <c r="E4500" i="4"/>
  <c r="E4499" i="4"/>
  <c r="E4498" i="4"/>
  <c r="E4497" i="4"/>
  <c r="E4496" i="4"/>
  <c r="E4495" i="4"/>
  <c r="E4494" i="4"/>
  <c r="E4493" i="4"/>
  <c r="E4492" i="4"/>
  <c r="E4491" i="4"/>
  <c r="E4490" i="4"/>
  <c r="E4489" i="4"/>
  <c r="E4488" i="4"/>
  <c r="E4487" i="4"/>
  <c r="E4486" i="4"/>
  <c r="E4485" i="4"/>
  <c r="E4484" i="4"/>
  <c r="E4483" i="4"/>
  <c r="E4482" i="4"/>
  <c r="E4481" i="4"/>
  <c r="E4480" i="4"/>
  <c r="E4479" i="4"/>
  <c r="E4478" i="4"/>
  <c r="E4477" i="4"/>
  <c r="E4476" i="4"/>
  <c r="E4475" i="4"/>
  <c r="E4474" i="4"/>
  <c r="E4473" i="4"/>
  <c r="E4472" i="4"/>
  <c r="E4471" i="4"/>
  <c r="E4470" i="4"/>
  <c r="E4469" i="4"/>
  <c r="E4468" i="4"/>
  <c r="E4467" i="4"/>
  <c r="E4466" i="4"/>
  <c r="E4465" i="4"/>
  <c r="E4464" i="4"/>
  <c r="E4463" i="4"/>
  <c r="E4462" i="4"/>
  <c r="E4461" i="4"/>
  <c r="E4460" i="4"/>
  <c r="E4459" i="4"/>
  <c r="E4458" i="4"/>
  <c r="E4457" i="4"/>
  <c r="E4456" i="4"/>
  <c r="E4455" i="4"/>
  <c r="E4454" i="4"/>
  <c r="E4453" i="4"/>
  <c r="E4452" i="4"/>
  <c r="E4451" i="4"/>
  <c r="E4450" i="4"/>
  <c r="E4449" i="4"/>
  <c r="E4448" i="4"/>
  <c r="E4447" i="4"/>
  <c r="E4446" i="4"/>
  <c r="E4445" i="4"/>
  <c r="E4444" i="4"/>
  <c r="E4443" i="4"/>
  <c r="E4442" i="4"/>
  <c r="E4441" i="4"/>
  <c r="E4440" i="4"/>
  <c r="E4439" i="4"/>
  <c r="E4438" i="4"/>
  <c r="E4437" i="4"/>
  <c r="E4436" i="4"/>
  <c r="E4435" i="4"/>
  <c r="E4434" i="4"/>
  <c r="E4433" i="4"/>
  <c r="E4432" i="4"/>
  <c r="E4431" i="4"/>
  <c r="E4430" i="4"/>
  <c r="E4429" i="4"/>
  <c r="E4428" i="4"/>
  <c r="E4427" i="4"/>
  <c r="E4426" i="4"/>
  <c r="E4425" i="4"/>
  <c r="E4424" i="4"/>
  <c r="E4423" i="4"/>
  <c r="E4422" i="4"/>
  <c r="E4421" i="4"/>
  <c r="E4420" i="4"/>
  <c r="E4419" i="4"/>
  <c r="E4418" i="4"/>
  <c r="E4417" i="4"/>
  <c r="E4416" i="4"/>
  <c r="E4415" i="4"/>
  <c r="E4414" i="4"/>
  <c r="E4413" i="4"/>
  <c r="E4412" i="4"/>
  <c r="E4411" i="4"/>
  <c r="E4410" i="4"/>
  <c r="E4409" i="4"/>
  <c r="E4408" i="4"/>
  <c r="E4407" i="4"/>
  <c r="E4406" i="4"/>
  <c r="E4405" i="4"/>
  <c r="E4404" i="4"/>
  <c r="E4403" i="4"/>
  <c r="E4402" i="4"/>
  <c r="E4401" i="4"/>
  <c r="E4400" i="4"/>
  <c r="E4399" i="4"/>
  <c r="E4398" i="4"/>
  <c r="E4397" i="4"/>
  <c r="E4396" i="4"/>
  <c r="E4395" i="4"/>
  <c r="E4394" i="4"/>
  <c r="E4393" i="4"/>
  <c r="E4392" i="4"/>
  <c r="E4391" i="4"/>
  <c r="E4390" i="4"/>
  <c r="E4389" i="4"/>
  <c r="E4388" i="4"/>
  <c r="E4387" i="4"/>
  <c r="E4386" i="4"/>
  <c r="E4385" i="4"/>
  <c r="E4384" i="4"/>
  <c r="E4383" i="4"/>
  <c r="E4382" i="4"/>
  <c r="E4381" i="4"/>
  <c r="E4380" i="4"/>
  <c r="E4379" i="4"/>
  <c r="E4378" i="4"/>
  <c r="E4377" i="4"/>
  <c r="E4376" i="4"/>
  <c r="E4375" i="4"/>
  <c r="E4374" i="4"/>
  <c r="E4373" i="4"/>
  <c r="E4372" i="4"/>
  <c r="E4371" i="4"/>
  <c r="E4370" i="4"/>
  <c r="E4369" i="4"/>
  <c r="E4368" i="4"/>
  <c r="E4367" i="4"/>
  <c r="E4366" i="4"/>
  <c r="E4365" i="4"/>
  <c r="E4364" i="4"/>
  <c r="E4363" i="4"/>
  <c r="E4362" i="4"/>
  <c r="E4361" i="4"/>
  <c r="E4360" i="4"/>
  <c r="E4359" i="4"/>
  <c r="E4358" i="4"/>
  <c r="E4357" i="4"/>
  <c r="E4356" i="4"/>
  <c r="E4355" i="4"/>
  <c r="E4354" i="4"/>
  <c r="E4353" i="4"/>
  <c r="E4352" i="4"/>
  <c r="E4351" i="4"/>
  <c r="E4350" i="4"/>
  <c r="E4349" i="4"/>
  <c r="E4348" i="4"/>
  <c r="E4347" i="4"/>
  <c r="E4346" i="4"/>
  <c r="E4345" i="4"/>
  <c r="E4344" i="4"/>
  <c r="E4343" i="4"/>
  <c r="E4342" i="4"/>
  <c r="E4341" i="4"/>
  <c r="E4340" i="4"/>
  <c r="E4339" i="4"/>
  <c r="E4338" i="4"/>
  <c r="E4337" i="4"/>
  <c r="E4336" i="4"/>
  <c r="E4335" i="4"/>
  <c r="E4334" i="4"/>
  <c r="E4333" i="4"/>
  <c r="E4332" i="4"/>
  <c r="E4331" i="4"/>
  <c r="E4330" i="4"/>
  <c r="E4329" i="4"/>
  <c r="E4328" i="4"/>
  <c r="E4327" i="4"/>
  <c r="E4326" i="4"/>
  <c r="E4325" i="4"/>
  <c r="E4324" i="4"/>
  <c r="E4323" i="4"/>
  <c r="E4322" i="4"/>
  <c r="E4321" i="4"/>
  <c r="E4320" i="4"/>
  <c r="E4319" i="4"/>
  <c r="E4318" i="4"/>
  <c r="E4317" i="4"/>
  <c r="E4316" i="4"/>
  <c r="E4315" i="4"/>
  <c r="E4314" i="4"/>
  <c r="E4313" i="4"/>
  <c r="E4312" i="4"/>
  <c r="E4311" i="4"/>
  <c r="E4310" i="4"/>
  <c r="E4309" i="4"/>
  <c r="E4308" i="4"/>
  <c r="E4307" i="4"/>
  <c r="E4306" i="4"/>
  <c r="E4305" i="4"/>
  <c r="E4304" i="4"/>
  <c r="E4303" i="4"/>
  <c r="E4302" i="4"/>
  <c r="E4301" i="4"/>
  <c r="E4300" i="4"/>
  <c r="E4299" i="4"/>
  <c r="E4298" i="4"/>
  <c r="E4297" i="4"/>
  <c r="E4296" i="4"/>
  <c r="E4295" i="4"/>
  <c r="E4294" i="4"/>
  <c r="E4293" i="4"/>
  <c r="E4292" i="4"/>
  <c r="E4291" i="4"/>
  <c r="E4290" i="4"/>
  <c r="E4289" i="4"/>
  <c r="E4288" i="4"/>
  <c r="E4287" i="4"/>
  <c r="E4286" i="4"/>
  <c r="E4285" i="4"/>
  <c r="E4284" i="4"/>
  <c r="E4283" i="4"/>
  <c r="E4282" i="4"/>
  <c r="E4281" i="4"/>
  <c r="E4280" i="4"/>
  <c r="E4279" i="4"/>
  <c r="E4278" i="4"/>
  <c r="E4277" i="4"/>
  <c r="E4276" i="4"/>
  <c r="E4275" i="4"/>
  <c r="E4274" i="4"/>
  <c r="E4273" i="4"/>
  <c r="E4272" i="4"/>
  <c r="E4271" i="4"/>
  <c r="E4270" i="4"/>
  <c r="E4269" i="4"/>
  <c r="E4268" i="4"/>
  <c r="E4267" i="4"/>
  <c r="E4266" i="4"/>
  <c r="E4265" i="4"/>
  <c r="E4264" i="4"/>
  <c r="E4263" i="4"/>
  <c r="E4262" i="4"/>
  <c r="E4261" i="4"/>
  <c r="E4260" i="4"/>
  <c r="E4259" i="4"/>
  <c r="E4258" i="4"/>
  <c r="E4257" i="4"/>
  <c r="E4256" i="4"/>
  <c r="E4255" i="4"/>
  <c r="E4254" i="4"/>
  <c r="E4253" i="4"/>
  <c r="E4252" i="4"/>
  <c r="E4251" i="4"/>
  <c r="E4250" i="4"/>
  <c r="E4249" i="4"/>
  <c r="E4248" i="4"/>
  <c r="E4247" i="4"/>
  <c r="E4246" i="4"/>
  <c r="E4245" i="4"/>
  <c r="E4244" i="4"/>
  <c r="E4243" i="4"/>
  <c r="E4242" i="4"/>
  <c r="E4241" i="4"/>
  <c r="E4240" i="4"/>
  <c r="E4239" i="4"/>
  <c r="E4238" i="4"/>
  <c r="E4237" i="4"/>
  <c r="E4236" i="4"/>
  <c r="E4235" i="4"/>
  <c r="E4234" i="4"/>
  <c r="E4233" i="4"/>
  <c r="E4232" i="4"/>
  <c r="E4231" i="4"/>
  <c r="E4230" i="4"/>
  <c r="E4229" i="4"/>
  <c r="E4228" i="4"/>
  <c r="E4227" i="4"/>
  <c r="E4226" i="4"/>
  <c r="E4225" i="4"/>
  <c r="E4224" i="4"/>
  <c r="E4223" i="4"/>
  <c r="E4222" i="4"/>
  <c r="E4221" i="4"/>
  <c r="E4220" i="4"/>
  <c r="E4219" i="4"/>
  <c r="E4218" i="4"/>
  <c r="E4217" i="4"/>
  <c r="E4216" i="4"/>
  <c r="E4215" i="4"/>
  <c r="E4214" i="4"/>
  <c r="E4213" i="4"/>
  <c r="E4212" i="4"/>
  <c r="E4211" i="4"/>
  <c r="E4210" i="4"/>
  <c r="E4209" i="4"/>
  <c r="E4208" i="4"/>
  <c r="E4207" i="4"/>
  <c r="E4206" i="4"/>
  <c r="E4205" i="4"/>
  <c r="E4204" i="4"/>
  <c r="E4203" i="4"/>
  <c r="E4202" i="4"/>
  <c r="E4201" i="4"/>
  <c r="E4200" i="4"/>
  <c r="E4199" i="4"/>
  <c r="E4198" i="4"/>
  <c r="E4197" i="4"/>
  <c r="E4196" i="4"/>
  <c r="E4195" i="4"/>
  <c r="E4194" i="4"/>
  <c r="E4193" i="4"/>
  <c r="E4192" i="4"/>
  <c r="E4191" i="4"/>
  <c r="E4190" i="4"/>
  <c r="E4189" i="4"/>
  <c r="E4188" i="4"/>
  <c r="E4187" i="4"/>
  <c r="E4186" i="4"/>
  <c r="E4185" i="4"/>
  <c r="E4184" i="4"/>
  <c r="E4183" i="4"/>
  <c r="E4182" i="4"/>
  <c r="E4181" i="4"/>
  <c r="E4180" i="4"/>
  <c r="E4179" i="4"/>
  <c r="E4178" i="4"/>
  <c r="E4177" i="4"/>
  <c r="E4176" i="4"/>
  <c r="E4175" i="4"/>
  <c r="E4174" i="4"/>
  <c r="E4173" i="4"/>
  <c r="E4172" i="4"/>
  <c r="E4171" i="4"/>
  <c r="E4170" i="4"/>
  <c r="E4169" i="4"/>
  <c r="E4168" i="4"/>
  <c r="E4167" i="4"/>
  <c r="E4166" i="4"/>
  <c r="E4165" i="4"/>
  <c r="E4164" i="4"/>
  <c r="E4163" i="4"/>
  <c r="E4162" i="4"/>
  <c r="E4161" i="4"/>
  <c r="E4160" i="4"/>
  <c r="E4159" i="4"/>
  <c r="E4158" i="4"/>
  <c r="E4157" i="4"/>
  <c r="E4156" i="4"/>
  <c r="E4155" i="4"/>
  <c r="E4154" i="4"/>
  <c r="E4153" i="4"/>
  <c r="E4152" i="4"/>
  <c r="E4151" i="4"/>
  <c r="E4150" i="4"/>
  <c r="E4149" i="4"/>
  <c r="E4148" i="4"/>
  <c r="E4147" i="4"/>
  <c r="E4146" i="4"/>
  <c r="E4145" i="4"/>
  <c r="E4144" i="4"/>
  <c r="E4143" i="4"/>
  <c r="E4142" i="4"/>
  <c r="E4141" i="4"/>
  <c r="E4140" i="4"/>
  <c r="E4139" i="4"/>
  <c r="E4138" i="4"/>
  <c r="E4137" i="4"/>
  <c r="E4136" i="4"/>
  <c r="E4135" i="4"/>
  <c r="E4134" i="4"/>
  <c r="E4133" i="4"/>
  <c r="E4132" i="4"/>
  <c r="E4131" i="4"/>
  <c r="E4130" i="4"/>
  <c r="E4129" i="4"/>
  <c r="E4128" i="4"/>
  <c r="E4127" i="4"/>
  <c r="E4126" i="4"/>
  <c r="E4125" i="4"/>
  <c r="E4124" i="4"/>
  <c r="E4123" i="4"/>
  <c r="E4122" i="4"/>
  <c r="E4121" i="4"/>
  <c r="E4120" i="4"/>
  <c r="E4119" i="4"/>
  <c r="E4118" i="4"/>
  <c r="E4117" i="4"/>
  <c r="E4116" i="4"/>
  <c r="E4115" i="4"/>
  <c r="E4114" i="4"/>
  <c r="E4113" i="4"/>
  <c r="E4112" i="4"/>
  <c r="E4111" i="4"/>
  <c r="E4110" i="4"/>
  <c r="E4109" i="4"/>
  <c r="E4108" i="4"/>
  <c r="E4107" i="4"/>
  <c r="E4106" i="4"/>
  <c r="E4105" i="4"/>
  <c r="E4104" i="4"/>
  <c r="E4103" i="4"/>
  <c r="E4102" i="4"/>
  <c r="E4101" i="4"/>
  <c r="E4100" i="4"/>
  <c r="E4099" i="4"/>
  <c r="E4098" i="4"/>
  <c r="E4097" i="4"/>
  <c r="E4096" i="4"/>
  <c r="E4095" i="4"/>
  <c r="E4094" i="4"/>
  <c r="E4093" i="4"/>
  <c r="E4092" i="4"/>
  <c r="E4091" i="4"/>
  <c r="E4090" i="4"/>
  <c r="E4089" i="4"/>
  <c r="E4088" i="4"/>
  <c r="E4087" i="4"/>
  <c r="E4086" i="4"/>
  <c r="E4085" i="4"/>
  <c r="E4084" i="4"/>
  <c r="E4083" i="4"/>
  <c r="E4082" i="4"/>
  <c r="E4081" i="4"/>
  <c r="E4080" i="4"/>
  <c r="E4079" i="4"/>
  <c r="E4078" i="4"/>
  <c r="E4077" i="4"/>
  <c r="E4076" i="4"/>
  <c r="E4075" i="4"/>
  <c r="E4074" i="4"/>
  <c r="E4073" i="4"/>
  <c r="E4072" i="4"/>
  <c r="E4071" i="4"/>
  <c r="E4070" i="4"/>
  <c r="E4069" i="4"/>
  <c r="E4068" i="4"/>
  <c r="E4067" i="4"/>
  <c r="E4066" i="4"/>
  <c r="E4065" i="4"/>
  <c r="E4064" i="4"/>
  <c r="E4063" i="4"/>
  <c r="E4062" i="4"/>
  <c r="E4061" i="4"/>
  <c r="E4060" i="4"/>
  <c r="E4059" i="4"/>
  <c r="E4058" i="4"/>
  <c r="E4057" i="4"/>
  <c r="E4056" i="4"/>
  <c r="E4055" i="4"/>
  <c r="E4054" i="4"/>
  <c r="E4053" i="4"/>
  <c r="E4052" i="4"/>
  <c r="E4051" i="4"/>
  <c r="E4050" i="4"/>
  <c r="E4049" i="4"/>
  <c r="E4048" i="4"/>
  <c r="E4047" i="4"/>
  <c r="E4046" i="4"/>
  <c r="E4045" i="4"/>
  <c r="E4044" i="4"/>
  <c r="E4043" i="4"/>
  <c r="E4042" i="4"/>
  <c r="E4041" i="4"/>
  <c r="E4040" i="4"/>
  <c r="E4039" i="4"/>
  <c r="E4038" i="4"/>
  <c r="E4037" i="4"/>
  <c r="E4036" i="4"/>
  <c r="E4035" i="4"/>
  <c r="E4034" i="4"/>
  <c r="E4033" i="4"/>
  <c r="E4032" i="4"/>
  <c r="E4031" i="4"/>
  <c r="E4030" i="4"/>
  <c r="E4029" i="4"/>
  <c r="E4028" i="4"/>
  <c r="E4027" i="4"/>
  <c r="E4026" i="4"/>
  <c r="E4025" i="4"/>
  <c r="E4024" i="4"/>
  <c r="E4023" i="4"/>
  <c r="E4022" i="4"/>
  <c r="E4021" i="4"/>
  <c r="E4020" i="4"/>
  <c r="E4019" i="4"/>
  <c r="E4018" i="4"/>
  <c r="E4017" i="4"/>
  <c r="E4016" i="4"/>
  <c r="E4015" i="4"/>
  <c r="E4014" i="4"/>
  <c r="E4013" i="4"/>
  <c r="E4012" i="4"/>
  <c r="E4011" i="4"/>
  <c r="E4010" i="4"/>
  <c r="E4009" i="4"/>
  <c r="E4008" i="4"/>
  <c r="E4007" i="4"/>
  <c r="E4006" i="4"/>
  <c r="E4005" i="4"/>
  <c r="E4004" i="4"/>
  <c r="E4003" i="4"/>
  <c r="E4002" i="4"/>
  <c r="E4001" i="4"/>
  <c r="E4000" i="4"/>
  <c r="E3999" i="4"/>
  <c r="E3998" i="4"/>
  <c r="E3997" i="4"/>
  <c r="E3996" i="4"/>
  <c r="E3995" i="4"/>
  <c r="E3994" i="4"/>
  <c r="E3993" i="4"/>
  <c r="E3992" i="4"/>
  <c r="E3991" i="4"/>
  <c r="E3990" i="4"/>
  <c r="E3989" i="4"/>
  <c r="E3988" i="4"/>
  <c r="E3987" i="4"/>
  <c r="E3986" i="4"/>
  <c r="E3985" i="4"/>
  <c r="E3984" i="4"/>
  <c r="E3983" i="4"/>
  <c r="E3982" i="4"/>
  <c r="E3981" i="4"/>
  <c r="E3980" i="4"/>
  <c r="E3979" i="4"/>
  <c r="E3978" i="4"/>
  <c r="E3977" i="4"/>
  <c r="E3976" i="4"/>
  <c r="E3975" i="4"/>
  <c r="E3974" i="4"/>
  <c r="E3973" i="4"/>
  <c r="E3972" i="4"/>
  <c r="E3971" i="4"/>
  <c r="E3970" i="4"/>
  <c r="E3969" i="4"/>
  <c r="E3968" i="4"/>
  <c r="E3967" i="4"/>
  <c r="E3966" i="4"/>
  <c r="E3965" i="4"/>
  <c r="E3964" i="4"/>
  <c r="E3963" i="4"/>
  <c r="E3962" i="4"/>
  <c r="E3961" i="4"/>
  <c r="E3960" i="4"/>
  <c r="E3959" i="4"/>
  <c r="E3958" i="4"/>
  <c r="E3957" i="4"/>
  <c r="E3956" i="4"/>
  <c r="E3955" i="4"/>
  <c r="E3954" i="4"/>
  <c r="E3953" i="4"/>
  <c r="E3952" i="4"/>
  <c r="E3951" i="4"/>
  <c r="E3950" i="4"/>
  <c r="E3949" i="4"/>
  <c r="E3948" i="4"/>
  <c r="E3947" i="4"/>
  <c r="E3946" i="4"/>
  <c r="E3945" i="4"/>
  <c r="E3944" i="4"/>
  <c r="E3943" i="4"/>
  <c r="E3942" i="4"/>
  <c r="E3941" i="4"/>
  <c r="E3940" i="4"/>
  <c r="E3939" i="4"/>
  <c r="E3938" i="4"/>
  <c r="E3937" i="4"/>
  <c r="E3936" i="4"/>
  <c r="E3935" i="4"/>
  <c r="E3934" i="4"/>
  <c r="E3933" i="4"/>
  <c r="E3932" i="4"/>
  <c r="E3931" i="4"/>
  <c r="E3930" i="4"/>
  <c r="E3929" i="4"/>
  <c r="E3928" i="4"/>
  <c r="E3927" i="4"/>
  <c r="E3926" i="4"/>
  <c r="E3925" i="4"/>
  <c r="E3924" i="4"/>
  <c r="E3923" i="4"/>
  <c r="E3922" i="4"/>
  <c r="E3921" i="4"/>
  <c r="E3920" i="4"/>
  <c r="E3919" i="4"/>
  <c r="E3918" i="4"/>
  <c r="E3917" i="4"/>
  <c r="E3916" i="4"/>
  <c r="E3915" i="4"/>
  <c r="E3914" i="4"/>
  <c r="E3913" i="4"/>
  <c r="E3912" i="4"/>
  <c r="E3911" i="4"/>
  <c r="E3910" i="4"/>
  <c r="E3909" i="4"/>
  <c r="E3908" i="4"/>
  <c r="E3907" i="4"/>
  <c r="E3906" i="4"/>
  <c r="E3905" i="4"/>
  <c r="E3904" i="4"/>
  <c r="E3903" i="4"/>
  <c r="E3902" i="4"/>
  <c r="E3901" i="4"/>
  <c r="E3900" i="4"/>
  <c r="E3899" i="4"/>
  <c r="E3898" i="4"/>
  <c r="E3897" i="4"/>
  <c r="E3896" i="4"/>
  <c r="E3895" i="4"/>
  <c r="E3894" i="4"/>
  <c r="E3893" i="4"/>
  <c r="E3892" i="4"/>
  <c r="E3891" i="4"/>
  <c r="E3890" i="4"/>
  <c r="E3889" i="4"/>
  <c r="E3888" i="4"/>
  <c r="E3887" i="4"/>
  <c r="E3886" i="4"/>
  <c r="E3885" i="4"/>
  <c r="E3884" i="4"/>
  <c r="E3883" i="4"/>
  <c r="E3882" i="4"/>
  <c r="E3881" i="4"/>
  <c r="E3880" i="4"/>
  <c r="E3879" i="4"/>
  <c r="E3878" i="4"/>
  <c r="E3877" i="4"/>
  <c r="E3876" i="4"/>
  <c r="E3875" i="4"/>
  <c r="E3874" i="4"/>
  <c r="E3873" i="4"/>
  <c r="E3872" i="4"/>
  <c r="E3871" i="4"/>
  <c r="E3870" i="4"/>
  <c r="E3869" i="4"/>
  <c r="E3868" i="4"/>
  <c r="E3867" i="4"/>
  <c r="E3866" i="4"/>
  <c r="E3865" i="4"/>
  <c r="E3864" i="4"/>
  <c r="E3863" i="4"/>
  <c r="E3862" i="4"/>
  <c r="E3861" i="4"/>
  <c r="E3860" i="4"/>
  <c r="E3859" i="4"/>
  <c r="E3858" i="4"/>
  <c r="E3857" i="4"/>
  <c r="E3856" i="4"/>
  <c r="E3855" i="4"/>
  <c r="E3854" i="4"/>
  <c r="E3853" i="4"/>
  <c r="E3852" i="4"/>
  <c r="E3851" i="4"/>
  <c r="E3850" i="4"/>
  <c r="E3849" i="4"/>
  <c r="E3848" i="4"/>
  <c r="E3847" i="4"/>
  <c r="E3846" i="4"/>
  <c r="E3845" i="4"/>
  <c r="E3844" i="4"/>
  <c r="E3843" i="4"/>
  <c r="E3842" i="4"/>
  <c r="E3841" i="4"/>
  <c r="E3840" i="4"/>
  <c r="E3839" i="4"/>
  <c r="E3838" i="4"/>
  <c r="E3837" i="4"/>
  <c r="E3836" i="4"/>
  <c r="E3835" i="4"/>
  <c r="E3834" i="4"/>
  <c r="E3833" i="4"/>
  <c r="E3832" i="4"/>
  <c r="E3831" i="4"/>
  <c r="E3830" i="4"/>
  <c r="E3829" i="4"/>
  <c r="E3828" i="4"/>
  <c r="E3827" i="4"/>
  <c r="E3826" i="4"/>
  <c r="E3825" i="4"/>
  <c r="E3824" i="4"/>
  <c r="E3823" i="4"/>
  <c r="E3822" i="4"/>
  <c r="E3821" i="4"/>
  <c r="E3820" i="4"/>
  <c r="E3819" i="4"/>
  <c r="E3818" i="4"/>
  <c r="E3817" i="4"/>
  <c r="E3816" i="4"/>
  <c r="E3815" i="4"/>
  <c r="E3814" i="4"/>
  <c r="E3813" i="4"/>
  <c r="E3812" i="4"/>
  <c r="E3811" i="4"/>
  <c r="E3810" i="4"/>
  <c r="E3809" i="4"/>
  <c r="E3808" i="4"/>
  <c r="E3807" i="4"/>
  <c r="E3806" i="4"/>
  <c r="E3805" i="4"/>
  <c r="E3804" i="4"/>
  <c r="E3803" i="4"/>
  <c r="E3802" i="4"/>
  <c r="E3801" i="4"/>
  <c r="E3800" i="4"/>
  <c r="E3799" i="4"/>
  <c r="E3798" i="4"/>
  <c r="E3797" i="4"/>
  <c r="E3796" i="4"/>
  <c r="E3795" i="4"/>
  <c r="E3794" i="4"/>
  <c r="E3793" i="4"/>
  <c r="E3792" i="4"/>
  <c r="E3791" i="4"/>
  <c r="E3790" i="4"/>
  <c r="E3789" i="4"/>
  <c r="E3788" i="4"/>
  <c r="E3787" i="4"/>
  <c r="E3786" i="4"/>
  <c r="E3785" i="4"/>
  <c r="E3784" i="4"/>
  <c r="E3783" i="4"/>
  <c r="E3782" i="4"/>
  <c r="E3781" i="4"/>
  <c r="E3780" i="4"/>
  <c r="E3779" i="4"/>
  <c r="E3778" i="4"/>
  <c r="E3777" i="4"/>
  <c r="E3776" i="4"/>
  <c r="E3775" i="4"/>
  <c r="E3774" i="4"/>
  <c r="E3773" i="4"/>
  <c r="E3772" i="4"/>
  <c r="E3771" i="4"/>
  <c r="E3770" i="4"/>
  <c r="E3769" i="4"/>
  <c r="E3768" i="4"/>
  <c r="E3767" i="4"/>
  <c r="E3766" i="4"/>
  <c r="E3765" i="4"/>
  <c r="E3764" i="4"/>
  <c r="E3763" i="4"/>
  <c r="E3762" i="4"/>
  <c r="E3761" i="4"/>
  <c r="E3760" i="4"/>
  <c r="E3759" i="4"/>
  <c r="E3758" i="4"/>
  <c r="E3757" i="4"/>
  <c r="E3756" i="4"/>
  <c r="E3755" i="4"/>
  <c r="E3754" i="4"/>
  <c r="E3753" i="4"/>
  <c r="E3752" i="4"/>
  <c r="E3751" i="4"/>
  <c r="E3750" i="4"/>
  <c r="E3749" i="4"/>
  <c r="E3748" i="4"/>
  <c r="E3747" i="4"/>
  <c r="E3746" i="4"/>
  <c r="E3745" i="4"/>
  <c r="E3744" i="4"/>
  <c r="E3743" i="4"/>
  <c r="E3742" i="4"/>
  <c r="E3741" i="4"/>
  <c r="E3740" i="4"/>
  <c r="E3739" i="4"/>
  <c r="E3738" i="4"/>
  <c r="E3737" i="4"/>
  <c r="E3736" i="4"/>
  <c r="E3735" i="4"/>
  <c r="E3734" i="4"/>
  <c r="E3733" i="4"/>
  <c r="E3732" i="4"/>
  <c r="E3731" i="4"/>
  <c r="E3730" i="4"/>
  <c r="E3729" i="4"/>
  <c r="E3728" i="4"/>
  <c r="E3727" i="4"/>
  <c r="E3726" i="4"/>
  <c r="E3725" i="4"/>
  <c r="E3724" i="4"/>
  <c r="E3723" i="4"/>
  <c r="E3722" i="4"/>
  <c r="E3721" i="4"/>
  <c r="E3720" i="4"/>
  <c r="E3719" i="4"/>
  <c r="E3718" i="4"/>
  <c r="E3717" i="4"/>
  <c r="E3716" i="4"/>
  <c r="E3715" i="4"/>
  <c r="E3714" i="4"/>
  <c r="E3713" i="4"/>
  <c r="E3712" i="4"/>
  <c r="E3711" i="4"/>
  <c r="E3710" i="4"/>
  <c r="E3709" i="4"/>
  <c r="E3708" i="4"/>
  <c r="E3707" i="4"/>
  <c r="E3706" i="4"/>
  <c r="E3705" i="4"/>
  <c r="E3704" i="4"/>
  <c r="E3703" i="4"/>
  <c r="E3702" i="4"/>
  <c r="E3701" i="4"/>
  <c r="E3700" i="4"/>
  <c r="E3699" i="4"/>
  <c r="E3698" i="4"/>
  <c r="E3697" i="4"/>
  <c r="E3696" i="4"/>
  <c r="E3695" i="4"/>
  <c r="E3694" i="4"/>
  <c r="E3693" i="4"/>
  <c r="E3692" i="4"/>
  <c r="E3691" i="4"/>
  <c r="E3690" i="4"/>
  <c r="E3689" i="4"/>
  <c r="E3688" i="4"/>
  <c r="E3687" i="4"/>
  <c r="E3686" i="4"/>
  <c r="E3685" i="4"/>
  <c r="E3684" i="4"/>
  <c r="E3683" i="4"/>
  <c r="E3682" i="4"/>
  <c r="E3681" i="4"/>
  <c r="E3680" i="4"/>
  <c r="E3679" i="4"/>
  <c r="E3678" i="4"/>
  <c r="E3677" i="4"/>
  <c r="E3676" i="4"/>
  <c r="E3675" i="4"/>
  <c r="E3674" i="4"/>
  <c r="E3673" i="4"/>
  <c r="E3672" i="4"/>
  <c r="E3671" i="4"/>
  <c r="E3670" i="4"/>
  <c r="E3669" i="4"/>
  <c r="E3668" i="4"/>
  <c r="E3667" i="4"/>
  <c r="E3666" i="4"/>
  <c r="E3665" i="4"/>
  <c r="E3664" i="4"/>
  <c r="E3663" i="4"/>
  <c r="E3662" i="4"/>
  <c r="E3661" i="4"/>
  <c r="E3660" i="4"/>
  <c r="E3659" i="4"/>
  <c r="E3658" i="4"/>
  <c r="E3657" i="4"/>
  <c r="E3656" i="4"/>
  <c r="E3655" i="4"/>
  <c r="E3654" i="4"/>
  <c r="E3653" i="4"/>
  <c r="E3652" i="4"/>
  <c r="E3651" i="4"/>
  <c r="E3650" i="4"/>
  <c r="E3649" i="4"/>
  <c r="E3648" i="4"/>
  <c r="E3647" i="4"/>
  <c r="E3646" i="4"/>
  <c r="E3645" i="4"/>
  <c r="E3644" i="4"/>
  <c r="E3643" i="4"/>
  <c r="E3642" i="4"/>
  <c r="E3641" i="4"/>
  <c r="E3640" i="4"/>
  <c r="E3639" i="4"/>
  <c r="E3638" i="4"/>
  <c r="E3637" i="4"/>
  <c r="E3636" i="4"/>
  <c r="E3635" i="4"/>
  <c r="E3634" i="4"/>
  <c r="E3633" i="4"/>
  <c r="E3632" i="4"/>
  <c r="E3631" i="4"/>
  <c r="E3630" i="4"/>
  <c r="E3629" i="4"/>
  <c r="E3628" i="4"/>
  <c r="E3627" i="4"/>
  <c r="E3626" i="4"/>
  <c r="E3625" i="4"/>
  <c r="E3624" i="4"/>
  <c r="E3623" i="4"/>
  <c r="E3622" i="4"/>
  <c r="E3621" i="4"/>
  <c r="E3620" i="4"/>
  <c r="E3619" i="4"/>
  <c r="E3618" i="4"/>
  <c r="E3617" i="4"/>
  <c r="E3616" i="4"/>
  <c r="E3615" i="4"/>
  <c r="E3614" i="4"/>
  <c r="E3613" i="4"/>
  <c r="E3612" i="4"/>
  <c r="E3611" i="4"/>
  <c r="E3610" i="4"/>
  <c r="E3609" i="4"/>
  <c r="E3608" i="4"/>
  <c r="E3607" i="4"/>
  <c r="E3606" i="4"/>
  <c r="E3605" i="4"/>
  <c r="E3604" i="4"/>
  <c r="E3603" i="4"/>
  <c r="E3602" i="4"/>
  <c r="E3601" i="4"/>
  <c r="E3600" i="4"/>
  <c r="E3599" i="4"/>
  <c r="E3598" i="4"/>
  <c r="E3597" i="4"/>
  <c r="E3596" i="4"/>
  <c r="E3595" i="4"/>
  <c r="E3594" i="4"/>
  <c r="E3593" i="4"/>
  <c r="E3592" i="4"/>
  <c r="E3591" i="4"/>
  <c r="E3590" i="4"/>
  <c r="E3589" i="4"/>
  <c r="E3588" i="4"/>
  <c r="E3587" i="4"/>
  <c r="E3586" i="4"/>
  <c r="E3585" i="4"/>
  <c r="E3584" i="4"/>
  <c r="E3583" i="4"/>
  <c r="E3582" i="4"/>
  <c r="E3581" i="4"/>
  <c r="E3580" i="4"/>
  <c r="E3579" i="4"/>
  <c r="E3578" i="4"/>
  <c r="E3577" i="4"/>
  <c r="E3576" i="4"/>
  <c r="E3575" i="4"/>
  <c r="E3574" i="4"/>
  <c r="E3573" i="4"/>
  <c r="E3572" i="4"/>
  <c r="E3571" i="4"/>
  <c r="E3570" i="4"/>
  <c r="E3569" i="4"/>
  <c r="E3568" i="4"/>
  <c r="E3567" i="4"/>
  <c r="E3566" i="4"/>
  <c r="E3565" i="4"/>
  <c r="E3564" i="4"/>
  <c r="E3563" i="4"/>
  <c r="E3562" i="4"/>
  <c r="E3561" i="4"/>
  <c r="E3560" i="4"/>
  <c r="E3559" i="4"/>
  <c r="E3558" i="4"/>
  <c r="E3557" i="4"/>
  <c r="E3556" i="4"/>
  <c r="E3555" i="4"/>
  <c r="E3554" i="4"/>
  <c r="E3553" i="4"/>
  <c r="E3552" i="4"/>
  <c r="E3551" i="4"/>
  <c r="E3550" i="4"/>
  <c r="E3549" i="4"/>
  <c r="E3548" i="4"/>
  <c r="E3547" i="4"/>
  <c r="E3546" i="4"/>
  <c r="E3545" i="4"/>
  <c r="E3544" i="4"/>
  <c r="E3543" i="4"/>
  <c r="E3542" i="4"/>
  <c r="E3541" i="4"/>
  <c r="E3540" i="4"/>
  <c r="E3539" i="4"/>
  <c r="E3538" i="4"/>
  <c r="E3537" i="4"/>
  <c r="E3536" i="4"/>
  <c r="E3535" i="4"/>
  <c r="E3534" i="4"/>
  <c r="E3533" i="4"/>
  <c r="E3532" i="4"/>
  <c r="E3531" i="4"/>
  <c r="E3530" i="4"/>
  <c r="E3529" i="4"/>
  <c r="E3528" i="4"/>
  <c r="E3527" i="4"/>
  <c r="E3526" i="4"/>
  <c r="E3525" i="4"/>
  <c r="E3524" i="4"/>
  <c r="E3523" i="4"/>
  <c r="E3522" i="4"/>
  <c r="E3521" i="4"/>
  <c r="E3520" i="4"/>
  <c r="E3519" i="4"/>
  <c r="E3518" i="4"/>
  <c r="E3517" i="4"/>
  <c r="E3516" i="4"/>
  <c r="E3515" i="4"/>
  <c r="E3514" i="4"/>
  <c r="E3513" i="4"/>
  <c r="E3512" i="4"/>
  <c r="E3511" i="4"/>
  <c r="E3510" i="4"/>
  <c r="E3509" i="4"/>
  <c r="E3508" i="4"/>
  <c r="E3507" i="4"/>
  <c r="E3506" i="4"/>
  <c r="E3505" i="4"/>
  <c r="E3504" i="4"/>
  <c r="E3503" i="4"/>
  <c r="E3502" i="4"/>
  <c r="E3501" i="4"/>
  <c r="E3500" i="4"/>
  <c r="E3499" i="4"/>
  <c r="E3498" i="4"/>
  <c r="E3497" i="4"/>
  <c r="E3496" i="4"/>
  <c r="E3495" i="4"/>
  <c r="E3494" i="4"/>
  <c r="E3493" i="4"/>
  <c r="E3492" i="4"/>
  <c r="E3491" i="4"/>
  <c r="E3490" i="4"/>
  <c r="E3489" i="4"/>
  <c r="E3488" i="4"/>
  <c r="E3487" i="4"/>
  <c r="E3486" i="4"/>
  <c r="E3485" i="4"/>
  <c r="E3484" i="4"/>
  <c r="E3483" i="4"/>
  <c r="E3482" i="4"/>
  <c r="E3481" i="4"/>
  <c r="E3480" i="4"/>
  <c r="E3479" i="4"/>
  <c r="E3478" i="4"/>
  <c r="E3477" i="4"/>
  <c r="E3476" i="4"/>
  <c r="E3475" i="4"/>
  <c r="E3474" i="4"/>
  <c r="E3473" i="4"/>
  <c r="E3472" i="4"/>
  <c r="E3471" i="4"/>
  <c r="E3470" i="4"/>
  <c r="E3469" i="4"/>
  <c r="E3468" i="4"/>
  <c r="E3467" i="4"/>
  <c r="E3466" i="4"/>
  <c r="E3465" i="4"/>
  <c r="E3464" i="4"/>
  <c r="E3463" i="4"/>
  <c r="E3462" i="4"/>
  <c r="E3461" i="4"/>
  <c r="E3460" i="4"/>
  <c r="E3459" i="4"/>
  <c r="E3458" i="4"/>
  <c r="E3457" i="4"/>
  <c r="E3456" i="4"/>
  <c r="E3455" i="4"/>
  <c r="E3454" i="4"/>
  <c r="E3453" i="4"/>
  <c r="E3452" i="4"/>
  <c r="E3451" i="4"/>
  <c r="E3450" i="4"/>
  <c r="E3449" i="4"/>
  <c r="E3448" i="4"/>
  <c r="E3447" i="4"/>
  <c r="E3446" i="4"/>
  <c r="E3445" i="4"/>
  <c r="E3444" i="4"/>
  <c r="E3443" i="4"/>
  <c r="E3442" i="4"/>
  <c r="E3441" i="4"/>
  <c r="E3440" i="4"/>
  <c r="E3439" i="4"/>
  <c r="E3438" i="4"/>
  <c r="E3437" i="4"/>
  <c r="E3436" i="4"/>
  <c r="E3435" i="4"/>
  <c r="E3434" i="4"/>
  <c r="E3433" i="4"/>
  <c r="E3432" i="4"/>
  <c r="E3431" i="4"/>
  <c r="E3430" i="4"/>
  <c r="E3429" i="4"/>
  <c r="E3428" i="4"/>
  <c r="E3427" i="4"/>
  <c r="E3426" i="4"/>
  <c r="E3425" i="4"/>
  <c r="E3424" i="4"/>
  <c r="E3423" i="4"/>
  <c r="E3422" i="4"/>
  <c r="E3421" i="4"/>
  <c r="E3420" i="4"/>
  <c r="E3419" i="4"/>
  <c r="E3418" i="4"/>
  <c r="E3417" i="4"/>
  <c r="E3416" i="4"/>
  <c r="E3415" i="4"/>
  <c r="E3414" i="4"/>
  <c r="E3413" i="4"/>
  <c r="E3412" i="4"/>
  <c r="E3411" i="4"/>
  <c r="E3410" i="4"/>
  <c r="E3409" i="4"/>
  <c r="E3408" i="4"/>
  <c r="E3407" i="4"/>
  <c r="E3406" i="4"/>
  <c r="E3405" i="4"/>
  <c r="E3404" i="4"/>
  <c r="E3403" i="4"/>
  <c r="E3402" i="4"/>
  <c r="E3401" i="4"/>
  <c r="E3400" i="4"/>
  <c r="E3399" i="4"/>
  <c r="E3398" i="4"/>
  <c r="E3397" i="4"/>
  <c r="E3396" i="4"/>
  <c r="E3395" i="4"/>
  <c r="E3394" i="4"/>
  <c r="E3393" i="4"/>
  <c r="E3392" i="4"/>
  <c r="E3391" i="4"/>
  <c r="E3390" i="4"/>
  <c r="E3389" i="4"/>
  <c r="E3388" i="4"/>
  <c r="E3387" i="4"/>
  <c r="E3386" i="4"/>
  <c r="E3385" i="4"/>
  <c r="E3384" i="4"/>
  <c r="E3383" i="4"/>
  <c r="E3382" i="4"/>
  <c r="E3381" i="4"/>
  <c r="E3380" i="4"/>
  <c r="E3379" i="4"/>
  <c r="E3378" i="4"/>
  <c r="E3377" i="4"/>
  <c r="E3376" i="4"/>
  <c r="E3375" i="4"/>
  <c r="E3374" i="4"/>
  <c r="E3373" i="4"/>
  <c r="E3372" i="4"/>
  <c r="E3371" i="4"/>
  <c r="E3370" i="4"/>
  <c r="E3369" i="4"/>
  <c r="E3368" i="4"/>
  <c r="E3367" i="4"/>
  <c r="E3366" i="4"/>
  <c r="E3365" i="4"/>
  <c r="E3364" i="4"/>
  <c r="E3363" i="4"/>
  <c r="E3362" i="4"/>
  <c r="E3361" i="4"/>
  <c r="E3360" i="4"/>
  <c r="E3359" i="4"/>
  <c r="E3358" i="4"/>
  <c r="E3357" i="4"/>
  <c r="E3356" i="4"/>
  <c r="E3355" i="4"/>
  <c r="E3354" i="4"/>
  <c r="E3353" i="4"/>
  <c r="E3352" i="4"/>
  <c r="E3351" i="4"/>
  <c r="E3350" i="4"/>
  <c r="E3349" i="4"/>
  <c r="E3348" i="4"/>
  <c r="E3347" i="4"/>
  <c r="E3346" i="4"/>
  <c r="E3345" i="4"/>
  <c r="E3344" i="4"/>
  <c r="E3343" i="4"/>
  <c r="E3342" i="4"/>
  <c r="E3341" i="4"/>
  <c r="E3340" i="4"/>
  <c r="E3339" i="4"/>
  <c r="E3338" i="4"/>
  <c r="E3337" i="4"/>
  <c r="E3336" i="4"/>
  <c r="E3335" i="4"/>
  <c r="E3334" i="4"/>
  <c r="E3333" i="4"/>
  <c r="E3332" i="4"/>
  <c r="E3331" i="4"/>
  <c r="E3330" i="4"/>
  <c r="E3329" i="4"/>
  <c r="E3328" i="4"/>
  <c r="E3327" i="4"/>
  <c r="E3326" i="4"/>
  <c r="E3325" i="4"/>
  <c r="E3324" i="4"/>
  <c r="E3323" i="4"/>
  <c r="E3322" i="4"/>
  <c r="E3321" i="4"/>
  <c r="E3320" i="4"/>
  <c r="E3319" i="4"/>
  <c r="E3318" i="4"/>
  <c r="E3317" i="4"/>
  <c r="E3316" i="4"/>
  <c r="E3315" i="4"/>
  <c r="E3314" i="4"/>
  <c r="E3313" i="4"/>
  <c r="E3312" i="4"/>
  <c r="E3311" i="4"/>
  <c r="E3310" i="4"/>
  <c r="E3309" i="4"/>
  <c r="E3308" i="4"/>
  <c r="E3307" i="4"/>
  <c r="E3306" i="4"/>
  <c r="E3305" i="4"/>
  <c r="E3304" i="4"/>
  <c r="E3303" i="4"/>
  <c r="E3302" i="4"/>
  <c r="E3301" i="4"/>
  <c r="E3300" i="4"/>
  <c r="E3299" i="4"/>
  <c r="E3298" i="4"/>
  <c r="E3297" i="4"/>
  <c r="E3296" i="4"/>
  <c r="E3295" i="4"/>
  <c r="E3294" i="4"/>
  <c r="E3293" i="4"/>
  <c r="E3292" i="4"/>
  <c r="E3291" i="4"/>
  <c r="E3290" i="4"/>
  <c r="E3289" i="4"/>
  <c r="E3288" i="4"/>
  <c r="E3287" i="4"/>
  <c r="E3286" i="4"/>
  <c r="E3285" i="4"/>
  <c r="E3284" i="4"/>
  <c r="E3283" i="4"/>
  <c r="E3282" i="4"/>
  <c r="E3281" i="4"/>
  <c r="E3280" i="4"/>
  <c r="E3279" i="4"/>
  <c r="E3278" i="4"/>
  <c r="E3277" i="4"/>
  <c r="E3276" i="4"/>
  <c r="E3275" i="4"/>
  <c r="E3274" i="4"/>
  <c r="E3273" i="4"/>
  <c r="E3272" i="4"/>
  <c r="E3271" i="4"/>
  <c r="E3270" i="4"/>
  <c r="E3269" i="4"/>
  <c r="E3268" i="4"/>
  <c r="E3267" i="4"/>
  <c r="E3266" i="4"/>
  <c r="E3265" i="4"/>
  <c r="E3264" i="4"/>
  <c r="E3263" i="4"/>
  <c r="E3262" i="4"/>
  <c r="E3261" i="4"/>
  <c r="E3260" i="4"/>
  <c r="E3259" i="4"/>
  <c r="E3258" i="4"/>
  <c r="E3257" i="4"/>
  <c r="E3256" i="4"/>
  <c r="E3255" i="4"/>
  <c r="E3254" i="4"/>
  <c r="E3253" i="4"/>
  <c r="E3252" i="4"/>
  <c r="E3251" i="4"/>
  <c r="E3250" i="4"/>
  <c r="E3249" i="4"/>
  <c r="E3248" i="4"/>
  <c r="E3247" i="4"/>
  <c r="E3246" i="4"/>
  <c r="E3245" i="4"/>
  <c r="E3244" i="4"/>
  <c r="E3243" i="4"/>
  <c r="E3242" i="4"/>
  <c r="E3241" i="4"/>
  <c r="E3240" i="4"/>
  <c r="E3239" i="4"/>
  <c r="E3238" i="4"/>
  <c r="E3237" i="4"/>
  <c r="E3236" i="4"/>
  <c r="E3235" i="4"/>
  <c r="E3234" i="4"/>
  <c r="E3233" i="4"/>
  <c r="E3232" i="4"/>
  <c r="E3231" i="4"/>
  <c r="E3230" i="4"/>
  <c r="E3229" i="4"/>
  <c r="E3228" i="4"/>
  <c r="E3227" i="4"/>
  <c r="E3226" i="4"/>
  <c r="E3225" i="4"/>
  <c r="E3224" i="4"/>
  <c r="E3223" i="4"/>
  <c r="E3222" i="4"/>
  <c r="E3221" i="4"/>
  <c r="E3220" i="4"/>
  <c r="E3219" i="4"/>
  <c r="E3218" i="4"/>
  <c r="E3217" i="4"/>
  <c r="E3216" i="4"/>
  <c r="E3215" i="4"/>
  <c r="E3214" i="4"/>
  <c r="E3213" i="4"/>
  <c r="E3212" i="4"/>
  <c r="E3211" i="4"/>
  <c r="E3210" i="4"/>
  <c r="E3209" i="4"/>
  <c r="E3208" i="4"/>
  <c r="E3207" i="4"/>
  <c r="E3206" i="4"/>
  <c r="E3205" i="4"/>
  <c r="E3204" i="4"/>
  <c r="E3203" i="4"/>
  <c r="E3202" i="4"/>
  <c r="E3201" i="4"/>
  <c r="E3200" i="4"/>
  <c r="E3199" i="4"/>
  <c r="E3198" i="4"/>
  <c r="E3197" i="4"/>
  <c r="E3196" i="4"/>
  <c r="E3195" i="4"/>
  <c r="E3194" i="4"/>
  <c r="E3193" i="4"/>
  <c r="E3192" i="4"/>
  <c r="E3191" i="4"/>
  <c r="E3190" i="4"/>
  <c r="E3189" i="4"/>
  <c r="E3188" i="4"/>
  <c r="E3187" i="4"/>
  <c r="E3186" i="4"/>
  <c r="E3185" i="4"/>
  <c r="E3184" i="4"/>
  <c r="E3183" i="4"/>
  <c r="E3182" i="4"/>
  <c r="E3181" i="4"/>
  <c r="E3180" i="4"/>
  <c r="E3179" i="4"/>
  <c r="E3178" i="4"/>
  <c r="E3177" i="4"/>
  <c r="E3176" i="4"/>
  <c r="E3175" i="4"/>
  <c r="E3174" i="4"/>
  <c r="E3173" i="4"/>
  <c r="E3172" i="4"/>
  <c r="E3171" i="4"/>
  <c r="E3170" i="4"/>
  <c r="E3169" i="4"/>
  <c r="E3168" i="4"/>
  <c r="E3167" i="4"/>
  <c r="E3166" i="4"/>
  <c r="E3165" i="4"/>
  <c r="E3164" i="4"/>
  <c r="E3163" i="4"/>
  <c r="E3162" i="4"/>
  <c r="E3161" i="4"/>
  <c r="E3160" i="4"/>
  <c r="E3159" i="4"/>
  <c r="E3158" i="4"/>
  <c r="E3157" i="4"/>
  <c r="E3156" i="4"/>
  <c r="E3155" i="4"/>
  <c r="E3154" i="4"/>
  <c r="E3153" i="4"/>
  <c r="E3152" i="4"/>
  <c r="E3151" i="4"/>
  <c r="E3150" i="4"/>
  <c r="E3149" i="4"/>
  <c r="E3148" i="4"/>
  <c r="E3147" i="4"/>
  <c r="E3146" i="4"/>
  <c r="E3145" i="4"/>
  <c r="E3144" i="4"/>
  <c r="E3143" i="4"/>
  <c r="E3142" i="4"/>
  <c r="E3141" i="4"/>
  <c r="E3140" i="4"/>
  <c r="E3139" i="4"/>
  <c r="E3138" i="4"/>
  <c r="E3137" i="4"/>
  <c r="E3136" i="4"/>
  <c r="E3135" i="4"/>
  <c r="E3134" i="4"/>
  <c r="E3133" i="4"/>
  <c r="E3132" i="4"/>
  <c r="E3131" i="4"/>
  <c r="E3130" i="4"/>
  <c r="E3129" i="4"/>
  <c r="E3128" i="4"/>
  <c r="E3127" i="4"/>
  <c r="E3126" i="4"/>
  <c r="E3125" i="4"/>
  <c r="E3124" i="4"/>
  <c r="E3123" i="4"/>
  <c r="E3122" i="4"/>
  <c r="E3121" i="4"/>
  <c r="E3120" i="4"/>
  <c r="E3119" i="4"/>
  <c r="E3118" i="4"/>
  <c r="E3117" i="4"/>
  <c r="E3116" i="4"/>
  <c r="E3115" i="4"/>
  <c r="E3114" i="4"/>
  <c r="E3113" i="4"/>
  <c r="E3112" i="4"/>
  <c r="E3111" i="4"/>
  <c r="E3110" i="4"/>
  <c r="E3109" i="4"/>
  <c r="E3108" i="4"/>
  <c r="E3107" i="4"/>
  <c r="E3106" i="4"/>
  <c r="E3105" i="4"/>
  <c r="E3104" i="4"/>
  <c r="E3103" i="4"/>
  <c r="E3102" i="4"/>
  <c r="E3101" i="4"/>
  <c r="E3100" i="4"/>
  <c r="E3099" i="4"/>
  <c r="E3098" i="4"/>
  <c r="E3097" i="4"/>
  <c r="E3096" i="4"/>
  <c r="E3095" i="4"/>
  <c r="E3094" i="4"/>
  <c r="E3093" i="4"/>
  <c r="E3092" i="4"/>
  <c r="E3091" i="4"/>
  <c r="E3090" i="4"/>
  <c r="E3089" i="4"/>
  <c r="E3088" i="4"/>
  <c r="E3087" i="4"/>
  <c r="E3086" i="4"/>
  <c r="E3085" i="4"/>
  <c r="E3084" i="4"/>
  <c r="E3083" i="4"/>
  <c r="E3082" i="4"/>
  <c r="E3081" i="4"/>
  <c r="E3080" i="4"/>
  <c r="E3079" i="4"/>
  <c r="E3078" i="4"/>
  <c r="E3077" i="4"/>
  <c r="E3076" i="4"/>
  <c r="E3075" i="4"/>
  <c r="E3074" i="4"/>
  <c r="E3073" i="4"/>
  <c r="E3072" i="4"/>
  <c r="E3071" i="4"/>
  <c r="E3070" i="4"/>
  <c r="E3069" i="4"/>
  <c r="E3068" i="4"/>
  <c r="E3067" i="4"/>
  <c r="E3066" i="4"/>
  <c r="E3065" i="4"/>
  <c r="E3064" i="4"/>
  <c r="E3063" i="4"/>
  <c r="E3062" i="4"/>
  <c r="E3061" i="4"/>
  <c r="E3060" i="4"/>
  <c r="E3059" i="4"/>
  <c r="E3058" i="4"/>
  <c r="E3057" i="4"/>
  <c r="E3056" i="4"/>
  <c r="E3055" i="4"/>
  <c r="E3054" i="4"/>
  <c r="E3053" i="4"/>
  <c r="E3052" i="4"/>
  <c r="E3051" i="4"/>
  <c r="E3050" i="4"/>
  <c r="E3049" i="4"/>
  <c r="E3048" i="4"/>
  <c r="E3047" i="4"/>
  <c r="E3046" i="4"/>
  <c r="E3045" i="4"/>
  <c r="E3044" i="4"/>
  <c r="E3043" i="4"/>
  <c r="E3042" i="4"/>
  <c r="E3041" i="4"/>
  <c r="E3040" i="4"/>
  <c r="E3039" i="4"/>
  <c r="E3038" i="4"/>
  <c r="E3037" i="4"/>
  <c r="E3036" i="4"/>
  <c r="E3035" i="4"/>
  <c r="E3034" i="4"/>
  <c r="E3033" i="4"/>
  <c r="E3032" i="4"/>
  <c r="E3031" i="4"/>
  <c r="E3030" i="4"/>
  <c r="E3029" i="4"/>
  <c r="E3028" i="4"/>
  <c r="E3027" i="4"/>
  <c r="E3026" i="4"/>
  <c r="E3025" i="4"/>
  <c r="E3024" i="4"/>
  <c r="E3023" i="4"/>
  <c r="E3022" i="4"/>
  <c r="E3021" i="4"/>
  <c r="E3020" i="4"/>
  <c r="E3019" i="4"/>
  <c r="E3018" i="4"/>
  <c r="E3017" i="4"/>
  <c r="E3016" i="4"/>
  <c r="E3015" i="4"/>
  <c r="E3014" i="4"/>
  <c r="E3013" i="4"/>
  <c r="E3012" i="4"/>
  <c r="E3011" i="4"/>
  <c r="E3010" i="4"/>
  <c r="E3009" i="4"/>
  <c r="E3008" i="4"/>
  <c r="E3007" i="4"/>
  <c r="E3006" i="4"/>
  <c r="E3005" i="4"/>
  <c r="E3004" i="4"/>
  <c r="E3003" i="4"/>
  <c r="E3002" i="4"/>
  <c r="E3001" i="4"/>
  <c r="E3000" i="4"/>
  <c r="E2999" i="4"/>
  <c r="E2998" i="4"/>
  <c r="E2997" i="4"/>
  <c r="E2996" i="4"/>
  <c r="E2995" i="4"/>
  <c r="E2994" i="4"/>
  <c r="E2993" i="4"/>
  <c r="E2992" i="4"/>
  <c r="E2991" i="4"/>
  <c r="E2990" i="4"/>
  <c r="E2989" i="4"/>
  <c r="E2988" i="4"/>
  <c r="E2987" i="4"/>
  <c r="E2986" i="4"/>
  <c r="E2985" i="4"/>
  <c r="E2984" i="4"/>
  <c r="E2983" i="4"/>
  <c r="E2982" i="4"/>
  <c r="E2981" i="4"/>
  <c r="E2980" i="4"/>
  <c r="E2979" i="4"/>
  <c r="E2978" i="4"/>
  <c r="E2977" i="4"/>
  <c r="E2976" i="4"/>
  <c r="E2975" i="4"/>
  <c r="E2974" i="4"/>
  <c r="E2973" i="4"/>
  <c r="E2972" i="4"/>
  <c r="E2971" i="4"/>
  <c r="E2970" i="4"/>
  <c r="E2969" i="4"/>
  <c r="E2968" i="4"/>
  <c r="E2967" i="4"/>
  <c r="E2966" i="4"/>
  <c r="E2965" i="4"/>
  <c r="E2964" i="4"/>
  <c r="E2963" i="4"/>
  <c r="E2962" i="4"/>
  <c r="E2961" i="4"/>
  <c r="E2960" i="4"/>
  <c r="E2959" i="4"/>
  <c r="E2958" i="4"/>
  <c r="E2957" i="4"/>
  <c r="E2956" i="4"/>
  <c r="E2955" i="4"/>
  <c r="E2954" i="4"/>
  <c r="E2953" i="4"/>
  <c r="E2952" i="4"/>
  <c r="E2951" i="4"/>
  <c r="E2950" i="4"/>
  <c r="E2949" i="4"/>
  <c r="E2948" i="4"/>
  <c r="E2947" i="4"/>
  <c r="E2946" i="4"/>
  <c r="E2945" i="4"/>
  <c r="E2944" i="4"/>
  <c r="E2943" i="4"/>
  <c r="E2942" i="4"/>
  <c r="E2941" i="4"/>
  <c r="E2940" i="4"/>
  <c r="E2939" i="4"/>
  <c r="E2938" i="4"/>
  <c r="E2937" i="4"/>
  <c r="E2936" i="4"/>
  <c r="E2935" i="4"/>
  <c r="E2934" i="4"/>
  <c r="E2933" i="4"/>
  <c r="E2932" i="4"/>
  <c r="E2931" i="4"/>
  <c r="E2930" i="4"/>
  <c r="E2929" i="4"/>
  <c r="E2928" i="4"/>
  <c r="E2927" i="4"/>
  <c r="E2926" i="4"/>
  <c r="E2925" i="4"/>
  <c r="E2924" i="4"/>
  <c r="E2923" i="4"/>
  <c r="E2922" i="4"/>
  <c r="E2921" i="4"/>
  <c r="E2920" i="4"/>
  <c r="E2919" i="4"/>
  <c r="E2918" i="4"/>
  <c r="E2917" i="4"/>
  <c r="E2916" i="4"/>
  <c r="E2915" i="4"/>
  <c r="E2914" i="4"/>
  <c r="E2913" i="4"/>
  <c r="E2912" i="4"/>
  <c r="E2911" i="4"/>
  <c r="E2910" i="4"/>
  <c r="E2909" i="4"/>
  <c r="E2908" i="4"/>
  <c r="E2907" i="4"/>
  <c r="E2906" i="4"/>
  <c r="E2905" i="4"/>
  <c r="E2904" i="4"/>
  <c r="E2903" i="4"/>
  <c r="E2902" i="4"/>
  <c r="E2901" i="4"/>
  <c r="E2900" i="4"/>
  <c r="E2899" i="4"/>
  <c r="E2898" i="4"/>
  <c r="E2897" i="4"/>
  <c r="E2896" i="4"/>
  <c r="E2895" i="4"/>
  <c r="E2894" i="4"/>
  <c r="E2893" i="4"/>
  <c r="E2892" i="4"/>
  <c r="E2891" i="4"/>
  <c r="E2890" i="4"/>
  <c r="E2889" i="4"/>
  <c r="E2888" i="4"/>
  <c r="E2887" i="4"/>
  <c r="E2886" i="4"/>
  <c r="E2885" i="4"/>
  <c r="E2884" i="4"/>
  <c r="E2883" i="4"/>
  <c r="E2882" i="4"/>
  <c r="E2881" i="4"/>
  <c r="E2880" i="4"/>
  <c r="E2879" i="4"/>
  <c r="E2878" i="4"/>
  <c r="E2877" i="4"/>
  <c r="E2876" i="4"/>
  <c r="E2875" i="4"/>
  <c r="E2874" i="4"/>
  <c r="E2873" i="4"/>
  <c r="E2872" i="4"/>
  <c r="E2871" i="4"/>
  <c r="E2870" i="4"/>
  <c r="E2869" i="4"/>
  <c r="E2868" i="4"/>
  <c r="E2867" i="4"/>
  <c r="E2866" i="4"/>
  <c r="E2865" i="4"/>
  <c r="E2864" i="4"/>
  <c r="E2863" i="4"/>
  <c r="E2862" i="4"/>
  <c r="E2861" i="4"/>
  <c r="E2860" i="4"/>
  <c r="E2859" i="4"/>
  <c r="E2858" i="4"/>
  <c r="E2857" i="4"/>
  <c r="E2856" i="4"/>
  <c r="E2855" i="4"/>
  <c r="E2854" i="4"/>
  <c r="E2853" i="4"/>
  <c r="E2852" i="4"/>
  <c r="E2851" i="4"/>
  <c r="E2850" i="4"/>
  <c r="E2849" i="4"/>
  <c r="E2848" i="4"/>
  <c r="E2847" i="4"/>
  <c r="E2846" i="4"/>
  <c r="E2845" i="4"/>
  <c r="E2844" i="4"/>
  <c r="E2843" i="4"/>
  <c r="E2842" i="4"/>
  <c r="E2841" i="4"/>
  <c r="E2840" i="4"/>
  <c r="E2839" i="4"/>
  <c r="E2838" i="4"/>
  <c r="E2837" i="4"/>
  <c r="E2836" i="4"/>
  <c r="E2835" i="4"/>
  <c r="E2834" i="4"/>
  <c r="E2833" i="4"/>
  <c r="E2832" i="4"/>
  <c r="E2831" i="4"/>
  <c r="E2830" i="4"/>
  <c r="E2829" i="4"/>
  <c r="E2828" i="4"/>
  <c r="E2827" i="4"/>
  <c r="E2826" i="4"/>
  <c r="E2825" i="4"/>
  <c r="E2824" i="4"/>
  <c r="E2823" i="4"/>
  <c r="E2822" i="4"/>
  <c r="E2821" i="4"/>
  <c r="E2820" i="4"/>
  <c r="E2819" i="4"/>
  <c r="E2818" i="4"/>
  <c r="E2817" i="4"/>
  <c r="E2816" i="4"/>
  <c r="E2815" i="4"/>
  <c r="E2814" i="4"/>
  <c r="E2813" i="4"/>
  <c r="E2812" i="4"/>
  <c r="E2811" i="4"/>
  <c r="E2810" i="4"/>
  <c r="E2809" i="4"/>
  <c r="E2808" i="4"/>
  <c r="E2807" i="4"/>
  <c r="E2806" i="4"/>
  <c r="E2805" i="4"/>
  <c r="E2804" i="4"/>
  <c r="E2803" i="4"/>
  <c r="E2802" i="4"/>
  <c r="E2801" i="4"/>
  <c r="E2800" i="4"/>
  <c r="E2799" i="4"/>
  <c r="E2798" i="4"/>
  <c r="E2797" i="4"/>
  <c r="E2796" i="4"/>
  <c r="E2795" i="4"/>
  <c r="E2794" i="4"/>
  <c r="E2793" i="4"/>
  <c r="E2792" i="4"/>
  <c r="E2791" i="4"/>
  <c r="E2790" i="4"/>
  <c r="E2789" i="4"/>
  <c r="E2788" i="4"/>
  <c r="E2787" i="4"/>
  <c r="E2786" i="4"/>
  <c r="E2785" i="4"/>
  <c r="E2784" i="4"/>
  <c r="E2783" i="4"/>
  <c r="E2782" i="4"/>
  <c r="E2781" i="4"/>
  <c r="E2780" i="4"/>
  <c r="E2779" i="4"/>
  <c r="E2778" i="4"/>
  <c r="E2777" i="4"/>
  <c r="E2776" i="4"/>
  <c r="E2775" i="4"/>
  <c r="E2774" i="4"/>
  <c r="E2773" i="4"/>
  <c r="E2772" i="4"/>
  <c r="E2771" i="4"/>
  <c r="E2770" i="4"/>
  <c r="E2769" i="4"/>
  <c r="E2768" i="4"/>
  <c r="E2767" i="4"/>
  <c r="E2766" i="4"/>
  <c r="E2765" i="4"/>
  <c r="E2764" i="4"/>
  <c r="E2763" i="4"/>
  <c r="E2762" i="4"/>
  <c r="E2761" i="4"/>
  <c r="E2760" i="4"/>
  <c r="E2759" i="4"/>
  <c r="E2758" i="4"/>
  <c r="E2757" i="4"/>
  <c r="E2756" i="4"/>
  <c r="E2755" i="4"/>
  <c r="E2754" i="4"/>
  <c r="E2753" i="4"/>
  <c r="E2752" i="4"/>
  <c r="E2751" i="4"/>
  <c r="E2750" i="4"/>
  <c r="E2749" i="4"/>
  <c r="E2748" i="4"/>
  <c r="E2747" i="4"/>
  <c r="E2746" i="4"/>
  <c r="E2745" i="4"/>
  <c r="E2744" i="4"/>
  <c r="E2743" i="4"/>
  <c r="E2742" i="4"/>
  <c r="E2741" i="4"/>
  <c r="E2740" i="4"/>
  <c r="E2739" i="4"/>
  <c r="E2738" i="4"/>
  <c r="E2737" i="4"/>
  <c r="E2736" i="4"/>
  <c r="E2735" i="4"/>
  <c r="E2734" i="4"/>
  <c r="E2733" i="4"/>
  <c r="E2732" i="4"/>
  <c r="E2731" i="4"/>
  <c r="E2730" i="4"/>
  <c r="E2729" i="4"/>
  <c r="E2728" i="4"/>
  <c r="E2727" i="4"/>
  <c r="E2726" i="4"/>
  <c r="E2725" i="4"/>
  <c r="E2724" i="4"/>
  <c r="E2723" i="4"/>
  <c r="E2722" i="4"/>
  <c r="E2721" i="4"/>
  <c r="E2720" i="4"/>
  <c r="E2719" i="4"/>
  <c r="E2718" i="4"/>
  <c r="E2717" i="4"/>
  <c r="E2716" i="4"/>
  <c r="E2715" i="4"/>
  <c r="E2714" i="4"/>
  <c r="E2713" i="4"/>
  <c r="E2712" i="4"/>
  <c r="E2711" i="4"/>
  <c r="E2710" i="4"/>
  <c r="E2709" i="4"/>
  <c r="E2708" i="4"/>
  <c r="E2707" i="4"/>
  <c r="E2706" i="4"/>
  <c r="E2705" i="4"/>
  <c r="E2704" i="4"/>
  <c r="E2703" i="4"/>
  <c r="E2702" i="4"/>
  <c r="E2701" i="4"/>
  <c r="E2700" i="4"/>
  <c r="E2699" i="4"/>
  <c r="E2698" i="4"/>
  <c r="E2697" i="4"/>
  <c r="E2696" i="4"/>
  <c r="E2695" i="4"/>
  <c r="E2694" i="4"/>
  <c r="E2693" i="4"/>
  <c r="E2692" i="4"/>
  <c r="E2691" i="4"/>
  <c r="E2690" i="4"/>
  <c r="E2689" i="4"/>
  <c r="E2688" i="4"/>
  <c r="E2687" i="4"/>
  <c r="E2686" i="4"/>
  <c r="E2685" i="4"/>
  <c r="E2684" i="4"/>
  <c r="E2683" i="4"/>
  <c r="E2682" i="4"/>
  <c r="E2681" i="4"/>
  <c r="E2680" i="4"/>
  <c r="E2679" i="4"/>
  <c r="E2678" i="4"/>
  <c r="E2677" i="4"/>
  <c r="E2676" i="4"/>
  <c r="E2675" i="4"/>
  <c r="E2674" i="4"/>
  <c r="E2673" i="4"/>
  <c r="E2672" i="4"/>
  <c r="E2671" i="4"/>
  <c r="E2670" i="4"/>
  <c r="E2669" i="4"/>
  <c r="E2668" i="4"/>
  <c r="E2667" i="4"/>
  <c r="E2666" i="4"/>
  <c r="E2665" i="4"/>
  <c r="E2664" i="4"/>
  <c r="E2663" i="4"/>
  <c r="E2662" i="4"/>
  <c r="E2661" i="4"/>
  <c r="E2660" i="4"/>
  <c r="E2659" i="4"/>
  <c r="E2658" i="4"/>
  <c r="E2657" i="4"/>
  <c r="E2656" i="4"/>
  <c r="E2655" i="4"/>
  <c r="E2654" i="4"/>
  <c r="E2653" i="4"/>
  <c r="E2652" i="4"/>
  <c r="E2651" i="4"/>
  <c r="E2650" i="4"/>
  <c r="E2649" i="4"/>
  <c r="E2648" i="4"/>
  <c r="E2647" i="4"/>
  <c r="E2646" i="4"/>
  <c r="E2645" i="4"/>
  <c r="E2644" i="4"/>
  <c r="E2643" i="4"/>
  <c r="E2642" i="4"/>
  <c r="E2641" i="4"/>
  <c r="E2640" i="4"/>
  <c r="E2639" i="4"/>
  <c r="E2638" i="4"/>
  <c r="E2637" i="4"/>
  <c r="E2636" i="4"/>
  <c r="E2635" i="4"/>
  <c r="E2634" i="4"/>
  <c r="E2633" i="4"/>
  <c r="E2632" i="4"/>
  <c r="E2631" i="4"/>
  <c r="E2630" i="4"/>
  <c r="E2629" i="4"/>
  <c r="E2628" i="4"/>
  <c r="E2627" i="4"/>
  <c r="E2626" i="4"/>
  <c r="E2625" i="4"/>
  <c r="E2624" i="4"/>
  <c r="E2623" i="4"/>
  <c r="E2622" i="4"/>
  <c r="E2621" i="4"/>
  <c r="E2620" i="4"/>
  <c r="E2619" i="4"/>
  <c r="E2618" i="4"/>
  <c r="E2617" i="4"/>
  <c r="E2616" i="4"/>
  <c r="E2615" i="4"/>
  <c r="E2614" i="4"/>
  <c r="E2613" i="4"/>
  <c r="E2612" i="4"/>
  <c r="E2611" i="4"/>
  <c r="E2610" i="4"/>
  <c r="E2609" i="4"/>
  <c r="E2608" i="4"/>
  <c r="E2607" i="4"/>
  <c r="E2606" i="4"/>
  <c r="E2605" i="4"/>
  <c r="E2604" i="4"/>
  <c r="E2603" i="4"/>
  <c r="E2602" i="4"/>
  <c r="E2601" i="4"/>
  <c r="E2600" i="4"/>
  <c r="E2599" i="4"/>
  <c r="E2598" i="4"/>
  <c r="E2597" i="4"/>
  <c r="E2596" i="4"/>
  <c r="E2595" i="4"/>
  <c r="E2594" i="4"/>
  <c r="E2593" i="4"/>
  <c r="E2592" i="4"/>
  <c r="E2591" i="4"/>
  <c r="E2590" i="4"/>
  <c r="E2589" i="4"/>
  <c r="E2588" i="4"/>
  <c r="E2587" i="4"/>
  <c r="E2586" i="4"/>
  <c r="E2585" i="4"/>
  <c r="E2584" i="4"/>
  <c r="E2583" i="4"/>
  <c r="E2582" i="4"/>
  <c r="E2581" i="4"/>
  <c r="E2580" i="4"/>
  <c r="E2579" i="4"/>
  <c r="E2578" i="4"/>
  <c r="E2577" i="4"/>
  <c r="E2576" i="4"/>
  <c r="E2575" i="4"/>
  <c r="E2574" i="4"/>
  <c r="E2573" i="4"/>
  <c r="E2572" i="4"/>
  <c r="E2571" i="4"/>
  <c r="E2570" i="4"/>
  <c r="E2569" i="4"/>
  <c r="E2568" i="4"/>
  <c r="E2567" i="4"/>
  <c r="E2566" i="4"/>
  <c r="E2565" i="4"/>
  <c r="E2564" i="4"/>
  <c r="E2563" i="4"/>
  <c r="E2562" i="4"/>
  <c r="E2561" i="4"/>
  <c r="E2560" i="4"/>
  <c r="E2559" i="4"/>
  <c r="E2558" i="4"/>
  <c r="E2557" i="4"/>
  <c r="E2556" i="4"/>
  <c r="E2555" i="4"/>
  <c r="E2554" i="4"/>
  <c r="E2553" i="4"/>
  <c r="E2552" i="4"/>
  <c r="E2551" i="4"/>
  <c r="E2550" i="4"/>
  <c r="E2549" i="4"/>
  <c r="E2548" i="4"/>
  <c r="E2547" i="4"/>
  <c r="E2546" i="4"/>
  <c r="E2545" i="4"/>
  <c r="E2544" i="4"/>
  <c r="E2543" i="4"/>
  <c r="E2542" i="4"/>
  <c r="E2541" i="4"/>
  <c r="E2540" i="4"/>
  <c r="E2539" i="4"/>
  <c r="E2538" i="4"/>
  <c r="E2537" i="4"/>
  <c r="E2536" i="4"/>
  <c r="E2535" i="4"/>
  <c r="E2534" i="4"/>
  <c r="E2533" i="4"/>
  <c r="E2532" i="4"/>
  <c r="E2531" i="4"/>
  <c r="E2530" i="4"/>
  <c r="E2529" i="4"/>
  <c r="E2528" i="4"/>
  <c r="E2527" i="4"/>
  <c r="E2526" i="4"/>
  <c r="E2525" i="4"/>
  <c r="E2524" i="4"/>
  <c r="E2523" i="4"/>
  <c r="E2522" i="4"/>
  <c r="E2521" i="4"/>
  <c r="E2520" i="4"/>
  <c r="E2519" i="4"/>
  <c r="E2518" i="4"/>
  <c r="E2517" i="4"/>
  <c r="E2516" i="4"/>
  <c r="E2515" i="4"/>
  <c r="E2514" i="4"/>
  <c r="E2513" i="4"/>
  <c r="E2512" i="4"/>
  <c r="E2511" i="4"/>
  <c r="E2510" i="4"/>
  <c r="E2509" i="4"/>
  <c r="E2508" i="4"/>
  <c r="E2507" i="4"/>
  <c r="E2506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8" i="4"/>
  <c r="E2487" i="4"/>
  <c r="E2486" i="4"/>
  <c r="E2485" i="4"/>
  <c r="E2484" i="4"/>
  <c r="E2483" i="4"/>
  <c r="E2482" i="4"/>
  <c r="E2481" i="4"/>
  <c r="E2480" i="4"/>
  <c r="E2479" i="4"/>
  <c r="E2478" i="4"/>
  <c r="E2477" i="4"/>
  <c r="E2476" i="4"/>
  <c r="E2475" i="4"/>
  <c r="E2474" i="4"/>
  <c r="E2473" i="4"/>
  <c r="E2472" i="4"/>
  <c r="E2471" i="4"/>
  <c r="E2470" i="4"/>
  <c r="E2469" i="4"/>
  <c r="E2468" i="4"/>
  <c r="E2467" i="4"/>
  <c r="E2466" i="4"/>
  <c r="E2465" i="4"/>
  <c r="E2464" i="4"/>
  <c r="E2463" i="4"/>
  <c r="E2462" i="4"/>
  <c r="E2461" i="4"/>
  <c r="E2460" i="4"/>
  <c r="E2459" i="4"/>
  <c r="E2458" i="4"/>
  <c r="E2457" i="4"/>
  <c r="E2456" i="4"/>
  <c r="E2455" i="4"/>
  <c r="E2454" i="4"/>
  <c r="E2453" i="4"/>
  <c r="E2452" i="4"/>
  <c r="E2451" i="4"/>
  <c r="E2450" i="4"/>
  <c r="E2449" i="4"/>
  <c r="E2448" i="4"/>
  <c r="E2447" i="4"/>
  <c r="E2446" i="4"/>
  <c r="E2445" i="4"/>
  <c r="E2444" i="4"/>
  <c r="E2443" i="4"/>
  <c r="E2442" i="4"/>
  <c r="E2441" i="4"/>
  <c r="E2440" i="4"/>
  <c r="E2439" i="4"/>
  <c r="E2438" i="4"/>
  <c r="E2437" i="4"/>
  <c r="E2436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9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6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10" i="4"/>
  <c r="E2309" i="4"/>
  <c r="E2308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8345" i="4"/>
  <c r="E8346" i="4"/>
  <c r="E8347" i="4"/>
  <c r="E8348" i="4"/>
  <c r="A16" i="3"/>
  <c r="B16" i="3" s="1"/>
  <c r="C16" i="3" s="1"/>
  <c r="A14" i="3"/>
  <c r="B6" i="3"/>
  <c r="C6" i="3" s="1"/>
  <c r="B12" i="3" s="1"/>
  <c r="B10" i="3"/>
  <c r="F17" i="4" l="1"/>
  <c r="G17" i="4" s="1"/>
  <c r="F41" i="4"/>
  <c r="G41" i="4" s="1"/>
  <c r="F73" i="4"/>
  <c r="G73" i="4" s="1"/>
  <c r="F97" i="4"/>
  <c r="G97" i="4" s="1"/>
  <c r="F121" i="4"/>
  <c r="G121" i="4" s="1"/>
  <c r="F149" i="4"/>
  <c r="G149" i="4" s="1"/>
  <c r="F169" i="4"/>
  <c r="G169" i="4" s="1"/>
  <c r="F197" i="4"/>
  <c r="G197" i="4" s="1"/>
  <c r="F225" i="4"/>
  <c r="G225" i="4" s="1"/>
  <c r="F253" i="4"/>
  <c r="G253" i="4" s="1"/>
  <c r="F277" i="4"/>
  <c r="G277" i="4" s="1"/>
  <c r="F305" i="4"/>
  <c r="G305" i="4" s="1"/>
  <c r="F333" i="4"/>
  <c r="G333" i="4" s="1"/>
  <c r="F369" i="4"/>
  <c r="G369" i="4" s="1"/>
  <c r="F429" i="4"/>
  <c r="G429" i="4" s="1"/>
  <c r="F629" i="4"/>
  <c r="G629" i="4" s="1"/>
  <c r="F5" i="4"/>
  <c r="G5" i="4" s="1"/>
  <c r="F13" i="4"/>
  <c r="G13" i="4" s="1"/>
  <c r="F25" i="4"/>
  <c r="G25" i="4" s="1"/>
  <c r="F37" i="4"/>
  <c r="G37" i="4" s="1"/>
  <c r="F49" i="4"/>
  <c r="G49" i="4" s="1"/>
  <c r="F57" i="4"/>
  <c r="G57" i="4" s="1"/>
  <c r="F65" i="4"/>
  <c r="G65" i="4" s="1"/>
  <c r="F77" i="4"/>
  <c r="G77" i="4" s="1"/>
  <c r="F85" i="4"/>
  <c r="G85" i="4" s="1"/>
  <c r="F93" i="4"/>
  <c r="G93" i="4" s="1"/>
  <c r="F105" i="4"/>
  <c r="G105" i="4" s="1"/>
  <c r="F113" i="4"/>
  <c r="G113" i="4" s="1"/>
  <c r="F125" i="4"/>
  <c r="G125" i="4" s="1"/>
  <c r="F133" i="4"/>
  <c r="G133" i="4" s="1"/>
  <c r="F141" i="4"/>
  <c r="G141" i="4" s="1"/>
  <c r="F157" i="4"/>
  <c r="G157" i="4" s="1"/>
  <c r="F161" i="4"/>
  <c r="G161" i="4" s="1"/>
  <c r="F173" i="4"/>
  <c r="G173" i="4" s="1"/>
  <c r="F181" i="4"/>
  <c r="G181" i="4" s="1"/>
  <c r="F189" i="4"/>
  <c r="G189" i="4" s="1"/>
  <c r="F205" i="4"/>
  <c r="G205" i="4" s="1"/>
  <c r="F213" i="4"/>
  <c r="G213" i="4" s="1"/>
  <c r="F221" i="4"/>
  <c r="G221" i="4" s="1"/>
  <c r="F233" i="4"/>
  <c r="G233" i="4" s="1"/>
  <c r="F241" i="4"/>
  <c r="G241" i="4" s="1"/>
  <c r="F249" i="4"/>
  <c r="G249" i="4" s="1"/>
  <c r="F257" i="4"/>
  <c r="G257" i="4" s="1"/>
  <c r="F265" i="4"/>
  <c r="G265" i="4" s="1"/>
  <c r="F273" i="4"/>
  <c r="G273" i="4" s="1"/>
  <c r="F285" i="4"/>
  <c r="G285" i="4" s="1"/>
  <c r="F293" i="4"/>
  <c r="G293" i="4" s="1"/>
  <c r="F301" i="4"/>
  <c r="G301" i="4" s="1"/>
  <c r="F313" i="4"/>
  <c r="G313" i="4" s="1"/>
  <c r="F321" i="4"/>
  <c r="G321" i="4" s="1"/>
  <c r="F329" i="4"/>
  <c r="G329" i="4" s="1"/>
  <c r="F341" i="4"/>
  <c r="G341" i="4" s="1"/>
  <c r="F349" i="4"/>
  <c r="G349" i="4" s="1"/>
  <c r="F357" i="4"/>
  <c r="G357" i="4" s="1"/>
  <c r="F365" i="4"/>
  <c r="G365" i="4" s="1"/>
  <c r="F377" i="4"/>
  <c r="G377" i="4" s="1"/>
  <c r="F381" i="4"/>
  <c r="G381" i="4" s="1"/>
  <c r="F393" i="4"/>
  <c r="G393" i="4" s="1"/>
  <c r="F401" i="4"/>
  <c r="G401" i="4" s="1"/>
  <c r="F409" i="4"/>
  <c r="G409" i="4" s="1"/>
  <c r="F417" i="4"/>
  <c r="G417" i="4" s="1"/>
  <c r="F425" i="4"/>
  <c r="G425" i="4" s="1"/>
  <c r="F433" i="4"/>
  <c r="G433" i="4" s="1"/>
  <c r="F445" i="4"/>
  <c r="G445" i="4" s="1"/>
  <c r="F453" i="4"/>
  <c r="G453" i="4" s="1"/>
  <c r="F461" i="4"/>
  <c r="G461" i="4" s="1"/>
  <c r="F469" i="4"/>
  <c r="G469" i="4" s="1"/>
  <c r="F477" i="4"/>
  <c r="G477" i="4" s="1"/>
  <c r="F485" i="4"/>
  <c r="G485" i="4" s="1"/>
  <c r="F493" i="4"/>
  <c r="G493" i="4" s="1"/>
  <c r="F501" i="4"/>
  <c r="G501" i="4" s="1"/>
  <c r="F509" i="4"/>
  <c r="G509" i="4" s="1"/>
  <c r="F517" i="4"/>
  <c r="G517" i="4" s="1"/>
  <c r="F525" i="4"/>
  <c r="G525" i="4" s="1"/>
  <c r="F533" i="4"/>
  <c r="G533" i="4" s="1"/>
  <c r="F541" i="4"/>
  <c r="G541" i="4" s="1"/>
  <c r="F549" i="4"/>
  <c r="G549" i="4" s="1"/>
  <c r="F553" i="4"/>
  <c r="G553" i="4" s="1"/>
  <c r="F565" i="4"/>
  <c r="G565" i="4" s="1"/>
  <c r="F573" i="4"/>
  <c r="G573" i="4" s="1"/>
  <c r="F581" i="4"/>
  <c r="G581" i="4" s="1"/>
  <c r="F589" i="4"/>
  <c r="G589" i="4" s="1"/>
  <c r="F601" i="4"/>
  <c r="G601" i="4" s="1"/>
  <c r="F609" i="4"/>
  <c r="G609" i="4" s="1"/>
  <c r="F617" i="4"/>
  <c r="G617" i="4" s="1"/>
  <c r="F621" i="4"/>
  <c r="G621" i="4" s="1"/>
  <c r="F8348" i="4"/>
  <c r="G8348" i="4" s="1"/>
  <c r="F6" i="4"/>
  <c r="G6" i="4" s="1"/>
  <c r="F14" i="4"/>
  <c r="G14" i="4" s="1"/>
  <c r="F42" i="4"/>
  <c r="G42" i="4" s="1"/>
  <c r="F8345" i="4"/>
  <c r="G8345" i="4" s="1"/>
  <c r="F9" i="4"/>
  <c r="G9" i="4" s="1"/>
  <c r="F21" i="4"/>
  <c r="G21" i="4" s="1"/>
  <c r="F29" i="4"/>
  <c r="G29" i="4" s="1"/>
  <c r="F33" i="4"/>
  <c r="G33" i="4" s="1"/>
  <c r="F45" i="4"/>
  <c r="G45" i="4" s="1"/>
  <c r="F53" i="4"/>
  <c r="G53" i="4" s="1"/>
  <c r="F61" i="4"/>
  <c r="G61" i="4" s="1"/>
  <c r="F69" i="4"/>
  <c r="G69" i="4" s="1"/>
  <c r="F81" i="4"/>
  <c r="G81" i="4" s="1"/>
  <c r="F89" i="4"/>
  <c r="G89" i="4" s="1"/>
  <c r="F101" i="4"/>
  <c r="G101" i="4" s="1"/>
  <c r="F109" i="4"/>
  <c r="G109" i="4" s="1"/>
  <c r="F117" i="4"/>
  <c r="G117" i="4" s="1"/>
  <c r="F129" i="4"/>
  <c r="G129" i="4" s="1"/>
  <c r="F137" i="4"/>
  <c r="G137" i="4" s="1"/>
  <c r="F145" i="4"/>
  <c r="G145" i="4" s="1"/>
  <c r="F153" i="4"/>
  <c r="G153" i="4" s="1"/>
  <c r="F165" i="4"/>
  <c r="G165" i="4" s="1"/>
  <c r="F177" i="4"/>
  <c r="G177" i="4" s="1"/>
  <c r="F185" i="4"/>
  <c r="G185" i="4" s="1"/>
  <c r="F193" i="4"/>
  <c r="G193" i="4" s="1"/>
  <c r="F201" i="4"/>
  <c r="G201" i="4" s="1"/>
  <c r="F209" i="4"/>
  <c r="G209" i="4" s="1"/>
  <c r="F217" i="4"/>
  <c r="G217" i="4" s="1"/>
  <c r="F229" i="4"/>
  <c r="G229" i="4" s="1"/>
  <c r="F237" i="4"/>
  <c r="G237" i="4" s="1"/>
  <c r="F245" i="4"/>
  <c r="G245" i="4" s="1"/>
  <c r="F261" i="4"/>
  <c r="G261" i="4" s="1"/>
  <c r="F269" i="4"/>
  <c r="G269" i="4" s="1"/>
  <c r="F281" i="4"/>
  <c r="G281" i="4" s="1"/>
  <c r="F289" i="4"/>
  <c r="G289" i="4" s="1"/>
  <c r="F297" i="4"/>
  <c r="G297" i="4" s="1"/>
  <c r="F309" i="4"/>
  <c r="G309" i="4" s="1"/>
  <c r="F317" i="4"/>
  <c r="G317" i="4" s="1"/>
  <c r="F325" i="4"/>
  <c r="G325" i="4" s="1"/>
  <c r="F337" i="4"/>
  <c r="G337" i="4" s="1"/>
  <c r="F345" i="4"/>
  <c r="G345" i="4" s="1"/>
  <c r="F353" i="4"/>
  <c r="G353" i="4" s="1"/>
  <c r="F361" i="4"/>
  <c r="G361" i="4" s="1"/>
  <c r="F373" i="4"/>
  <c r="G373" i="4" s="1"/>
  <c r="F385" i="4"/>
  <c r="G385" i="4" s="1"/>
  <c r="F389" i="4"/>
  <c r="G389" i="4" s="1"/>
  <c r="F397" i="4"/>
  <c r="G397" i="4" s="1"/>
  <c r="F405" i="4"/>
  <c r="G405" i="4" s="1"/>
  <c r="F413" i="4"/>
  <c r="G413" i="4" s="1"/>
  <c r="F421" i="4"/>
  <c r="G421" i="4" s="1"/>
  <c r="F437" i="4"/>
  <c r="G437" i="4" s="1"/>
  <c r="F441" i="4"/>
  <c r="G441" i="4" s="1"/>
  <c r="F449" i="4"/>
  <c r="G449" i="4" s="1"/>
  <c r="F457" i="4"/>
  <c r="G457" i="4" s="1"/>
  <c r="F465" i="4"/>
  <c r="G465" i="4" s="1"/>
  <c r="F473" i="4"/>
  <c r="G473" i="4" s="1"/>
  <c r="F481" i="4"/>
  <c r="G481" i="4" s="1"/>
  <c r="F489" i="4"/>
  <c r="G489" i="4" s="1"/>
  <c r="F497" i="4"/>
  <c r="G497" i="4" s="1"/>
  <c r="F505" i="4"/>
  <c r="G505" i="4" s="1"/>
  <c r="F513" i="4"/>
  <c r="G513" i="4" s="1"/>
  <c r="F521" i="4"/>
  <c r="G521" i="4" s="1"/>
  <c r="F529" i="4"/>
  <c r="G529" i="4" s="1"/>
  <c r="F537" i="4"/>
  <c r="G537" i="4" s="1"/>
  <c r="F545" i="4"/>
  <c r="G545" i="4" s="1"/>
  <c r="F557" i="4"/>
  <c r="G557" i="4" s="1"/>
  <c r="F561" i="4"/>
  <c r="G561" i="4" s="1"/>
  <c r="F569" i="4"/>
  <c r="G569" i="4" s="1"/>
  <c r="F577" i="4"/>
  <c r="G577" i="4" s="1"/>
  <c r="F585" i="4"/>
  <c r="G585" i="4" s="1"/>
  <c r="F593" i="4"/>
  <c r="G593" i="4" s="1"/>
  <c r="F597" i="4"/>
  <c r="G597" i="4" s="1"/>
  <c r="F605" i="4"/>
  <c r="G605" i="4" s="1"/>
  <c r="F613" i="4"/>
  <c r="G613" i="4" s="1"/>
  <c r="F625" i="4"/>
  <c r="G625" i="4" s="1"/>
  <c r="F2" i="4"/>
  <c r="G2" i="4" s="1"/>
  <c r="F10" i="4"/>
  <c r="G10" i="4" s="1"/>
  <c r="F18" i="4"/>
  <c r="G18" i="4" s="1"/>
  <c r="F22" i="4"/>
  <c r="G22" i="4" s="1"/>
  <c r="F26" i="4"/>
  <c r="G26" i="4" s="1"/>
  <c r="F30" i="4"/>
  <c r="G30" i="4" s="1"/>
  <c r="F34" i="4"/>
  <c r="G34" i="4" s="1"/>
  <c r="F38" i="4"/>
  <c r="G38" i="4" s="1"/>
  <c r="F46" i="4"/>
  <c r="G46" i="4" s="1"/>
  <c r="F82" i="4"/>
  <c r="G82" i="4" s="1"/>
  <c r="F222" i="4"/>
  <c r="G222" i="4" s="1"/>
  <c r="F234" i="4"/>
  <c r="G234" i="4" s="1"/>
  <c r="F250" i="4"/>
  <c r="G250" i="4" s="1"/>
  <c r="F266" i="4"/>
  <c r="G266" i="4" s="1"/>
  <c r="F282" i="4"/>
  <c r="G282" i="4" s="1"/>
  <c r="F298" i="4"/>
  <c r="G298" i="4" s="1"/>
  <c r="F310" i="4"/>
  <c r="G310" i="4" s="1"/>
  <c r="F326" i="4"/>
  <c r="G326" i="4" s="1"/>
  <c r="F334" i="4"/>
  <c r="G334" i="4" s="1"/>
  <c r="F342" i="4"/>
  <c r="G342" i="4" s="1"/>
  <c r="F358" i="4"/>
  <c r="G358" i="4" s="1"/>
  <c r="F370" i="4"/>
  <c r="G370" i="4" s="1"/>
  <c r="F382" i="4"/>
  <c r="G382" i="4" s="1"/>
  <c r="F398" i="4"/>
  <c r="G398" i="4" s="1"/>
  <c r="F414" i="4"/>
  <c r="G414" i="4" s="1"/>
  <c r="F426" i="4"/>
  <c r="G426" i="4" s="1"/>
  <c r="F430" i="4"/>
  <c r="G430" i="4" s="1"/>
  <c r="F434" i="4"/>
  <c r="G434" i="4" s="1"/>
  <c r="F438" i="4"/>
  <c r="G438" i="4" s="1"/>
  <c r="F442" i="4"/>
  <c r="G442" i="4" s="1"/>
  <c r="F446" i="4"/>
  <c r="G446" i="4" s="1"/>
  <c r="F450" i="4"/>
  <c r="G450" i="4" s="1"/>
  <c r="F454" i="4"/>
  <c r="G454" i="4" s="1"/>
  <c r="F458" i="4"/>
  <c r="G458" i="4" s="1"/>
  <c r="F466" i="4"/>
  <c r="G466" i="4" s="1"/>
  <c r="F470" i="4"/>
  <c r="G470" i="4" s="1"/>
  <c r="F474" i="4"/>
  <c r="G474" i="4" s="1"/>
  <c r="F478" i="4"/>
  <c r="G478" i="4" s="1"/>
  <c r="F482" i="4"/>
  <c r="G482" i="4" s="1"/>
  <c r="F486" i="4"/>
  <c r="G486" i="4" s="1"/>
  <c r="F490" i="4"/>
  <c r="G490" i="4" s="1"/>
  <c r="F494" i="4"/>
  <c r="G494" i="4" s="1"/>
  <c r="F498" i="4"/>
  <c r="G498" i="4" s="1"/>
  <c r="F502" i="4"/>
  <c r="G502" i="4" s="1"/>
  <c r="F506" i="4"/>
  <c r="G506" i="4" s="1"/>
  <c r="F510" i="4"/>
  <c r="G510" i="4" s="1"/>
  <c r="F514" i="4"/>
  <c r="G514" i="4" s="1"/>
  <c r="F518" i="4"/>
  <c r="G518" i="4" s="1"/>
  <c r="F522" i="4"/>
  <c r="G522" i="4" s="1"/>
  <c r="F526" i="4"/>
  <c r="G526" i="4" s="1"/>
  <c r="F530" i="4"/>
  <c r="G530" i="4" s="1"/>
  <c r="F534" i="4"/>
  <c r="G534" i="4" s="1"/>
  <c r="F538" i="4"/>
  <c r="G538" i="4" s="1"/>
  <c r="F542" i="4"/>
  <c r="G542" i="4" s="1"/>
  <c r="F546" i="4"/>
  <c r="G546" i="4" s="1"/>
  <c r="F550" i="4"/>
  <c r="G550" i="4" s="1"/>
  <c r="F554" i="4"/>
  <c r="G554" i="4" s="1"/>
  <c r="F558" i="4"/>
  <c r="G558" i="4" s="1"/>
  <c r="F562" i="4"/>
  <c r="G562" i="4" s="1"/>
  <c r="F566" i="4"/>
  <c r="G566" i="4" s="1"/>
  <c r="F570" i="4"/>
  <c r="G570" i="4" s="1"/>
  <c r="F574" i="4"/>
  <c r="G574" i="4" s="1"/>
  <c r="F578" i="4"/>
  <c r="G578" i="4" s="1"/>
  <c r="F582" i="4"/>
  <c r="G582" i="4" s="1"/>
  <c r="F586" i="4"/>
  <c r="G586" i="4" s="1"/>
  <c r="F590" i="4"/>
  <c r="G590" i="4" s="1"/>
  <c r="F594" i="4"/>
  <c r="G594" i="4" s="1"/>
  <c r="F598" i="4"/>
  <c r="G598" i="4" s="1"/>
  <c r="F602" i="4"/>
  <c r="G602" i="4" s="1"/>
  <c r="F606" i="4"/>
  <c r="G606" i="4" s="1"/>
  <c r="F610" i="4"/>
  <c r="G610" i="4" s="1"/>
  <c r="F614" i="4"/>
  <c r="G614" i="4" s="1"/>
  <c r="F618" i="4"/>
  <c r="G618" i="4" s="1"/>
  <c r="F622" i="4"/>
  <c r="G622" i="4" s="1"/>
  <c r="F626" i="4"/>
  <c r="G626" i="4" s="1"/>
  <c r="F630" i="4"/>
  <c r="G630" i="4" s="1"/>
  <c r="F634" i="4"/>
  <c r="G634" i="4" s="1"/>
  <c r="F638" i="4"/>
  <c r="G638" i="4" s="1"/>
  <c r="F642" i="4"/>
  <c r="G642" i="4" s="1"/>
  <c r="F646" i="4"/>
  <c r="G646" i="4" s="1"/>
  <c r="F650" i="4"/>
  <c r="G650" i="4" s="1"/>
  <c r="F654" i="4"/>
  <c r="G654" i="4" s="1"/>
  <c r="F658" i="4"/>
  <c r="G658" i="4" s="1"/>
  <c r="F662" i="4"/>
  <c r="G662" i="4" s="1"/>
  <c r="F666" i="4"/>
  <c r="G666" i="4" s="1"/>
  <c r="F670" i="4"/>
  <c r="G670" i="4" s="1"/>
  <c r="F674" i="4"/>
  <c r="G674" i="4" s="1"/>
  <c r="F678" i="4"/>
  <c r="G678" i="4" s="1"/>
  <c r="F682" i="4"/>
  <c r="G682" i="4" s="1"/>
  <c r="F686" i="4"/>
  <c r="G686" i="4" s="1"/>
  <c r="F690" i="4"/>
  <c r="G690" i="4" s="1"/>
  <c r="F694" i="4"/>
  <c r="G694" i="4" s="1"/>
  <c r="F698" i="4"/>
  <c r="G698" i="4" s="1"/>
  <c r="F702" i="4"/>
  <c r="G702" i="4" s="1"/>
  <c r="F706" i="4"/>
  <c r="G706" i="4" s="1"/>
  <c r="F710" i="4"/>
  <c r="G710" i="4" s="1"/>
  <c r="F714" i="4"/>
  <c r="G714" i="4" s="1"/>
  <c r="F718" i="4"/>
  <c r="G718" i="4" s="1"/>
  <c r="F722" i="4"/>
  <c r="G722" i="4" s="1"/>
  <c r="F726" i="4"/>
  <c r="G726" i="4" s="1"/>
  <c r="F730" i="4"/>
  <c r="G730" i="4" s="1"/>
  <c r="F734" i="4"/>
  <c r="G734" i="4" s="1"/>
  <c r="F738" i="4"/>
  <c r="G738" i="4" s="1"/>
  <c r="F742" i="4"/>
  <c r="G742" i="4" s="1"/>
  <c r="F746" i="4"/>
  <c r="G746" i="4" s="1"/>
  <c r="F750" i="4"/>
  <c r="G750" i="4" s="1"/>
  <c r="F754" i="4"/>
  <c r="G754" i="4" s="1"/>
  <c r="F758" i="4"/>
  <c r="G758" i="4" s="1"/>
  <c r="F762" i="4"/>
  <c r="G762" i="4" s="1"/>
  <c r="F766" i="4"/>
  <c r="G766" i="4" s="1"/>
  <c r="F50" i="4"/>
  <c r="G50" i="4" s="1"/>
  <c r="F54" i="4"/>
  <c r="G54" i="4" s="1"/>
  <c r="F58" i="4"/>
  <c r="G58" i="4" s="1"/>
  <c r="F62" i="4"/>
  <c r="G62" i="4" s="1"/>
  <c r="F66" i="4"/>
  <c r="G66" i="4" s="1"/>
  <c r="F70" i="4"/>
  <c r="G70" i="4" s="1"/>
  <c r="F74" i="4"/>
  <c r="G74" i="4" s="1"/>
  <c r="F78" i="4"/>
  <c r="G78" i="4" s="1"/>
  <c r="F86" i="4"/>
  <c r="G86" i="4" s="1"/>
  <c r="F90" i="4"/>
  <c r="G90" i="4" s="1"/>
  <c r="F94" i="4"/>
  <c r="G94" i="4" s="1"/>
  <c r="F98" i="4"/>
  <c r="G98" i="4" s="1"/>
  <c r="F102" i="4"/>
  <c r="G102" i="4" s="1"/>
  <c r="F106" i="4"/>
  <c r="G106" i="4" s="1"/>
  <c r="F110" i="4"/>
  <c r="G110" i="4" s="1"/>
  <c r="F114" i="4"/>
  <c r="G114" i="4" s="1"/>
  <c r="F118" i="4"/>
  <c r="G118" i="4" s="1"/>
  <c r="F122" i="4"/>
  <c r="G122" i="4" s="1"/>
  <c r="F126" i="4"/>
  <c r="G126" i="4" s="1"/>
  <c r="F130" i="4"/>
  <c r="G130" i="4" s="1"/>
  <c r="F134" i="4"/>
  <c r="G134" i="4" s="1"/>
  <c r="F138" i="4"/>
  <c r="G138" i="4" s="1"/>
  <c r="F142" i="4"/>
  <c r="G142" i="4" s="1"/>
  <c r="F146" i="4"/>
  <c r="G146" i="4" s="1"/>
  <c r="F150" i="4"/>
  <c r="G150" i="4" s="1"/>
  <c r="F154" i="4"/>
  <c r="G154" i="4" s="1"/>
  <c r="F158" i="4"/>
  <c r="G158" i="4" s="1"/>
  <c r="F162" i="4"/>
  <c r="G162" i="4" s="1"/>
  <c r="F166" i="4"/>
  <c r="G166" i="4" s="1"/>
  <c r="F170" i="4"/>
  <c r="G170" i="4" s="1"/>
  <c r="F174" i="4"/>
  <c r="G174" i="4" s="1"/>
  <c r="F178" i="4"/>
  <c r="G178" i="4" s="1"/>
  <c r="F182" i="4"/>
  <c r="G182" i="4" s="1"/>
  <c r="F186" i="4"/>
  <c r="G186" i="4" s="1"/>
  <c r="F190" i="4"/>
  <c r="G190" i="4" s="1"/>
  <c r="F194" i="4"/>
  <c r="G194" i="4" s="1"/>
  <c r="F198" i="4"/>
  <c r="G198" i="4" s="1"/>
  <c r="F202" i="4"/>
  <c r="G202" i="4" s="1"/>
  <c r="F206" i="4"/>
  <c r="G206" i="4" s="1"/>
  <c r="F210" i="4"/>
  <c r="G210" i="4" s="1"/>
  <c r="F214" i="4"/>
  <c r="G214" i="4" s="1"/>
  <c r="F218" i="4"/>
  <c r="G218" i="4" s="1"/>
  <c r="F226" i="4"/>
  <c r="G226" i="4" s="1"/>
  <c r="F230" i="4"/>
  <c r="G230" i="4" s="1"/>
  <c r="F238" i="4"/>
  <c r="G238" i="4" s="1"/>
  <c r="F242" i="4"/>
  <c r="G242" i="4" s="1"/>
  <c r="F246" i="4"/>
  <c r="G246" i="4" s="1"/>
  <c r="F254" i="4"/>
  <c r="G254" i="4" s="1"/>
  <c r="F258" i="4"/>
  <c r="G258" i="4" s="1"/>
  <c r="F262" i="4"/>
  <c r="G262" i="4" s="1"/>
  <c r="F270" i="4"/>
  <c r="G270" i="4" s="1"/>
  <c r="F274" i="4"/>
  <c r="G274" i="4" s="1"/>
  <c r="F278" i="4"/>
  <c r="G278" i="4" s="1"/>
  <c r="F286" i="4"/>
  <c r="G286" i="4" s="1"/>
  <c r="F290" i="4"/>
  <c r="G290" i="4" s="1"/>
  <c r="F294" i="4"/>
  <c r="G294" i="4" s="1"/>
  <c r="F302" i="4"/>
  <c r="G302" i="4" s="1"/>
  <c r="F306" i="4"/>
  <c r="G306" i="4" s="1"/>
  <c r="F314" i="4"/>
  <c r="G314" i="4" s="1"/>
  <c r="F318" i="4"/>
  <c r="G318" i="4" s="1"/>
  <c r="F322" i="4"/>
  <c r="G322" i="4" s="1"/>
  <c r="F330" i="4"/>
  <c r="G330" i="4" s="1"/>
  <c r="F338" i="4"/>
  <c r="G338" i="4" s="1"/>
  <c r="F346" i="4"/>
  <c r="G346" i="4" s="1"/>
  <c r="F350" i="4"/>
  <c r="G350" i="4" s="1"/>
  <c r="F354" i="4"/>
  <c r="G354" i="4" s="1"/>
  <c r="F362" i="4"/>
  <c r="G362" i="4" s="1"/>
  <c r="F366" i="4"/>
  <c r="G366" i="4" s="1"/>
  <c r="F374" i="4"/>
  <c r="G374" i="4" s="1"/>
  <c r="F378" i="4"/>
  <c r="G378" i="4" s="1"/>
  <c r="F386" i="4"/>
  <c r="G386" i="4" s="1"/>
  <c r="F390" i="4"/>
  <c r="G390" i="4" s="1"/>
  <c r="F394" i="4"/>
  <c r="G394" i="4" s="1"/>
  <c r="F402" i="4"/>
  <c r="G402" i="4" s="1"/>
  <c r="F406" i="4"/>
  <c r="G406" i="4" s="1"/>
  <c r="F410" i="4"/>
  <c r="G410" i="4" s="1"/>
  <c r="F418" i="4"/>
  <c r="G418" i="4" s="1"/>
  <c r="F422" i="4"/>
  <c r="G422" i="4" s="1"/>
  <c r="F462" i="4"/>
  <c r="G462" i="4" s="1"/>
  <c r="F8347" i="4"/>
  <c r="G8347" i="4" s="1"/>
  <c r="F3" i="4"/>
  <c r="G3" i="4" s="1"/>
  <c r="F7" i="4"/>
  <c r="G7" i="4" s="1"/>
  <c r="F11" i="4"/>
  <c r="G11" i="4" s="1"/>
  <c r="F15" i="4"/>
  <c r="G15" i="4" s="1"/>
  <c r="F19" i="4"/>
  <c r="G19" i="4" s="1"/>
  <c r="F23" i="4"/>
  <c r="G23" i="4" s="1"/>
  <c r="F27" i="4"/>
  <c r="G27" i="4" s="1"/>
  <c r="F31" i="4"/>
  <c r="G31" i="4" s="1"/>
  <c r="F35" i="4"/>
  <c r="G35" i="4" s="1"/>
  <c r="F39" i="4"/>
  <c r="G39" i="4" s="1"/>
  <c r="F43" i="4"/>
  <c r="G43" i="4" s="1"/>
  <c r="F47" i="4"/>
  <c r="G47" i="4" s="1"/>
  <c r="F51" i="4"/>
  <c r="G51" i="4" s="1"/>
  <c r="F55" i="4"/>
  <c r="G55" i="4" s="1"/>
  <c r="F59" i="4"/>
  <c r="G59" i="4" s="1"/>
  <c r="F63" i="4"/>
  <c r="G63" i="4" s="1"/>
  <c r="F67" i="4"/>
  <c r="G67" i="4" s="1"/>
  <c r="F71" i="4"/>
  <c r="G71" i="4" s="1"/>
  <c r="F75" i="4"/>
  <c r="G75" i="4" s="1"/>
  <c r="F79" i="4"/>
  <c r="G79" i="4" s="1"/>
  <c r="F83" i="4"/>
  <c r="G83" i="4" s="1"/>
  <c r="F87" i="4"/>
  <c r="G87" i="4" s="1"/>
  <c r="F91" i="4"/>
  <c r="G91" i="4" s="1"/>
  <c r="F95" i="4"/>
  <c r="G95" i="4" s="1"/>
  <c r="F99" i="4"/>
  <c r="G99" i="4" s="1"/>
  <c r="F103" i="4"/>
  <c r="G103" i="4" s="1"/>
  <c r="F107" i="4"/>
  <c r="G107" i="4" s="1"/>
  <c r="F111" i="4"/>
  <c r="G111" i="4" s="1"/>
  <c r="F115" i="4"/>
  <c r="G115" i="4" s="1"/>
  <c r="F119" i="4"/>
  <c r="G119" i="4" s="1"/>
  <c r="F123" i="4"/>
  <c r="G123" i="4" s="1"/>
  <c r="F127" i="4"/>
  <c r="G127" i="4" s="1"/>
  <c r="F131" i="4"/>
  <c r="G131" i="4" s="1"/>
  <c r="F135" i="4"/>
  <c r="G135" i="4" s="1"/>
  <c r="F139" i="4"/>
  <c r="G139" i="4" s="1"/>
  <c r="F143" i="4"/>
  <c r="G143" i="4" s="1"/>
  <c r="F147" i="4"/>
  <c r="G147" i="4" s="1"/>
  <c r="F151" i="4"/>
  <c r="G151" i="4" s="1"/>
  <c r="F155" i="4"/>
  <c r="G155" i="4" s="1"/>
  <c r="F159" i="4"/>
  <c r="G159" i="4" s="1"/>
  <c r="F163" i="4"/>
  <c r="G163" i="4" s="1"/>
  <c r="F167" i="4"/>
  <c r="G167" i="4" s="1"/>
  <c r="F171" i="4"/>
  <c r="G171" i="4" s="1"/>
  <c r="F175" i="4"/>
  <c r="G175" i="4" s="1"/>
  <c r="F179" i="4"/>
  <c r="G179" i="4" s="1"/>
  <c r="F183" i="4"/>
  <c r="G183" i="4" s="1"/>
  <c r="F187" i="4"/>
  <c r="G187" i="4" s="1"/>
  <c r="F191" i="4"/>
  <c r="G191" i="4" s="1"/>
  <c r="F195" i="4"/>
  <c r="G195" i="4" s="1"/>
  <c r="F199" i="4"/>
  <c r="G199" i="4" s="1"/>
  <c r="F203" i="4"/>
  <c r="G203" i="4" s="1"/>
  <c r="F207" i="4"/>
  <c r="G207" i="4" s="1"/>
  <c r="F211" i="4"/>
  <c r="G211" i="4" s="1"/>
  <c r="F215" i="4"/>
  <c r="G215" i="4" s="1"/>
  <c r="F219" i="4"/>
  <c r="G219" i="4" s="1"/>
  <c r="F223" i="4"/>
  <c r="G223" i="4" s="1"/>
  <c r="F227" i="4"/>
  <c r="G227" i="4" s="1"/>
  <c r="F231" i="4"/>
  <c r="G231" i="4" s="1"/>
  <c r="F235" i="4"/>
  <c r="G235" i="4" s="1"/>
  <c r="F239" i="4"/>
  <c r="G239" i="4" s="1"/>
  <c r="F243" i="4"/>
  <c r="G243" i="4" s="1"/>
  <c r="F247" i="4"/>
  <c r="G247" i="4" s="1"/>
  <c r="F251" i="4"/>
  <c r="G251" i="4" s="1"/>
  <c r="F255" i="4"/>
  <c r="G255" i="4" s="1"/>
  <c r="F259" i="4"/>
  <c r="G259" i="4" s="1"/>
  <c r="F263" i="4"/>
  <c r="G263" i="4" s="1"/>
  <c r="F267" i="4"/>
  <c r="G267" i="4" s="1"/>
  <c r="F271" i="4"/>
  <c r="G271" i="4" s="1"/>
  <c r="F275" i="4"/>
  <c r="G275" i="4" s="1"/>
  <c r="F279" i="4"/>
  <c r="G279" i="4" s="1"/>
  <c r="F283" i="4"/>
  <c r="G283" i="4" s="1"/>
  <c r="F287" i="4"/>
  <c r="G287" i="4" s="1"/>
  <c r="F291" i="4"/>
  <c r="G291" i="4" s="1"/>
  <c r="F295" i="4"/>
  <c r="G295" i="4" s="1"/>
  <c r="F299" i="4"/>
  <c r="G299" i="4" s="1"/>
  <c r="F303" i="4"/>
  <c r="G303" i="4" s="1"/>
  <c r="F307" i="4"/>
  <c r="G307" i="4" s="1"/>
  <c r="F311" i="4"/>
  <c r="G311" i="4" s="1"/>
  <c r="F315" i="4"/>
  <c r="G315" i="4" s="1"/>
  <c r="F319" i="4"/>
  <c r="G319" i="4" s="1"/>
  <c r="F323" i="4"/>
  <c r="G323" i="4" s="1"/>
  <c r="F327" i="4"/>
  <c r="G327" i="4" s="1"/>
  <c r="F331" i="4"/>
  <c r="G331" i="4" s="1"/>
  <c r="F335" i="4"/>
  <c r="G335" i="4" s="1"/>
  <c r="F339" i="4"/>
  <c r="G339" i="4" s="1"/>
  <c r="F343" i="4"/>
  <c r="G343" i="4" s="1"/>
  <c r="F347" i="4"/>
  <c r="G347" i="4" s="1"/>
  <c r="F351" i="4"/>
  <c r="G351" i="4" s="1"/>
  <c r="F355" i="4"/>
  <c r="G355" i="4" s="1"/>
  <c r="F359" i="4"/>
  <c r="G359" i="4" s="1"/>
  <c r="F633" i="4"/>
  <c r="G633" i="4" s="1"/>
  <c r="F770" i="4"/>
  <c r="G770" i="4" s="1"/>
  <c r="F774" i="4"/>
  <c r="G774" i="4" s="1"/>
  <c r="F778" i="4"/>
  <c r="G778" i="4" s="1"/>
  <c r="F782" i="4"/>
  <c r="G782" i="4" s="1"/>
  <c r="F786" i="4"/>
  <c r="G786" i="4" s="1"/>
  <c r="F790" i="4"/>
  <c r="G790" i="4" s="1"/>
  <c r="F794" i="4"/>
  <c r="G794" i="4" s="1"/>
  <c r="F798" i="4"/>
  <c r="G798" i="4" s="1"/>
  <c r="F802" i="4"/>
  <c r="G802" i="4" s="1"/>
  <c r="F806" i="4"/>
  <c r="G806" i="4" s="1"/>
  <c r="F810" i="4"/>
  <c r="G810" i="4" s="1"/>
  <c r="F814" i="4"/>
  <c r="G814" i="4" s="1"/>
  <c r="F818" i="4"/>
  <c r="G818" i="4" s="1"/>
  <c r="F822" i="4"/>
  <c r="G822" i="4" s="1"/>
  <c r="F826" i="4"/>
  <c r="G826" i="4" s="1"/>
  <c r="F830" i="4"/>
  <c r="G830" i="4" s="1"/>
  <c r="F834" i="4"/>
  <c r="G834" i="4" s="1"/>
  <c r="F838" i="4"/>
  <c r="G838" i="4" s="1"/>
  <c r="F842" i="4"/>
  <c r="G842" i="4" s="1"/>
  <c r="F846" i="4"/>
  <c r="G846" i="4" s="1"/>
  <c r="F850" i="4"/>
  <c r="G850" i="4" s="1"/>
  <c r="F854" i="4"/>
  <c r="G854" i="4" s="1"/>
  <c r="F858" i="4"/>
  <c r="G858" i="4" s="1"/>
  <c r="F862" i="4"/>
  <c r="G862" i="4" s="1"/>
  <c r="F866" i="4"/>
  <c r="G866" i="4" s="1"/>
  <c r="F870" i="4"/>
  <c r="G870" i="4" s="1"/>
  <c r="F874" i="4"/>
  <c r="G874" i="4" s="1"/>
  <c r="F878" i="4"/>
  <c r="G878" i="4" s="1"/>
  <c r="F882" i="4"/>
  <c r="G882" i="4" s="1"/>
  <c r="F886" i="4"/>
  <c r="G886" i="4" s="1"/>
  <c r="F890" i="4"/>
  <c r="G890" i="4" s="1"/>
  <c r="F894" i="4"/>
  <c r="G894" i="4" s="1"/>
  <c r="F898" i="4"/>
  <c r="G898" i="4" s="1"/>
  <c r="F902" i="4"/>
  <c r="G902" i="4" s="1"/>
  <c r="F906" i="4"/>
  <c r="G906" i="4" s="1"/>
  <c r="F910" i="4"/>
  <c r="G910" i="4" s="1"/>
  <c r="F914" i="4"/>
  <c r="G914" i="4" s="1"/>
  <c r="F918" i="4"/>
  <c r="G918" i="4" s="1"/>
  <c r="F922" i="4"/>
  <c r="G922" i="4" s="1"/>
  <c r="F926" i="4"/>
  <c r="G926" i="4" s="1"/>
  <c r="F930" i="4"/>
  <c r="G930" i="4" s="1"/>
  <c r="F934" i="4"/>
  <c r="G934" i="4" s="1"/>
  <c r="F938" i="4"/>
  <c r="G938" i="4" s="1"/>
  <c r="F942" i="4"/>
  <c r="G942" i="4" s="1"/>
  <c r="F946" i="4"/>
  <c r="G946" i="4" s="1"/>
  <c r="F950" i="4"/>
  <c r="G950" i="4" s="1"/>
  <c r="F954" i="4"/>
  <c r="G954" i="4" s="1"/>
  <c r="F958" i="4"/>
  <c r="G958" i="4" s="1"/>
  <c r="F962" i="4"/>
  <c r="G962" i="4" s="1"/>
  <c r="F966" i="4"/>
  <c r="G966" i="4" s="1"/>
  <c r="F970" i="4"/>
  <c r="G970" i="4" s="1"/>
  <c r="F974" i="4"/>
  <c r="G974" i="4" s="1"/>
  <c r="F978" i="4"/>
  <c r="G978" i="4" s="1"/>
  <c r="F982" i="4"/>
  <c r="G982" i="4" s="1"/>
  <c r="F986" i="4"/>
  <c r="G986" i="4" s="1"/>
  <c r="F990" i="4"/>
  <c r="G990" i="4" s="1"/>
  <c r="F994" i="4"/>
  <c r="G994" i="4" s="1"/>
  <c r="F998" i="4"/>
  <c r="G998" i="4" s="1"/>
  <c r="F1002" i="4"/>
  <c r="G1002" i="4" s="1"/>
  <c r="F1006" i="4"/>
  <c r="G1006" i="4" s="1"/>
  <c r="F1010" i="4"/>
  <c r="G1010" i="4" s="1"/>
  <c r="F1014" i="4"/>
  <c r="G1014" i="4" s="1"/>
  <c r="F1018" i="4"/>
  <c r="G1018" i="4" s="1"/>
  <c r="F1022" i="4"/>
  <c r="G1022" i="4" s="1"/>
  <c r="F1026" i="4"/>
  <c r="G1026" i="4" s="1"/>
  <c r="F1030" i="4"/>
  <c r="G1030" i="4" s="1"/>
  <c r="F1034" i="4"/>
  <c r="G1034" i="4" s="1"/>
  <c r="F1038" i="4"/>
  <c r="G1038" i="4" s="1"/>
  <c r="F1042" i="4"/>
  <c r="G1042" i="4" s="1"/>
  <c r="F1046" i="4"/>
  <c r="G1046" i="4" s="1"/>
  <c r="F1050" i="4"/>
  <c r="G1050" i="4" s="1"/>
  <c r="F1054" i="4"/>
  <c r="G1054" i="4" s="1"/>
  <c r="F1058" i="4"/>
  <c r="G1058" i="4" s="1"/>
  <c r="F1062" i="4"/>
  <c r="G1062" i="4" s="1"/>
  <c r="F1066" i="4"/>
  <c r="G1066" i="4" s="1"/>
  <c r="F1070" i="4"/>
  <c r="G1070" i="4" s="1"/>
  <c r="F1074" i="4"/>
  <c r="G1074" i="4" s="1"/>
  <c r="F1078" i="4"/>
  <c r="G1078" i="4" s="1"/>
  <c r="F1082" i="4"/>
  <c r="G1082" i="4" s="1"/>
  <c r="F1086" i="4"/>
  <c r="G1086" i="4" s="1"/>
  <c r="F1090" i="4"/>
  <c r="G1090" i="4" s="1"/>
  <c r="F1094" i="4"/>
  <c r="G1094" i="4" s="1"/>
  <c r="F1098" i="4"/>
  <c r="G1098" i="4" s="1"/>
  <c r="F1102" i="4"/>
  <c r="G1102" i="4" s="1"/>
  <c r="F1106" i="4"/>
  <c r="G1106" i="4" s="1"/>
  <c r="F1110" i="4"/>
  <c r="G1110" i="4" s="1"/>
  <c r="F1114" i="4"/>
  <c r="G1114" i="4" s="1"/>
  <c r="F1118" i="4"/>
  <c r="G1118" i="4" s="1"/>
  <c r="F1122" i="4"/>
  <c r="G1122" i="4" s="1"/>
  <c r="F1126" i="4"/>
  <c r="G1126" i="4" s="1"/>
  <c r="F1130" i="4"/>
  <c r="G1130" i="4" s="1"/>
  <c r="F1134" i="4"/>
  <c r="G1134" i="4" s="1"/>
  <c r="F1138" i="4"/>
  <c r="G1138" i="4" s="1"/>
  <c r="F363" i="4"/>
  <c r="G363" i="4" s="1"/>
  <c r="F367" i="4"/>
  <c r="G367" i="4" s="1"/>
  <c r="F371" i="4"/>
  <c r="G371" i="4" s="1"/>
  <c r="F375" i="4"/>
  <c r="G375" i="4" s="1"/>
  <c r="F379" i="4"/>
  <c r="G379" i="4" s="1"/>
  <c r="F383" i="4"/>
  <c r="G383" i="4" s="1"/>
  <c r="F387" i="4"/>
  <c r="G387" i="4" s="1"/>
  <c r="F391" i="4"/>
  <c r="G391" i="4" s="1"/>
  <c r="F395" i="4"/>
  <c r="G395" i="4" s="1"/>
  <c r="F399" i="4"/>
  <c r="G399" i="4" s="1"/>
  <c r="F403" i="4"/>
  <c r="G403" i="4" s="1"/>
  <c r="F407" i="4"/>
  <c r="G407" i="4" s="1"/>
  <c r="F411" i="4"/>
  <c r="G411" i="4" s="1"/>
  <c r="F415" i="4"/>
  <c r="G415" i="4" s="1"/>
  <c r="F419" i="4"/>
  <c r="G419" i="4" s="1"/>
  <c r="F423" i="4"/>
  <c r="G423" i="4" s="1"/>
  <c r="F427" i="4"/>
  <c r="G427" i="4" s="1"/>
  <c r="F431" i="4"/>
  <c r="G431" i="4" s="1"/>
  <c r="F435" i="4"/>
  <c r="G435" i="4" s="1"/>
  <c r="F439" i="4"/>
  <c r="G439" i="4" s="1"/>
  <c r="F443" i="4"/>
  <c r="G443" i="4" s="1"/>
  <c r="F447" i="4"/>
  <c r="G447" i="4" s="1"/>
  <c r="F451" i="4"/>
  <c r="G451" i="4" s="1"/>
  <c r="F455" i="4"/>
  <c r="G455" i="4" s="1"/>
  <c r="F459" i="4"/>
  <c r="G459" i="4" s="1"/>
  <c r="F463" i="4"/>
  <c r="G463" i="4" s="1"/>
  <c r="F467" i="4"/>
  <c r="G467" i="4" s="1"/>
  <c r="F471" i="4"/>
  <c r="G471" i="4" s="1"/>
  <c r="F475" i="4"/>
  <c r="G475" i="4" s="1"/>
  <c r="F479" i="4"/>
  <c r="G479" i="4" s="1"/>
  <c r="F483" i="4"/>
  <c r="G483" i="4" s="1"/>
  <c r="F487" i="4"/>
  <c r="G487" i="4" s="1"/>
  <c r="F491" i="4"/>
  <c r="G491" i="4" s="1"/>
  <c r="F495" i="4"/>
  <c r="G495" i="4" s="1"/>
  <c r="F499" i="4"/>
  <c r="G499" i="4" s="1"/>
  <c r="F503" i="4"/>
  <c r="G503" i="4" s="1"/>
  <c r="F507" i="4"/>
  <c r="G507" i="4" s="1"/>
  <c r="F511" i="4"/>
  <c r="G511" i="4" s="1"/>
  <c r="F515" i="4"/>
  <c r="G515" i="4" s="1"/>
  <c r="F519" i="4"/>
  <c r="G519" i="4" s="1"/>
  <c r="F523" i="4"/>
  <c r="G523" i="4" s="1"/>
  <c r="F527" i="4"/>
  <c r="G527" i="4" s="1"/>
  <c r="F531" i="4"/>
  <c r="G531" i="4" s="1"/>
  <c r="F535" i="4"/>
  <c r="G535" i="4" s="1"/>
  <c r="F539" i="4"/>
  <c r="G539" i="4" s="1"/>
  <c r="F543" i="4"/>
  <c r="G543" i="4" s="1"/>
  <c r="F547" i="4"/>
  <c r="G547" i="4" s="1"/>
  <c r="F551" i="4"/>
  <c r="G551" i="4" s="1"/>
  <c r="F555" i="4"/>
  <c r="G555" i="4" s="1"/>
  <c r="F559" i="4"/>
  <c r="G559" i="4" s="1"/>
  <c r="F563" i="4"/>
  <c r="G563" i="4" s="1"/>
  <c r="F567" i="4"/>
  <c r="G567" i="4" s="1"/>
  <c r="F571" i="4"/>
  <c r="G571" i="4" s="1"/>
  <c r="F575" i="4"/>
  <c r="G575" i="4" s="1"/>
  <c r="F579" i="4"/>
  <c r="G579" i="4" s="1"/>
  <c r="F583" i="4"/>
  <c r="G583" i="4" s="1"/>
  <c r="F587" i="4"/>
  <c r="G587" i="4" s="1"/>
  <c r="F591" i="4"/>
  <c r="G591" i="4" s="1"/>
  <c r="F595" i="4"/>
  <c r="G595" i="4" s="1"/>
  <c r="F599" i="4"/>
  <c r="G599" i="4" s="1"/>
  <c r="F603" i="4"/>
  <c r="G603" i="4" s="1"/>
  <c r="F607" i="4"/>
  <c r="G607" i="4" s="1"/>
  <c r="F611" i="4"/>
  <c r="G611" i="4" s="1"/>
  <c r="F615" i="4"/>
  <c r="G615" i="4" s="1"/>
  <c r="F619" i="4"/>
  <c r="G619" i="4" s="1"/>
  <c r="F623" i="4"/>
  <c r="G623" i="4" s="1"/>
  <c r="F627" i="4"/>
  <c r="G627" i="4" s="1"/>
  <c r="F631" i="4"/>
  <c r="G631" i="4" s="1"/>
  <c r="F635" i="4"/>
  <c r="G635" i="4" s="1"/>
  <c r="F639" i="4"/>
  <c r="G639" i="4" s="1"/>
  <c r="F643" i="4"/>
  <c r="G643" i="4" s="1"/>
  <c r="F647" i="4"/>
  <c r="G647" i="4" s="1"/>
  <c r="F651" i="4"/>
  <c r="G651" i="4" s="1"/>
  <c r="F655" i="4"/>
  <c r="G655" i="4" s="1"/>
  <c r="F659" i="4"/>
  <c r="G659" i="4" s="1"/>
  <c r="F663" i="4"/>
  <c r="G663" i="4" s="1"/>
  <c r="F667" i="4"/>
  <c r="G667" i="4" s="1"/>
  <c r="F671" i="4"/>
  <c r="G671" i="4" s="1"/>
  <c r="F675" i="4"/>
  <c r="G675" i="4" s="1"/>
  <c r="F679" i="4"/>
  <c r="G679" i="4" s="1"/>
  <c r="F683" i="4"/>
  <c r="G683" i="4" s="1"/>
  <c r="F687" i="4"/>
  <c r="G687" i="4" s="1"/>
  <c r="F691" i="4"/>
  <c r="G691" i="4" s="1"/>
  <c r="F695" i="4"/>
  <c r="G695" i="4" s="1"/>
  <c r="F699" i="4"/>
  <c r="G699" i="4" s="1"/>
  <c r="F1142" i="4"/>
  <c r="G1142" i="4" s="1"/>
  <c r="F1146" i="4"/>
  <c r="G1146" i="4" s="1"/>
  <c r="F1150" i="4"/>
  <c r="G1150" i="4" s="1"/>
  <c r="F1154" i="4"/>
  <c r="G1154" i="4" s="1"/>
  <c r="F1158" i="4"/>
  <c r="G1158" i="4" s="1"/>
  <c r="F1162" i="4"/>
  <c r="G1162" i="4" s="1"/>
  <c r="F1166" i="4"/>
  <c r="G1166" i="4" s="1"/>
  <c r="F1170" i="4"/>
  <c r="G1170" i="4" s="1"/>
  <c r="F1174" i="4"/>
  <c r="G1174" i="4" s="1"/>
  <c r="F1178" i="4"/>
  <c r="G1178" i="4" s="1"/>
  <c r="F1182" i="4"/>
  <c r="G1182" i="4" s="1"/>
  <c r="F1186" i="4"/>
  <c r="G1186" i="4" s="1"/>
  <c r="F1190" i="4"/>
  <c r="G1190" i="4" s="1"/>
  <c r="F1194" i="4"/>
  <c r="G1194" i="4" s="1"/>
  <c r="F1198" i="4"/>
  <c r="G1198" i="4" s="1"/>
  <c r="F1202" i="4"/>
  <c r="G1202" i="4" s="1"/>
  <c r="F1206" i="4"/>
  <c r="G1206" i="4" s="1"/>
  <c r="F1210" i="4"/>
  <c r="G1210" i="4" s="1"/>
  <c r="F1214" i="4"/>
  <c r="G1214" i="4" s="1"/>
  <c r="F1218" i="4"/>
  <c r="G1218" i="4" s="1"/>
  <c r="F1222" i="4"/>
  <c r="G1222" i="4" s="1"/>
  <c r="F1226" i="4"/>
  <c r="G1226" i="4" s="1"/>
  <c r="F1230" i="4"/>
  <c r="G1230" i="4" s="1"/>
  <c r="F1234" i="4"/>
  <c r="G1234" i="4" s="1"/>
  <c r="F1238" i="4"/>
  <c r="G1238" i="4" s="1"/>
  <c r="F1242" i="4"/>
  <c r="G1242" i="4" s="1"/>
  <c r="F1246" i="4"/>
  <c r="G1246" i="4" s="1"/>
  <c r="F1250" i="4"/>
  <c r="G1250" i="4" s="1"/>
  <c r="F1254" i="4"/>
  <c r="G1254" i="4" s="1"/>
  <c r="F1258" i="4"/>
  <c r="G1258" i="4" s="1"/>
  <c r="F1262" i="4"/>
  <c r="G1262" i="4" s="1"/>
  <c r="F1266" i="4"/>
  <c r="G1266" i="4" s="1"/>
  <c r="F1270" i="4"/>
  <c r="G1270" i="4" s="1"/>
  <c r="F1274" i="4"/>
  <c r="G1274" i="4" s="1"/>
  <c r="F1278" i="4"/>
  <c r="G1278" i="4" s="1"/>
  <c r="F1282" i="4"/>
  <c r="G1282" i="4" s="1"/>
  <c r="F1286" i="4"/>
  <c r="G1286" i="4" s="1"/>
  <c r="F1290" i="4"/>
  <c r="G1290" i="4" s="1"/>
  <c r="F1294" i="4"/>
  <c r="G1294" i="4" s="1"/>
  <c r="F1298" i="4"/>
  <c r="G1298" i="4" s="1"/>
  <c r="F1302" i="4"/>
  <c r="G1302" i="4" s="1"/>
  <c r="F1306" i="4"/>
  <c r="G1306" i="4" s="1"/>
  <c r="F1310" i="4"/>
  <c r="G1310" i="4" s="1"/>
  <c r="F1314" i="4"/>
  <c r="G1314" i="4" s="1"/>
  <c r="F1318" i="4"/>
  <c r="G1318" i="4" s="1"/>
  <c r="F1322" i="4"/>
  <c r="G1322" i="4" s="1"/>
  <c r="F1326" i="4"/>
  <c r="G1326" i="4" s="1"/>
  <c r="F1330" i="4"/>
  <c r="G1330" i="4" s="1"/>
  <c r="F1334" i="4"/>
  <c r="G1334" i="4" s="1"/>
  <c r="F1338" i="4"/>
  <c r="G1338" i="4" s="1"/>
  <c r="F1342" i="4"/>
  <c r="G1342" i="4" s="1"/>
  <c r="F1346" i="4"/>
  <c r="G1346" i="4" s="1"/>
  <c r="F1350" i="4"/>
  <c r="G1350" i="4" s="1"/>
  <c r="F1354" i="4"/>
  <c r="G1354" i="4" s="1"/>
  <c r="F1358" i="4"/>
  <c r="G1358" i="4" s="1"/>
  <c r="F1362" i="4"/>
  <c r="G1362" i="4" s="1"/>
  <c r="F1366" i="4"/>
  <c r="G1366" i="4" s="1"/>
  <c r="F1370" i="4"/>
  <c r="G1370" i="4" s="1"/>
  <c r="F1374" i="4"/>
  <c r="G1374" i="4" s="1"/>
  <c r="F1378" i="4"/>
  <c r="G1378" i="4" s="1"/>
  <c r="F1382" i="4"/>
  <c r="G1382" i="4" s="1"/>
  <c r="F1386" i="4"/>
  <c r="G1386" i="4" s="1"/>
  <c r="F1390" i="4"/>
  <c r="G1390" i="4" s="1"/>
  <c r="F1394" i="4"/>
  <c r="G1394" i="4" s="1"/>
  <c r="F1398" i="4"/>
  <c r="G1398" i="4" s="1"/>
  <c r="F1402" i="4"/>
  <c r="G1402" i="4" s="1"/>
  <c r="F1406" i="4"/>
  <c r="G1406" i="4" s="1"/>
  <c r="F1410" i="4"/>
  <c r="G1410" i="4" s="1"/>
  <c r="F1414" i="4"/>
  <c r="G1414" i="4" s="1"/>
  <c r="F1418" i="4"/>
  <c r="G1418" i="4" s="1"/>
  <c r="F1422" i="4"/>
  <c r="G1422" i="4" s="1"/>
  <c r="F1426" i="4"/>
  <c r="G1426" i="4" s="1"/>
  <c r="F1430" i="4"/>
  <c r="G1430" i="4" s="1"/>
  <c r="F1434" i="4"/>
  <c r="G1434" i="4" s="1"/>
  <c r="F1438" i="4"/>
  <c r="G1438" i="4" s="1"/>
  <c r="F1442" i="4"/>
  <c r="G1442" i="4" s="1"/>
  <c r="F1446" i="4"/>
  <c r="G1446" i="4" s="1"/>
  <c r="F1450" i="4"/>
  <c r="G1450" i="4" s="1"/>
  <c r="F1454" i="4"/>
  <c r="G1454" i="4" s="1"/>
  <c r="F1458" i="4"/>
  <c r="G1458" i="4" s="1"/>
  <c r="F1462" i="4"/>
  <c r="G1462" i="4" s="1"/>
  <c r="F1466" i="4"/>
  <c r="G1466" i="4" s="1"/>
  <c r="F1470" i="4"/>
  <c r="G1470" i="4" s="1"/>
  <c r="F1474" i="4"/>
  <c r="G1474" i="4" s="1"/>
  <c r="F1478" i="4"/>
  <c r="G1478" i="4" s="1"/>
  <c r="F703" i="4"/>
  <c r="G703" i="4" s="1"/>
  <c r="F637" i="4"/>
  <c r="G637" i="4" s="1"/>
  <c r="F641" i="4"/>
  <c r="G641" i="4" s="1"/>
  <c r="F645" i="4"/>
  <c r="G645" i="4" s="1"/>
  <c r="F649" i="4"/>
  <c r="G649" i="4" s="1"/>
  <c r="F653" i="4"/>
  <c r="G653" i="4" s="1"/>
  <c r="F657" i="4"/>
  <c r="G657" i="4" s="1"/>
  <c r="F661" i="4"/>
  <c r="G661" i="4" s="1"/>
  <c r="F665" i="4"/>
  <c r="G665" i="4" s="1"/>
  <c r="F669" i="4"/>
  <c r="G669" i="4" s="1"/>
  <c r="F673" i="4"/>
  <c r="G673" i="4" s="1"/>
  <c r="F677" i="4"/>
  <c r="G677" i="4" s="1"/>
  <c r="F681" i="4"/>
  <c r="G681" i="4" s="1"/>
  <c r="F685" i="4"/>
  <c r="G685" i="4" s="1"/>
  <c r="F689" i="4"/>
  <c r="G689" i="4" s="1"/>
  <c r="F693" i="4"/>
  <c r="G693" i="4" s="1"/>
  <c r="F697" i="4"/>
  <c r="G697" i="4" s="1"/>
  <c r="F701" i="4"/>
  <c r="G701" i="4" s="1"/>
  <c r="F705" i="4"/>
  <c r="G705" i="4" s="1"/>
  <c r="F709" i="4"/>
  <c r="G709" i="4" s="1"/>
  <c r="F713" i="4"/>
  <c r="G713" i="4" s="1"/>
  <c r="F717" i="4"/>
  <c r="G717" i="4" s="1"/>
  <c r="F721" i="4"/>
  <c r="G721" i="4" s="1"/>
  <c r="F725" i="4"/>
  <c r="G725" i="4" s="1"/>
  <c r="F729" i="4"/>
  <c r="G729" i="4" s="1"/>
  <c r="F733" i="4"/>
  <c r="G733" i="4" s="1"/>
  <c r="F737" i="4"/>
  <c r="G737" i="4" s="1"/>
  <c r="F741" i="4"/>
  <c r="G741" i="4" s="1"/>
  <c r="F745" i="4"/>
  <c r="G745" i="4" s="1"/>
  <c r="F749" i="4"/>
  <c r="G749" i="4" s="1"/>
  <c r="F753" i="4"/>
  <c r="G753" i="4" s="1"/>
  <c r="F757" i="4"/>
  <c r="G757" i="4" s="1"/>
  <c r="F761" i="4"/>
  <c r="G761" i="4" s="1"/>
  <c r="F765" i="4"/>
  <c r="G765" i="4" s="1"/>
  <c r="F769" i="4"/>
  <c r="G769" i="4" s="1"/>
  <c r="F773" i="4"/>
  <c r="G773" i="4" s="1"/>
  <c r="F777" i="4"/>
  <c r="G777" i="4" s="1"/>
  <c r="F781" i="4"/>
  <c r="G781" i="4" s="1"/>
  <c r="F785" i="4"/>
  <c r="G785" i="4" s="1"/>
  <c r="F789" i="4"/>
  <c r="G789" i="4" s="1"/>
  <c r="F793" i="4"/>
  <c r="G793" i="4" s="1"/>
  <c r="F797" i="4"/>
  <c r="G797" i="4" s="1"/>
  <c r="F801" i="4"/>
  <c r="G801" i="4" s="1"/>
  <c r="F805" i="4"/>
  <c r="G805" i="4" s="1"/>
  <c r="F809" i="4"/>
  <c r="G809" i="4" s="1"/>
  <c r="F813" i="4"/>
  <c r="G813" i="4" s="1"/>
  <c r="F817" i="4"/>
  <c r="G817" i="4" s="1"/>
  <c r="F821" i="4"/>
  <c r="G821" i="4" s="1"/>
  <c r="F825" i="4"/>
  <c r="G825" i="4" s="1"/>
  <c r="F829" i="4"/>
  <c r="G829" i="4" s="1"/>
  <c r="F833" i="4"/>
  <c r="G833" i="4" s="1"/>
  <c r="F837" i="4"/>
  <c r="G837" i="4" s="1"/>
  <c r="F841" i="4"/>
  <c r="G841" i="4" s="1"/>
  <c r="F845" i="4"/>
  <c r="G845" i="4" s="1"/>
  <c r="F849" i="4"/>
  <c r="G849" i="4" s="1"/>
  <c r="F853" i="4"/>
  <c r="G853" i="4" s="1"/>
  <c r="F857" i="4"/>
  <c r="G857" i="4" s="1"/>
  <c r="F861" i="4"/>
  <c r="G861" i="4" s="1"/>
  <c r="F865" i="4"/>
  <c r="G865" i="4" s="1"/>
  <c r="F869" i="4"/>
  <c r="G869" i="4" s="1"/>
  <c r="F873" i="4"/>
  <c r="G873" i="4" s="1"/>
  <c r="F877" i="4"/>
  <c r="G877" i="4" s="1"/>
  <c r="F881" i="4"/>
  <c r="G881" i="4" s="1"/>
  <c r="F885" i="4"/>
  <c r="G885" i="4" s="1"/>
  <c r="F889" i="4"/>
  <c r="G889" i="4" s="1"/>
  <c r="F893" i="4"/>
  <c r="G893" i="4" s="1"/>
  <c r="F897" i="4"/>
  <c r="G897" i="4" s="1"/>
  <c r="F901" i="4"/>
  <c r="G901" i="4" s="1"/>
  <c r="F905" i="4"/>
  <c r="G905" i="4" s="1"/>
  <c r="F909" i="4"/>
  <c r="G909" i="4" s="1"/>
  <c r="F913" i="4"/>
  <c r="G913" i="4" s="1"/>
  <c r="F917" i="4"/>
  <c r="G917" i="4" s="1"/>
  <c r="F921" i="4"/>
  <c r="G921" i="4" s="1"/>
  <c r="F925" i="4"/>
  <c r="G925" i="4" s="1"/>
  <c r="F929" i="4"/>
  <c r="G929" i="4" s="1"/>
  <c r="F933" i="4"/>
  <c r="G933" i="4" s="1"/>
  <c r="F937" i="4"/>
  <c r="G937" i="4" s="1"/>
  <c r="F941" i="4"/>
  <c r="G941" i="4" s="1"/>
  <c r="F945" i="4"/>
  <c r="G945" i="4" s="1"/>
  <c r="F949" i="4"/>
  <c r="G949" i="4" s="1"/>
  <c r="F953" i="4"/>
  <c r="G953" i="4" s="1"/>
  <c r="F957" i="4"/>
  <c r="G957" i="4" s="1"/>
  <c r="F961" i="4"/>
  <c r="G961" i="4" s="1"/>
  <c r="F965" i="4"/>
  <c r="G965" i="4" s="1"/>
  <c r="F969" i="4"/>
  <c r="G969" i="4" s="1"/>
  <c r="F973" i="4"/>
  <c r="G973" i="4" s="1"/>
  <c r="B14" i="3"/>
  <c r="F4564" i="4"/>
  <c r="G4564" i="4" s="1"/>
  <c r="F8346" i="4"/>
  <c r="G8346" i="4" s="1"/>
  <c r="F4" i="4"/>
  <c r="G4" i="4" s="1"/>
  <c r="F8" i="4"/>
  <c r="G8" i="4" s="1"/>
  <c r="F12" i="4"/>
  <c r="G12" i="4" s="1"/>
  <c r="F16" i="4"/>
  <c r="G16" i="4" s="1"/>
  <c r="F20" i="4"/>
  <c r="G20" i="4" s="1"/>
  <c r="F24" i="4"/>
  <c r="G24" i="4" s="1"/>
  <c r="F28" i="4"/>
  <c r="G28" i="4" s="1"/>
  <c r="F32" i="4"/>
  <c r="G32" i="4" s="1"/>
  <c r="F36" i="4"/>
  <c r="G36" i="4" s="1"/>
  <c r="F40" i="4"/>
  <c r="G40" i="4" s="1"/>
  <c r="F44" i="4"/>
  <c r="G44" i="4" s="1"/>
  <c r="F48" i="4"/>
  <c r="G48" i="4" s="1"/>
  <c r="F52" i="4"/>
  <c r="G52" i="4" s="1"/>
  <c r="F56" i="4"/>
  <c r="G56" i="4" s="1"/>
  <c r="F60" i="4"/>
  <c r="G60" i="4" s="1"/>
  <c r="F64" i="4"/>
  <c r="G64" i="4" s="1"/>
  <c r="F68" i="4"/>
  <c r="G68" i="4" s="1"/>
  <c r="F72" i="4"/>
  <c r="G72" i="4" s="1"/>
  <c r="F76" i="4"/>
  <c r="G76" i="4" s="1"/>
  <c r="F80" i="4"/>
  <c r="G80" i="4" s="1"/>
  <c r="F84" i="4"/>
  <c r="G84" i="4" s="1"/>
  <c r="F88" i="4"/>
  <c r="G88" i="4" s="1"/>
  <c r="F92" i="4"/>
  <c r="G92" i="4" s="1"/>
  <c r="F96" i="4"/>
  <c r="G96" i="4" s="1"/>
  <c r="F100" i="4"/>
  <c r="G100" i="4" s="1"/>
  <c r="F104" i="4"/>
  <c r="G104" i="4" s="1"/>
  <c r="F108" i="4"/>
  <c r="G108" i="4" s="1"/>
  <c r="F112" i="4"/>
  <c r="G112" i="4" s="1"/>
  <c r="F116" i="4"/>
  <c r="G116" i="4" s="1"/>
  <c r="F120" i="4"/>
  <c r="G120" i="4" s="1"/>
  <c r="F124" i="4"/>
  <c r="G124" i="4" s="1"/>
  <c r="F128" i="4"/>
  <c r="G128" i="4" s="1"/>
  <c r="F132" i="4"/>
  <c r="G132" i="4" s="1"/>
  <c r="F136" i="4"/>
  <c r="G136" i="4" s="1"/>
  <c r="F140" i="4"/>
  <c r="G140" i="4" s="1"/>
  <c r="F144" i="4"/>
  <c r="G144" i="4" s="1"/>
  <c r="F148" i="4"/>
  <c r="G148" i="4" s="1"/>
  <c r="F152" i="4"/>
  <c r="G152" i="4" s="1"/>
  <c r="F156" i="4"/>
  <c r="G156" i="4" s="1"/>
  <c r="F160" i="4"/>
  <c r="G160" i="4" s="1"/>
  <c r="F164" i="4"/>
  <c r="G164" i="4" s="1"/>
  <c r="F168" i="4"/>
  <c r="G168" i="4" s="1"/>
  <c r="F172" i="4"/>
  <c r="G172" i="4" s="1"/>
  <c r="F176" i="4"/>
  <c r="G176" i="4" s="1"/>
  <c r="F180" i="4"/>
  <c r="G180" i="4" s="1"/>
  <c r="F184" i="4"/>
  <c r="G184" i="4" s="1"/>
  <c r="F188" i="4"/>
  <c r="G188" i="4" s="1"/>
  <c r="F192" i="4"/>
  <c r="G192" i="4" s="1"/>
  <c r="F196" i="4"/>
  <c r="G196" i="4" s="1"/>
  <c r="F200" i="4"/>
  <c r="G200" i="4" s="1"/>
  <c r="F204" i="4"/>
  <c r="G204" i="4" s="1"/>
  <c r="F208" i="4"/>
  <c r="G208" i="4" s="1"/>
  <c r="F212" i="4"/>
  <c r="G212" i="4" s="1"/>
  <c r="F216" i="4"/>
  <c r="G216" i="4" s="1"/>
  <c r="F220" i="4"/>
  <c r="G220" i="4" s="1"/>
  <c r="F224" i="4"/>
  <c r="G224" i="4" s="1"/>
  <c r="F228" i="4"/>
  <c r="G228" i="4" s="1"/>
  <c r="F232" i="4"/>
  <c r="G232" i="4" s="1"/>
  <c r="F236" i="4"/>
  <c r="G236" i="4" s="1"/>
  <c r="F240" i="4"/>
  <c r="G240" i="4" s="1"/>
  <c r="F244" i="4"/>
  <c r="G244" i="4" s="1"/>
  <c r="F248" i="4"/>
  <c r="G248" i="4" s="1"/>
  <c r="F252" i="4"/>
  <c r="G252" i="4" s="1"/>
  <c r="F256" i="4"/>
  <c r="G256" i="4" s="1"/>
  <c r="F260" i="4"/>
  <c r="G260" i="4" s="1"/>
  <c r="F264" i="4"/>
  <c r="G264" i="4" s="1"/>
  <c r="F268" i="4"/>
  <c r="G268" i="4" s="1"/>
  <c r="F272" i="4"/>
  <c r="G272" i="4" s="1"/>
  <c r="F276" i="4"/>
  <c r="G276" i="4" s="1"/>
  <c r="F280" i="4"/>
  <c r="G280" i="4" s="1"/>
  <c r="F284" i="4"/>
  <c r="G284" i="4" s="1"/>
  <c r="F288" i="4"/>
  <c r="G288" i="4" s="1"/>
  <c r="F292" i="4"/>
  <c r="G292" i="4" s="1"/>
  <c r="F296" i="4"/>
  <c r="G296" i="4" s="1"/>
  <c r="F300" i="4"/>
  <c r="G300" i="4" s="1"/>
  <c r="F304" i="4"/>
  <c r="G304" i="4" s="1"/>
  <c r="F308" i="4"/>
  <c r="G308" i="4" s="1"/>
  <c r="F312" i="4"/>
  <c r="G312" i="4" s="1"/>
  <c r="F316" i="4"/>
  <c r="G316" i="4" s="1"/>
  <c r="F320" i="4"/>
  <c r="G320" i="4" s="1"/>
  <c r="F324" i="4"/>
  <c r="G324" i="4" s="1"/>
  <c r="F328" i="4"/>
  <c r="G328" i="4" s="1"/>
  <c r="F332" i="4"/>
  <c r="G332" i="4" s="1"/>
  <c r="F336" i="4"/>
  <c r="G336" i="4" s="1"/>
  <c r="F340" i="4"/>
  <c r="G340" i="4" s="1"/>
  <c r="F344" i="4"/>
  <c r="G344" i="4" s="1"/>
  <c r="F348" i="4"/>
  <c r="G348" i="4" s="1"/>
  <c r="F352" i="4"/>
  <c r="G352" i="4" s="1"/>
  <c r="F356" i="4"/>
  <c r="G356" i="4" s="1"/>
  <c r="F360" i="4"/>
  <c r="G360" i="4" s="1"/>
  <c r="F364" i="4"/>
  <c r="G364" i="4" s="1"/>
  <c r="F368" i="4"/>
  <c r="G368" i="4" s="1"/>
  <c r="F372" i="4"/>
  <c r="G372" i="4" s="1"/>
  <c r="F376" i="4"/>
  <c r="G376" i="4" s="1"/>
  <c r="F380" i="4"/>
  <c r="G380" i="4" s="1"/>
  <c r="F384" i="4"/>
  <c r="G384" i="4" s="1"/>
  <c r="F388" i="4"/>
  <c r="G388" i="4" s="1"/>
  <c r="F392" i="4"/>
  <c r="G392" i="4" s="1"/>
  <c r="F396" i="4"/>
  <c r="G396" i="4" s="1"/>
  <c r="F400" i="4"/>
  <c r="G400" i="4" s="1"/>
  <c r="F404" i="4"/>
  <c r="G404" i="4" s="1"/>
  <c r="F408" i="4"/>
  <c r="G408" i="4" s="1"/>
  <c r="F412" i="4"/>
  <c r="G412" i="4" s="1"/>
  <c r="F416" i="4"/>
  <c r="G416" i="4" s="1"/>
  <c r="F420" i="4"/>
  <c r="G420" i="4" s="1"/>
  <c r="F424" i="4"/>
  <c r="G424" i="4" s="1"/>
  <c r="F428" i="4"/>
  <c r="G428" i="4" s="1"/>
  <c r="F432" i="4"/>
  <c r="G432" i="4" s="1"/>
  <c r="F436" i="4"/>
  <c r="G436" i="4" s="1"/>
  <c r="F440" i="4"/>
  <c r="G440" i="4" s="1"/>
  <c r="F444" i="4"/>
  <c r="G444" i="4" s="1"/>
  <c r="F448" i="4"/>
  <c r="G448" i="4" s="1"/>
  <c r="F452" i="4"/>
  <c r="G452" i="4" s="1"/>
  <c r="F456" i="4"/>
  <c r="G456" i="4" s="1"/>
  <c r="F460" i="4"/>
  <c r="G460" i="4" s="1"/>
  <c r="F464" i="4"/>
  <c r="G464" i="4" s="1"/>
  <c r="F468" i="4"/>
  <c r="G468" i="4" s="1"/>
  <c r="F472" i="4"/>
  <c r="G472" i="4" s="1"/>
  <c r="F476" i="4"/>
  <c r="G476" i="4" s="1"/>
  <c r="F480" i="4"/>
  <c r="G480" i="4" s="1"/>
  <c r="F484" i="4"/>
  <c r="G484" i="4" s="1"/>
  <c r="F488" i="4"/>
  <c r="G488" i="4" s="1"/>
  <c r="F492" i="4"/>
  <c r="G492" i="4" s="1"/>
  <c r="F496" i="4"/>
  <c r="G496" i="4" s="1"/>
  <c r="F500" i="4"/>
  <c r="G500" i="4" s="1"/>
  <c r="F504" i="4"/>
  <c r="G504" i="4" s="1"/>
  <c r="F508" i="4"/>
  <c r="G508" i="4" s="1"/>
  <c r="F512" i="4"/>
  <c r="G512" i="4" s="1"/>
  <c r="F516" i="4"/>
  <c r="G516" i="4" s="1"/>
  <c r="F520" i="4"/>
  <c r="G520" i="4" s="1"/>
  <c r="F524" i="4"/>
  <c r="G524" i="4" s="1"/>
  <c r="F528" i="4"/>
  <c r="G528" i="4" s="1"/>
  <c r="F532" i="4"/>
  <c r="G532" i="4" s="1"/>
  <c r="F536" i="4"/>
  <c r="G536" i="4" s="1"/>
  <c r="F540" i="4"/>
  <c r="G540" i="4" s="1"/>
  <c r="F544" i="4"/>
  <c r="G544" i="4" s="1"/>
  <c r="F548" i="4"/>
  <c r="G548" i="4" s="1"/>
  <c r="F552" i="4"/>
  <c r="G552" i="4" s="1"/>
  <c r="F556" i="4"/>
  <c r="G556" i="4" s="1"/>
  <c r="F560" i="4"/>
  <c r="G560" i="4" s="1"/>
  <c r="F564" i="4"/>
  <c r="G564" i="4" s="1"/>
  <c r="F568" i="4"/>
  <c r="G568" i="4" s="1"/>
  <c r="F572" i="4"/>
  <c r="G572" i="4" s="1"/>
  <c r="F576" i="4"/>
  <c r="G576" i="4" s="1"/>
  <c r="F580" i="4"/>
  <c r="G580" i="4" s="1"/>
  <c r="F584" i="4"/>
  <c r="G584" i="4" s="1"/>
  <c r="F588" i="4"/>
  <c r="G588" i="4" s="1"/>
  <c r="F592" i="4"/>
  <c r="G592" i="4" s="1"/>
  <c r="F596" i="4"/>
  <c r="G596" i="4" s="1"/>
  <c r="F600" i="4"/>
  <c r="G600" i="4" s="1"/>
  <c r="F604" i="4"/>
  <c r="G604" i="4" s="1"/>
  <c r="F608" i="4"/>
  <c r="G608" i="4" s="1"/>
  <c r="F612" i="4"/>
  <c r="G612" i="4" s="1"/>
  <c r="F616" i="4"/>
  <c r="G616" i="4" s="1"/>
  <c r="F620" i="4"/>
  <c r="G620" i="4" s="1"/>
  <c r="F624" i="4"/>
  <c r="G624" i="4" s="1"/>
  <c r="F628" i="4"/>
  <c r="G628" i="4" s="1"/>
  <c r="F632" i="4"/>
  <c r="G632" i="4" s="1"/>
  <c r="F636" i="4"/>
  <c r="G636" i="4" s="1"/>
  <c r="F640" i="4"/>
  <c r="G640" i="4" s="1"/>
  <c r="F644" i="4"/>
  <c r="G644" i="4" s="1"/>
  <c r="F648" i="4"/>
  <c r="G648" i="4" s="1"/>
  <c r="F652" i="4"/>
  <c r="G652" i="4" s="1"/>
  <c r="F656" i="4"/>
  <c r="G656" i="4" s="1"/>
  <c r="F660" i="4"/>
  <c r="G660" i="4" s="1"/>
  <c r="F664" i="4"/>
  <c r="G664" i="4" s="1"/>
  <c r="F668" i="4"/>
  <c r="G668" i="4" s="1"/>
  <c r="F672" i="4"/>
  <c r="G672" i="4" s="1"/>
  <c r="F676" i="4"/>
  <c r="G676" i="4" s="1"/>
  <c r="F680" i="4"/>
  <c r="G680" i="4" s="1"/>
  <c r="F684" i="4"/>
  <c r="G684" i="4" s="1"/>
  <c r="F688" i="4"/>
  <c r="G688" i="4" s="1"/>
  <c r="F692" i="4"/>
  <c r="G692" i="4" s="1"/>
  <c r="F696" i="4"/>
  <c r="G696" i="4" s="1"/>
  <c r="F700" i="4"/>
  <c r="G700" i="4" s="1"/>
  <c r="F704" i="4"/>
  <c r="G704" i="4" s="1"/>
  <c r="F708" i="4"/>
  <c r="G708" i="4" s="1"/>
  <c r="F712" i="4"/>
  <c r="G712" i="4" s="1"/>
  <c r="F716" i="4"/>
  <c r="G716" i="4" s="1"/>
  <c r="F720" i="4"/>
  <c r="G720" i="4" s="1"/>
  <c r="F724" i="4"/>
  <c r="G724" i="4" s="1"/>
  <c r="F728" i="4"/>
  <c r="G728" i="4" s="1"/>
  <c r="F732" i="4"/>
  <c r="G732" i="4" s="1"/>
  <c r="F736" i="4"/>
  <c r="G736" i="4" s="1"/>
  <c r="F740" i="4"/>
  <c r="G740" i="4" s="1"/>
  <c r="F744" i="4"/>
  <c r="G744" i="4" s="1"/>
  <c r="F748" i="4"/>
  <c r="G748" i="4" s="1"/>
  <c r="F752" i="4"/>
  <c r="G752" i="4" s="1"/>
  <c r="F756" i="4"/>
  <c r="G756" i="4" s="1"/>
  <c r="F760" i="4"/>
  <c r="G760" i="4" s="1"/>
  <c r="F764" i="4"/>
  <c r="G764" i="4" s="1"/>
  <c r="F768" i="4"/>
  <c r="G768" i="4" s="1"/>
  <c r="F772" i="4"/>
  <c r="G772" i="4" s="1"/>
  <c r="F776" i="4"/>
  <c r="G776" i="4" s="1"/>
  <c r="F780" i="4"/>
  <c r="G780" i="4" s="1"/>
  <c r="F784" i="4"/>
  <c r="G784" i="4" s="1"/>
  <c r="F788" i="4"/>
  <c r="G788" i="4" s="1"/>
  <c r="F792" i="4"/>
  <c r="G792" i="4" s="1"/>
  <c r="F796" i="4"/>
  <c r="G796" i="4" s="1"/>
  <c r="F800" i="4"/>
  <c r="G800" i="4" s="1"/>
  <c r="F804" i="4"/>
  <c r="G804" i="4" s="1"/>
  <c r="F808" i="4"/>
  <c r="G808" i="4" s="1"/>
  <c r="F812" i="4"/>
  <c r="G812" i="4" s="1"/>
  <c r="F816" i="4"/>
  <c r="G816" i="4" s="1"/>
  <c r="F820" i="4"/>
  <c r="G820" i="4" s="1"/>
  <c r="F824" i="4"/>
  <c r="G824" i="4" s="1"/>
  <c r="F828" i="4"/>
  <c r="G828" i="4" s="1"/>
  <c r="F832" i="4"/>
  <c r="G832" i="4" s="1"/>
  <c r="F836" i="4"/>
  <c r="G836" i="4" s="1"/>
  <c r="F840" i="4"/>
  <c r="G840" i="4" s="1"/>
  <c r="F844" i="4"/>
  <c r="G844" i="4" s="1"/>
  <c r="F848" i="4"/>
  <c r="G848" i="4" s="1"/>
  <c r="F852" i="4"/>
  <c r="G852" i="4" s="1"/>
  <c r="F856" i="4"/>
  <c r="G856" i="4" s="1"/>
  <c r="F860" i="4"/>
  <c r="G860" i="4" s="1"/>
  <c r="F864" i="4"/>
  <c r="G864" i="4" s="1"/>
  <c r="F868" i="4"/>
  <c r="G868" i="4" s="1"/>
  <c r="F872" i="4"/>
  <c r="G872" i="4" s="1"/>
  <c r="F876" i="4"/>
  <c r="G876" i="4" s="1"/>
  <c r="F880" i="4"/>
  <c r="G880" i="4" s="1"/>
  <c r="F884" i="4"/>
  <c r="G884" i="4" s="1"/>
  <c r="F888" i="4"/>
  <c r="G888" i="4" s="1"/>
  <c r="F892" i="4"/>
  <c r="G892" i="4" s="1"/>
  <c r="F896" i="4"/>
  <c r="G896" i="4" s="1"/>
  <c r="F900" i="4"/>
  <c r="G900" i="4" s="1"/>
  <c r="F904" i="4"/>
  <c r="G904" i="4" s="1"/>
  <c r="F908" i="4"/>
  <c r="G908" i="4" s="1"/>
  <c r="F912" i="4"/>
  <c r="G912" i="4" s="1"/>
  <c r="F916" i="4"/>
  <c r="G916" i="4" s="1"/>
  <c r="F920" i="4"/>
  <c r="G920" i="4" s="1"/>
  <c r="F924" i="4"/>
  <c r="G924" i="4" s="1"/>
  <c r="F928" i="4"/>
  <c r="G928" i="4" s="1"/>
  <c r="F932" i="4"/>
  <c r="G932" i="4" s="1"/>
  <c r="F936" i="4"/>
  <c r="G936" i="4" s="1"/>
  <c r="F940" i="4"/>
  <c r="G940" i="4" s="1"/>
  <c r="F944" i="4"/>
  <c r="G944" i="4" s="1"/>
  <c r="F948" i="4"/>
  <c r="G948" i="4" s="1"/>
  <c r="F952" i="4"/>
  <c r="G952" i="4" s="1"/>
  <c r="F956" i="4"/>
  <c r="G956" i="4" s="1"/>
  <c r="F960" i="4"/>
  <c r="G960" i="4" s="1"/>
  <c r="F964" i="4"/>
  <c r="G964" i="4" s="1"/>
  <c r="F968" i="4"/>
  <c r="G968" i="4" s="1"/>
  <c r="F972" i="4"/>
  <c r="G972" i="4" s="1"/>
  <c r="F976" i="4"/>
  <c r="G976" i="4" s="1"/>
  <c r="F980" i="4"/>
  <c r="G980" i="4" s="1"/>
  <c r="F984" i="4"/>
  <c r="G984" i="4" s="1"/>
  <c r="F988" i="4"/>
  <c r="G988" i="4" s="1"/>
  <c r="F992" i="4"/>
  <c r="G992" i="4" s="1"/>
  <c r="F996" i="4"/>
  <c r="G996" i="4" s="1"/>
  <c r="F1000" i="4"/>
  <c r="G1000" i="4" s="1"/>
  <c r="F1004" i="4"/>
  <c r="G1004" i="4" s="1"/>
  <c r="F1008" i="4"/>
  <c r="G1008" i="4" s="1"/>
  <c r="F1012" i="4"/>
  <c r="G1012" i="4" s="1"/>
  <c r="F1016" i="4"/>
  <c r="G1016" i="4" s="1"/>
  <c r="F1020" i="4"/>
  <c r="G1020" i="4" s="1"/>
  <c r="F1024" i="4"/>
  <c r="G1024" i="4" s="1"/>
  <c r="F1028" i="4"/>
  <c r="G1028" i="4" s="1"/>
  <c r="F1032" i="4"/>
  <c r="G1032" i="4" s="1"/>
  <c r="F1036" i="4"/>
  <c r="G1036" i="4" s="1"/>
  <c r="F1040" i="4"/>
  <c r="G1040" i="4" s="1"/>
  <c r="F1044" i="4"/>
  <c r="G1044" i="4" s="1"/>
  <c r="F1048" i="4"/>
  <c r="G1048" i="4" s="1"/>
  <c r="F1052" i="4"/>
  <c r="G1052" i="4" s="1"/>
  <c r="F1056" i="4"/>
  <c r="G1056" i="4" s="1"/>
  <c r="F1060" i="4"/>
  <c r="G1060" i="4" s="1"/>
  <c r="F1064" i="4"/>
  <c r="G1064" i="4" s="1"/>
  <c r="F1068" i="4"/>
  <c r="G1068" i="4" s="1"/>
  <c r="F1072" i="4"/>
  <c r="G1072" i="4" s="1"/>
  <c r="F1076" i="4"/>
  <c r="G1076" i="4" s="1"/>
  <c r="F1080" i="4"/>
  <c r="G1080" i="4" s="1"/>
  <c r="F1084" i="4"/>
  <c r="G1084" i="4" s="1"/>
  <c r="F1088" i="4"/>
  <c r="G1088" i="4" s="1"/>
  <c r="F1092" i="4"/>
  <c r="G1092" i="4" s="1"/>
  <c r="F1096" i="4"/>
  <c r="G1096" i="4" s="1"/>
  <c r="F1100" i="4"/>
  <c r="G1100" i="4" s="1"/>
  <c r="F1104" i="4"/>
  <c r="G1104" i="4" s="1"/>
  <c r="F1108" i="4"/>
  <c r="G1108" i="4" s="1"/>
  <c r="F1112" i="4"/>
  <c r="G1112" i="4" s="1"/>
  <c r="F1116" i="4"/>
  <c r="G1116" i="4" s="1"/>
  <c r="F1120" i="4"/>
  <c r="G1120" i="4" s="1"/>
  <c r="F1124" i="4"/>
  <c r="G1124" i="4" s="1"/>
  <c r="F1128" i="4"/>
  <c r="G1128" i="4" s="1"/>
  <c r="F1132" i="4"/>
  <c r="G1132" i="4" s="1"/>
  <c r="F1136" i="4"/>
  <c r="G1136" i="4" s="1"/>
  <c r="F1140" i="4"/>
  <c r="G1140" i="4" s="1"/>
  <c r="F1144" i="4"/>
  <c r="G1144" i="4" s="1"/>
  <c r="F1148" i="4"/>
  <c r="G1148" i="4" s="1"/>
  <c r="F1152" i="4"/>
  <c r="G1152" i="4" s="1"/>
  <c r="F1156" i="4"/>
  <c r="G1156" i="4" s="1"/>
  <c r="F1160" i="4"/>
  <c r="G1160" i="4" s="1"/>
  <c r="F1164" i="4"/>
  <c r="G1164" i="4" s="1"/>
  <c r="F1168" i="4"/>
  <c r="G1168" i="4" s="1"/>
  <c r="F1172" i="4"/>
  <c r="G1172" i="4" s="1"/>
  <c r="F1176" i="4"/>
  <c r="G1176" i="4" s="1"/>
  <c r="F1180" i="4"/>
  <c r="G1180" i="4" s="1"/>
  <c r="F1184" i="4"/>
  <c r="G1184" i="4" s="1"/>
  <c r="F1188" i="4"/>
  <c r="G1188" i="4" s="1"/>
  <c r="F1192" i="4"/>
  <c r="G1192" i="4" s="1"/>
  <c r="F1196" i="4"/>
  <c r="G1196" i="4" s="1"/>
  <c r="F1200" i="4"/>
  <c r="G1200" i="4" s="1"/>
  <c r="F1204" i="4"/>
  <c r="G1204" i="4" s="1"/>
  <c r="F1208" i="4"/>
  <c r="G1208" i="4" s="1"/>
  <c r="F1212" i="4"/>
  <c r="G1212" i="4" s="1"/>
  <c r="F1216" i="4"/>
  <c r="G1216" i="4" s="1"/>
  <c r="F1220" i="4"/>
  <c r="G1220" i="4" s="1"/>
  <c r="F1224" i="4"/>
  <c r="G1224" i="4" s="1"/>
  <c r="F1228" i="4"/>
  <c r="G1228" i="4" s="1"/>
  <c r="F1232" i="4"/>
  <c r="G1232" i="4" s="1"/>
  <c r="F1236" i="4"/>
  <c r="G1236" i="4" s="1"/>
  <c r="F1240" i="4"/>
  <c r="G1240" i="4" s="1"/>
  <c r="F1244" i="4"/>
  <c r="G1244" i="4" s="1"/>
  <c r="F1248" i="4"/>
  <c r="G1248" i="4" s="1"/>
  <c r="F1252" i="4"/>
  <c r="G1252" i="4" s="1"/>
  <c r="F1256" i="4"/>
  <c r="G1256" i="4" s="1"/>
  <c r="F1260" i="4"/>
  <c r="G1260" i="4" s="1"/>
  <c r="F1264" i="4"/>
  <c r="G1264" i="4" s="1"/>
  <c r="F1268" i="4"/>
  <c r="G1268" i="4" s="1"/>
  <c r="F1272" i="4"/>
  <c r="G1272" i="4" s="1"/>
  <c r="F1276" i="4"/>
  <c r="G1276" i="4" s="1"/>
  <c r="F1280" i="4"/>
  <c r="G1280" i="4" s="1"/>
  <c r="F1284" i="4"/>
  <c r="G1284" i="4" s="1"/>
  <c r="F1288" i="4"/>
  <c r="G1288" i="4" s="1"/>
  <c r="F1292" i="4"/>
  <c r="G1292" i="4" s="1"/>
  <c r="F1296" i="4"/>
  <c r="G1296" i="4" s="1"/>
  <c r="F1300" i="4"/>
  <c r="G1300" i="4" s="1"/>
  <c r="F1304" i="4"/>
  <c r="G1304" i="4" s="1"/>
  <c r="F1308" i="4"/>
  <c r="G1308" i="4" s="1"/>
  <c r="F1312" i="4"/>
  <c r="G1312" i="4" s="1"/>
  <c r="F1316" i="4"/>
  <c r="G1316" i="4" s="1"/>
  <c r="F1320" i="4"/>
  <c r="G1320" i="4" s="1"/>
  <c r="F1324" i="4"/>
  <c r="G1324" i="4" s="1"/>
  <c r="F1328" i="4"/>
  <c r="G1328" i="4" s="1"/>
  <c r="F1332" i="4"/>
  <c r="G1332" i="4" s="1"/>
  <c r="F1336" i="4"/>
  <c r="G1336" i="4" s="1"/>
  <c r="F1340" i="4"/>
  <c r="G1340" i="4" s="1"/>
  <c r="F1344" i="4"/>
  <c r="G1344" i="4" s="1"/>
  <c r="F1348" i="4"/>
  <c r="G1348" i="4" s="1"/>
  <c r="F1352" i="4"/>
  <c r="G1352" i="4" s="1"/>
  <c r="F1356" i="4"/>
  <c r="G1356" i="4" s="1"/>
  <c r="F1360" i="4"/>
  <c r="G1360" i="4" s="1"/>
  <c r="F1364" i="4"/>
  <c r="G1364" i="4" s="1"/>
  <c r="F1368" i="4"/>
  <c r="G1368" i="4" s="1"/>
  <c r="F1372" i="4"/>
  <c r="G1372" i="4" s="1"/>
  <c r="F1376" i="4"/>
  <c r="G1376" i="4" s="1"/>
  <c r="F1380" i="4"/>
  <c r="G1380" i="4" s="1"/>
  <c r="F1384" i="4"/>
  <c r="G1384" i="4" s="1"/>
  <c r="F1388" i="4"/>
  <c r="G1388" i="4" s="1"/>
  <c r="F1392" i="4"/>
  <c r="G1392" i="4" s="1"/>
  <c r="F1396" i="4"/>
  <c r="G1396" i="4" s="1"/>
  <c r="F1400" i="4"/>
  <c r="G1400" i="4" s="1"/>
  <c r="F1404" i="4"/>
  <c r="G1404" i="4" s="1"/>
  <c r="F1408" i="4"/>
  <c r="G1408" i="4" s="1"/>
  <c r="F1412" i="4"/>
  <c r="G1412" i="4" s="1"/>
  <c r="F1416" i="4"/>
  <c r="G1416" i="4" s="1"/>
  <c r="F1420" i="4"/>
  <c r="G1420" i="4" s="1"/>
  <c r="F1424" i="4"/>
  <c r="G1424" i="4" s="1"/>
  <c r="F1428" i="4"/>
  <c r="G1428" i="4" s="1"/>
  <c r="F1432" i="4"/>
  <c r="G1432" i="4" s="1"/>
  <c r="F1436" i="4"/>
  <c r="G1436" i="4" s="1"/>
  <c r="F1440" i="4"/>
  <c r="G1440" i="4" s="1"/>
  <c r="F1444" i="4"/>
  <c r="G1444" i="4" s="1"/>
  <c r="F1448" i="4"/>
  <c r="G1448" i="4" s="1"/>
  <c r="F1452" i="4"/>
  <c r="G1452" i="4" s="1"/>
  <c r="F1456" i="4"/>
  <c r="G1456" i="4" s="1"/>
  <c r="F1460" i="4"/>
  <c r="G1460" i="4" s="1"/>
  <c r="F1464" i="4"/>
  <c r="G1464" i="4" s="1"/>
  <c r="F1468" i="4"/>
  <c r="G1468" i="4" s="1"/>
  <c r="F1472" i="4"/>
  <c r="G1472" i="4" s="1"/>
  <c r="F1476" i="4"/>
  <c r="G1476" i="4" s="1"/>
  <c r="F1480" i="4"/>
  <c r="G1480" i="4" s="1"/>
  <c r="F1484" i="4"/>
  <c r="G1484" i="4" s="1"/>
  <c r="F1488" i="4"/>
  <c r="G1488" i="4" s="1"/>
  <c r="F1492" i="4"/>
  <c r="G1492" i="4" s="1"/>
  <c r="F1496" i="4"/>
  <c r="G1496" i="4" s="1"/>
  <c r="F1500" i="4"/>
  <c r="G1500" i="4" s="1"/>
  <c r="F1504" i="4"/>
  <c r="G1504" i="4" s="1"/>
  <c r="F1508" i="4"/>
  <c r="G1508" i="4" s="1"/>
  <c r="F1512" i="4"/>
  <c r="G1512" i="4" s="1"/>
  <c r="F1516" i="4"/>
  <c r="G1516" i="4" s="1"/>
  <c r="F1520" i="4"/>
  <c r="G1520" i="4" s="1"/>
  <c r="F1524" i="4"/>
  <c r="G1524" i="4" s="1"/>
  <c r="F1528" i="4"/>
  <c r="G1528" i="4" s="1"/>
  <c r="F1532" i="4"/>
  <c r="G1532" i="4" s="1"/>
  <c r="F1536" i="4"/>
  <c r="G1536" i="4" s="1"/>
  <c r="F1540" i="4"/>
  <c r="G1540" i="4" s="1"/>
  <c r="F1544" i="4"/>
  <c r="G1544" i="4" s="1"/>
  <c r="F1548" i="4"/>
  <c r="G1548" i="4" s="1"/>
  <c r="F1552" i="4"/>
  <c r="G1552" i="4" s="1"/>
  <c r="F1556" i="4"/>
  <c r="G1556" i="4" s="1"/>
  <c r="F1560" i="4"/>
  <c r="G1560" i="4" s="1"/>
  <c r="F1564" i="4"/>
  <c r="G1564" i="4" s="1"/>
  <c r="F1568" i="4"/>
  <c r="G1568" i="4" s="1"/>
  <c r="F1572" i="4"/>
  <c r="G1572" i="4" s="1"/>
  <c r="F1576" i="4"/>
  <c r="G1576" i="4" s="1"/>
  <c r="F1580" i="4"/>
  <c r="G1580" i="4" s="1"/>
  <c r="F1584" i="4"/>
  <c r="G1584" i="4" s="1"/>
  <c r="F1588" i="4"/>
  <c r="G1588" i="4" s="1"/>
  <c r="F1592" i="4"/>
  <c r="G1592" i="4" s="1"/>
  <c r="F1596" i="4"/>
  <c r="G1596" i="4" s="1"/>
  <c r="F1600" i="4"/>
  <c r="G1600" i="4" s="1"/>
  <c r="F1604" i="4"/>
  <c r="G1604" i="4" s="1"/>
  <c r="F1608" i="4"/>
  <c r="G1608" i="4" s="1"/>
  <c r="F1612" i="4"/>
  <c r="G1612" i="4" s="1"/>
  <c r="F1616" i="4"/>
  <c r="G1616" i="4" s="1"/>
  <c r="F1620" i="4"/>
  <c r="G1620" i="4" s="1"/>
  <c r="F1624" i="4"/>
  <c r="G1624" i="4" s="1"/>
  <c r="F1628" i="4"/>
  <c r="G1628" i="4" s="1"/>
  <c r="F1632" i="4"/>
  <c r="G1632" i="4" s="1"/>
  <c r="F1636" i="4"/>
  <c r="G1636" i="4" s="1"/>
  <c r="F1640" i="4"/>
  <c r="G1640" i="4" s="1"/>
  <c r="F1644" i="4"/>
  <c r="G1644" i="4" s="1"/>
  <c r="F1648" i="4"/>
  <c r="G1648" i="4" s="1"/>
  <c r="F1652" i="4"/>
  <c r="G1652" i="4" s="1"/>
  <c r="F1656" i="4"/>
  <c r="G1656" i="4" s="1"/>
  <c r="F1660" i="4"/>
  <c r="G1660" i="4" s="1"/>
  <c r="F1664" i="4"/>
  <c r="G1664" i="4" s="1"/>
  <c r="F1668" i="4"/>
  <c r="G1668" i="4" s="1"/>
  <c r="F1672" i="4"/>
  <c r="G1672" i="4" s="1"/>
  <c r="F1676" i="4"/>
  <c r="G1676" i="4" s="1"/>
  <c r="F1680" i="4"/>
  <c r="G1680" i="4" s="1"/>
  <c r="F1684" i="4"/>
  <c r="G1684" i="4" s="1"/>
  <c r="F1688" i="4"/>
  <c r="G1688" i="4" s="1"/>
  <c r="F1692" i="4"/>
  <c r="G1692" i="4" s="1"/>
  <c r="F1696" i="4"/>
  <c r="G1696" i="4" s="1"/>
  <c r="F1700" i="4"/>
  <c r="G1700" i="4" s="1"/>
  <c r="F1704" i="4"/>
  <c r="G1704" i="4" s="1"/>
  <c r="F1708" i="4"/>
  <c r="G1708" i="4" s="1"/>
  <c r="F1712" i="4"/>
  <c r="G1712" i="4" s="1"/>
  <c r="F1716" i="4"/>
  <c r="G1716" i="4" s="1"/>
  <c r="F1720" i="4"/>
  <c r="G1720" i="4" s="1"/>
  <c r="F1724" i="4"/>
  <c r="G1724" i="4" s="1"/>
  <c r="F1728" i="4"/>
  <c r="G1728" i="4" s="1"/>
  <c r="F1732" i="4"/>
  <c r="G1732" i="4" s="1"/>
  <c r="F1736" i="4"/>
  <c r="G1736" i="4" s="1"/>
  <c r="F1740" i="4"/>
  <c r="G1740" i="4" s="1"/>
  <c r="F1744" i="4"/>
  <c r="G1744" i="4" s="1"/>
  <c r="F1748" i="4"/>
  <c r="G1748" i="4" s="1"/>
  <c r="F1752" i="4"/>
  <c r="G1752" i="4" s="1"/>
  <c r="F1756" i="4"/>
  <c r="G1756" i="4" s="1"/>
  <c r="F1760" i="4"/>
  <c r="G1760" i="4" s="1"/>
  <c r="F1764" i="4"/>
  <c r="G1764" i="4" s="1"/>
  <c r="F1768" i="4"/>
  <c r="G1768" i="4" s="1"/>
  <c r="F1772" i="4"/>
  <c r="G1772" i="4" s="1"/>
  <c r="F1776" i="4"/>
  <c r="G1776" i="4" s="1"/>
  <c r="F1780" i="4"/>
  <c r="G1780" i="4" s="1"/>
  <c r="F1784" i="4"/>
  <c r="G1784" i="4" s="1"/>
  <c r="F1788" i="4"/>
  <c r="G1788" i="4" s="1"/>
  <c r="F1792" i="4"/>
  <c r="G1792" i="4" s="1"/>
  <c r="F1796" i="4"/>
  <c r="G1796" i="4" s="1"/>
  <c r="F1800" i="4"/>
  <c r="G1800" i="4" s="1"/>
  <c r="F1804" i="4"/>
  <c r="G1804" i="4" s="1"/>
  <c r="F1808" i="4"/>
  <c r="G1808" i="4" s="1"/>
  <c r="F1812" i="4"/>
  <c r="G1812" i="4" s="1"/>
  <c r="F1816" i="4"/>
  <c r="G1816" i="4" s="1"/>
  <c r="F1820" i="4"/>
  <c r="G1820" i="4" s="1"/>
  <c r="F1824" i="4"/>
  <c r="G1824" i="4" s="1"/>
  <c r="F1828" i="4"/>
  <c r="G1828" i="4" s="1"/>
  <c r="F1832" i="4"/>
  <c r="G1832" i="4" s="1"/>
  <c r="F1836" i="4"/>
  <c r="G1836" i="4" s="1"/>
  <c r="F1840" i="4"/>
  <c r="G1840" i="4" s="1"/>
  <c r="F1844" i="4"/>
  <c r="G1844" i="4" s="1"/>
  <c r="F1848" i="4"/>
  <c r="G1848" i="4" s="1"/>
  <c r="F1852" i="4"/>
  <c r="G1852" i="4" s="1"/>
  <c r="F1856" i="4"/>
  <c r="G1856" i="4" s="1"/>
  <c r="F1860" i="4"/>
  <c r="G1860" i="4" s="1"/>
  <c r="F1864" i="4"/>
  <c r="G1864" i="4" s="1"/>
  <c r="F1868" i="4"/>
  <c r="G1868" i="4" s="1"/>
  <c r="F1872" i="4"/>
  <c r="G1872" i="4" s="1"/>
  <c r="F1876" i="4"/>
  <c r="G1876" i="4" s="1"/>
  <c r="F1880" i="4"/>
  <c r="G1880" i="4" s="1"/>
  <c r="F1884" i="4"/>
  <c r="G1884" i="4" s="1"/>
  <c r="F1888" i="4"/>
  <c r="G1888" i="4" s="1"/>
  <c r="F1892" i="4"/>
  <c r="G1892" i="4" s="1"/>
  <c r="F1896" i="4"/>
  <c r="G1896" i="4" s="1"/>
  <c r="F1900" i="4"/>
  <c r="G1900" i="4" s="1"/>
  <c r="F1904" i="4"/>
  <c r="G1904" i="4" s="1"/>
  <c r="F1908" i="4"/>
  <c r="G1908" i="4" s="1"/>
  <c r="F1912" i="4"/>
  <c r="G1912" i="4" s="1"/>
  <c r="F1916" i="4"/>
  <c r="G1916" i="4" s="1"/>
  <c r="F1920" i="4"/>
  <c r="G1920" i="4" s="1"/>
  <c r="F1924" i="4"/>
  <c r="G1924" i="4" s="1"/>
  <c r="F1928" i="4"/>
  <c r="G1928" i="4" s="1"/>
  <c r="F1932" i="4"/>
  <c r="G1932" i="4" s="1"/>
  <c r="F1936" i="4"/>
  <c r="G1936" i="4" s="1"/>
  <c r="F1940" i="4"/>
  <c r="G1940" i="4" s="1"/>
  <c r="F1944" i="4"/>
  <c r="G1944" i="4" s="1"/>
  <c r="F1948" i="4"/>
  <c r="G1948" i="4" s="1"/>
  <c r="F1952" i="4"/>
  <c r="G1952" i="4" s="1"/>
  <c r="F1956" i="4"/>
  <c r="G1956" i="4" s="1"/>
  <c r="F1960" i="4"/>
  <c r="G1960" i="4" s="1"/>
  <c r="F1964" i="4"/>
  <c r="G1964" i="4" s="1"/>
  <c r="F1968" i="4"/>
  <c r="G1968" i="4" s="1"/>
  <c r="F1972" i="4"/>
  <c r="G1972" i="4" s="1"/>
  <c r="F1976" i="4"/>
  <c r="G1976" i="4" s="1"/>
  <c r="F1980" i="4"/>
  <c r="G1980" i="4" s="1"/>
  <c r="F1984" i="4"/>
  <c r="G1984" i="4" s="1"/>
  <c r="F1988" i="4"/>
  <c r="G1988" i="4" s="1"/>
  <c r="F1992" i="4"/>
  <c r="G1992" i="4" s="1"/>
  <c r="F1996" i="4"/>
  <c r="G1996" i="4" s="1"/>
  <c r="F2000" i="4"/>
  <c r="G2000" i="4" s="1"/>
  <c r="F2004" i="4"/>
  <c r="G2004" i="4" s="1"/>
  <c r="F2008" i="4"/>
  <c r="G2008" i="4" s="1"/>
  <c r="F2012" i="4"/>
  <c r="G2012" i="4" s="1"/>
  <c r="F2016" i="4"/>
  <c r="G2016" i="4" s="1"/>
  <c r="F2020" i="4"/>
  <c r="G2020" i="4" s="1"/>
  <c r="F2024" i="4"/>
  <c r="G2024" i="4" s="1"/>
  <c r="F2028" i="4"/>
  <c r="G2028" i="4" s="1"/>
  <c r="F2032" i="4"/>
  <c r="G2032" i="4" s="1"/>
  <c r="F2036" i="4"/>
  <c r="G2036" i="4" s="1"/>
  <c r="F2040" i="4"/>
  <c r="G2040" i="4" s="1"/>
  <c r="F2044" i="4"/>
  <c r="G2044" i="4" s="1"/>
  <c r="F2048" i="4"/>
  <c r="G2048" i="4" s="1"/>
  <c r="F2052" i="4"/>
  <c r="G2052" i="4" s="1"/>
  <c r="F2056" i="4"/>
  <c r="G2056" i="4" s="1"/>
  <c r="F2060" i="4"/>
  <c r="G2060" i="4" s="1"/>
  <c r="F2064" i="4"/>
  <c r="G2064" i="4" s="1"/>
  <c r="F2068" i="4"/>
  <c r="G2068" i="4" s="1"/>
  <c r="F2072" i="4"/>
  <c r="G2072" i="4" s="1"/>
  <c r="F2076" i="4"/>
  <c r="G2076" i="4" s="1"/>
  <c r="F2080" i="4"/>
  <c r="G2080" i="4" s="1"/>
  <c r="F2084" i="4"/>
  <c r="G2084" i="4" s="1"/>
  <c r="F2088" i="4"/>
  <c r="G2088" i="4" s="1"/>
  <c r="F2092" i="4"/>
  <c r="G2092" i="4" s="1"/>
  <c r="F2096" i="4"/>
  <c r="G2096" i="4" s="1"/>
  <c r="F2100" i="4"/>
  <c r="G2100" i="4" s="1"/>
  <c r="F2104" i="4"/>
  <c r="G2104" i="4" s="1"/>
  <c r="F2108" i="4"/>
  <c r="G2108" i="4" s="1"/>
  <c r="F2112" i="4"/>
  <c r="G2112" i="4" s="1"/>
  <c r="F2116" i="4"/>
  <c r="G2116" i="4" s="1"/>
  <c r="F2120" i="4"/>
  <c r="G2120" i="4" s="1"/>
  <c r="F2124" i="4"/>
  <c r="G2124" i="4" s="1"/>
  <c r="F2128" i="4"/>
  <c r="G2128" i="4" s="1"/>
  <c r="F2132" i="4"/>
  <c r="G2132" i="4" s="1"/>
  <c r="F2136" i="4"/>
  <c r="G2136" i="4" s="1"/>
  <c r="F2140" i="4"/>
  <c r="G2140" i="4" s="1"/>
  <c r="F2144" i="4"/>
  <c r="G2144" i="4" s="1"/>
  <c r="F2148" i="4"/>
  <c r="G2148" i="4" s="1"/>
  <c r="F2152" i="4"/>
  <c r="G2152" i="4" s="1"/>
  <c r="F2156" i="4"/>
  <c r="G2156" i="4" s="1"/>
  <c r="F2160" i="4"/>
  <c r="G2160" i="4" s="1"/>
  <c r="F2164" i="4"/>
  <c r="G2164" i="4" s="1"/>
  <c r="F2168" i="4"/>
  <c r="G2168" i="4" s="1"/>
  <c r="F2172" i="4"/>
  <c r="G2172" i="4" s="1"/>
  <c r="F2176" i="4"/>
  <c r="G2176" i="4" s="1"/>
  <c r="F2180" i="4"/>
  <c r="G2180" i="4" s="1"/>
  <c r="F2184" i="4"/>
  <c r="G2184" i="4" s="1"/>
  <c r="F2188" i="4"/>
  <c r="G2188" i="4" s="1"/>
  <c r="F2192" i="4"/>
  <c r="G2192" i="4" s="1"/>
  <c r="F2196" i="4"/>
  <c r="G2196" i="4" s="1"/>
  <c r="F2200" i="4"/>
  <c r="G2200" i="4" s="1"/>
  <c r="F2204" i="4"/>
  <c r="G2204" i="4" s="1"/>
  <c r="F2208" i="4"/>
  <c r="G2208" i="4" s="1"/>
  <c r="F2212" i="4"/>
  <c r="G2212" i="4" s="1"/>
  <c r="F2216" i="4"/>
  <c r="G2216" i="4" s="1"/>
  <c r="F2220" i="4"/>
  <c r="G2220" i="4" s="1"/>
  <c r="F2224" i="4"/>
  <c r="G2224" i="4" s="1"/>
  <c r="F2228" i="4"/>
  <c r="G2228" i="4" s="1"/>
  <c r="F2232" i="4"/>
  <c r="G2232" i="4" s="1"/>
  <c r="F2236" i="4"/>
  <c r="G2236" i="4" s="1"/>
  <c r="F2240" i="4"/>
  <c r="G2240" i="4" s="1"/>
  <c r="F2244" i="4"/>
  <c r="G2244" i="4" s="1"/>
  <c r="F2248" i="4"/>
  <c r="G2248" i="4" s="1"/>
  <c r="F2252" i="4"/>
  <c r="G2252" i="4" s="1"/>
  <c r="F2256" i="4"/>
  <c r="G2256" i="4" s="1"/>
  <c r="F2260" i="4"/>
  <c r="G2260" i="4" s="1"/>
  <c r="F2264" i="4"/>
  <c r="G2264" i="4" s="1"/>
  <c r="F2268" i="4"/>
  <c r="G2268" i="4" s="1"/>
  <c r="F2272" i="4"/>
  <c r="G2272" i="4" s="1"/>
  <c r="F2276" i="4"/>
  <c r="G2276" i="4" s="1"/>
  <c r="F2280" i="4"/>
  <c r="G2280" i="4" s="1"/>
  <c r="F2284" i="4"/>
  <c r="G2284" i="4" s="1"/>
  <c r="F2288" i="4"/>
  <c r="G2288" i="4" s="1"/>
  <c r="F2292" i="4"/>
  <c r="G2292" i="4" s="1"/>
  <c r="F2296" i="4"/>
  <c r="G2296" i="4" s="1"/>
  <c r="F2300" i="4"/>
  <c r="G2300" i="4" s="1"/>
  <c r="F2304" i="4"/>
  <c r="G2304" i="4" s="1"/>
  <c r="F2308" i="4"/>
  <c r="G2308" i="4" s="1"/>
  <c r="F2312" i="4"/>
  <c r="G2312" i="4" s="1"/>
  <c r="F2316" i="4"/>
  <c r="G2316" i="4" s="1"/>
  <c r="F2320" i="4"/>
  <c r="G2320" i="4" s="1"/>
  <c r="F2324" i="4"/>
  <c r="G2324" i="4" s="1"/>
  <c r="F2328" i="4"/>
  <c r="G2328" i="4" s="1"/>
  <c r="F2332" i="4"/>
  <c r="G2332" i="4" s="1"/>
  <c r="F2336" i="4"/>
  <c r="G2336" i="4" s="1"/>
  <c r="F2340" i="4"/>
  <c r="G2340" i="4" s="1"/>
  <c r="F2344" i="4"/>
  <c r="G2344" i="4" s="1"/>
  <c r="F2348" i="4"/>
  <c r="G2348" i="4" s="1"/>
  <c r="F2352" i="4"/>
  <c r="G2352" i="4" s="1"/>
  <c r="F2356" i="4"/>
  <c r="G2356" i="4" s="1"/>
  <c r="F2360" i="4"/>
  <c r="G2360" i="4" s="1"/>
  <c r="F2364" i="4"/>
  <c r="G2364" i="4" s="1"/>
  <c r="F2368" i="4"/>
  <c r="G2368" i="4" s="1"/>
  <c r="F2372" i="4"/>
  <c r="G2372" i="4" s="1"/>
  <c r="F2376" i="4"/>
  <c r="G2376" i="4" s="1"/>
  <c r="F2380" i="4"/>
  <c r="G2380" i="4" s="1"/>
  <c r="F2384" i="4"/>
  <c r="G2384" i="4" s="1"/>
  <c r="F2388" i="4"/>
  <c r="G2388" i="4" s="1"/>
  <c r="F2392" i="4"/>
  <c r="G2392" i="4" s="1"/>
  <c r="F2396" i="4"/>
  <c r="G2396" i="4" s="1"/>
  <c r="F2400" i="4"/>
  <c r="G2400" i="4" s="1"/>
  <c r="F2404" i="4"/>
  <c r="G2404" i="4" s="1"/>
  <c r="F2408" i="4"/>
  <c r="G2408" i="4" s="1"/>
  <c r="F2412" i="4"/>
  <c r="G2412" i="4" s="1"/>
  <c r="F2416" i="4"/>
  <c r="G2416" i="4" s="1"/>
  <c r="F2420" i="4"/>
  <c r="G2420" i="4" s="1"/>
  <c r="F2424" i="4"/>
  <c r="G2424" i="4" s="1"/>
  <c r="F2428" i="4"/>
  <c r="G2428" i="4" s="1"/>
  <c r="F2432" i="4"/>
  <c r="G2432" i="4" s="1"/>
  <c r="F2436" i="4"/>
  <c r="G2436" i="4" s="1"/>
  <c r="F2440" i="4"/>
  <c r="G2440" i="4" s="1"/>
  <c r="F2444" i="4"/>
  <c r="G2444" i="4" s="1"/>
  <c r="F2448" i="4"/>
  <c r="G2448" i="4" s="1"/>
  <c r="F2452" i="4"/>
  <c r="G2452" i="4" s="1"/>
  <c r="F2456" i="4"/>
  <c r="G2456" i="4" s="1"/>
  <c r="F2460" i="4"/>
  <c r="G2460" i="4" s="1"/>
  <c r="F2464" i="4"/>
  <c r="G2464" i="4" s="1"/>
  <c r="F2468" i="4"/>
  <c r="G2468" i="4" s="1"/>
  <c r="F2472" i="4"/>
  <c r="G2472" i="4" s="1"/>
  <c r="F2476" i="4"/>
  <c r="G2476" i="4" s="1"/>
  <c r="F2480" i="4"/>
  <c r="G2480" i="4" s="1"/>
  <c r="F2484" i="4"/>
  <c r="G2484" i="4" s="1"/>
  <c r="F2488" i="4"/>
  <c r="G2488" i="4" s="1"/>
  <c r="F2492" i="4"/>
  <c r="G2492" i="4" s="1"/>
  <c r="F2496" i="4"/>
  <c r="G2496" i="4" s="1"/>
  <c r="F2500" i="4"/>
  <c r="G2500" i="4" s="1"/>
  <c r="F2504" i="4"/>
  <c r="G2504" i="4" s="1"/>
  <c r="F2508" i="4"/>
  <c r="G2508" i="4" s="1"/>
  <c r="F2512" i="4"/>
  <c r="G2512" i="4" s="1"/>
  <c r="F2516" i="4"/>
  <c r="G2516" i="4" s="1"/>
  <c r="F2520" i="4"/>
  <c r="G2520" i="4" s="1"/>
  <c r="F2524" i="4"/>
  <c r="G2524" i="4" s="1"/>
  <c r="F2528" i="4"/>
  <c r="G2528" i="4" s="1"/>
  <c r="F2532" i="4"/>
  <c r="G2532" i="4" s="1"/>
  <c r="F2536" i="4"/>
  <c r="G2536" i="4" s="1"/>
  <c r="F2540" i="4"/>
  <c r="G2540" i="4" s="1"/>
  <c r="F2544" i="4"/>
  <c r="G2544" i="4" s="1"/>
  <c r="F2548" i="4"/>
  <c r="G2548" i="4" s="1"/>
  <c r="F2552" i="4"/>
  <c r="G2552" i="4" s="1"/>
  <c r="F2556" i="4"/>
  <c r="G2556" i="4" s="1"/>
  <c r="F2560" i="4"/>
  <c r="G2560" i="4" s="1"/>
  <c r="F2564" i="4"/>
  <c r="G2564" i="4" s="1"/>
  <c r="F2568" i="4"/>
  <c r="G2568" i="4" s="1"/>
  <c r="F2572" i="4"/>
  <c r="G2572" i="4" s="1"/>
  <c r="F2576" i="4"/>
  <c r="G2576" i="4" s="1"/>
  <c r="F2580" i="4"/>
  <c r="G2580" i="4" s="1"/>
  <c r="F2584" i="4"/>
  <c r="G2584" i="4" s="1"/>
  <c r="F2588" i="4"/>
  <c r="G2588" i="4" s="1"/>
  <c r="F2592" i="4"/>
  <c r="G2592" i="4" s="1"/>
  <c r="F2596" i="4"/>
  <c r="G2596" i="4" s="1"/>
  <c r="F2600" i="4"/>
  <c r="G2600" i="4" s="1"/>
  <c r="F2604" i="4"/>
  <c r="G2604" i="4" s="1"/>
  <c r="F2608" i="4"/>
  <c r="G2608" i="4" s="1"/>
  <c r="F2612" i="4"/>
  <c r="G2612" i="4" s="1"/>
  <c r="F2616" i="4"/>
  <c r="G2616" i="4" s="1"/>
  <c r="F2620" i="4"/>
  <c r="G2620" i="4" s="1"/>
  <c r="F2624" i="4"/>
  <c r="G2624" i="4" s="1"/>
  <c r="F2628" i="4"/>
  <c r="G2628" i="4" s="1"/>
  <c r="F2632" i="4"/>
  <c r="G2632" i="4" s="1"/>
  <c r="F2636" i="4"/>
  <c r="G2636" i="4" s="1"/>
  <c r="F2640" i="4"/>
  <c r="G2640" i="4" s="1"/>
  <c r="F2644" i="4"/>
  <c r="G2644" i="4" s="1"/>
  <c r="F2648" i="4"/>
  <c r="G2648" i="4" s="1"/>
  <c r="F2652" i="4"/>
  <c r="G2652" i="4" s="1"/>
  <c r="F2656" i="4"/>
  <c r="G2656" i="4" s="1"/>
  <c r="F2660" i="4"/>
  <c r="G2660" i="4" s="1"/>
  <c r="F2664" i="4"/>
  <c r="G2664" i="4" s="1"/>
  <c r="F2668" i="4"/>
  <c r="G2668" i="4" s="1"/>
  <c r="F2672" i="4"/>
  <c r="G2672" i="4" s="1"/>
  <c r="F2676" i="4"/>
  <c r="G2676" i="4" s="1"/>
  <c r="F2680" i="4"/>
  <c r="G2680" i="4" s="1"/>
  <c r="F2684" i="4"/>
  <c r="G2684" i="4" s="1"/>
  <c r="F2688" i="4"/>
  <c r="G2688" i="4" s="1"/>
  <c r="F2692" i="4"/>
  <c r="G2692" i="4" s="1"/>
  <c r="F2696" i="4"/>
  <c r="G2696" i="4" s="1"/>
  <c r="F2700" i="4"/>
  <c r="G2700" i="4" s="1"/>
  <c r="F2704" i="4"/>
  <c r="G2704" i="4" s="1"/>
  <c r="F2708" i="4"/>
  <c r="G2708" i="4" s="1"/>
  <c r="F2712" i="4"/>
  <c r="G2712" i="4" s="1"/>
  <c r="F2716" i="4"/>
  <c r="G2716" i="4" s="1"/>
  <c r="F2720" i="4"/>
  <c r="G2720" i="4" s="1"/>
  <c r="F2724" i="4"/>
  <c r="G2724" i="4" s="1"/>
  <c r="F2728" i="4"/>
  <c r="G2728" i="4" s="1"/>
  <c r="F2732" i="4"/>
  <c r="G2732" i="4" s="1"/>
  <c r="F2736" i="4"/>
  <c r="G2736" i="4" s="1"/>
  <c r="F2740" i="4"/>
  <c r="G2740" i="4" s="1"/>
  <c r="F2744" i="4"/>
  <c r="G2744" i="4" s="1"/>
  <c r="F2748" i="4"/>
  <c r="G2748" i="4" s="1"/>
  <c r="F2752" i="4"/>
  <c r="G2752" i="4" s="1"/>
  <c r="F2756" i="4"/>
  <c r="G2756" i="4" s="1"/>
  <c r="F2760" i="4"/>
  <c r="G2760" i="4" s="1"/>
  <c r="F2764" i="4"/>
  <c r="G2764" i="4" s="1"/>
  <c r="F2768" i="4"/>
  <c r="G2768" i="4" s="1"/>
  <c r="F2772" i="4"/>
  <c r="G2772" i="4" s="1"/>
  <c r="F2776" i="4"/>
  <c r="G2776" i="4" s="1"/>
  <c r="F2780" i="4"/>
  <c r="G2780" i="4" s="1"/>
  <c r="F2784" i="4"/>
  <c r="G2784" i="4" s="1"/>
  <c r="F2788" i="4"/>
  <c r="G2788" i="4" s="1"/>
  <c r="F2792" i="4"/>
  <c r="G2792" i="4" s="1"/>
  <c r="F2796" i="4"/>
  <c r="G2796" i="4" s="1"/>
  <c r="F2800" i="4"/>
  <c r="G2800" i="4" s="1"/>
  <c r="F2804" i="4"/>
  <c r="G2804" i="4" s="1"/>
  <c r="F2808" i="4"/>
  <c r="G2808" i="4" s="1"/>
  <c r="F2812" i="4"/>
  <c r="G2812" i="4" s="1"/>
  <c r="F2816" i="4"/>
  <c r="G2816" i="4" s="1"/>
  <c r="F2820" i="4"/>
  <c r="G2820" i="4" s="1"/>
  <c r="F2824" i="4"/>
  <c r="G2824" i="4" s="1"/>
  <c r="F2828" i="4"/>
  <c r="G2828" i="4" s="1"/>
  <c r="F2832" i="4"/>
  <c r="G2832" i="4" s="1"/>
  <c r="F2836" i="4"/>
  <c r="G2836" i="4" s="1"/>
  <c r="F2840" i="4"/>
  <c r="G2840" i="4" s="1"/>
  <c r="F2844" i="4"/>
  <c r="G2844" i="4" s="1"/>
  <c r="F2848" i="4"/>
  <c r="G2848" i="4" s="1"/>
  <c r="F2852" i="4"/>
  <c r="G2852" i="4" s="1"/>
  <c r="F2856" i="4"/>
  <c r="G2856" i="4" s="1"/>
  <c r="F2860" i="4"/>
  <c r="G2860" i="4" s="1"/>
  <c r="F2864" i="4"/>
  <c r="G2864" i="4" s="1"/>
  <c r="F2868" i="4"/>
  <c r="G2868" i="4" s="1"/>
  <c r="F2872" i="4"/>
  <c r="G2872" i="4" s="1"/>
  <c r="F2876" i="4"/>
  <c r="G2876" i="4" s="1"/>
  <c r="F2880" i="4"/>
  <c r="G2880" i="4" s="1"/>
  <c r="F2884" i="4"/>
  <c r="G2884" i="4" s="1"/>
  <c r="F2888" i="4"/>
  <c r="G2888" i="4" s="1"/>
  <c r="F2892" i="4"/>
  <c r="G2892" i="4" s="1"/>
  <c r="F2896" i="4"/>
  <c r="G2896" i="4" s="1"/>
  <c r="F2900" i="4"/>
  <c r="G2900" i="4" s="1"/>
  <c r="F2904" i="4"/>
  <c r="G2904" i="4" s="1"/>
  <c r="F2908" i="4"/>
  <c r="G2908" i="4" s="1"/>
  <c r="F2912" i="4"/>
  <c r="G2912" i="4" s="1"/>
  <c r="F2916" i="4"/>
  <c r="G2916" i="4" s="1"/>
  <c r="F2920" i="4"/>
  <c r="G2920" i="4" s="1"/>
  <c r="F2924" i="4"/>
  <c r="G2924" i="4" s="1"/>
  <c r="F2928" i="4"/>
  <c r="G2928" i="4" s="1"/>
  <c r="F2932" i="4"/>
  <c r="G2932" i="4" s="1"/>
  <c r="F2936" i="4"/>
  <c r="G2936" i="4" s="1"/>
  <c r="F2940" i="4"/>
  <c r="G2940" i="4" s="1"/>
  <c r="F2944" i="4"/>
  <c r="G2944" i="4" s="1"/>
  <c r="F2948" i="4"/>
  <c r="G2948" i="4" s="1"/>
  <c r="F2952" i="4"/>
  <c r="G2952" i="4" s="1"/>
  <c r="F2956" i="4"/>
  <c r="G2956" i="4" s="1"/>
  <c r="F2960" i="4"/>
  <c r="G2960" i="4" s="1"/>
  <c r="F2964" i="4"/>
  <c r="G2964" i="4" s="1"/>
  <c r="F2968" i="4"/>
  <c r="G2968" i="4" s="1"/>
  <c r="F2972" i="4"/>
  <c r="G2972" i="4" s="1"/>
  <c r="F2976" i="4"/>
  <c r="G2976" i="4" s="1"/>
  <c r="F2980" i="4"/>
  <c r="G2980" i="4" s="1"/>
  <c r="F2984" i="4"/>
  <c r="G2984" i="4" s="1"/>
  <c r="F2988" i="4"/>
  <c r="G2988" i="4" s="1"/>
  <c r="F2992" i="4"/>
  <c r="G2992" i="4" s="1"/>
  <c r="F2996" i="4"/>
  <c r="G2996" i="4" s="1"/>
  <c r="F3000" i="4"/>
  <c r="G3000" i="4" s="1"/>
  <c r="F3004" i="4"/>
  <c r="G3004" i="4" s="1"/>
  <c r="F3008" i="4"/>
  <c r="G3008" i="4" s="1"/>
  <c r="F3012" i="4"/>
  <c r="G3012" i="4" s="1"/>
  <c r="F3016" i="4"/>
  <c r="G3016" i="4" s="1"/>
  <c r="F3020" i="4"/>
  <c r="G3020" i="4" s="1"/>
  <c r="F3024" i="4"/>
  <c r="G3024" i="4" s="1"/>
  <c r="F3028" i="4"/>
  <c r="G3028" i="4" s="1"/>
  <c r="F3032" i="4"/>
  <c r="G3032" i="4" s="1"/>
  <c r="F3036" i="4"/>
  <c r="G3036" i="4" s="1"/>
  <c r="F3040" i="4"/>
  <c r="G3040" i="4" s="1"/>
  <c r="F3044" i="4"/>
  <c r="G3044" i="4" s="1"/>
  <c r="F3048" i="4"/>
  <c r="G3048" i="4" s="1"/>
  <c r="F3052" i="4"/>
  <c r="G3052" i="4" s="1"/>
  <c r="F3056" i="4"/>
  <c r="G3056" i="4" s="1"/>
  <c r="F3060" i="4"/>
  <c r="G3060" i="4" s="1"/>
  <c r="F3064" i="4"/>
  <c r="G3064" i="4" s="1"/>
  <c r="F3068" i="4"/>
  <c r="G3068" i="4" s="1"/>
  <c r="F3072" i="4"/>
  <c r="G3072" i="4" s="1"/>
  <c r="F3076" i="4"/>
  <c r="G3076" i="4" s="1"/>
  <c r="F3080" i="4"/>
  <c r="G3080" i="4" s="1"/>
  <c r="F3084" i="4"/>
  <c r="G3084" i="4" s="1"/>
  <c r="F3088" i="4"/>
  <c r="G3088" i="4" s="1"/>
  <c r="F3092" i="4"/>
  <c r="G3092" i="4" s="1"/>
  <c r="F3096" i="4"/>
  <c r="G3096" i="4" s="1"/>
  <c r="F3100" i="4"/>
  <c r="G3100" i="4" s="1"/>
  <c r="F3104" i="4"/>
  <c r="G3104" i="4" s="1"/>
  <c r="F3108" i="4"/>
  <c r="G3108" i="4" s="1"/>
  <c r="F3112" i="4"/>
  <c r="G3112" i="4" s="1"/>
  <c r="F3116" i="4"/>
  <c r="G3116" i="4" s="1"/>
  <c r="F3120" i="4"/>
  <c r="G3120" i="4" s="1"/>
  <c r="F3124" i="4"/>
  <c r="G3124" i="4" s="1"/>
  <c r="F3128" i="4"/>
  <c r="G3128" i="4" s="1"/>
  <c r="F3132" i="4"/>
  <c r="G3132" i="4" s="1"/>
  <c r="F3136" i="4"/>
  <c r="G3136" i="4" s="1"/>
  <c r="F3140" i="4"/>
  <c r="G3140" i="4" s="1"/>
  <c r="F3144" i="4"/>
  <c r="G3144" i="4" s="1"/>
  <c r="F3148" i="4"/>
  <c r="G3148" i="4" s="1"/>
  <c r="F3152" i="4"/>
  <c r="G3152" i="4" s="1"/>
  <c r="F3156" i="4"/>
  <c r="G3156" i="4" s="1"/>
  <c r="F3160" i="4"/>
  <c r="G3160" i="4" s="1"/>
  <c r="F3164" i="4"/>
  <c r="G3164" i="4" s="1"/>
  <c r="F3168" i="4"/>
  <c r="G3168" i="4" s="1"/>
  <c r="F3172" i="4"/>
  <c r="G3172" i="4" s="1"/>
  <c r="F3176" i="4"/>
  <c r="G3176" i="4" s="1"/>
  <c r="F3180" i="4"/>
  <c r="G3180" i="4" s="1"/>
  <c r="F3184" i="4"/>
  <c r="G3184" i="4" s="1"/>
  <c r="F3188" i="4"/>
  <c r="G3188" i="4" s="1"/>
  <c r="F3192" i="4"/>
  <c r="G3192" i="4" s="1"/>
  <c r="F3196" i="4"/>
  <c r="G3196" i="4" s="1"/>
  <c r="F3200" i="4"/>
  <c r="G3200" i="4" s="1"/>
  <c r="F3204" i="4"/>
  <c r="G3204" i="4" s="1"/>
  <c r="F3208" i="4"/>
  <c r="G3208" i="4" s="1"/>
  <c r="F3212" i="4"/>
  <c r="G3212" i="4" s="1"/>
  <c r="F3216" i="4"/>
  <c r="G3216" i="4" s="1"/>
  <c r="F3220" i="4"/>
  <c r="G3220" i="4" s="1"/>
  <c r="F3224" i="4"/>
  <c r="G3224" i="4" s="1"/>
  <c r="F3228" i="4"/>
  <c r="G3228" i="4" s="1"/>
  <c r="F3232" i="4"/>
  <c r="G3232" i="4" s="1"/>
  <c r="F3236" i="4"/>
  <c r="G3236" i="4" s="1"/>
  <c r="F3240" i="4"/>
  <c r="G3240" i="4" s="1"/>
  <c r="F3244" i="4"/>
  <c r="G3244" i="4" s="1"/>
  <c r="F3248" i="4"/>
  <c r="G3248" i="4" s="1"/>
  <c r="F3252" i="4"/>
  <c r="G3252" i="4" s="1"/>
  <c r="F3256" i="4"/>
  <c r="G3256" i="4" s="1"/>
  <c r="F3260" i="4"/>
  <c r="G3260" i="4" s="1"/>
  <c r="F3264" i="4"/>
  <c r="G3264" i="4" s="1"/>
  <c r="F3268" i="4"/>
  <c r="G3268" i="4" s="1"/>
  <c r="F3272" i="4"/>
  <c r="G3272" i="4" s="1"/>
  <c r="F3276" i="4"/>
  <c r="G3276" i="4" s="1"/>
  <c r="F3280" i="4"/>
  <c r="G3280" i="4" s="1"/>
  <c r="F3284" i="4"/>
  <c r="G3284" i="4" s="1"/>
  <c r="F3288" i="4"/>
  <c r="G3288" i="4" s="1"/>
  <c r="F3292" i="4"/>
  <c r="G3292" i="4" s="1"/>
  <c r="F3296" i="4"/>
  <c r="G3296" i="4" s="1"/>
  <c r="F3300" i="4"/>
  <c r="G3300" i="4" s="1"/>
  <c r="F3304" i="4"/>
  <c r="G3304" i="4" s="1"/>
  <c r="F3308" i="4"/>
  <c r="G3308" i="4" s="1"/>
  <c r="F3312" i="4"/>
  <c r="G3312" i="4" s="1"/>
  <c r="F3316" i="4"/>
  <c r="G3316" i="4" s="1"/>
  <c r="F3320" i="4"/>
  <c r="G3320" i="4" s="1"/>
  <c r="F3324" i="4"/>
  <c r="G3324" i="4" s="1"/>
  <c r="F3328" i="4"/>
  <c r="G3328" i="4" s="1"/>
  <c r="F3332" i="4"/>
  <c r="G3332" i="4" s="1"/>
  <c r="F3336" i="4"/>
  <c r="G3336" i="4" s="1"/>
  <c r="F3340" i="4"/>
  <c r="G3340" i="4" s="1"/>
  <c r="F3344" i="4"/>
  <c r="G3344" i="4" s="1"/>
  <c r="F3348" i="4"/>
  <c r="G3348" i="4" s="1"/>
  <c r="F3352" i="4"/>
  <c r="G3352" i="4" s="1"/>
  <c r="F3356" i="4"/>
  <c r="G3356" i="4" s="1"/>
  <c r="F3360" i="4"/>
  <c r="G3360" i="4" s="1"/>
  <c r="F3364" i="4"/>
  <c r="G3364" i="4" s="1"/>
  <c r="F3368" i="4"/>
  <c r="G3368" i="4" s="1"/>
  <c r="F3372" i="4"/>
  <c r="G3372" i="4" s="1"/>
  <c r="F3376" i="4"/>
  <c r="G3376" i="4" s="1"/>
  <c r="F3380" i="4"/>
  <c r="G3380" i="4" s="1"/>
  <c r="F3384" i="4"/>
  <c r="G3384" i="4" s="1"/>
  <c r="F3388" i="4"/>
  <c r="G3388" i="4" s="1"/>
  <c r="F3392" i="4"/>
  <c r="G3392" i="4" s="1"/>
  <c r="F3396" i="4"/>
  <c r="G3396" i="4" s="1"/>
  <c r="F707" i="4"/>
  <c r="G707" i="4" s="1"/>
  <c r="F711" i="4"/>
  <c r="G711" i="4" s="1"/>
  <c r="F715" i="4"/>
  <c r="G715" i="4" s="1"/>
  <c r="F719" i="4"/>
  <c r="G719" i="4" s="1"/>
  <c r="F723" i="4"/>
  <c r="G723" i="4" s="1"/>
  <c r="F727" i="4"/>
  <c r="G727" i="4" s="1"/>
  <c r="F731" i="4"/>
  <c r="G731" i="4" s="1"/>
  <c r="F735" i="4"/>
  <c r="G735" i="4" s="1"/>
  <c r="F739" i="4"/>
  <c r="G739" i="4" s="1"/>
  <c r="F743" i="4"/>
  <c r="G743" i="4" s="1"/>
  <c r="F747" i="4"/>
  <c r="G747" i="4" s="1"/>
  <c r="F751" i="4"/>
  <c r="G751" i="4" s="1"/>
  <c r="F755" i="4"/>
  <c r="G755" i="4" s="1"/>
  <c r="F759" i="4"/>
  <c r="G759" i="4" s="1"/>
  <c r="F763" i="4"/>
  <c r="G763" i="4" s="1"/>
  <c r="F767" i="4"/>
  <c r="G767" i="4" s="1"/>
  <c r="F771" i="4"/>
  <c r="G771" i="4" s="1"/>
  <c r="F775" i="4"/>
  <c r="G775" i="4" s="1"/>
  <c r="F779" i="4"/>
  <c r="G779" i="4" s="1"/>
  <c r="F783" i="4"/>
  <c r="G783" i="4" s="1"/>
  <c r="F787" i="4"/>
  <c r="G787" i="4" s="1"/>
  <c r="F791" i="4"/>
  <c r="G791" i="4" s="1"/>
  <c r="F795" i="4"/>
  <c r="G795" i="4" s="1"/>
  <c r="F799" i="4"/>
  <c r="G799" i="4" s="1"/>
  <c r="F803" i="4"/>
  <c r="G803" i="4" s="1"/>
  <c r="F807" i="4"/>
  <c r="G807" i="4" s="1"/>
  <c r="F811" i="4"/>
  <c r="G811" i="4" s="1"/>
  <c r="F815" i="4"/>
  <c r="G815" i="4" s="1"/>
  <c r="F819" i="4"/>
  <c r="G819" i="4" s="1"/>
  <c r="F823" i="4"/>
  <c r="G823" i="4" s="1"/>
  <c r="F827" i="4"/>
  <c r="G827" i="4" s="1"/>
  <c r="F831" i="4"/>
  <c r="G831" i="4" s="1"/>
  <c r="F835" i="4"/>
  <c r="G835" i="4" s="1"/>
  <c r="F839" i="4"/>
  <c r="G839" i="4" s="1"/>
  <c r="F843" i="4"/>
  <c r="G843" i="4" s="1"/>
  <c r="F847" i="4"/>
  <c r="G847" i="4" s="1"/>
  <c r="F851" i="4"/>
  <c r="G851" i="4" s="1"/>
  <c r="F855" i="4"/>
  <c r="G855" i="4" s="1"/>
  <c r="F859" i="4"/>
  <c r="G859" i="4" s="1"/>
  <c r="F863" i="4"/>
  <c r="G863" i="4" s="1"/>
  <c r="F867" i="4"/>
  <c r="G867" i="4" s="1"/>
  <c r="F871" i="4"/>
  <c r="G871" i="4" s="1"/>
  <c r="F875" i="4"/>
  <c r="G875" i="4" s="1"/>
  <c r="F879" i="4"/>
  <c r="G879" i="4" s="1"/>
  <c r="F883" i="4"/>
  <c r="G883" i="4" s="1"/>
  <c r="F887" i="4"/>
  <c r="G887" i="4" s="1"/>
  <c r="F891" i="4"/>
  <c r="G891" i="4" s="1"/>
  <c r="F895" i="4"/>
  <c r="G895" i="4" s="1"/>
  <c r="F899" i="4"/>
  <c r="G899" i="4" s="1"/>
  <c r="F903" i="4"/>
  <c r="G903" i="4" s="1"/>
  <c r="F907" i="4"/>
  <c r="G907" i="4" s="1"/>
  <c r="F911" i="4"/>
  <c r="G911" i="4" s="1"/>
  <c r="F915" i="4"/>
  <c r="G915" i="4" s="1"/>
  <c r="F919" i="4"/>
  <c r="G919" i="4" s="1"/>
  <c r="F923" i="4"/>
  <c r="G923" i="4" s="1"/>
  <c r="F927" i="4"/>
  <c r="G927" i="4" s="1"/>
  <c r="F931" i="4"/>
  <c r="G931" i="4" s="1"/>
  <c r="F935" i="4"/>
  <c r="G935" i="4" s="1"/>
  <c r="F939" i="4"/>
  <c r="G939" i="4" s="1"/>
  <c r="F943" i="4"/>
  <c r="G943" i="4" s="1"/>
  <c r="F947" i="4"/>
  <c r="G947" i="4" s="1"/>
  <c r="F951" i="4"/>
  <c r="G951" i="4" s="1"/>
  <c r="F955" i="4"/>
  <c r="G955" i="4" s="1"/>
  <c r="F959" i="4"/>
  <c r="G959" i="4" s="1"/>
  <c r="F963" i="4"/>
  <c r="G963" i="4" s="1"/>
  <c r="F967" i="4"/>
  <c r="G967" i="4" s="1"/>
  <c r="F971" i="4"/>
  <c r="G971" i="4" s="1"/>
  <c r="F975" i="4"/>
  <c r="G975" i="4" s="1"/>
  <c r="F979" i="4"/>
  <c r="G979" i="4" s="1"/>
  <c r="F983" i="4"/>
  <c r="G983" i="4" s="1"/>
  <c r="F987" i="4"/>
  <c r="G987" i="4" s="1"/>
  <c r="F991" i="4"/>
  <c r="G991" i="4" s="1"/>
  <c r="F995" i="4"/>
  <c r="G995" i="4" s="1"/>
  <c r="F999" i="4"/>
  <c r="G999" i="4" s="1"/>
  <c r="F1003" i="4"/>
  <c r="G1003" i="4" s="1"/>
  <c r="F1007" i="4"/>
  <c r="G1007" i="4" s="1"/>
  <c r="F1011" i="4"/>
  <c r="G1011" i="4" s="1"/>
  <c r="F1015" i="4"/>
  <c r="G1015" i="4" s="1"/>
  <c r="F1019" i="4"/>
  <c r="G1019" i="4" s="1"/>
  <c r="F1023" i="4"/>
  <c r="G1023" i="4" s="1"/>
  <c r="F1027" i="4"/>
  <c r="G1027" i="4" s="1"/>
  <c r="F1031" i="4"/>
  <c r="G1031" i="4" s="1"/>
  <c r="F1035" i="4"/>
  <c r="G1035" i="4" s="1"/>
  <c r="F1039" i="4"/>
  <c r="G1039" i="4" s="1"/>
  <c r="F1043" i="4"/>
  <c r="G1043" i="4" s="1"/>
  <c r="F1047" i="4"/>
  <c r="G1047" i="4" s="1"/>
  <c r="F1051" i="4"/>
  <c r="G1051" i="4" s="1"/>
  <c r="F1055" i="4"/>
  <c r="G1055" i="4" s="1"/>
  <c r="F1059" i="4"/>
  <c r="G1059" i="4" s="1"/>
  <c r="F1063" i="4"/>
  <c r="G1063" i="4" s="1"/>
  <c r="F1067" i="4"/>
  <c r="G1067" i="4" s="1"/>
  <c r="F1071" i="4"/>
  <c r="G1071" i="4" s="1"/>
  <c r="F1075" i="4"/>
  <c r="G1075" i="4" s="1"/>
  <c r="F1079" i="4"/>
  <c r="G1079" i="4" s="1"/>
  <c r="F1083" i="4"/>
  <c r="G1083" i="4" s="1"/>
  <c r="F1087" i="4"/>
  <c r="G1087" i="4" s="1"/>
  <c r="F1091" i="4"/>
  <c r="G1091" i="4" s="1"/>
  <c r="F1095" i="4"/>
  <c r="G1095" i="4" s="1"/>
  <c r="F1099" i="4"/>
  <c r="G1099" i="4" s="1"/>
  <c r="F1103" i="4"/>
  <c r="G1103" i="4" s="1"/>
  <c r="F1107" i="4"/>
  <c r="G1107" i="4" s="1"/>
  <c r="F1111" i="4"/>
  <c r="G1111" i="4" s="1"/>
  <c r="F1115" i="4"/>
  <c r="G1115" i="4" s="1"/>
  <c r="F1119" i="4"/>
  <c r="G1119" i="4" s="1"/>
  <c r="F1123" i="4"/>
  <c r="G1123" i="4" s="1"/>
  <c r="F1127" i="4"/>
  <c r="G1127" i="4" s="1"/>
  <c r="F1131" i="4"/>
  <c r="G1131" i="4" s="1"/>
  <c r="F1135" i="4"/>
  <c r="G1135" i="4" s="1"/>
  <c r="F1139" i="4"/>
  <c r="G1139" i="4" s="1"/>
  <c r="F1143" i="4"/>
  <c r="G1143" i="4" s="1"/>
  <c r="F1147" i="4"/>
  <c r="G1147" i="4" s="1"/>
  <c r="F1151" i="4"/>
  <c r="G1151" i="4" s="1"/>
  <c r="F1155" i="4"/>
  <c r="G1155" i="4" s="1"/>
  <c r="F1159" i="4"/>
  <c r="G1159" i="4" s="1"/>
  <c r="F1163" i="4"/>
  <c r="G1163" i="4" s="1"/>
  <c r="F1167" i="4"/>
  <c r="G1167" i="4" s="1"/>
  <c r="F1171" i="4"/>
  <c r="G1171" i="4" s="1"/>
  <c r="F1175" i="4"/>
  <c r="G1175" i="4" s="1"/>
  <c r="F1179" i="4"/>
  <c r="G1179" i="4" s="1"/>
  <c r="F1183" i="4"/>
  <c r="G1183" i="4" s="1"/>
  <c r="F1187" i="4"/>
  <c r="G1187" i="4" s="1"/>
  <c r="F1191" i="4"/>
  <c r="G1191" i="4" s="1"/>
  <c r="F1195" i="4"/>
  <c r="G1195" i="4" s="1"/>
  <c r="F1199" i="4"/>
  <c r="G1199" i="4" s="1"/>
  <c r="F1203" i="4"/>
  <c r="G1203" i="4" s="1"/>
  <c r="F1207" i="4"/>
  <c r="G1207" i="4" s="1"/>
  <c r="F1211" i="4"/>
  <c r="G1211" i="4" s="1"/>
  <c r="F1215" i="4"/>
  <c r="G1215" i="4" s="1"/>
  <c r="F1219" i="4"/>
  <c r="G1219" i="4" s="1"/>
  <c r="F1223" i="4"/>
  <c r="G1223" i="4" s="1"/>
  <c r="F1227" i="4"/>
  <c r="G1227" i="4" s="1"/>
  <c r="F1231" i="4"/>
  <c r="G1231" i="4" s="1"/>
  <c r="F1235" i="4"/>
  <c r="G1235" i="4" s="1"/>
  <c r="F1239" i="4"/>
  <c r="G1239" i="4" s="1"/>
  <c r="F1243" i="4"/>
  <c r="G1243" i="4" s="1"/>
  <c r="F1247" i="4"/>
  <c r="G1247" i="4" s="1"/>
  <c r="F1251" i="4"/>
  <c r="G1251" i="4" s="1"/>
  <c r="F1255" i="4"/>
  <c r="G1255" i="4" s="1"/>
  <c r="F1259" i="4"/>
  <c r="G1259" i="4" s="1"/>
  <c r="F1263" i="4"/>
  <c r="G1263" i="4" s="1"/>
  <c r="F1267" i="4"/>
  <c r="G1267" i="4" s="1"/>
  <c r="F1271" i="4"/>
  <c r="G1271" i="4" s="1"/>
  <c r="F1275" i="4"/>
  <c r="G1275" i="4" s="1"/>
  <c r="F1279" i="4"/>
  <c r="G1279" i="4" s="1"/>
  <c r="F1283" i="4"/>
  <c r="G1283" i="4" s="1"/>
  <c r="F1287" i="4"/>
  <c r="G1287" i="4" s="1"/>
  <c r="F1291" i="4"/>
  <c r="G1291" i="4" s="1"/>
  <c r="F1295" i="4"/>
  <c r="G1295" i="4" s="1"/>
  <c r="F1299" i="4"/>
  <c r="G1299" i="4" s="1"/>
  <c r="F1303" i="4"/>
  <c r="G1303" i="4" s="1"/>
  <c r="F1307" i="4"/>
  <c r="G1307" i="4" s="1"/>
  <c r="F1311" i="4"/>
  <c r="G1311" i="4" s="1"/>
  <c r="F1315" i="4"/>
  <c r="G1315" i="4" s="1"/>
  <c r="F1319" i="4"/>
  <c r="G1319" i="4" s="1"/>
  <c r="F1323" i="4"/>
  <c r="G1323" i="4" s="1"/>
  <c r="F1327" i="4"/>
  <c r="G1327" i="4" s="1"/>
  <c r="F1331" i="4"/>
  <c r="G1331" i="4" s="1"/>
  <c r="F1335" i="4"/>
  <c r="G1335" i="4" s="1"/>
  <c r="F1339" i="4"/>
  <c r="G1339" i="4" s="1"/>
  <c r="F1343" i="4"/>
  <c r="G1343" i="4" s="1"/>
  <c r="F1347" i="4"/>
  <c r="G1347" i="4" s="1"/>
  <c r="F1351" i="4"/>
  <c r="G1351" i="4" s="1"/>
  <c r="F1355" i="4"/>
  <c r="G1355" i="4" s="1"/>
  <c r="F1359" i="4"/>
  <c r="G1359" i="4" s="1"/>
  <c r="F1363" i="4"/>
  <c r="G1363" i="4" s="1"/>
  <c r="F1367" i="4"/>
  <c r="G1367" i="4" s="1"/>
  <c r="F1371" i="4"/>
  <c r="G1371" i="4" s="1"/>
  <c r="F1375" i="4"/>
  <c r="G1375" i="4" s="1"/>
  <c r="F1379" i="4"/>
  <c r="G1379" i="4" s="1"/>
  <c r="F1383" i="4"/>
  <c r="G1383" i="4" s="1"/>
  <c r="F1387" i="4"/>
  <c r="G1387" i="4" s="1"/>
  <c r="F1391" i="4"/>
  <c r="G1391" i="4" s="1"/>
  <c r="F1395" i="4"/>
  <c r="G1395" i="4" s="1"/>
  <c r="F1399" i="4"/>
  <c r="G1399" i="4" s="1"/>
  <c r="F1403" i="4"/>
  <c r="G1403" i="4" s="1"/>
  <c r="F1407" i="4"/>
  <c r="G1407" i="4" s="1"/>
  <c r="F1411" i="4"/>
  <c r="G1411" i="4" s="1"/>
  <c r="F1415" i="4"/>
  <c r="G1415" i="4" s="1"/>
  <c r="F1419" i="4"/>
  <c r="G1419" i="4" s="1"/>
  <c r="F1423" i="4"/>
  <c r="G1423" i="4" s="1"/>
  <c r="F1427" i="4"/>
  <c r="G1427" i="4" s="1"/>
  <c r="F1431" i="4"/>
  <c r="G1431" i="4" s="1"/>
  <c r="F1435" i="4"/>
  <c r="G1435" i="4" s="1"/>
  <c r="F1439" i="4"/>
  <c r="G1439" i="4" s="1"/>
  <c r="F1443" i="4"/>
  <c r="G1443" i="4" s="1"/>
  <c r="F1447" i="4"/>
  <c r="G1447" i="4" s="1"/>
  <c r="F1451" i="4"/>
  <c r="G1451" i="4" s="1"/>
  <c r="F1455" i="4"/>
  <c r="G1455" i="4" s="1"/>
  <c r="F1459" i="4"/>
  <c r="G1459" i="4" s="1"/>
  <c r="F1463" i="4"/>
  <c r="G1463" i="4" s="1"/>
  <c r="F1467" i="4"/>
  <c r="G1467" i="4" s="1"/>
  <c r="F1471" i="4"/>
  <c r="G1471" i="4" s="1"/>
  <c r="F1475" i="4"/>
  <c r="G1475" i="4" s="1"/>
  <c r="F1479" i="4"/>
  <c r="G1479" i="4" s="1"/>
  <c r="F1483" i="4"/>
  <c r="G1483" i="4" s="1"/>
  <c r="F1487" i="4"/>
  <c r="G1487" i="4" s="1"/>
  <c r="F1491" i="4"/>
  <c r="G1491" i="4" s="1"/>
  <c r="F1495" i="4"/>
  <c r="G1495" i="4" s="1"/>
  <c r="F1499" i="4"/>
  <c r="G1499" i="4" s="1"/>
  <c r="F1503" i="4"/>
  <c r="G1503" i="4" s="1"/>
  <c r="F1507" i="4"/>
  <c r="G1507" i="4" s="1"/>
  <c r="F1511" i="4"/>
  <c r="G1511" i="4" s="1"/>
  <c r="F1515" i="4"/>
  <c r="G1515" i="4" s="1"/>
  <c r="F1519" i="4"/>
  <c r="G1519" i="4" s="1"/>
  <c r="F1523" i="4"/>
  <c r="G1523" i="4" s="1"/>
  <c r="F1527" i="4"/>
  <c r="G1527" i="4" s="1"/>
  <c r="F1531" i="4"/>
  <c r="G1531" i="4" s="1"/>
  <c r="F1535" i="4"/>
  <c r="G1535" i="4" s="1"/>
  <c r="F1539" i="4"/>
  <c r="G1539" i="4" s="1"/>
  <c r="F1543" i="4"/>
  <c r="G1543" i="4" s="1"/>
  <c r="F1547" i="4"/>
  <c r="G1547" i="4" s="1"/>
  <c r="F1551" i="4"/>
  <c r="G1551" i="4" s="1"/>
  <c r="F1555" i="4"/>
  <c r="G1555" i="4" s="1"/>
  <c r="F1559" i="4"/>
  <c r="G1559" i="4" s="1"/>
  <c r="F1563" i="4"/>
  <c r="G1563" i="4" s="1"/>
  <c r="F1567" i="4"/>
  <c r="G1567" i="4" s="1"/>
  <c r="F1571" i="4"/>
  <c r="G1571" i="4" s="1"/>
  <c r="F1575" i="4"/>
  <c r="G1575" i="4" s="1"/>
  <c r="F1579" i="4"/>
  <c r="G1579" i="4" s="1"/>
  <c r="F1583" i="4"/>
  <c r="G1583" i="4" s="1"/>
  <c r="F1587" i="4"/>
  <c r="G1587" i="4" s="1"/>
  <c r="F1591" i="4"/>
  <c r="G1591" i="4" s="1"/>
  <c r="F1595" i="4"/>
  <c r="G1595" i="4" s="1"/>
  <c r="F1599" i="4"/>
  <c r="G1599" i="4" s="1"/>
  <c r="F1603" i="4"/>
  <c r="G1603" i="4" s="1"/>
  <c r="F1607" i="4"/>
  <c r="G1607" i="4" s="1"/>
  <c r="F1611" i="4"/>
  <c r="G1611" i="4" s="1"/>
  <c r="F1615" i="4"/>
  <c r="G1615" i="4" s="1"/>
  <c r="F1619" i="4"/>
  <c r="G1619" i="4" s="1"/>
  <c r="F1623" i="4"/>
  <c r="G1623" i="4" s="1"/>
  <c r="F1627" i="4"/>
  <c r="G1627" i="4" s="1"/>
  <c r="F1631" i="4"/>
  <c r="G1631" i="4" s="1"/>
  <c r="F1635" i="4"/>
  <c r="G1635" i="4" s="1"/>
  <c r="F1639" i="4"/>
  <c r="G1639" i="4" s="1"/>
  <c r="F1643" i="4"/>
  <c r="G1643" i="4" s="1"/>
  <c r="F1647" i="4"/>
  <c r="G1647" i="4" s="1"/>
  <c r="F1651" i="4"/>
  <c r="G1651" i="4" s="1"/>
  <c r="F1655" i="4"/>
  <c r="G1655" i="4" s="1"/>
  <c r="F1659" i="4"/>
  <c r="G1659" i="4" s="1"/>
  <c r="F1663" i="4"/>
  <c r="G1663" i="4" s="1"/>
  <c r="F1667" i="4"/>
  <c r="G1667" i="4" s="1"/>
  <c r="F1671" i="4"/>
  <c r="G1671" i="4" s="1"/>
  <c r="F1675" i="4"/>
  <c r="G1675" i="4" s="1"/>
  <c r="F1679" i="4"/>
  <c r="G1679" i="4" s="1"/>
  <c r="F1683" i="4"/>
  <c r="G1683" i="4" s="1"/>
  <c r="F1687" i="4"/>
  <c r="G1687" i="4" s="1"/>
  <c r="F1691" i="4"/>
  <c r="G1691" i="4" s="1"/>
  <c r="F1695" i="4"/>
  <c r="G1695" i="4" s="1"/>
  <c r="F1699" i="4"/>
  <c r="G1699" i="4" s="1"/>
  <c r="F1703" i="4"/>
  <c r="G1703" i="4" s="1"/>
  <c r="F1707" i="4"/>
  <c r="G1707" i="4" s="1"/>
  <c r="F1711" i="4"/>
  <c r="G1711" i="4" s="1"/>
  <c r="F1715" i="4"/>
  <c r="G1715" i="4" s="1"/>
  <c r="F1719" i="4"/>
  <c r="G1719" i="4" s="1"/>
  <c r="F1723" i="4"/>
  <c r="G1723" i="4" s="1"/>
  <c r="F1727" i="4"/>
  <c r="G1727" i="4" s="1"/>
  <c r="F1731" i="4"/>
  <c r="G1731" i="4" s="1"/>
  <c r="F1735" i="4"/>
  <c r="G1735" i="4" s="1"/>
  <c r="F1739" i="4"/>
  <c r="G1739" i="4" s="1"/>
  <c r="F1743" i="4"/>
  <c r="G1743" i="4" s="1"/>
  <c r="F1747" i="4"/>
  <c r="G1747" i="4" s="1"/>
  <c r="F1751" i="4"/>
  <c r="G1751" i="4" s="1"/>
  <c r="F1755" i="4"/>
  <c r="G1755" i="4" s="1"/>
  <c r="F1759" i="4"/>
  <c r="G1759" i="4" s="1"/>
  <c r="F1763" i="4"/>
  <c r="G1763" i="4" s="1"/>
  <c r="F1767" i="4"/>
  <c r="G1767" i="4" s="1"/>
  <c r="F1771" i="4"/>
  <c r="G1771" i="4" s="1"/>
  <c r="F1775" i="4"/>
  <c r="G1775" i="4" s="1"/>
  <c r="F1779" i="4"/>
  <c r="G1779" i="4" s="1"/>
  <c r="F1783" i="4"/>
  <c r="G1783" i="4" s="1"/>
  <c r="F1787" i="4"/>
  <c r="G1787" i="4" s="1"/>
  <c r="F1791" i="4"/>
  <c r="G1791" i="4" s="1"/>
  <c r="F1795" i="4"/>
  <c r="G1795" i="4" s="1"/>
  <c r="F1799" i="4"/>
  <c r="G1799" i="4" s="1"/>
  <c r="F1803" i="4"/>
  <c r="G1803" i="4" s="1"/>
  <c r="F1807" i="4"/>
  <c r="G1807" i="4" s="1"/>
  <c r="F1811" i="4"/>
  <c r="G1811" i="4" s="1"/>
  <c r="F1815" i="4"/>
  <c r="G1815" i="4" s="1"/>
  <c r="F1819" i="4"/>
  <c r="G1819" i="4" s="1"/>
  <c r="F1823" i="4"/>
  <c r="G1823" i="4" s="1"/>
  <c r="F1827" i="4"/>
  <c r="G1827" i="4" s="1"/>
  <c r="F1831" i="4"/>
  <c r="G1831" i="4" s="1"/>
  <c r="F1835" i="4"/>
  <c r="G1835" i="4" s="1"/>
  <c r="F1839" i="4"/>
  <c r="G1839" i="4" s="1"/>
  <c r="F1843" i="4"/>
  <c r="G1843" i="4" s="1"/>
  <c r="F1847" i="4"/>
  <c r="G1847" i="4" s="1"/>
  <c r="F1851" i="4"/>
  <c r="G1851" i="4" s="1"/>
  <c r="F1855" i="4"/>
  <c r="G1855" i="4" s="1"/>
  <c r="F1859" i="4"/>
  <c r="G1859" i="4" s="1"/>
  <c r="F1863" i="4"/>
  <c r="G1863" i="4" s="1"/>
  <c r="F1867" i="4"/>
  <c r="G1867" i="4" s="1"/>
  <c r="F1871" i="4"/>
  <c r="G1871" i="4" s="1"/>
  <c r="F1875" i="4"/>
  <c r="G1875" i="4" s="1"/>
  <c r="F1879" i="4"/>
  <c r="G1879" i="4" s="1"/>
  <c r="F1883" i="4"/>
  <c r="G1883" i="4" s="1"/>
  <c r="F1887" i="4"/>
  <c r="G1887" i="4" s="1"/>
  <c r="F1891" i="4"/>
  <c r="G1891" i="4" s="1"/>
  <c r="F1895" i="4"/>
  <c r="G1895" i="4" s="1"/>
  <c r="F1899" i="4"/>
  <c r="G1899" i="4" s="1"/>
  <c r="F1903" i="4"/>
  <c r="G1903" i="4" s="1"/>
  <c r="F1907" i="4"/>
  <c r="G1907" i="4" s="1"/>
  <c r="F1911" i="4"/>
  <c r="G1911" i="4" s="1"/>
  <c r="F1915" i="4"/>
  <c r="G1915" i="4" s="1"/>
  <c r="F1919" i="4"/>
  <c r="G1919" i="4" s="1"/>
  <c r="F1923" i="4"/>
  <c r="G1923" i="4" s="1"/>
  <c r="F1927" i="4"/>
  <c r="G1927" i="4" s="1"/>
  <c r="F1931" i="4"/>
  <c r="G1931" i="4" s="1"/>
  <c r="F1935" i="4"/>
  <c r="G1935" i="4" s="1"/>
  <c r="F1939" i="4"/>
  <c r="G1939" i="4" s="1"/>
  <c r="F1943" i="4"/>
  <c r="G1943" i="4" s="1"/>
  <c r="F1947" i="4"/>
  <c r="G1947" i="4" s="1"/>
  <c r="F1951" i="4"/>
  <c r="G1951" i="4" s="1"/>
  <c r="F1955" i="4"/>
  <c r="G1955" i="4" s="1"/>
  <c r="F1959" i="4"/>
  <c r="G1959" i="4" s="1"/>
  <c r="F1963" i="4"/>
  <c r="G1963" i="4" s="1"/>
  <c r="F1967" i="4"/>
  <c r="G1967" i="4" s="1"/>
  <c r="F1971" i="4"/>
  <c r="G1971" i="4" s="1"/>
  <c r="F1975" i="4"/>
  <c r="G1975" i="4" s="1"/>
  <c r="F1979" i="4"/>
  <c r="G1979" i="4" s="1"/>
  <c r="F1983" i="4"/>
  <c r="G1983" i="4" s="1"/>
  <c r="F1987" i="4"/>
  <c r="G1987" i="4" s="1"/>
  <c r="F1991" i="4"/>
  <c r="G1991" i="4" s="1"/>
  <c r="F1995" i="4"/>
  <c r="G1995" i="4" s="1"/>
  <c r="F1999" i="4"/>
  <c r="G1999" i="4" s="1"/>
  <c r="F2003" i="4"/>
  <c r="G2003" i="4" s="1"/>
  <c r="F2007" i="4"/>
  <c r="G2007" i="4" s="1"/>
  <c r="F2011" i="4"/>
  <c r="G2011" i="4" s="1"/>
  <c r="F2015" i="4"/>
  <c r="G2015" i="4" s="1"/>
  <c r="F2019" i="4"/>
  <c r="G2019" i="4" s="1"/>
  <c r="F2023" i="4"/>
  <c r="G2023" i="4" s="1"/>
  <c r="F2027" i="4"/>
  <c r="G2027" i="4" s="1"/>
  <c r="F2031" i="4"/>
  <c r="G2031" i="4" s="1"/>
  <c r="F2035" i="4"/>
  <c r="G2035" i="4" s="1"/>
  <c r="F2039" i="4"/>
  <c r="G2039" i="4" s="1"/>
  <c r="F2043" i="4"/>
  <c r="G2043" i="4" s="1"/>
  <c r="F2047" i="4"/>
  <c r="G2047" i="4" s="1"/>
  <c r="F2051" i="4"/>
  <c r="G2051" i="4" s="1"/>
  <c r="F2055" i="4"/>
  <c r="G2055" i="4" s="1"/>
  <c r="F2059" i="4"/>
  <c r="G2059" i="4" s="1"/>
  <c r="F2063" i="4"/>
  <c r="G2063" i="4" s="1"/>
  <c r="F2067" i="4"/>
  <c r="G2067" i="4" s="1"/>
  <c r="F2071" i="4"/>
  <c r="G2071" i="4" s="1"/>
  <c r="F2075" i="4"/>
  <c r="G2075" i="4" s="1"/>
  <c r="F2079" i="4"/>
  <c r="G2079" i="4" s="1"/>
  <c r="F2083" i="4"/>
  <c r="G2083" i="4" s="1"/>
  <c r="F2087" i="4"/>
  <c r="G2087" i="4" s="1"/>
  <c r="F2091" i="4"/>
  <c r="G2091" i="4" s="1"/>
  <c r="F2095" i="4"/>
  <c r="G2095" i="4" s="1"/>
  <c r="F2099" i="4"/>
  <c r="G2099" i="4" s="1"/>
  <c r="F2103" i="4"/>
  <c r="G2103" i="4" s="1"/>
  <c r="F2107" i="4"/>
  <c r="G2107" i="4" s="1"/>
  <c r="F2111" i="4"/>
  <c r="G2111" i="4" s="1"/>
  <c r="F2115" i="4"/>
  <c r="G2115" i="4" s="1"/>
  <c r="F2119" i="4"/>
  <c r="G2119" i="4" s="1"/>
  <c r="F2123" i="4"/>
  <c r="G2123" i="4" s="1"/>
  <c r="F2127" i="4"/>
  <c r="G2127" i="4" s="1"/>
  <c r="F2131" i="4"/>
  <c r="G2131" i="4" s="1"/>
  <c r="F2135" i="4"/>
  <c r="G2135" i="4" s="1"/>
  <c r="F2139" i="4"/>
  <c r="G2139" i="4" s="1"/>
  <c r="F2143" i="4"/>
  <c r="G2143" i="4" s="1"/>
  <c r="F2147" i="4"/>
  <c r="G2147" i="4" s="1"/>
  <c r="F2151" i="4"/>
  <c r="G2151" i="4" s="1"/>
  <c r="F2155" i="4"/>
  <c r="G2155" i="4" s="1"/>
  <c r="F2159" i="4"/>
  <c r="G2159" i="4" s="1"/>
  <c r="F2163" i="4"/>
  <c r="G2163" i="4" s="1"/>
  <c r="F2167" i="4"/>
  <c r="G2167" i="4" s="1"/>
  <c r="F2171" i="4"/>
  <c r="G2171" i="4" s="1"/>
  <c r="F2175" i="4"/>
  <c r="G2175" i="4" s="1"/>
  <c r="F2179" i="4"/>
  <c r="G2179" i="4" s="1"/>
  <c r="F2183" i="4"/>
  <c r="G2183" i="4" s="1"/>
  <c r="F2187" i="4"/>
  <c r="G2187" i="4" s="1"/>
  <c r="F2191" i="4"/>
  <c r="G2191" i="4" s="1"/>
  <c r="F2195" i="4"/>
  <c r="G2195" i="4" s="1"/>
  <c r="F2199" i="4"/>
  <c r="G2199" i="4" s="1"/>
  <c r="F2203" i="4"/>
  <c r="G2203" i="4" s="1"/>
  <c r="F2207" i="4"/>
  <c r="G2207" i="4" s="1"/>
  <c r="F2211" i="4"/>
  <c r="G2211" i="4" s="1"/>
  <c r="F2215" i="4"/>
  <c r="G2215" i="4" s="1"/>
  <c r="F2219" i="4"/>
  <c r="G2219" i="4" s="1"/>
  <c r="F2223" i="4"/>
  <c r="G2223" i="4" s="1"/>
  <c r="F2227" i="4"/>
  <c r="G2227" i="4" s="1"/>
  <c r="F2231" i="4"/>
  <c r="G2231" i="4" s="1"/>
  <c r="F2235" i="4"/>
  <c r="G2235" i="4" s="1"/>
  <c r="F2239" i="4"/>
  <c r="G2239" i="4" s="1"/>
  <c r="F2243" i="4"/>
  <c r="G2243" i="4" s="1"/>
  <c r="F2247" i="4"/>
  <c r="G2247" i="4" s="1"/>
  <c r="F2251" i="4"/>
  <c r="G2251" i="4" s="1"/>
  <c r="F2255" i="4"/>
  <c r="G2255" i="4" s="1"/>
  <c r="F2259" i="4"/>
  <c r="G2259" i="4" s="1"/>
  <c r="F2263" i="4"/>
  <c r="G2263" i="4" s="1"/>
  <c r="F2267" i="4"/>
  <c r="G2267" i="4" s="1"/>
  <c r="F2271" i="4"/>
  <c r="G2271" i="4" s="1"/>
  <c r="F2275" i="4"/>
  <c r="G2275" i="4" s="1"/>
  <c r="F2279" i="4"/>
  <c r="G2279" i="4" s="1"/>
  <c r="F2283" i="4"/>
  <c r="G2283" i="4" s="1"/>
  <c r="F2287" i="4"/>
  <c r="G2287" i="4" s="1"/>
  <c r="F2291" i="4"/>
  <c r="G2291" i="4" s="1"/>
  <c r="F2295" i="4"/>
  <c r="G2295" i="4" s="1"/>
  <c r="F2299" i="4"/>
  <c r="G2299" i="4" s="1"/>
  <c r="F2303" i="4"/>
  <c r="G2303" i="4" s="1"/>
  <c r="F2307" i="4"/>
  <c r="G2307" i="4" s="1"/>
  <c r="F2311" i="4"/>
  <c r="G2311" i="4" s="1"/>
  <c r="F2315" i="4"/>
  <c r="G2315" i="4" s="1"/>
  <c r="F2319" i="4"/>
  <c r="G2319" i="4" s="1"/>
  <c r="F2323" i="4"/>
  <c r="G2323" i="4" s="1"/>
  <c r="F2327" i="4"/>
  <c r="G2327" i="4" s="1"/>
  <c r="F2331" i="4"/>
  <c r="G2331" i="4" s="1"/>
  <c r="F2335" i="4"/>
  <c r="G2335" i="4" s="1"/>
  <c r="F2339" i="4"/>
  <c r="G2339" i="4" s="1"/>
  <c r="F2343" i="4"/>
  <c r="G2343" i="4" s="1"/>
  <c r="F2347" i="4"/>
  <c r="G2347" i="4" s="1"/>
  <c r="F2351" i="4"/>
  <c r="G2351" i="4" s="1"/>
  <c r="F2355" i="4"/>
  <c r="G2355" i="4" s="1"/>
  <c r="F2359" i="4"/>
  <c r="G2359" i="4" s="1"/>
  <c r="F2363" i="4"/>
  <c r="G2363" i="4" s="1"/>
  <c r="F2367" i="4"/>
  <c r="G2367" i="4" s="1"/>
  <c r="F2371" i="4"/>
  <c r="G2371" i="4" s="1"/>
  <c r="F2375" i="4"/>
  <c r="G2375" i="4" s="1"/>
  <c r="F2379" i="4"/>
  <c r="G2379" i="4" s="1"/>
  <c r="F2383" i="4"/>
  <c r="G2383" i="4" s="1"/>
  <c r="F2387" i="4"/>
  <c r="G2387" i="4" s="1"/>
  <c r="F2391" i="4"/>
  <c r="G2391" i="4" s="1"/>
  <c r="F2395" i="4"/>
  <c r="G2395" i="4" s="1"/>
  <c r="F2399" i="4"/>
  <c r="G2399" i="4" s="1"/>
  <c r="F2403" i="4"/>
  <c r="G2403" i="4" s="1"/>
  <c r="F2407" i="4"/>
  <c r="G2407" i="4" s="1"/>
  <c r="F2411" i="4"/>
  <c r="G2411" i="4" s="1"/>
  <c r="F2415" i="4"/>
  <c r="G2415" i="4" s="1"/>
  <c r="F2419" i="4"/>
  <c r="G2419" i="4" s="1"/>
  <c r="F2423" i="4"/>
  <c r="G2423" i="4" s="1"/>
  <c r="F2427" i="4"/>
  <c r="G2427" i="4" s="1"/>
  <c r="F2431" i="4"/>
  <c r="G2431" i="4" s="1"/>
  <c r="F2435" i="4"/>
  <c r="G2435" i="4" s="1"/>
  <c r="F2439" i="4"/>
  <c r="G2439" i="4" s="1"/>
  <c r="F2443" i="4"/>
  <c r="G2443" i="4" s="1"/>
  <c r="F2447" i="4"/>
  <c r="G2447" i="4" s="1"/>
  <c r="F2451" i="4"/>
  <c r="G2451" i="4" s="1"/>
  <c r="F2455" i="4"/>
  <c r="G2455" i="4" s="1"/>
  <c r="F2459" i="4"/>
  <c r="G2459" i="4" s="1"/>
  <c r="F2463" i="4"/>
  <c r="G2463" i="4" s="1"/>
  <c r="F2467" i="4"/>
  <c r="G2467" i="4" s="1"/>
  <c r="F2471" i="4"/>
  <c r="G2471" i="4" s="1"/>
  <c r="F2475" i="4"/>
  <c r="G2475" i="4" s="1"/>
  <c r="F2479" i="4"/>
  <c r="G2479" i="4" s="1"/>
  <c r="F2483" i="4"/>
  <c r="G2483" i="4" s="1"/>
  <c r="F2487" i="4"/>
  <c r="G2487" i="4" s="1"/>
  <c r="F2491" i="4"/>
  <c r="G2491" i="4" s="1"/>
  <c r="F2495" i="4"/>
  <c r="G2495" i="4" s="1"/>
  <c r="F2499" i="4"/>
  <c r="G2499" i="4" s="1"/>
  <c r="F2503" i="4"/>
  <c r="G2503" i="4" s="1"/>
  <c r="F2507" i="4"/>
  <c r="G2507" i="4" s="1"/>
  <c r="F2511" i="4"/>
  <c r="G2511" i="4" s="1"/>
  <c r="F2515" i="4"/>
  <c r="G2515" i="4" s="1"/>
  <c r="F2519" i="4"/>
  <c r="G2519" i="4" s="1"/>
  <c r="F2523" i="4"/>
  <c r="G2523" i="4" s="1"/>
  <c r="F2527" i="4"/>
  <c r="G2527" i="4" s="1"/>
  <c r="F2531" i="4"/>
  <c r="G2531" i="4" s="1"/>
  <c r="F2535" i="4"/>
  <c r="G2535" i="4" s="1"/>
  <c r="F2539" i="4"/>
  <c r="G2539" i="4" s="1"/>
  <c r="F2543" i="4"/>
  <c r="G2543" i="4" s="1"/>
  <c r="F2547" i="4"/>
  <c r="G2547" i="4" s="1"/>
  <c r="F2551" i="4"/>
  <c r="G2551" i="4" s="1"/>
  <c r="F2555" i="4"/>
  <c r="G2555" i="4" s="1"/>
  <c r="F2559" i="4"/>
  <c r="G2559" i="4" s="1"/>
  <c r="F2563" i="4"/>
  <c r="G2563" i="4" s="1"/>
  <c r="F2567" i="4"/>
  <c r="G2567" i="4" s="1"/>
  <c r="F2571" i="4"/>
  <c r="G2571" i="4" s="1"/>
  <c r="F2575" i="4"/>
  <c r="G2575" i="4" s="1"/>
  <c r="F2579" i="4"/>
  <c r="G2579" i="4" s="1"/>
  <c r="F2583" i="4"/>
  <c r="G2583" i="4" s="1"/>
  <c r="F2587" i="4"/>
  <c r="G2587" i="4" s="1"/>
  <c r="F2591" i="4"/>
  <c r="G2591" i="4" s="1"/>
  <c r="F2595" i="4"/>
  <c r="G2595" i="4" s="1"/>
  <c r="F2599" i="4"/>
  <c r="G2599" i="4" s="1"/>
  <c r="F2603" i="4"/>
  <c r="G2603" i="4" s="1"/>
  <c r="F2607" i="4"/>
  <c r="G2607" i="4" s="1"/>
  <c r="F2611" i="4"/>
  <c r="G2611" i="4" s="1"/>
  <c r="F2615" i="4"/>
  <c r="G2615" i="4" s="1"/>
  <c r="F2619" i="4"/>
  <c r="G2619" i="4" s="1"/>
  <c r="F2623" i="4"/>
  <c r="G2623" i="4" s="1"/>
  <c r="F2627" i="4"/>
  <c r="G2627" i="4" s="1"/>
  <c r="F2631" i="4"/>
  <c r="G2631" i="4" s="1"/>
  <c r="F2635" i="4"/>
  <c r="G2635" i="4" s="1"/>
  <c r="F2639" i="4"/>
  <c r="G2639" i="4" s="1"/>
  <c r="F2643" i="4"/>
  <c r="G2643" i="4" s="1"/>
  <c r="F2647" i="4"/>
  <c r="G2647" i="4" s="1"/>
  <c r="F2651" i="4"/>
  <c r="G2651" i="4" s="1"/>
  <c r="F2655" i="4"/>
  <c r="G2655" i="4" s="1"/>
  <c r="F2659" i="4"/>
  <c r="G2659" i="4" s="1"/>
  <c r="F2663" i="4"/>
  <c r="G2663" i="4" s="1"/>
  <c r="F2667" i="4"/>
  <c r="G2667" i="4" s="1"/>
  <c r="F2671" i="4"/>
  <c r="G2671" i="4" s="1"/>
  <c r="F2675" i="4"/>
  <c r="G2675" i="4" s="1"/>
  <c r="F2679" i="4"/>
  <c r="G2679" i="4" s="1"/>
  <c r="F2683" i="4"/>
  <c r="G2683" i="4" s="1"/>
  <c r="F2687" i="4"/>
  <c r="G2687" i="4" s="1"/>
  <c r="F2691" i="4"/>
  <c r="G2691" i="4" s="1"/>
  <c r="F2695" i="4"/>
  <c r="G2695" i="4" s="1"/>
  <c r="F2699" i="4"/>
  <c r="G2699" i="4" s="1"/>
  <c r="F2703" i="4"/>
  <c r="G2703" i="4" s="1"/>
  <c r="F2707" i="4"/>
  <c r="G2707" i="4" s="1"/>
  <c r="F2711" i="4"/>
  <c r="G2711" i="4" s="1"/>
  <c r="F2715" i="4"/>
  <c r="G2715" i="4" s="1"/>
  <c r="F2719" i="4"/>
  <c r="G2719" i="4" s="1"/>
  <c r="F2723" i="4"/>
  <c r="G2723" i="4" s="1"/>
  <c r="F2727" i="4"/>
  <c r="G2727" i="4" s="1"/>
  <c r="F2731" i="4"/>
  <c r="G2731" i="4" s="1"/>
  <c r="F2735" i="4"/>
  <c r="G2735" i="4" s="1"/>
  <c r="F2739" i="4"/>
  <c r="G2739" i="4" s="1"/>
  <c r="F2743" i="4"/>
  <c r="G2743" i="4" s="1"/>
  <c r="F2747" i="4"/>
  <c r="G2747" i="4" s="1"/>
  <c r="F2751" i="4"/>
  <c r="G2751" i="4" s="1"/>
  <c r="F2755" i="4"/>
  <c r="G2755" i="4" s="1"/>
  <c r="F2759" i="4"/>
  <c r="G2759" i="4" s="1"/>
  <c r="F2763" i="4"/>
  <c r="G2763" i="4" s="1"/>
  <c r="F2767" i="4"/>
  <c r="G2767" i="4" s="1"/>
  <c r="F2771" i="4"/>
  <c r="G2771" i="4" s="1"/>
  <c r="F2775" i="4"/>
  <c r="G2775" i="4" s="1"/>
  <c r="F2779" i="4"/>
  <c r="G2779" i="4" s="1"/>
  <c r="F2783" i="4"/>
  <c r="G2783" i="4" s="1"/>
  <c r="F2787" i="4"/>
  <c r="G2787" i="4" s="1"/>
  <c r="F2791" i="4"/>
  <c r="G2791" i="4" s="1"/>
  <c r="F2795" i="4"/>
  <c r="G2795" i="4" s="1"/>
  <c r="F2799" i="4"/>
  <c r="G2799" i="4" s="1"/>
  <c r="F2803" i="4"/>
  <c r="G2803" i="4" s="1"/>
  <c r="F2807" i="4"/>
  <c r="G2807" i="4" s="1"/>
  <c r="F2811" i="4"/>
  <c r="G2811" i="4" s="1"/>
  <c r="F2815" i="4"/>
  <c r="G2815" i="4" s="1"/>
  <c r="F2819" i="4"/>
  <c r="G2819" i="4" s="1"/>
  <c r="F2823" i="4"/>
  <c r="G2823" i="4" s="1"/>
  <c r="F2827" i="4"/>
  <c r="G2827" i="4" s="1"/>
  <c r="F2831" i="4"/>
  <c r="G2831" i="4" s="1"/>
  <c r="F2835" i="4"/>
  <c r="G2835" i="4" s="1"/>
  <c r="F2839" i="4"/>
  <c r="G2839" i="4" s="1"/>
  <c r="F2843" i="4"/>
  <c r="G2843" i="4" s="1"/>
  <c r="F2847" i="4"/>
  <c r="G2847" i="4" s="1"/>
  <c r="F2851" i="4"/>
  <c r="G2851" i="4" s="1"/>
  <c r="F2855" i="4"/>
  <c r="G2855" i="4" s="1"/>
  <c r="F2859" i="4"/>
  <c r="G2859" i="4" s="1"/>
  <c r="F2863" i="4"/>
  <c r="G2863" i="4" s="1"/>
  <c r="F2867" i="4"/>
  <c r="G2867" i="4" s="1"/>
  <c r="F2871" i="4"/>
  <c r="G2871" i="4" s="1"/>
  <c r="F2875" i="4"/>
  <c r="G2875" i="4" s="1"/>
  <c r="F2879" i="4"/>
  <c r="G2879" i="4" s="1"/>
  <c r="F2883" i="4"/>
  <c r="G2883" i="4" s="1"/>
  <c r="F2887" i="4"/>
  <c r="G2887" i="4" s="1"/>
  <c r="F2891" i="4"/>
  <c r="G2891" i="4" s="1"/>
  <c r="F2895" i="4"/>
  <c r="G2895" i="4" s="1"/>
  <c r="F2899" i="4"/>
  <c r="G2899" i="4" s="1"/>
  <c r="F2903" i="4"/>
  <c r="G2903" i="4" s="1"/>
  <c r="F2907" i="4"/>
  <c r="G2907" i="4" s="1"/>
  <c r="F2911" i="4"/>
  <c r="G2911" i="4" s="1"/>
  <c r="F2915" i="4"/>
  <c r="G2915" i="4" s="1"/>
  <c r="F2919" i="4"/>
  <c r="G2919" i="4" s="1"/>
  <c r="F2923" i="4"/>
  <c r="G2923" i="4" s="1"/>
  <c r="F2927" i="4"/>
  <c r="G2927" i="4" s="1"/>
  <c r="F2931" i="4"/>
  <c r="G2931" i="4" s="1"/>
  <c r="F2935" i="4"/>
  <c r="G2935" i="4" s="1"/>
  <c r="F2939" i="4"/>
  <c r="G2939" i="4" s="1"/>
  <c r="F2943" i="4"/>
  <c r="G2943" i="4" s="1"/>
  <c r="F2947" i="4"/>
  <c r="G2947" i="4" s="1"/>
  <c r="F2951" i="4"/>
  <c r="G2951" i="4" s="1"/>
  <c r="F2955" i="4"/>
  <c r="G2955" i="4" s="1"/>
  <c r="F2959" i="4"/>
  <c r="G2959" i="4" s="1"/>
  <c r="F2963" i="4"/>
  <c r="G2963" i="4" s="1"/>
  <c r="F2967" i="4"/>
  <c r="G2967" i="4" s="1"/>
  <c r="F2971" i="4"/>
  <c r="G2971" i="4" s="1"/>
  <c r="F2975" i="4"/>
  <c r="G2975" i="4" s="1"/>
  <c r="F2979" i="4"/>
  <c r="G2979" i="4" s="1"/>
  <c r="F2983" i="4"/>
  <c r="G2983" i="4" s="1"/>
  <c r="F2987" i="4"/>
  <c r="G2987" i="4" s="1"/>
  <c r="F2991" i="4"/>
  <c r="G2991" i="4" s="1"/>
  <c r="F2995" i="4"/>
  <c r="G2995" i="4" s="1"/>
  <c r="F2999" i="4"/>
  <c r="G2999" i="4" s="1"/>
  <c r="F3003" i="4"/>
  <c r="G3003" i="4" s="1"/>
  <c r="F3007" i="4"/>
  <c r="G3007" i="4" s="1"/>
  <c r="F3011" i="4"/>
  <c r="G3011" i="4" s="1"/>
  <c r="F3015" i="4"/>
  <c r="G3015" i="4" s="1"/>
  <c r="F3019" i="4"/>
  <c r="G3019" i="4" s="1"/>
  <c r="F3023" i="4"/>
  <c r="G3023" i="4" s="1"/>
  <c r="F3027" i="4"/>
  <c r="G3027" i="4" s="1"/>
  <c r="F3031" i="4"/>
  <c r="G3031" i="4" s="1"/>
  <c r="F3035" i="4"/>
  <c r="G3035" i="4" s="1"/>
  <c r="F3039" i="4"/>
  <c r="G3039" i="4" s="1"/>
  <c r="F3043" i="4"/>
  <c r="G3043" i="4" s="1"/>
  <c r="F3047" i="4"/>
  <c r="G3047" i="4" s="1"/>
  <c r="F3051" i="4"/>
  <c r="G3051" i="4" s="1"/>
  <c r="F3055" i="4"/>
  <c r="G3055" i="4" s="1"/>
  <c r="F3059" i="4"/>
  <c r="G3059" i="4" s="1"/>
  <c r="F3063" i="4"/>
  <c r="G3063" i="4" s="1"/>
  <c r="F3067" i="4"/>
  <c r="G3067" i="4" s="1"/>
  <c r="F3071" i="4"/>
  <c r="G3071" i="4" s="1"/>
  <c r="F3075" i="4"/>
  <c r="G3075" i="4" s="1"/>
  <c r="F3079" i="4"/>
  <c r="G3079" i="4" s="1"/>
  <c r="F3083" i="4"/>
  <c r="G3083" i="4" s="1"/>
  <c r="F3087" i="4"/>
  <c r="G3087" i="4" s="1"/>
  <c r="F3091" i="4"/>
  <c r="G3091" i="4" s="1"/>
  <c r="F3095" i="4"/>
  <c r="G3095" i="4" s="1"/>
  <c r="F3099" i="4"/>
  <c r="G3099" i="4" s="1"/>
  <c r="F3103" i="4"/>
  <c r="G3103" i="4" s="1"/>
  <c r="F3107" i="4"/>
  <c r="G3107" i="4" s="1"/>
  <c r="F3111" i="4"/>
  <c r="G3111" i="4" s="1"/>
  <c r="F3115" i="4"/>
  <c r="G3115" i="4" s="1"/>
  <c r="F3119" i="4"/>
  <c r="G3119" i="4" s="1"/>
  <c r="F3123" i="4"/>
  <c r="G3123" i="4" s="1"/>
  <c r="F3127" i="4"/>
  <c r="G3127" i="4" s="1"/>
  <c r="F3131" i="4"/>
  <c r="G3131" i="4" s="1"/>
  <c r="F3135" i="4"/>
  <c r="G3135" i="4" s="1"/>
  <c r="F3139" i="4"/>
  <c r="G3139" i="4" s="1"/>
  <c r="F3143" i="4"/>
  <c r="G3143" i="4" s="1"/>
  <c r="F3147" i="4"/>
  <c r="G3147" i="4" s="1"/>
  <c r="F3151" i="4"/>
  <c r="G3151" i="4" s="1"/>
  <c r="F3155" i="4"/>
  <c r="G3155" i="4" s="1"/>
  <c r="F3159" i="4"/>
  <c r="G3159" i="4" s="1"/>
  <c r="F3163" i="4"/>
  <c r="G3163" i="4" s="1"/>
  <c r="F3167" i="4"/>
  <c r="G3167" i="4" s="1"/>
  <c r="F3171" i="4"/>
  <c r="G3171" i="4" s="1"/>
  <c r="F3175" i="4"/>
  <c r="G3175" i="4" s="1"/>
  <c r="F3179" i="4"/>
  <c r="G3179" i="4" s="1"/>
  <c r="F3183" i="4"/>
  <c r="G3183" i="4" s="1"/>
  <c r="F3187" i="4"/>
  <c r="G3187" i="4" s="1"/>
  <c r="F3191" i="4"/>
  <c r="G3191" i="4" s="1"/>
  <c r="F3195" i="4"/>
  <c r="G3195" i="4" s="1"/>
  <c r="F3199" i="4"/>
  <c r="G3199" i="4" s="1"/>
  <c r="F3203" i="4"/>
  <c r="G3203" i="4" s="1"/>
  <c r="F3207" i="4"/>
  <c r="G3207" i="4" s="1"/>
  <c r="F3211" i="4"/>
  <c r="G3211" i="4" s="1"/>
  <c r="F3215" i="4"/>
  <c r="G3215" i="4" s="1"/>
  <c r="F3219" i="4"/>
  <c r="G3219" i="4" s="1"/>
  <c r="F3223" i="4"/>
  <c r="G3223" i="4" s="1"/>
  <c r="F3227" i="4"/>
  <c r="G3227" i="4" s="1"/>
  <c r="F3231" i="4"/>
  <c r="G3231" i="4" s="1"/>
  <c r="F3235" i="4"/>
  <c r="G3235" i="4" s="1"/>
  <c r="F3239" i="4"/>
  <c r="G3239" i="4" s="1"/>
  <c r="F3243" i="4"/>
  <c r="G3243" i="4" s="1"/>
  <c r="F3247" i="4"/>
  <c r="G3247" i="4" s="1"/>
  <c r="F3251" i="4"/>
  <c r="G3251" i="4" s="1"/>
  <c r="F3255" i="4"/>
  <c r="G3255" i="4" s="1"/>
  <c r="F3259" i="4"/>
  <c r="G3259" i="4" s="1"/>
  <c r="F3263" i="4"/>
  <c r="G3263" i="4" s="1"/>
  <c r="F3267" i="4"/>
  <c r="G3267" i="4" s="1"/>
  <c r="F3271" i="4"/>
  <c r="G3271" i="4" s="1"/>
  <c r="F3275" i="4"/>
  <c r="G3275" i="4" s="1"/>
  <c r="F3279" i="4"/>
  <c r="G3279" i="4" s="1"/>
  <c r="F3283" i="4"/>
  <c r="G3283" i="4" s="1"/>
  <c r="F3287" i="4"/>
  <c r="G3287" i="4" s="1"/>
  <c r="F3291" i="4"/>
  <c r="G3291" i="4" s="1"/>
  <c r="F3295" i="4"/>
  <c r="G3295" i="4" s="1"/>
  <c r="F3299" i="4"/>
  <c r="G3299" i="4" s="1"/>
  <c r="F3303" i="4"/>
  <c r="G3303" i="4" s="1"/>
  <c r="F3307" i="4"/>
  <c r="G3307" i="4" s="1"/>
  <c r="F3311" i="4"/>
  <c r="G3311" i="4" s="1"/>
  <c r="F3315" i="4"/>
  <c r="G3315" i="4" s="1"/>
  <c r="F3319" i="4"/>
  <c r="G3319" i="4" s="1"/>
  <c r="F3323" i="4"/>
  <c r="G3323" i="4" s="1"/>
  <c r="F3327" i="4"/>
  <c r="G3327" i="4" s="1"/>
  <c r="F3331" i="4"/>
  <c r="G3331" i="4" s="1"/>
  <c r="F3335" i="4"/>
  <c r="G3335" i="4" s="1"/>
  <c r="F3339" i="4"/>
  <c r="G3339" i="4" s="1"/>
  <c r="F3343" i="4"/>
  <c r="G3343" i="4" s="1"/>
  <c r="F3347" i="4"/>
  <c r="G3347" i="4" s="1"/>
  <c r="F3351" i="4"/>
  <c r="G3351" i="4" s="1"/>
  <c r="F3355" i="4"/>
  <c r="G3355" i="4" s="1"/>
  <c r="F3359" i="4"/>
  <c r="G3359" i="4" s="1"/>
  <c r="F3363" i="4"/>
  <c r="G3363" i="4" s="1"/>
  <c r="F3367" i="4"/>
  <c r="G3367" i="4" s="1"/>
  <c r="F3371" i="4"/>
  <c r="G3371" i="4" s="1"/>
  <c r="F3375" i="4"/>
  <c r="G3375" i="4" s="1"/>
  <c r="F3379" i="4"/>
  <c r="G3379" i="4" s="1"/>
  <c r="F3383" i="4"/>
  <c r="G3383" i="4" s="1"/>
  <c r="F3387" i="4"/>
  <c r="G3387" i="4" s="1"/>
  <c r="F3391" i="4"/>
  <c r="G3391" i="4" s="1"/>
  <c r="F3395" i="4"/>
  <c r="G3395" i="4" s="1"/>
  <c r="F3399" i="4"/>
  <c r="G3399" i="4" s="1"/>
  <c r="F3403" i="4"/>
  <c r="G3403" i="4" s="1"/>
  <c r="F3407" i="4"/>
  <c r="G3407" i="4" s="1"/>
  <c r="F3411" i="4"/>
  <c r="G3411" i="4" s="1"/>
  <c r="F3415" i="4"/>
  <c r="G3415" i="4" s="1"/>
  <c r="F3419" i="4"/>
  <c r="G3419" i="4" s="1"/>
  <c r="F3423" i="4"/>
  <c r="G3423" i="4" s="1"/>
  <c r="F3427" i="4"/>
  <c r="G3427" i="4" s="1"/>
  <c r="F3431" i="4"/>
  <c r="G3431" i="4" s="1"/>
  <c r="F977" i="4"/>
  <c r="G977" i="4" s="1"/>
  <c r="F1482" i="4"/>
  <c r="G1482" i="4" s="1"/>
  <c r="F1486" i="4"/>
  <c r="G1486" i="4" s="1"/>
  <c r="F1490" i="4"/>
  <c r="G1490" i="4" s="1"/>
  <c r="F1494" i="4"/>
  <c r="G1494" i="4" s="1"/>
  <c r="F1498" i="4"/>
  <c r="G1498" i="4" s="1"/>
  <c r="F1502" i="4"/>
  <c r="G1502" i="4" s="1"/>
  <c r="F1506" i="4"/>
  <c r="G1506" i="4" s="1"/>
  <c r="F1510" i="4"/>
  <c r="G1510" i="4" s="1"/>
  <c r="F1514" i="4"/>
  <c r="G1514" i="4" s="1"/>
  <c r="F1518" i="4"/>
  <c r="G1518" i="4" s="1"/>
  <c r="F1522" i="4"/>
  <c r="G1522" i="4" s="1"/>
  <c r="F1526" i="4"/>
  <c r="G1526" i="4" s="1"/>
  <c r="F1530" i="4"/>
  <c r="G1530" i="4" s="1"/>
  <c r="F1534" i="4"/>
  <c r="G1534" i="4" s="1"/>
  <c r="F1538" i="4"/>
  <c r="G1538" i="4" s="1"/>
  <c r="F1542" i="4"/>
  <c r="G1542" i="4" s="1"/>
  <c r="F1546" i="4"/>
  <c r="G1546" i="4" s="1"/>
  <c r="F1550" i="4"/>
  <c r="G1550" i="4" s="1"/>
  <c r="F1554" i="4"/>
  <c r="G1554" i="4" s="1"/>
  <c r="F1558" i="4"/>
  <c r="G1558" i="4" s="1"/>
  <c r="F1562" i="4"/>
  <c r="G1562" i="4" s="1"/>
  <c r="F1566" i="4"/>
  <c r="G1566" i="4" s="1"/>
  <c r="F1570" i="4"/>
  <c r="G1570" i="4" s="1"/>
  <c r="F1574" i="4"/>
  <c r="G1574" i="4" s="1"/>
  <c r="F1578" i="4"/>
  <c r="G1578" i="4" s="1"/>
  <c r="F1582" i="4"/>
  <c r="G1582" i="4" s="1"/>
  <c r="F1586" i="4"/>
  <c r="G1586" i="4" s="1"/>
  <c r="F1590" i="4"/>
  <c r="G1590" i="4" s="1"/>
  <c r="F1594" i="4"/>
  <c r="G1594" i="4" s="1"/>
  <c r="F1598" i="4"/>
  <c r="G1598" i="4" s="1"/>
  <c r="F1602" i="4"/>
  <c r="G1602" i="4" s="1"/>
  <c r="F1606" i="4"/>
  <c r="G1606" i="4" s="1"/>
  <c r="F1610" i="4"/>
  <c r="G1610" i="4" s="1"/>
  <c r="F1614" i="4"/>
  <c r="G1614" i="4" s="1"/>
  <c r="F1618" i="4"/>
  <c r="G1618" i="4" s="1"/>
  <c r="F1622" i="4"/>
  <c r="G1622" i="4" s="1"/>
  <c r="F1626" i="4"/>
  <c r="G1626" i="4" s="1"/>
  <c r="F1630" i="4"/>
  <c r="G1630" i="4" s="1"/>
  <c r="F1634" i="4"/>
  <c r="G1634" i="4" s="1"/>
  <c r="F1638" i="4"/>
  <c r="G1638" i="4" s="1"/>
  <c r="F1642" i="4"/>
  <c r="G1642" i="4" s="1"/>
  <c r="F1646" i="4"/>
  <c r="G1646" i="4" s="1"/>
  <c r="F1650" i="4"/>
  <c r="G1650" i="4" s="1"/>
  <c r="F1654" i="4"/>
  <c r="G1654" i="4" s="1"/>
  <c r="F1658" i="4"/>
  <c r="G1658" i="4" s="1"/>
  <c r="F1662" i="4"/>
  <c r="G1662" i="4" s="1"/>
  <c r="F1666" i="4"/>
  <c r="G1666" i="4" s="1"/>
  <c r="F1670" i="4"/>
  <c r="G1670" i="4" s="1"/>
  <c r="F1674" i="4"/>
  <c r="G1674" i="4" s="1"/>
  <c r="F1678" i="4"/>
  <c r="G1678" i="4" s="1"/>
  <c r="F1682" i="4"/>
  <c r="G1682" i="4" s="1"/>
  <c r="F1686" i="4"/>
  <c r="G1686" i="4" s="1"/>
  <c r="F1690" i="4"/>
  <c r="G1690" i="4" s="1"/>
  <c r="F1694" i="4"/>
  <c r="G1694" i="4" s="1"/>
  <c r="F1698" i="4"/>
  <c r="G1698" i="4" s="1"/>
  <c r="F1702" i="4"/>
  <c r="G1702" i="4" s="1"/>
  <c r="F1706" i="4"/>
  <c r="G1706" i="4" s="1"/>
  <c r="F1710" i="4"/>
  <c r="G1710" i="4" s="1"/>
  <c r="F1714" i="4"/>
  <c r="G1714" i="4" s="1"/>
  <c r="F1718" i="4"/>
  <c r="G1718" i="4" s="1"/>
  <c r="F1722" i="4"/>
  <c r="G1722" i="4" s="1"/>
  <c r="F1726" i="4"/>
  <c r="G1726" i="4" s="1"/>
  <c r="F1730" i="4"/>
  <c r="G1730" i="4" s="1"/>
  <c r="F1734" i="4"/>
  <c r="G1734" i="4" s="1"/>
  <c r="F1738" i="4"/>
  <c r="G1738" i="4" s="1"/>
  <c r="F1742" i="4"/>
  <c r="G1742" i="4" s="1"/>
  <c r="F1746" i="4"/>
  <c r="G1746" i="4" s="1"/>
  <c r="F1750" i="4"/>
  <c r="G1750" i="4" s="1"/>
  <c r="F1754" i="4"/>
  <c r="G1754" i="4" s="1"/>
  <c r="F1758" i="4"/>
  <c r="G1758" i="4" s="1"/>
  <c r="F1762" i="4"/>
  <c r="G1762" i="4" s="1"/>
  <c r="F1766" i="4"/>
  <c r="G1766" i="4" s="1"/>
  <c r="F1770" i="4"/>
  <c r="G1770" i="4" s="1"/>
  <c r="F1774" i="4"/>
  <c r="G1774" i="4" s="1"/>
  <c r="F1778" i="4"/>
  <c r="G1778" i="4" s="1"/>
  <c r="F1782" i="4"/>
  <c r="G1782" i="4" s="1"/>
  <c r="F1786" i="4"/>
  <c r="G1786" i="4" s="1"/>
  <c r="F1790" i="4"/>
  <c r="G1790" i="4" s="1"/>
  <c r="F1794" i="4"/>
  <c r="G1794" i="4" s="1"/>
  <c r="F1798" i="4"/>
  <c r="G1798" i="4" s="1"/>
  <c r="F1802" i="4"/>
  <c r="G1802" i="4" s="1"/>
  <c r="F1806" i="4"/>
  <c r="G1806" i="4" s="1"/>
  <c r="F1810" i="4"/>
  <c r="G1810" i="4" s="1"/>
  <c r="F1814" i="4"/>
  <c r="G1814" i="4" s="1"/>
  <c r="F1818" i="4"/>
  <c r="G1818" i="4" s="1"/>
  <c r="F1822" i="4"/>
  <c r="G1822" i="4" s="1"/>
  <c r="F1826" i="4"/>
  <c r="G1826" i="4" s="1"/>
  <c r="F1830" i="4"/>
  <c r="G1830" i="4" s="1"/>
  <c r="F1834" i="4"/>
  <c r="G1834" i="4" s="1"/>
  <c r="F1838" i="4"/>
  <c r="G1838" i="4" s="1"/>
  <c r="F1842" i="4"/>
  <c r="G1842" i="4" s="1"/>
  <c r="F1846" i="4"/>
  <c r="G1846" i="4" s="1"/>
  <c r="F1850" i="4"/>
  <c r="G1850" i="4" s="1"/>
  <c r="F1854" i="4"/>
  <c r="G1854" i="4" s="1"/>
  <c r="F1858" i="4"/>
  <c r="G1858" i="4" s="1"/>
  <c r="F1862" i="4"/>
  <c r="G1862" i="4" s="1"/>
  <c r="F1866" i="4"/>
  <c r="G1866" i="4" s="1"/>
  <c r="F1870" i="4"/>
  <c r="G1870" i="4" s="1"/>
  <c r="F1874" i="4"/>
  <c r="G1874" i="4" s="1"/>
  <c r="F1878" i="4"/>
  <c r="G1878" i="4" s="1"/>
  <c r="F1882" i="4"/>
  <c r="G1882" i="4" s="1"/>
  <c r="F1886" i="4"/>
  <c r="G1886" i="4" s="1"/>
  <c r="F1890" i="4"/>
  <c r="G1890" i="4" s="1"/>
  <c r="F1894" i="4"/>
  <c r="G1894" i="4" s="1"/>
  <c r="F1898" i="4"/>
  <c r="G1898" i="4" s="1"/>
  <c r="F1902" i="4"/>
  <c r="G1902" i="4" s="1"/>
  <c r="F1906" i="4"/>
  <c r="G1906" i="4" s="1"/>
  <c r="F1910" i="4"/>
  <c r="G1910" i="4" s="1"/>
  <c r="F1914" i="4"/>
  <c r="G1914" i="4" s="1"/>
  <c r="F1918" i="4"/>
  <c r="G1918" i="4" s="1"/>
  <c r="F1922" i="4"/>
  <c r="G1922" i="4" s="1"/>
  <c r="F1926" i="4"/>
  <c r="G1926" i="4" s="1"/>
  <c r="F1930" i="4"/>
  <c r="G1930" i="4" s="1"/>
  <c r="F1934" i="4"/>
  <c r="G1934" i="4" s="1"/>
  <c r="F1938" i="4"/>
  <c r="G1938" i="4" s="1"/>
  <c r="F1942" i="4"/>
  <c r="G1942" i="4" s="1"/>
  <c r="F1946" i="4"/>
  <c r="G1946" i="4" s="1"/>
  <c r="F1950" i="4"/>
  <c r="G1950" i="4" s="1"/>
  <c r="F1954" i="4"/>
  <c r="G1954" i="4" s="1"/>
  <c r="F1958" i="4"/>
  <c r="G1958" i="4" s="1"/>
  <c r="F1962" i="4"/>
  <c r="G1962" i="4" s="1"/>
  <c r="F1966" i="4"/>
  <c r="G1966" i="4" s="1"/>
  <c r="F1970" i="4"/>
  <c r="G1970" i="4" s="1"/>
  <c r="F1974" i="4"/>
  <c r="G1974" i="4" s="1"/>
  <c r="F1978" i="4"/>
  <c r="G1978" i="4" s="1"/>
  <c r="F1982" i="4"/>
  <c r="G1982" i="4" s="1"/>
  <c r="F1986" i="4"/>
  <c r="G1986" i="4" s="1"/>
  <c r="F1990" i="4"/>
  <c r="G1990" i="4" s="1"/>
  <c r="F1994" i="4"/>
  <c r="G1994" i="4" s="1"/>
  <c r="F1998" i="4"/>
  <c r="G1998" i="4" s="1"/>
  <c r="F2002" i="4"/>
  <c r="G2002" i="4" s="1"/>
  <c r="F2006" i="4"/>
  <c r="G2006" i="4" s="1"/>
  <c r="F2010" i="4"/>
  <c r="G2010" i="4" s="1"/>
  <c r="F2014" i="4"/>
  <c r="G2014" i="4" s="1"/>
  <c r="F2018" i="4"/>
  <c r="G2018" i="4" s="1"/>
  <c r="F2022" i="4"/>
  <c r="G2022" i="4" s="1"/>
  <c r="F2026" i="4"/>
  <c r="G2026" i="4" s="1"/>
  <c r="F2030" i="4"/>
  <c r="G2030" i="4" s="1"/>
  <c r="F2034" i="4"/>
  <c r="G2034" i="4" s="1"/>
  <c r="F2038" i="4"/>
  <c r="G2038" i="4" s="1"/>
  <c r="F2042" i="4"/>
  <c r="G2042" i="4" s="1"/>
  <c r="F2046" i="4"/>
  <c r="G2046" i="4" s="1"/>
  <c r="F2050" i="4"/>
  <c r="G2050" i="4" s="1"/>
  <c r="F2054" i="4"/>
  <c r="G2054" i="4" s="1"/>
  <c r="F2058" i="4"/>
  <c r="G2058" i="4" s="1"/>
  <c r="F2062" i="4"/>
  <c r="G2062" i="4" s="1"/>
  <c r="F2066" i="4"/>
  <c r="G2066" i="4" s="1"/>
  <c r="F2070" i="4"/>
  <c r="G2070" i="4" s="1"/>
  <c r="F2074" i="4"/>
  <c r="G2074" i="4" s="1"/>
  <c r="F2078" i="4"/>
  <c r="G2078" i="4" s="1"/>
  <c r="F2082" i="4"/>
  <c r="G2082" i="4" s="1"/>
  <c r="F2086" i="4"/>
  <c r="G2086" i="4" s="1"/>
  <c r="F2090" i="4"/>
  <c r="G2090" i="4" s="1"/>
  <c r="F2094" i="4"/>
  <c r="G2094" i="4" s="1"/>
  <c r="F2098" i="4"/>
  <c r="G2098" i="4" s="1"/>
  <c r="F2102" i="4"/>
  <c r="G2102" i="4" s="1"/>
  <c r="F2106" i="4"/>
  <c r="G2106" i="4" s="1"/>
  <c r="F2110" i="4"/>
  <c r="G2110" i="4" s="1"/>
  <c r="F2114" i="4"/>
  <c r="G2114" i="4" s="1"/>
  <c r="F2118" i="4"/>
  <c r="G2118" i="4" s="1"/>
  <c r="F2122" i="4"/>
  <c r="G2122" i="4" s="1"/>
  <c r="F2126" i="4"/>
  <c r="G2126" i="4" s="1"/>
  <c r="F2130" i="4"/>
  <c r="G2130" i="4" s="1"/>
  <c r="F2134" i="4"/>
  <c r="G2134" i="4" s="1"/>
  <c r="F2138" i="4"/>
  <c r="G2138" i="4" s="1"/>
  <c r="F2142" i="4"/>
  <c r="G2142" i="4" s="1"/>
  <c r="F2146" i="4"/>
  <c r="G2146" i="4" s="1"/>
  <c r="F2150" i="4"/>
  <c r="G2150" i="4" s="1"/>
  <c r="F2154" i="4"/>
  <c r="G2154" i="4" s="1"/>
  <c r="F2158" i="4"/>
  <c r="G2158" i="4" s="1"/>
  <c r="F2162" i="4"/>
  <c r="G2162" i="4" s="1"/>
  <c r="F2166" i="4"/>
  <c r="G2166" i="4" s="1"/>
  <c r="F2170" i="4"/>
  <c r="G2170" i="4" s="1"/>
  <c r="F2174" i="4"/>
  <c r="G2174" i="4" s="1"/>
  <c r="F2178" i="4"/>
  <c r="G2178" i="4" s="1"/>
  <c r="F2182" i="4"/>
  <c r="G2182" i="4" s="1"/>
  <c r="F2186" i="4"/>
  <c r="G2186" i="4" s="1"/>
  <c r="F2190" i="4"/>
  <c r="G2190" i="4" s="1"/>
  <c r="F2194" i="4"/>
  <c r="G2194" i="4" s="1"/>
  <c r="F2198" i="4"/>
  <c r="G2198" i="4" s="1"/>
  <c r="F2202" i="4"/>
  <c r="G2202" i="4" s="1"/>
  <c r="F2206" i="4"/>
  <c r="G2206" i="4" s="1"/>
  <c r="F2210" i="4"/>
  <c r="G2210" i="4" s="1"/>
  <c r="F2214" i="4"/>
  <c r="G2214" i="4" s="1"/>
  <c r="F2218" i="4"/>
  <c r="G2218" i="4" s="1"/>
  <c r="F2222" i="4"/>
  <c r="G2222" i="4" s="1"/>
  <c r="F2226" i="4"/>
  <c r="G2226" i="4" s="1"/>
  <c r="F2230" i="4"/>
  <c r="G2230" i="4" s="1"/>
  <c r="F2234" i="4"/>
  <c r="G2234" i="4" s="1"/>
  <c r="F2238" i="4"/>
  <c r="G2238" i="4" s="1"/>
  <c r="F2242" i="4"/>
  <c r="G2242" i="4" s="1"/>
  <c r="F2246" i="4"/>
  <c r="G2246" i="4" s="1"/>
  <c r="F2250" i="4"/>
  <c r="G2250" i="4" s="1"/>
  <c r="F2254" i="4"/>
  <c r="G2254" i="4" s="1"/>
  <c r="F2258" i="4"/>
  <c r="G2258" i="4" s="1"/>
  <c r="F2262" i="4"/>
  <c r="G2262" i="4" s="1"/>
  <c r="F2266" i="4"/>
  <c r="G2266" i="4" s="1"/>
  <c r="F2270" i="4"/>
  <c r="G2270" i="4" s="1"/>
  <c r="F2274" i="4"/>
  <c r="G2274" i="4" s="1"/>
  <c r="F2278" i="4"/>
  <c r="G2278" i="4" s="1"/>
  <c r="F2282" i="4"/>
  <c r="G2282" i="4" s="1"/>
  <c r="F2286" i="4"/>
  <c r="G2286" i="4" s="1"/>
  <c r="F2290" i="4"/>
  <c r="G2290" i="4" s="1"/>
  <c r="F2294" i="4"/>
  <c r="G2294" i="4" s="1"/>
  <c r="F2298" i="4"/>
  <c r="G2298" i="4" s="1"/>
  <c r="F2302" i="4"/>
  <c r="G2302" i="4" s="1"/>
  <c r="F2306" i="4"/>
  <c r="G2306" i="4" s="1"/>
  <c r="F2310" i="4"/>
  <c r="G2310" i="4" s="1"/>
  <c r="F2314" i="4"/>
  <c r="G2314" i="4" s="1"/>
  <c r="F2318" i="4"/>
  <c r="G2318" i="4" s="1"/>
  <c r="F2322" i="4"/>
  <c r="G2322" i="4" s="1"/>
  <c r="F2326" i="4"/>
  <c r="G2326" i="4" s="1"/>
  <c r="F2330" i="4"/>
  <c r="G2330" i="4" s="1"/>
  <c r="F2334" i="4"/>
  <c r="G2334" i="4" s="1"/>
  <c r="F2338" i="4"/>
  <c r="G2338" i="4" s="1"/>
  <c r="F2342" i="4"/>
  <c r="G2342" i="4" s="1"/>
  <c r="F2346" i="4"/>
  <c r="G2346" i="4" s="1"/>
  <c r="F2350" i="4"/>
  <c r="G2350" i="4" s="1"/>
  <c r="F2354" i="4"/>
  <c r="G2354" i="4" s="1"/>
  <c r="F2358" i="4"/>
  <c r="G2358" i="4" s="1"/>
  <c r="F2362" i="4"/>
  <c r="G2362" i="4" s="1"/>
  <c r="F2366" i="4"/>
  <c r="G2366" i="4" s="1"/>
  <c r="F2370" i="4"/>
  <c r="G2370" i="4" s="1"/>
  <c r="F2374" i="4"/>
  <c r="G2374" i="4" s="1"/>
  <c r="F2378" i="4"/>
  <c r="G2378" i="4" s="1"/>
  <c r="F2382" i="4"/>
  <c r="G2382" i="4" s="1"/>
  <c r="F2386" i="4"/>
  <c r="G2386" i="4" s="1"/>
  <c r="F2390" i="4"/>
  <c r="G2390" i="4" s="1"/>
  <c r="F2394" i="4"/>
  <c r="G2394" i="4" s="1"/>
  <c r="F2398" i="4"/>
  <c r="G2398" i="4" s="1"/>
  <c r="F2402" i="4"/>
  <c r="G2402" i="4" s="1"/>
  <c r="F2406" i="4"/>
  <c r="G2406" i="4" s="1"/>
  <c r="F2410" i="4"/>
  <c r="G2410" i="4" s="1"/>
  <c r="F2414" i="4"/>
  <c r="G2414" i="4" s="1"/>
  <c r="F2418" i="4"/>
  <c r="G2418" i="4" s="1"/>
  <c r="F2422" i="4"/>
  <c r="G2422" i="4" s="1"/>
  <c r="F2426" i="4"/>
  <c r="G2426" i="4" s="1"/>
  <c r="F2430" i="4"/>
  <c r="G2430" i="4" s="1"/>
  <c r="F2434" i="4"/>
  <c r="G2434" i="4" s="1"/>
  <c r="F2438" i="4"/>
  <c r="G2438" i="4" s="1"/>
  <c r="F2442" i="4"/>
  <c r="G2442" i="4" s="1"/>
  <c r="F2446" i="4"/>
  <c r="G2446" i="4" s="1"/>
  <c r="F2450" i="4"/>
  <c r="G2450" i="4" s="1"/>
  <c r="F2454" i="4"/>
  <c r="G2454" i="4" s="1"/>
  <c r="F2458" i="4"/>
  <c r="G2458" i="4" s="1"/>
  <c r="F2462" i="4"/>
  <c r="G2462" i="4" s="1"/>
  <c r="F2466" i="4"/>
  <c r="G2466" i="4" s="1"/>
  <c r="F2470" i="4"/>
  <c r="G2470" i="4" s="1"/>
  <c r="F2474" i="4"/>
  <c r="G2474" i="4" s="1"/>
  <c r="F2478" i="4"/>
  <c r="G2478" i="4" s="1"/>
  <c r="F2482" i="4"/>
  <c r="G2482" i="4" s="1"/>
  <c r="F2486" i="4"/>
  <c r="G2486" i="4" s="1"/>
  <c r="F2490" i="4"/>
  <c r="G2490" i="4" s="1"/>
  <c r="F2494" i="4"/>
  <c r="G2494" i="4" s="1"/>
  <c r="F2498" i="4"/>
  <c r="G2498" i="4" s="1"/>
  <c r="F2502" i="4"/>
  <c r="G2502" i="4" s="1"/>
  <c r="F2506" i="4"/>
  <c r="G2506" i="4" s="1"/>
  <c r="F2510" i="4"/>
  <c r="G2510" i="4" s="1"/>
  <c r="F2514" i="4"/>
  <c r="G2514" i="4" s="1"/>
  <c r="F2518" i="4"/>
  <c r="G2518" i="4" s="1"/>
  <c r="F2522" i="4"/>
  <c r="G2522" i="4" s="1"/>
  <c r="F2526" i="4"/>
  <c r="G2526" i="4" s="1"/>
  <c r="F2530" i="4"/>
  <c r="G2530" i="4" s="1"/>
  <c r="F2534" i="4"/>
  <c r="G2534" i="4" s="1"/>
  <c r="F2538" i="4"/>
  <c r="G2538" i="4" s="1"/>
  <c r="F2542" i="4"/>
  <c r="G2542" i="4" s="1"/>
  <c r="F2546" i="4"/>
  <c r="G2546" i="4" s="1"/>
  <c r="F2550" i="4"/>
  <c r="G2550" i="4" s="1"/>
  <c r="F2554" i="4"/>
  <c r="G2554" i="4" s="1"/>
  <c r="F2558" i="4"/>
  <c r="G2558" i="4" s="1"/>
  <c r="F2562" i="4"/>
  <c r="G2562" i="4" s="1"/>
  <c r="F2566" i="4"/>
  <c r="G2566" i="4" s="1"/>
  <c r="F2570" i="4"/>
  <c r="G2570" i="4" s="1"/>
  <c r="F2574" i="4"/>
  <c r="G2574" i="4" s="1"/>
  <c r="F2578" i="4"/>
  <c r="G2578" i="4" s="1"/>
  <c r="F2582" i="4"/>
  <c r="G2582" i="4" s="1"/>
  <c r="F2586" i="4"/>
  <c r="G2586" i="4" s="1"/>
  <c r="F2590" i="4"/>
  <c r="G2590" i="4" s="1"/>
  <c r="F2594" i="4"/>
  <c r="G2594" i="4" s="1"/>
  <c r="F2598" i="4"/>
  <c r="G2598" i="4" s="1"/>
  <c r="F2602" i="4"/>
  <c r="G2602" i="4" s="1"/>
  <c r="F2606" i="4"/>
  <c r="G2606" i="4" s="1"/>
  <c r="F2610" i="4"/>
  <c r="G2610" i="4" s="1"/>
  <c r="F2614" i="4"/>
  <c r="G2614" i="4" s="1"/>
  <c r="F2618" i="4"/>
  <c r="G2618" i="4" s="1"/>
  <c r="F2622" i="4"/>
  <c r="G2622" i="4" s="1"/>
  <c r="F2626" i="4"/>
  <c r="G2626" i="4" s="1"/>
  <c r="F2630" i="4"/>
  <c r="G2630" i="4" s="1"/>
  <c r="F2634" i="4"/>
  <c r="G2634" i="4" s="1"/>
  <c r="F2638" i="4"/>
  <c r="G2638" i="4" s="1"/>
  <c r="F2642" i="4"/>
  <c r="G2642" i="4" s="1"/>
  <c r="F2646" i="4"/>
  <c r="G2646" i="4" s="1"/>
  <c r="F2650" i="4"/>
  <c r="G2650" i="4" s="1"/>
  <c r="F2654" i="4"/>
  <c r="G2654" i="4" s="1"/>
  <c r="F2658" i="4"/>
  <c r="G2658" i="4" s="1"/>
  <c r="F2662" i="4"/>
  <c r="G2662" i="4" s="1"/>
  <c r="F2666" i="4"/>
  <c r="G2666" i="4" s="1"/>
  <c r="F2670" i="4"/>
  <c r="G2670" i="4" s="1"/>
  <c r="F2674" i="4"/>
  <c r="G2674" i="4" s="1"/>
  <c r="F2678" i="4"/>
  <c r="G2678" i="4" s="1"/>
  <c r="F2682" i="4"/>
  <c r="G2682" i="4" s="1"/>
  <c r="F2686" i="4"/>
  <c r="G2686" i="4" s="1"/>
  <c r="F2690" i="4"/>
  <c r="G2690" i="4" s="1"/>
  <c r="F2694" i="4"/>
  <c r="G2694" i="4" s="1"/>
  <c r="F2698" i="4"/>
  <c r="G2698" i="4" s="1"/>
  <c r="F2702" i="4"/>
  <c r="G2702" i="4" s="1"/>
  <c r="F2706" i="4"/>
  <c r="G2706" i="4" s="1"/>
  <c r="F2710" i="4"/>
  <c r="G2710" i="4" s="1"/>
  <c r="F2714" i="4"/>
  <c r="G2714" i="4" s="1"/>
  <c r="F2718" i="4"/>
  <c r="G2718" i="4" s="1"/>
  <c r="F2722" i="4"/>
  <c r="G2722" i="4" s="1"/>
  <c r="F2726" i="4"/>
  <c r="G2726" i="4" s="1"/>
  <c r="F2730" i="4"/>
  <c r="G2730" i="4" s="1"/>
  <c r="F2734" i="4"/>
  <c r="G2734" i="4" s="1"/>
  <c r="F2738" i="4"/>
  <c r="G2738" i="4" s="1"/>
  <c r="F2742" i="4"/>
  <c r="G2742" i="4" s="1"/>
  <c r="F2746" i="4"/>
  <c r="G2746" i="4" s="1"/>
  <c r="F2750" i="4"/>
  <c r="G2750" i="4" s="1"/>
  <c r="F2754" i="4"/>
  <c r="G2754" i="4" s="1"/>
  <c r="F2758" i="4"/>
  <c r="G2758" i="4" s="1"/>
  <c r="F2762" i="4"/>
  <c r="G2762" i="4" s="1"/>
  <c r="F2766" i="4"/>
  <c r="G2766" i="4" s="1"/>
  <c r="F2770" i="4"/>
  <c r="G2770" i="4" s="1"/>
  <c r="F2774" i="4"/>
  <c r="G2774" i="4" s="1"/>
  <c r="F2778" i="4"/>
  <c r="G2778" i="4" s="1"/>
  <c r="F2782" i="4"/>
  <c r="G2782" i="4" s="1"/>
  <c r="F2786" i="4"/>
  <c r="G2786" i="4" s="1"/>
  <c r="F2790" i="4"/>
  <c r="G2790" i="4" s="1"/>
  <c r="F2794" i="4"/>
  <c r="G2794" i="4" s="1"/>
  <c r="F2798" i="4"/>
  <c r="G2798" i="4" s="1"/>
  <c r="F2802" i="4"/>
  <c r="G2802" i="4" s="1"/>
  <c r="F2806" i="4"/>
  <c r="G2806" i="4" s="1"/>
  <c r="F2810" i="4"/>
  <c r="G2810" i="4" s="1"/>
  <c r="F2814" i="4"/>
  <c r="G2814" i="4" s="1"/>
  <c r="F2818" i="4"/>
  <c r="G2818" i="4" s="1"/>
  <c r="F2822" i="4"/>
  <c r="G2822" i="4" s="1"/>
  <c r="F2826" i="4"/>
  <c r="G2826" i="4" s="1"/>
  <c r="F2830" i="4"/>
  <c r="G2830" i="4" s="1"/>
  <c r="F2834" i="4"/>
  <c r="G2834" i="4" s="1"/>
  <c r="F2838" i="4"/>
  <c r="G2838" i="4" s="1"/>
  <c r="F2842" i="4"/>
  <c r="G2842" i="4" s="1"/>
  <c r="F2846" i="4"/>
  <c r="G2846" i="4" s="1"/>
  <c r="F2850" i="4"/>
  <c r="G2850" i="4" s="1"/>
  <c r="F2854" i="4"/>
  <c r="G2854" i="4" s="1"/>
  <c r="F2858" i="4"/>
  <c r="G2858" i="4" s="1"/>
  <c r="F2862" i="4"/>
  <c r="G2862" i="4" s="1"/>
  <c r="F2866" i="4"/>
  <c r="G2866" i="4" s="1"/>
  <c r="F2870" i="4"/>
  <c r="G2870" i="4" s="1"/>
  <c r="F2874" i="4"/>
  <c r="G2874" i="4" s="1"/>
  <c r="F2878" i="4"/>
  <c r="G2878" i="4" s="1"/>
  <c r="F2882" i="4"/>
  <c r="G2882" i="4" s="1"/>
  <c r="F2886" i="4"/>
  <c r="G2886" i="4" s="1"/>
  <c r="F2890" i="4"/>
  <c r="G2890" i="4" s="1"/>
  <c r="F2894" i="4"/>
  <c r="G2894" i="4" s="1"/>
  <c r="F2898" i="4"/>
  <c r="G2898" i="4" s="1"/>
  <c r="F2902" i="4"/>
  <c r="G2902" i="4" s="1"/>
  <c r="F2906" i="4"/>
  <c r="G2906" i="4" s="1"/>
  <c r="F2910" i="4"/>
  <c r="G2910" i="4" s="1"/>
  <c r="F2914" i="4"/>
  <c r="G2914" i="4" s="1"/>
  <c r="F2918" i="4"/>
  <c r="G2918" i="4" s="1"/>
  <c r="F2922" i="4"/>
  <c r="G2922" i="4" s="1"/>
  <c r="F2926" i="4"/>
  <c r="G2926" i="4" s="1"/>
  <c r="F2930" i="4"/>
  <c r="G2930" i="4" s="1"/>
  <c r="F2934" i="4"/>
  <c r="G2934" i="4" s="1"/>
  <c r="F2938" i="4"/>
  <c r="G2938" i="4" s="1"/>
  <c r="F2942" i="4"/>
  <c r="G2942" i="4" s="1"/>
  <c r="F2946" i="4"/>
  <c r="G2946" i="4" s="1"/>
  <c r="F2950" i="4"/>
  <c r="G2950" i="4" s="1"/>
  <c r="F2954" i="4"/>
  <c r="G2954" i="4" s="1"/>
  <c r="F2958" i="4"/>
  <c r="G2958" i="4" s="1"/>
  <c r="F2962" i="4"/>
  <c r="G2962" i="4" s="1"/>
  <c r="F2966" i="4"/>
  <c r="G2966" i="4" s="1"/>
  <c r="F2970" i="4"/>
  <c r="G2970" i="4" s="1"/>
  <c r="F2974" i="4"/>
  <c r="G2974" i="4" s="1"/>
  <c r="F2978" i="4"/>
  <c r="G2978" i="4" s="1"/>
  <c r="F2982" i="4"/>
  <c r="G2982" i="4" s="1"/>
  <c r="F2986" i="4"/>
  <c r="G2986" i="4" s="1"/>
  <c r="F2990" i="4"/>
  <c r="G2990" i="4" s="1"/>
  <c r="F2994" i="4"/>
  <c r="G2994" i="4" s="1"/>
  <c r="F2998" i="4"/>
  <c r="G2998" i="4" s="1"/>
  <c r="F3002" i="4"/>
  <c r="G3002" i="4" s="1"/>
  <c r="F3006" i="4"/>
  <c r="G3006" i="4" s="1"/>
  <c r="F3010" i="4"/>
  <c r="G3010" i="4" s="1"/>
  <c r="F3014" i="4"/>
  <c r="G3014" i="4" s="1"/>
  <c r="F3018" i="4"/>
  <c r="G3018" i="4" s="1"/>
  <c r="F3022" i="4"/>
  <c r="G3022" i="4" s="1"/>
  <c r="F3026" i="4"/>
  <c r="G3026" i="4" s="1"/>
  <c r="F3030" i="4"/>
  <c r="G3030" i="4" s="1"/>
  <c r="F3034" i="4"/>
  <c r="G3034" i="4" s="1"/>
  <c r="F3038" i="4"/>
  <c r="G3038" i="4" s="1"/>
  <c r="F3042" i="4"/>
  <c r="G3042" i="4" s="1"/>
  <c r="F3046" i="4"/>
  <c r="G3046" i="4" s="1"/>
  <c r="F3050" i="4"/>
  <c r="G3050" i="4" s="1"/>
  <c r="F3054" i="4"/>
  <c r="G3054" i="4" s="1"/>
  <c r="F3058" i="4"/>
  <c r="G3058" i="4" s="1"/>
  <c r="F3062" i="4"/>
  <c r="G3062" i="4" s="1"/>
  <c r="F3066" i="4"/>
  <c r="G3066" i="4" s="1"/>
  <c r="F3070" i="4"/>
  <c r="G3070" i="4" s="1"/>
  <c r="F3074" i="4"/>
  <c r="G3074" i="4" s="1"/>
  <c r="F3078" i="4"/>
  <c r="G3078" i="4" s="1"/>
  <c r="F3082" i="4"/>
  <c r="G3082" i="4" s="1"/>
  <c r="F3086" i="4"/>
  <c r="G3086" i="4" s="1"/>
  <c r="F3090" i="4"/>
  <c r="G3090" i="4" s="1"/>
  <c r="F3094" i="4"/>
  <c r="G3094" i="4" s="1"/>
  <c r="F3098" i="4"/>
  <c r="G3098" i="4" s="1"/>
  <c r="F3102" i="4"/>
  <c r="G3102" i="4" s="1"/>
  <c r="F3106" i="4"/>
  <c r="G3106" i="4" s="1"/>
  <c r="F3110" i="4"/>
  <c r="G3110" i="4" s="1"/>
  <c r="F3114" i="4"/>
  <c r="G3114" i="4" s="1"/>
  <c r="F3118" i="4"/>
  <c r="G3118" i="4" s="1"/>
  <c r="F3122" i="4"/>
  <c r="G3122" i="4" s="1"/>
  <c r="F3126" i="4"/>
  <c r="G3126" i="4" s="1"/>
  <c r="F3130" i="4"/>
  <c r="G3130" i="4" s="1"/>
  <c r="F3134" i="4"/>
  <c r="G3134" i="4" s="1"/>
  <c r="F3138" i="4"/>
  <c r="G3138" i="4" s="1"/>
  <c r="F3142" i="4"/>
  <c r="G3142" i="4" s="1"/>
  <c r="F3146" i="4"/>
  <c r="G3146" i="4" s="1"/>
  <c r="F3150" i="4"/>
  <c r="G3150" i="4" s="1"/>
  <c r="F3154" i="4"/>
  <c r="G3154" i="4" s="1"/>
  <c r="F3158" i="4"/>
  <c r="G3158" i="4" s="1"/>
  <c r="F3162" i="4"/>
  <c r="G3162" i="4" s="1"/>
  <c r="F3166" i="4"/>
  <c r="G3166" i="4" s="1"/>
  <c r="F3170" i="4"/>
  <c r="G3170" i="4" s="1"/>
  <c r="F3174" i="4"/>
  <c r="G3174" i="4" s="1"/>
  <c r="F3178" i="4"/>
  <c r="G3178" i="4" s="1"/>
  <c r="F3182" i="4"/>
  <c r="G3182" i="4" s="1"/>
  <c r="F3186" i="4"/>
  <c r="G3186" i="4" s="1"/>
  <c r="F3190" i="4"/>
  <c r="G3190" i="4" s="1"/>
  <c r="F3194" i="4"/>
  <c r="G3194" i="4" s="1"/>
  <c r="F3198" i="4"/>
  <c r="G3198" i="4" s="1"/>
  <c r="F3202" i="4"/>
  <c r="G3202" i="4" s="1"/>
  <c r="F3206" i="4"/>
  <c r="G3206" i="4" s="1"/>
  <c r="F3210" i="4"/>
  <c r="G3210" i="4" s="1"/>
  <c r="F3214" i="4"/>
  <c r="G3214" i="4" s="1"/>
  <c r="F3218" i="4"/>
  <c r="G3218" i="4" s="1"/>
  <c r="F3222" i="4"/>
  <c r="G3222" i="4" s="1"/>
  <c r="F3226" i="4"/>
  <c r="G3226" i="4" s="1"/>
  <c r="F3230" i="4"/>
  <c r="G3230" i="4" s="1"/>
  <c r="F3234" i="4"/>
  <c r="G3234" i="4" s="1"/>
  <c r="F3238" i="4"/>
  <c r="G3238" i="4" s="1"/>
  <c r="F3242" i="4"/>
  <c r="G3242" i="4" s="1"/>
  <c r="F3246" i="4"/>
  <c r="G3246" i="4" s="1"/>
  <c r="F3250" i="4"/>
  <c r="G3250" i="4" s="1"/>
  <c r="F3254" i="4"/>
  <c r="G3254" i="4" s="1"/>
  <c r="F3258" i="4"/>
  <c r="G3258" i="4" s="1"/>
  <c r="F3262" i="4"/>
  <c r="G3262" i="4" s="1"/>
  <c r="F3266" i="4"/>
  <c r="G3266" i="4" s="1"/>
  <c r="F3270" i="4"/>
  <c r="G3270" i="4" s="1"/>
  <c r="F3274" i="4"/>
  <c r="G3274" i="4" s="1"/>
  <c r="F3278" i="4"/>
  <c r="G3278" i="4" s="1"/>
  <c r="F3282" i="4"/>
  <c r="G3282" i="4" s="1"/>
  <c r="F3286" i="4"/>
  <c r="G3286" i="4" s="1"/>
  <c r="F3290" i="4"/>
  <c r="G3290" i="4" s="1"/>
  <c r="F3294" i="4"/>
  <c r="G3294" i="4" s="1"/>
  <c r="F3298" i="4"/>
  <c r="G3298" i="4" s="1"/>
  <c r="F3302" i="4"/>
  <c r="G3302" i="4" s="1"/>
  <c r="F3306" i="4"/>
  <c r="G3306" i="4" s="1"/>
  <c r="F3310" i="4"/>
  <c r="G3310" i="4" s="1"/>
  <c r="F3314" i="4"/>
  <c r="G3314" i="4" s="1"/>
  <c r="F3318" i="4"/>
  <c r="G3318" i="4" s="1"/>
  <c r="F3322" i="4"/>
  <c r="G3322" i="4" s="1"/>
  <c r="F3326" i="4"/>
  <c r="G3326" i="4" s="1"/>
  <c r="F3330" i="4"/>
  <c r="G3330" i="4" s="1"/>
  <c r="F3334" i="4"/>
  <c r="G3334" i="4" s="1"/>
  <c r="F3338" i="4"/>
  <c r="G3338" i="4" s="1"/>
  <c r="F3342" i="4"/>
  <c r="G3342" i="4" s="1"/>
  <c r="F3346" i="4"/>
  <c r="G3346" i="4" s="1"/>
  <c r="F3350" i="4"/>
  <c r="G3350" i="4" s="1"/>
  <c r="F3354" i="4"/>
  <c r="G3354" i="4" s="1"/>
  <c r="F3358" i="4"/>
  <c r="G3358" i="4" s="1"/>
  <c r="F3362" i="4"/>
  <c r="G3362" i="4" s="1"/>
  <c r="F3366" i="4"/>
  <c r="G3366" i="4" s="1"/>
  <c r="F3370" i="4"/>
  <c r="G3370" i="4" s="1"/>
  <c r="F3374" i="4"/>
  <c r="G3374" i="4" s="1"/>
  <c r="F3378" i="4"/>
  <c r="G3378" i="4" s="1"/>
  <c r="F3382" i="4"/>
  <c r="G3382" i="4" s="1"/>
  <c r="F3386" i="4"/>
  <c r="G3386" i="4" s="1"/>
  <c r="F3390" i="4"/>
  <c r="G3390" i="4" s="1"/>
  <c r="F3394" i="4"/>
  <c r="G3394" i="4" s="1"/>
  <c r="F3398" i="4"/>
  <c r="G3398" i="4" s="1"/>
  <c r="F3402" i="4"/>
  <c r="G3402" i="4" s="1"/>
  <c r="F3406" i="4"/>
  <c r="G3406" i="4" s="1"/>
  <c r="F3410" i="4"/>
  <c r="G3410" i="4" s="1"/>
  <c r="F3414" i="4"/>
  <c r="G3414" i="4" s="1"/>
  <c r="F3418" i="4"/>
  <c r="G3418" i="4" s="1"/>
  <c r="F3422" i="4"/>
  <c r="G3422" i="4" s="1"/>
  <c r="F3426" i="4"/>
  <c r="G3426" i="4" s="1"/>
  <c r="F3430" i="4"/>
  <c r="G3430" i="4" s="1"/>
  <c r="F3434" i="4"/>
  <c r="G3434" i="4" s="1"/>
  <c r="F3438" i="4"/>
  <c r="G3438" i="4" s="1"/>
  <c r="F3442" i="4"/>
  <c r="G3442" i="4" s="1"/>
  <c r="F3446" i="4"/>
  <c r="G3446" i="4" s="1"/>
  <c r="F3450" i="4"/>
  <c r="G3450" i="4" s="1"/>
  <c r="F3454" i="4"/>
  <c r="G3454" i="4" s="1"/>
  <c r="F3458" i="4"/>
  <c r="G3458" i="4" s="1"/>
  <c r="F3462" i="4"/>
  <c r="G3462" i="4" s="1"/>
  <c r="F3466" i="4"/>
  <c r="G3466" i="4" s="1"/>
  <c r="F3470" i="4"/>
  <c r="G3470" i="4" s="1"/>
  <c r="F3474" i="4"/>
  <c r="G3474" i="4" s="1"/>
  <c r="F3478" i="4"/>
  <c r="G3478" i="4" s="1"/>
  <c r="F3482" i="4"/>
  <c r="G3482" i="4" s="1"/>
  <c r="F3486" i="4"/>
  <c r="G3486" i="4" s="1"/>
  <c r="F3490" i="4"/>
  <c r="G3490" i="4" s="1"/>
  <c r="F3494" i="4"/>
  <c r="G3494" i="4" s="1"/>
  <c r="F3498" i="4"/>
  <c r="G3498" i="4" s="1"/>
  <c r="F3502" i="4"/>
  <c r="G3502" i="4" s="1"/>
  <c r="F3506" i="4"/>
  <c r="G3506" i="4" s="1"/>
  <c r="F3510" i="4"/>
  <c r="G3510" i="4" s="1"/>
  <c r="F3514" i="4"/>
  <c r="G3514" i="4" s="1"/>
  <c r="F3518" i="4"/>
  <c r="G3518" i="4" s="1"/>
  <c r="F3522" i="4"/>
  <c r="G3522" i="4" s="1"/>
  <c r="F3526" i="4"/>
  <c r="G3526" i="4" s="1"/>
  <c r="F3530" i="4"/>
  <c r="G3530" i="4" s="1"/>
  <c r="F3534" i="4"/>
  <c r="G3534" i="4" s="1"/>
  <c r="F3538" i="4"/>
  <c r="G3538" i="4" s="1"/>
  <c r="F3542" i="4"/>
  <c r="G3542" i="4" s="1"/>
  <c r="F3546" i="4"/>
  <c r="G3546" i="4" s="1"/>
  <c r="F3550" i="4"/>
  <c r="G3550" i="4" s="1"/>
  <c r="F3554" i="4"/>
  <c r="G3554" i="4" s="1"/>
  <c r="F3558" i="4"/>
  <c r="G3558" i="4" s="1"/>
  <c r="F3562" i="4"/>
  <c r="G3562" i="4" s="1"/>
  <c r="F3566" i="4"/>
  <c r="G3566" i="4" s="1"/>
  <c r="F3570" i="4"/>
  <c r="G3570" i="4" s="1"/>
  <c r="F3574" i="4"/>
  <c r="G3574" i="4" s="1"/>
  <c r="F3578" i="4"/>
  <c r="G3578" i="4" s="1"/>
  <c r="F3582" i="4"/>
  <c r="G3582" i="4" s="1"/>
  <c r="F3586" i="4"/>
  <c r="G3586" i="4" s="1"/>
  <c r="F3590" i="4"/>
  <c r="G3590" i="4" s="1"/>
  <c r="F3594" i="4"/>
  <c r="G3594" i="4" s="1"/>
  <c r="F3598" i="4"/>
  <c r="G3598" i="4" s="1"/>
  <c r="F3602" i="4"/>
  <c r="G3602" i="4" s="1"/>
  <c r="F3606" i="4"/>
  <c r="G3606" i="4" s="1"/>
  <c r="F3610" i="4"/>
  <c r="G3610" i="4" s="1"/>
  <c r="F3614" i="4"/>
  <c r="G3614" i="4" s="1"/>
  <c r="F3618" i="4"/>
  <c r="G3618" i="4" s="1"/>
  <c r="F3622" i="4"/>
  <c r="G3622" i="4" s="1"/>
  <c r="F3626" i="4"/>
  <c r="G3626" i="4" s="1"/>
  <c r="F3630" i="4"/>
  <c r="G3630" i="4" s="1"/>
  <c r="F3634" i="4"/>
  <c r="G3634" i="4" s="1"/>
  <c r="F3638" i="4"/>
  <c r="G3638" i="4" s="1"/>
  <c r="F3642" i="4"/>
  <c r="G3642" i="4" s="1"/>
  <c r="F3646" i="4"/>
  <c r="G3646" i="4" s="1"/>
  <c r="F3650" i="4"/>
  <c r="G3650" i="4" s="1"/>
  <c r="F3654" i="4"/>
  <c r="G3654" i="4" s="1"/>
  <c r="F3658" i="4"/>
  <c r="G3658" i="4" s="1"/>
  <c r="F3662" i="4"/>
  <c r="G3662" i="4" s="1"/>
  <c r="F3666" i="4"/>
  <c r="G3666" i="4" s="1"/>
  <c r="F3670" i="4"/>
  <c r="G3670" i="4" s="1"/>
  <c r="F3674" i="4"/>
  <c r="G3674" i="4" s="1"/>
  <c r="F3678" i="4"/>
  <c r="G3678" i="4" s="1"/>
  <c r="F3682" i="4"/>
  <c r="G3682" i="4" s="1"/>
  <c r="F3686" i="4"/>
  <c r="G3686" i="4" s="1"/>
  <c r="F3690" i="4"/>
  <c r="G3690" i="4" s="1"/>
  <c r="F3694" i="4"/>
  <c r="G3694" i="4" s="1"/>
  <c r="F3698" i="4"/>
  <c r="G3698" i="4" s="1"/>
  <c r="F3702" i="4"/>
  <c r="G3702" i="4" s="1"/>
  <c r="F3706" i="4"/>
  <c r="G3706" i="4" s="1"/>
  <c r="F3710" i="4"/>
  <c r="G3710" i="4" s="1"/>
  <c r="F3714" i="4"/>
  <c r="G3714" i="4" s="1"/>
  <c r="F3718" i="4"/>
  <c r="G3718" i="4" s="1"/>
  <c r="F3722" i="4"/>
  <c r="G3722" i="4" s="1"/>
  <c r="F3726" i="4"/>
  <c r="G3726" i="4" s="1"/>
  <c r="F3730" i="4"/>
  <c r="G3730" i="4" s="1"/>
  <c r="F3734" i="4"/>
  <c r="G3734" i="4" s="1"/>
  <c r="F3738" i="4"/>
  <c r="G3738" i="4" s="1"/>
  <c r="F3742" i="4"/>
  <c r="G3742" i="4" s="1"/>
  <c r="F3746" i="4"/>
  <c r="G3746" i="4" s="1"/>
  <c r="F3750" i="4"/>
  <c r="G3750" i="4" s="1"/>
  <c r="F3754" i="4"/>
  <c r="G3754" i="4" s="1"/>
  <c r="F3758" i="4"/>
  <c r="G3758" i="4" s="1"/>
  <c r="F3762" i="4"/>
  <c r="G3762" i="4" s="1"/>
  <c r="F3766" i="4"/>
  <c r="G3766" i="4" s="1"/>
  <c r="F3770" i="4"/>
  <c r="G3770" i="4" s="1"/>
  <c r="F3774" i="4"/>
  <c r="G3774" i="4" s="1"/>
  <c r="F3778" i="4"/>
  <c r="G3778" i="4" s="1"/>
  <c r="F3782" i="4"/>
  <c r="G3782" i="4" s="1"/>
  <c r="F3786" i="4"/>
  <c r="G3786" i="4" s="1"/>
  <c r="F3790" i="4"/>
  <c r="G3790" i="4" s="1"/>
  <c r="F3794" i="4"/>
  <c r="G3794" i="4" s="1"/>
  <c r="F3798" i="4"/>
  <c r="G3798" i="4" s="1"/>
  <c r="F3802" i="4"/>
  <c r="G3802" i="4" s="1"/>
  <c r="F3806" i="4"/>
  <c r="G3806" i="4" s="1"/>
  <c r="F3810" i="4"/>
  <c r="G3810" i="4" s="1"/>
  <c r="F3814" i="4"/>
  <c r="G3814" i="4" s="1"/>
  <c r="F3818" i="4"/>
  <c r="G3818" i="4" s="1"/>
  <c r="F3822" i="4"/>
  <c r="G3822" i="4" s="1"/>
  <c r="F3826" i="4"/>
  <c r="G3826" i="4" s="1"/>
  <c r="F3830" i="4"/>
  <c r="G3830" i="4" s="1"/>
  <c r="F3834" i="4"/>
  <c r="G3834" i="4" s="1"/>
  <c r="F3838" i="4"/>
  <c r="G3838" i="4" s="1"/>
  <c r="F3842" i="4"/>
  <c r="G3842" i="4" s="1"/>
  <c r="F3846" i="4"/>
  <c r="G3846" i="4" s="1"/>
  <c r="F3850" i="4"/>
  <c r="G3850" i="4" s="1"/>
  <c r="F3854" i="4"/>
  <c r="G3854" i="4" s="1"/>
  <c r="F3858" i="4"/>
  <c r="G3858" i="4" s="1"/>
  <c r="F3862" i="4"/>
  <c r="G3862" i="4" s="1"/>
  <c r="F3866" i="4"/>
  <c r="G3866" i="4" s="1"/>
  <c r="F3870" i="4"/>
  <c r="G3870" i="4" s="1"/>
  <c r="F3874" i="4"/>
  <c r="G3874" i="4" s="1"/>
  <c r="F3878" i="4"/>
  <c r="G3878" i="4" s="1"/>
  <c r="F3882" i="4"/>
  <c r="G3882" i="4" s="1"/>
  <c r="F3886" i="4"/>
  <c r="G3886" i="4" s="1"/>
  <c r="F3890" i="4"/>
  <c r="G3890" i="4" s="1"/>
  <c r="F3894" i="4"/>
  <c r="G3894" i="4" s="1"/>
  <c r="F3898" i="4"/>
  <c r="G3898" i="4" s="1"/>
  <c r="F3902" i="4"/>
  <c r="G3902" i="4" s="1"/>
  <c r="F3906" i="4"/>
  <c r="G3906" i="4" s="1"/>
  <c r="F3910" i="4"/>
  <c r="G3910" i="4" s="1"/>
  <c r="F3914" i="4"/>
  <c r="G3914" i="4" s="1"/>
  <c r="F3918" i="4"/>
  <c r="G3918" i="4" s="1"/>
  <c r="F3922" i="4"/>
  <c r="G3922" i="4" s="1"/>
  <c r="F3926" i="4"/>
  <c r="G3926" i="4" s="1"/>
  <c r="F3930" i="4"/>
  <c r="G3930" i="4" s="1"/>
  <c r="F3934" i="4"/>
  <c r="G3934" i="4" s="1"/>
  <c r="F3938" i="4"/>
  <c r="G3938" i="4" s="1"/>
  <c r="F3942" i="4"/>
  <c r="G3942" i="4" s="1"/>
  <c r="F3946" i="4"/>
  <c r="G3946" i="4" s="1"/>
  <c r="F3950" i="4"/>
  <c r="G3950" i="4" s="1"/>
  <c r="F3954" i="4"/>
  <c r="G3954" i="4" s="1"/>
  <c r="F3958" i="4"/>
  <c r="G3958" i="4" s="1"/>
  <c r="F3962" i="4"/>
  <c r="G3962" i="4" s="1"/>
  <c r="F3966" i="4"/>
  <c r="G3966" i="4" s="1"/>
  <c r="F3970" i="4"/>
  <c r="G3970" i="4" s="1"/>
  <c r="F3974" i="4"/>
  <c r="G3974" i="4" s="1"/>
  <c r="F3978" i="4"/>
  <c r="G3978" i="4" s="1"/>
  <c r="F3982" i="4"/>
  <c r="G3982" i="4" s="1"/>
  <c r="F3986" i="4"/>
  <c r="G3986" i="4" s="1"/>
  <c r="F3990" i="4"/>
  <c r="G3990" i="4" s="1"/>
  <c r="F3994" i="4"/>
  <c r="G3994" i="4" s="1"/>
  <c r="F3998" i="4"/>
  <c r="G3998" i="4" s="1"/>
  <c r="F4002" i="4"/>
  <c r="G4002" i="4" s="1"/>
  <c r="F4006" i="4"/>
  <c r="G4006" i="4" s="1"/>
  <c r="F4010" i="4"/>
  <c r="G4010" i="4" s="1"/>
  <c r="F4014" i="4"/>
  <c r="G4014" i="4" s="1"/>
  <c r="F4018" i="4"/>
  <c r="G4018" i="4" s="1"/>
  <c r="F4022" i="4"/>
  <c r="G4022" i="4" s="1"/>
  <c r="F4026" i="4"/>
  <c r="G4026" i="4" s="1"/>
  <c r="F4030" i="4"/>
  <c r="G4030" i="4" s="1"/>
  <c r="F4034" i="4"/>
  <c r="G4034" i="4" s="1"/>
  <c r="F4038" i="4"/>
  <c r="G4038" i="4" s="1"/>
  <c r="F4042" i="4"/>
  <c r="G4042" i="4" s="1"/>
  <c r="F4046" i="4"/>
  <c r="G4046" i="4" s="1"/>
  <c r="F4050" i="4"/>
  <c r="G4050" i="4" s="1"/>
  <c r="F4054" i="4"/>
  <c r="G4054" i="4" s="1"/>
  <c r="F4058" i="4"/>
  <c r="G4058" i="4" s="1"/>
  <c r="F4062" i="4"/>
  <c r="G4062" i="4" s="1"/>
  <c r="F4066" i="4"/>
  <c r="G4066" i="4" s="1"/>
  <c r="F4070" i="4"/>
  <c r="G4070" i="4" s="1"/>
  <c r="F4074" i="4"/>
  <c r="G4074" i="4" s="1"/>
  <c r="F4078" i="4"/>
  <c r="G4078" i="4" s="1"/>
  <c r="F4082" i="4"/>
  <c r="G4082" i="4" s="1"/>
  <c r="F4086" i="4"/>
  <c r="G4086" i="4" s="1"/>
  <c r="F4090" i="4"/>
  <c r="G4090" i="4" s="1"/>
  <c r="F4094" i="4"/>
  <c r="G4094" i="4" s="1"/>
  <c r="F4098" i="4"/>
  <c r="G4098" i="4" s="1"/>
  <c r="F4102" i="4"/>
  <c r="G4102" i="4" s="1"/>
  <c r="F4106" i="4"/>
  <c r="G4106" i="4" s="1"/>
  <c r="F4110" i="4"/>
  <c r="G4110" i="4" s="1"/>
  <c r="F4114" i="4"/>
  <c r="G4114" i="4" s="1"/>
  <c r="F4118" i="4"/>
  <c r="G4118" i="4" s="1"/>
  <c r="F4122" i="4"/>
  <c r="G4122" i="4" s="1"/>
  <c r="F4126" i="4"/>
  <c r="G4126" i="4" s="1"/>
  <c r="F4130" i="4"/>
  <c r="G4130" i="4" s="1"/>
  <c r="F4134" i="4"/>
  <c r="G4134" i="4" s="1"/>
  <c r="F4138" i="4"/>
  <c r="G4138" i="4" s="1"/>
  <c r="F4142" i="4"/>
  <c r="G4142" i="4" s="1"/>
  <c r="F4146" i="4"/>
  <c r="G4146" i="4" s="1"/>
  <c r="F4150" i="4"/>
  <c r="G4150" i="4" s="1"/>
  <c r="F4154" i="4"/>
  <c r="G4154" i="4" s="1"/>
  <c r="F4158" i="4"/>
  <c r="G4158" i="4" s="1"/>
  <c r="F4162" i="4"/>
  <c r="G4162" i="4" s="1"/>
  <c r="F4166" i="4"/>
  <c r="G4166" i="4" s="1"/>
  <c r="F4170" i="4"/>
  <c r="G4170" i="4" s="1"/>
  <c r="F4174" i="4"/>
  <c r="G4174" i="4" s="1"/>
  <c r="F4178" i="4"/>
  <c r="G4178" i="4" s="1"/>
  <c r="F4182" i="4"/>
  <c r="G4182" i="4" s="1"/>
  <c r="F4186" i="4"/>
  <c r="G4186" i="4" s="1"/>
  <c r="F4190" i="4"/>
  <c r="G4190" i="4" s="1"/>
  <c r="F4194" i="4"/>
  <c r="G4194" i="4" s="1"/>
  <c r="F4198" i="4"/>
  <c r="G4198" i="4" s="1"/>
  <c r="F4202" i="4"/>
  <c r="G4202" i="4" s="1"/>
  <c r="F4206" i="4"/>
  <c r="G4206" i="4" s="1"/>
  <c r="F3435" i="4"/>
  <c r="G3435" i="4" s="1"/>
  <c r="F3439" i="4"/>
  <c r="G3439" i="4" s="1"/>
  <c r="F3443" i="4"/>
  <c r="G3443" i="4" s="1"/>
  <c r="F3447" i="4"/>
  <c r="G3447" i="4" s="1"/>
  <c r="F3451" i="4"/>
  <c r="G3451" i="4" s="1"/>
  <c r="F3455" i="4"/>
  <c r="G3455" i="4" s="1"/>
  <c r="F3459" i="4"/>
  <c r="G3459" i="4" s="1"/>
  <c r="F3463" i="4"/>
  <c r="G3463" i="4" s="1"/>
  <c r="F3467" i="4"/>
  <c r="G3467" i="4" s="1"/>
  <c r="F3471" i="4"/>
  <c r="G3471" i="4" s="1"/>
  <c r="F3475" i="4"/>
  <c r="G3475" i="4" s="1"/>
  <c r="F3479" i="4"/>
  <c r="G3479" i="4" s="1"/>
  <c r="F3483" i="4"/>
  <c r="G3483" i="4" s="1"/>
  <c r="F3487" i="4"/>
  <c r="G3487" i="4" s="1"/>
  <c r="F3491" i="4"/>
  <c r="G3491" i="4" s="1"/>
  <c r="F3495" i="4"/>
  <c r="G3495" i="4" s="1"/>
  <c r="F3499" i="4"/>
  <c r="G3499" i="4" s="1"/>
  <c r="F3503" i="4"/>
  <c r="G3503" i="4" s="1"/>
  <c r="F3507" i="4"/>
  <c r="G3507" i="4" s="1"/>
  <c r="F3511" i="4"/>
  <c r="G3511" i="4" s="1"/>
  <c r="F3515" i="4"/>
  <c r="G3515" i="4" s="1"/>
  <c r="F3519" i="4"/>
  <c r="G3519" i="4" s="1"/>
  <c r="F3523" i="4"/>
  <c r="G3523" i="4" s="1"/>
  <c r="F3527" i="4"/>
  <c r="G3527" i="4" s="1"/>
  <c r="F3531" i="4"/>
  <c r="G3531" i="4" s="1"/>
  <c r="F3535" i="4"/>
  <c r="G3535" i="4" s="1"/>
  <c r="F3539" i="4"/>
  <c r="G3539" i="4" s="1"/>
  <c r="F3543" i="4"/>
  <c r="G3543" i="4" s="1"/>
  <c r="F3547" i="4"/>
  <c r="G3547" i="4" s="1"/>
  <c r="F3551" i="4"/>
  <c r="G3551" i="4" s="1"/>
  <c r="F3555" i="4"/>
  <c r="G3555" i="4" s="1"/>
  <c r="F3559" i="4"/>
  <c r="G3559" i="4" s="1"/>
  <c r="F3563" i="4"/>
  <c r="G3563" i="4" s="1"/>
  <c r="F3567" i="4"/>
  <c r="G3567" i="4" s="1"/>
  <c r="F3571" i="4"/>
  <c r="G3571" i="4" s="1"/>
  <c r="F3575" i="4"/>
  <c r="G3575" i="4" s="1"/>
  <c r="F3579" i="4"/>
  <c r="G3579" i="4" s="1"/>
  <c r="F3583" i="4"/>
  <c r="G3583" i="4" s="1"/>
  <c r="F3587" i="4"/>
  <c r="G3587" i="4" s="1"/>
  <c r="F3591" i="4"/>
  <c r="G3591" i="4" s="1"/>
  <c r="F3595" i="4"/>
  <c r="G3595" i="4" s="1"/>
  <c r="F3599" i="4"/>
  <c r="G3599" i="4" s="1"/>
  <c r="F3603" i="4"/>
  <c r="G3603" i="4" s="1"/>
  <c r="F3607" i="4"/>
  <c r="G3607" i="4" s="1"/>
  <c r="F3611" i="4"/>
  <c r="G3611" i="4" s="1"/>
  <c r="F3615" i="4"/>
  <c r="G3615" i="4" s="1"/>
  <c r="F3619" i="4"/>
  <c r="G3619" i="4" s="1"/>
  <c r="F3623" i="4"/>
  <c r="G3623" i="4" s="1"/>
  <c r="F3627" i="4"/>
  <c r="G3627" i="4" s="1"/>
  <c r="F3631" i="4"/>
  <c r="G3631" i="4" s="1"/>
  <c r="F3635" i="4"/>
  <c r="G3635" i="4" s="1"/>
  <c r="F3639" i="4"/>
  <c r="G3639" i="4" s="1"/>
  <c r="F3643" i="4"/>
  <c r="G3643" i="4" s="1"/>
  <c r="F3647" i="4"/>
  <c r="G3647" i="4" s="1"/>
  <c r="F3651" i="4"/>
  <c r="G3651" i="4" s="1"/>
  <c r="F3655" i="4"/>
  <c r="G3655" i="4" s="1"/>
  <c r="F3659" i="4"/>
  <c r="G3659" i="4" s="1"/>
  <c r="F3663" i="4"/>
  <c r="G3663" i="4" s="1"/>
  <c r="F3667" i="4"/>
  <c r="G3667" i="4" s="1"/>
  <c r="F3671" i="4"/>
  <c r="G3671" i="4" s="1"/>
  <c r="F3675" i="4"/>
  <c r="G3675" i="4" s="1"/>
  <c r="F3679" i="4"/>
  <c r="G3679" i="4" s="1"/>
  <c r="F3683" i="4"/>
  <c r="G3683" i="4" s="1"/>
  <c r="F3687" i="4"/>
  <c r="G3687" i="4" s="1"/>
  <c r="F3691" i="4"/>
  <c r="G3691" i="4" s="1"/>
  <c r="F3695" i="4"/>
  <c r="G3695" i="4" s="1"/>
  <c r="F3699" i="4"/>
  <c r="G3699" i="4" s="1"/>
  <c r="F3703" i="4"/>
  <c r="G3703" i="4" s="1"/>
  <c r="F3707" i="4"/>
  <c r="G3707" i="4" s="1"/>
  <c r="F3711" i="4"/>
  <c r="G3711" i="4" s="1"/>
  <c r="F3715" i="4"/>
  <c r="G3715" i="4" s="1"/>
  <c r="F3719" i="4"/>
  <c r="G3719" i="4" s="1"/>
  <c r="F3723" i="4"/>
  <c r="G3723" i="4" s="1"/>
  <c r="F3727" i="4"/>
  <c r="G3727" i="4" s="1"/>
  <c r="F3731" i="4"/>
  <c r="G3731" i="4" s="1"/>
  <c r="F3735" i="4"/>
  <c r="G3735" i="4" s="1"/>
  <c r="F3739" i="4"/>
  <c r="G3739" i="4" s="1"/>
  <c r="F3743" i="4"/>
  <c r="G3743" i="4" s="1"/>
  <c r="F3747" i="4"/>
  <c r="G3747" i="4" s="1"/>
  <c r="F3751" i="4"/>
  <c r="G3751" i="4" s="1"/>
  <c r="F3755" i="4"/>
  <c r="G3755" i="4" s="1"/>
  <c r="F3759" i="4"/>
  <c r="G3759" i="4" s="1"/>
  <c r="F3763" i="4"/>
  <c r="G3763" i="4" s="1"/>
  <c r="F3767" i="4"/>
  <c r="G3767" i="4" s="1"/>
  <c r="F3771" i="4"/>
  <c r="G3771" i="4" s="1"/>
  <c r="F3775" i="4"/>
  <c r="G3775" i="4" s="1"/>
  <c r="F3779" i="4"/>
  <c r="G3779" i="4" s="1"/>
  <c r="F3783" i="4"/>
  <c r="G3783" i="4" s="1"/>
  <c r="F3787" i="4"/>
  <c r="G3787" i="4" s="1"/>
  <c r="F3791" i="4"/>
  <c r="G3791" i="4" s="1"/>
  <c r="F3795" i="4"/>
  <c r="G3795" i="4" s="1"/>
  <c r="F3799" i="4"/>
  <c r="G3799" i="4" s="1"/>
  <c r="F3803" i="4"/>
  <c r="G3803" i="4" s="1"/>
  <c r="F3807" i="4"/>
  <c r="G3807" i="4" s="1"/>
  <c r="F3811" i="4"/>
  <c r="G3811" i="4" s="1"/>
  <c r="F3815" i="4"/>
  <c r="G3815" i="4" s="1"/>
  <c r="F3819" i="4"/>
  <c r="G3819" i="4" s="1"/>
  <c r="F3823" i="4"/>
  <c r="G3823" i="4" s="1"/>
  <c r="F3827" i="4"/>
  <c r="G3827" i="4" s="1"/>
  <c r="F3831" i="4"/>
  <c r="G3831" i="4" s="1"/>
  <c r="F3835" i="4"/>
  <c r="G3835" i="4" s="1"/>
  <c r="F3839" i="4"/>
  <c r="G3839" i="4" s="1"/>
  <c r="F3843" i="4"/>
  <c r="G3843" i="4" s="1"/>
  <c r="F3847" i="4"/>
  <c r="G3847" i="4" s="1"/>
  <c r="F3851" i="4"/>
  <c r="G3851" i="4" s="1"/>
  <c r="F3855" i="4"/>
  <c r="G3855" i="4" s="1"/>
  <c r="F3859" i="4"/>
  <c r="G3859" i="4" s="1"/>
  <c r="F3863" i="4"/>
  <c r="G3863" i="4" s="1"/>
  <c r="F3867" i="4"/>
  <c r="G3867" i="4" s="1"/>
  <c r="F3871" i="4"/>
  <c r="G3871" i="4" s="1"/>
  <c r="F3875" i="4"/>
  <c r="G3875" i="4" s="1"/>
  <c r="F3879" i="4"/>
  <c r="G3879" i="4" s="1"/>
  <c r="F3883" i="4"/>
  <c r="G3883" i="4" s="1"/>
  <c r="F3887" i="4"/>
  <c r="G3887" i="4" s="1"/>
  <c r="F3891" i="4"/>
  <c r="G3891" i="4" s="1"/>
  <c r="F3895" i="4"/>
  <c r="G3895" i="4" s="1"/>
  <c r="F3899" i="4"/>
  <c r="G3899" i="4" s="1"/>
  <c r="F3903" i="4"/>
  <c r="G3903" i="4" s="1"/>
  <c r="F3907" i="4"/>
  <c r="G3907" i="4" s="1"/>
  <c r="F3911" i="4"/>
  <c r="G3911" i="4" s="1"/>
  <c r="F3915" i="4"/>
  <c r="G3915" i="4" s="1"/>
  <c r="F3919" i="4"/>
  <c r="G3919" i="4" s="1"/>
  <c r="F3923" i="4"/>
  <c r="G3923" i="4" s="1"/>
  <c r="F3927" i="4"/>
  <c r="G3927" i="4" s="1"/>
  <c r="F3931" i="4"/>
  <c r="G3931" i="4" s="1"/>
  <c r="F3935" i="4"/>
  <c r="G3935" i="4" s="1"/>
  <c r="F3939" i="4"/>
  <c r="G3939" i="4" s="1"/>
  <c r="F3943" i="4"/>
  <c r="G3943" i="4" s="1"/>
  <c r="F3947" i="4"/>
  <c r="G3947" i="4" s="1"/>
  <c r="F3951" i="4"/>
  <c r="G3951" i="4" s="1"/>
  <c r="F3955" i="4"/>
  <c r="G3955" i="4" s="1"/>
  <c r="F3959" i="4"/>
  <c r="G3959" i="4" s="1"/>
  <c r="F3963" i="4"/>
  <c r="G3963" i="4" s="1"/>
  <c r="F3967" i="4"/>
  <c r="G3967" i="4" s="1"/>
  <c r="F3971" i="4"/>
  <c r="G3971" i="4" s="1"/>
  <c r="F3975" i="4"/>
  <c r="G3975" i="4" s="1"/>
  <c r="F3979" i="4"/>
  <c r="G3979" i="4" s="1"/>
  <c r="F3983" i="4"/>
  <c r="G3983" i="4" s="1"/>
  <c r="F3987" i="4"/>
  <c r="G3987" i="4" s="1"/>
  <c r="F3991" i="4"/>
  <c r="G3991" i="4" s="1"/>
  <c r="F3995" i="4"/>
  <c r="G3995" i="4" s="1"/>
  <c r="F3999" i="4"/>
  <c r="G3999" i="4" s="1"/>
  <c r="F4003" i="4"/>
  <c r="G4003" i="4" s="1"/>
  <c r="F4007" i="4"/>
  <c r="G4007" i="4" s="1"/>
  <c r="F4011" i="4"/>
  <c r="G4011" i="4" s="1"/>
  <c r="F4015" i="4"/>
  <c r="G4015" i="4" s="1"/>
  <c r="F4019" i="4"/>
  <c r="G4019" i="4" s="1"/>
  <c r="F4023" i="4"/>
  <c r="G4023" i="4" s="1"/>
  <c r="F4027" i="4"/>
  <c r="G4027" i="4" s="1"/>
  <c r="F4031" i="4"/>
  <c r="G4031" i="4" s="1"/>
  <c r="F4035" i="4"/>
  <c r="G4035" i="4" s="1"/>
  <c r="F4039" i="4"/>
  <c r="G4039" i="4" s="1"/>
  <c r="F4043" i="4"/>
  <c r="G4043" i="4" s="1"/>
  <c r="F4047" i="4"/>
  <c r="G4047" i="4" s="1"/>
  <c r="F4051" i="4"/>
  <c r="G4051" i="4" s="1"/>
  <c r="F4055" i="4"/>
  <c r="G4055" i="4" s="1"/>
  <c r="F4059" i="4"/>
  <c r="G4059" i="4" s="1"/>
  <c r="F4063" i="4"/>
  <c r="G4063" i="4" s="1"/>
  <c r="F4067" i="4"/>
  <c r="G4067" i="4" s="1"/>
  <c r="F4071" i="4"/>
  <c r="G4071" i="4" s="1"/>
  <c r="F4075" i="4"/>
  <c r="G4075" i="4" s="1"/>
  <c r="F4079" i="4"/>
  <c r="G4079" i="4" s="1"/>
  <c r="F4083" i="4"/>
  <c r="G4083" i="4" s="1"/>
  <c r="F4087" i="4"/>
  <c r="G4087" i="4" s="1"/>
  <c r="F4091" i="4"/>
  <c r="G4091" i="4" s="1"/>
  <c r="F4095" i="4"/>
  <c r="G4095" i="4" s="1"/>
  <c r="F4099" i="4"/>
  <c r="G4099" i="4" s="1"/>
  <c r="F4103" i="4"/>
  <c r="G4103" i="4" s="1"/>
  <c r="F4107" i="4"/>
  <c r="G4107" i="4" s="1"/>
  <c r="F4111" i="4"/>
  <c r="G4111" i="4" s="1"/>
  <c r="F4115" i="4"/>
  <c r="G4115" i="4" s="1"/>
  <c r="F4119" i="4"/>
  <c r="G4119" i="4" s="1"/>
  <c r="F4123" i="4"/>
  <c r="G4123" i="4" s="1"/>
  <c r="F4127" i="4"/>
  <c r="G4127" i="4" s="1"/>
  <c r="F4131" i="4"/>
  <c r="G4131" i="4" s="1"/>
  <c r="F4135" i="4"/>
  <c r="G4135" i="4" s="1"/>
  <c r="F4139" i="4"/>
  <c r="G4139" i="4" s="1"/>
  <c r="F4143" i="4"/>
  <c r="G4143" i="4" s="1"/>
  <c r="F4147" i="4"/>
  <c r="G4147" i="4" s="1"/>
  <c r="F4151" i="4"/>
  <c r="G4151" i="4" s="1"/>
  <c r="F4155" i="4"/>
  <c r="G4155" i="4" s="1"/>
  <c r="F4159" i="4"/>
  <c r="G4159" i="4" s="1"/>
  <c r="F4163" i="4"/>
  <c r="G4163" i="4" s="1"/>
  <c r="F4167" i="4"/>
  <c r="G4167" i="4" s="1"/>
  <c r="F4171" i="4"/>
  <c r="G4171" i="4" s="1"/>
  <c r="F4175" i="4"/>
  <c r="G4175" i="4" s="1"/>
  <c r="F4179" i="4"/>
  <c r="G4179" i="4" s="1"/>
  <c r="F4183" i="4"/>
  <c r="G4183" i="4" s="1"/>
  <c r="F4187" i="4"/>
  <c r="G4187" i="4" s="1"/>
  <c r="F4191" i="4"/>
  <c r="G4191" i="4" s="1"/>
  <c r="F4195" i="4"/>
  <c r="G4195" i="4" s="1"/>
  <c r="F4199" i="4"/>
  <c r="G4199" i="4" s="1"/>
  <c r="F4203" i="4"/>
  <c r="G4203" i="4" s="1"/>
  <c r="F4207" i="4"/>
  <c r="G4207" i="4" s="1"/>
  <c r="F4211" i="4"/>
  <c r="G4211" i="4" s="1"/>
  <c r="F4215" i="4"/>
  <c r="G4215" i="4" s="1"/>
  <c r="F4219" i="4"/>
  <c r="G4219" i="4" s="1"/>
  <c r="F4223" i="4"/>
  <c r="G4223" i="4" s="1"/>
  <c r="F4227" i="4"/>
  <c r="G4227" i="4" s="1"/>
  <c r="F4231" i="4"/>
  <c r="G4231" i="4" s="1"/>
  <c r="F4235" i="4"/>
  <c r="G4235" i="4" s="1"/>
  <c r="F4239" i="4"/>
  <c r="G4239" i="4" s="1"/>
  <c r="F4243" i="4"/>
  <c r="G4243" i="4" s="1"/>
  <c r="F4247" i="4"/>
  <c r="G4247" i="4" s="1"/>
  <c r="F4251" i="4"/>
  <c r="G4251" i="4" s="1"/>
  <c r="F4255" i="4"/>
  <c r="G4255" i="4" s="1"/>
  <c r="F4259" i="4"/>
  <c r="G4259" i="4" s="1"/>
  <c r="F4263" i="4"/>
  <c r="G4263" i="4" s="1"/>
  <c r="F4267" i="4"/>
  <c r="G4267" i="4" s="1"/>
  <c r="F4271" i="4"/>
  <c r="G4271" i="4" s="1"/>
  <c r="F4275" i="4"/>
  <c r="G4275" i="4" s="1"/>
  <c r="F4279" i="4"/>
  <c r="G4279" i="4" s="1"/>
  <c r="F4283" i="4"/>
  <c r="G4283" i="4" s="1"/>
  <c r="F4287" i="4"/>
  <c r="G4287" i="4" s="1"/>
  <c r="F4291" i="4"/>
  <c r="G4291" i="4" s="1"/>
  <c r="F4295" i="4"/>
  <c r="G4295" i="4" s="1"/>
  <c r="F4299" i="4"/>
  <c r="G4299" i="4" s="1"/>
  <c r="F4303" i="4"/>
  <c r="G4303" i="4" s="1"/>
  <c r="F4307" i="4"/>
  <c r="G4307" i="4" s="1"/>
  <c r="F4311" i="4"/>
  <c r="G4311" i="4" s="1"/>
  <c r="F4315" i="4"/>
  <c r="G4315" i="4" s="1"/>
  <c r="F4319" i="4"/>
  <c r="G4319" i="4" s="1"/>
  <c r="F4323" i="4"/>
  <c r="G4323" i="4" s="1"/>
  <c r="F4327" i="4"/>
  <c r="G4327" i="4" s="1"/>
  <c r="F4331" i="4"/>
  <c r="G4331" i="4" s="1"/>
  <c r="F4335" i="4"/>
  <c r="G4335" i="4" s="1"/>
  <c r="F4339" i="4"/>
  <c r="G4339" i="4" s="1"/>
  <c r="F4343" i="4"/>
  <c r="G4343" i="4" s="1"/>
  <c r="F4347" i="4"/>
  <c r="G4347" i="4" s="1"/>
  <c r="F4351" i="4"/>
  <c r="G4351" i="4" s="1"/>
  <c r="F4355" i="4"/>
  <c r="G4355" i="4" s="1"/>
  <c r="F4359" i="4"/>
  <c r="G4359" i="4" s="1"/>
  <c r="F4363" i="4"/>
  <c r="G4363" i="4" s="1"/>
  <c r="F4367" i="4"/>
  <c r="G4367" i="4" s="1"/>
  <c r="F4371" i="4"/>
  <c r="G4371" i="4" s="1"/>
  <c r="F4375" i="4"/>
  <c r="G4375" i="4" s="1"/>
  <c r="F4379" i="4"/>
  <c r="G4379" i="4" s="1"/>
  <c r="F4383" i="4"/>
  <c r="G4383" i="4" s="1"/>
  <c r="F4387" i="4"/>
  <c r="G4387" i="4" s="1"/>
  <c r="F4391" i="4"/>
  <c r="G4391" i="4" s="1"/>
  <c r="F4395" i="4"/>
  <c r="G4395" i="4" s="1"/>
  <c r="F4399" i="4"/>
  <c r="G4399" i="4" s="1"/>
  <c r="F4403" i="4"/>
  <c r="G4403" i="4" s="1"/>
  <c r="F4407" i="4"/>
  <c r="G4407" i="4" s="1"/>
  <c r="F4411" i="4"/>
  <c r="G4411" i="4" s="1"/>
  <c r="F4415" i="4"/>
  <c r="G4415" i="4" s="1"/>
  <c r="F4419" i="4"/>
  <c r="G4419" i="4" s="1"/>
  <c r="F4423" i="4"/>
  <c r="G4423" i="4" s="1"/>
  <c r="F4427" i="4"/>
  <c r="G4427" i="4" s="1"/>
  <c r="F4431" i="4"/>
  <c r="G4431" i="4" s="1"/>
  <c r="F4435" i="4"/>
  <c r="G4435" i="4" s="1"/>
  <c r="F4439" i="4"/>
  <c r="G4439" i="4" s="1"/>
  <c r="F4443" i="4"/>
  <c r="G4443" i="4" s="1"/>
  <c r="F4447" i="4"/>
  <c r="G4447" i="4" s="1"/>
  <c r="F4451" i="4"/>
  <c r="G4451" i="4" s="1"/>
  <c r="F4455" i="4"/>
  <c r="G4455" i="4" s="1"/>
  <c r="F4459" i="4"/>
  <c r="G4459" i="4" s="1"/>
  <c r="F4463" i="4"/>
  <c r="G4463" i="4" s="1"/>
  <c r="F4467" i="4"/>
  <c r="G4467" i="4" s="1"/>
  <c r="F4471" i="4"/>
  <c r="G4471" i="4" s="1"/>
  <c r="F4475" i="4"/>
  <c r="G4475" i="4" s="1"/>
  <c r="F4479" i="4"/>
  <c r="G4479" i="4" s="1"/>
  <c r="F4483" i="4"/>
  <c r="G4483" i="4" s="1"/>
  <c r="F4487" i="4"/>
  <c r="G4487" i="4" s="1"/>
  <c r="F4491" i="4"/>
  <c r="G4491" i="4" s="1"/>
  <c r="F4495" i="4"/>
  <c r="G4495" i="4" s="1"/>
  <c r="F4499" i="4"/>
  <c r="G4499" i="4" s="1"/>
  <c r="F4503" i="4"/>
  <c r="G4503" i="4" s="1"/>
  <c r="F4507" i="4"/>
  <c r="G4507" i="4" s="1"/>
  <c r="F4511" i="4"/>
  <c r="G4511" i="4" s="1"/>
  <c r="F4515" i="4"/>
  <c r="G4515" i="4" s="1"/>
  <c r="F4519" i="4"/>
  <c r="G4519" i="4" s="1"/>
  <c r="F4523" i="4"/>
  <c r="G4523" i="4" s="1"/>
  <c r="F4527" i="4"/>
  <c r="G4527" i="4" s="1"/>
  <c r="F4531" i="4"/>
  <c r="G4531" i="4" s="1"/>
  <c r="F4535" i="4"/>
  <c r="G4535" i="4" s="1"/>
  <c r="F4539" i="4"/>
  <c r="G4539" i="4" s="1"/>
  <c r="F4543" i="4"/>
  <c r="G4543" i="4" s="1"/>
  <c r="F4547" i="4"/>
  <c r="G4547" i="4" s="1"/>
  <c r="F4551" i="4"/>
  <c r="G4551" i="4" s="1"/>
  <c r="F4555" i="4"/>
  <c r="G4555" i="4" s="1"/>
  <c r="F4559" i="4"/>
  <c r="G4559" i="4" s="1"/>
  <c r="F4563" i="4"/>
  <c r="G4563" i="4" s="1"/>
  <c r="F4567" i="4"/>
  <c r="G4567" i="4" s="1"/>
  <c r="F4571" i="4"/>
  <c r="G4571" i="4" s="1"/>
  <c r="F4575" i="4"/>
  <c r="G4575" i="4" s="1"/>
  <c r="F4579" i="4"/>
  <c r="G4579" i="4" s="1"/>
  <c r="F4583" i="4"/>
  <c r="G4583" i="4" s="1"/>
  <c r="F4587" i="4"/>
  <c r="G4587" i="4" s="1"/>
  <c r="F4591" i="4"/>
  <c r="G4591" i="4" s="1"/>
  <c r="F4595" i="4"/>
  <c r="G4595" i="4" s="1"/>
  <c r="F4599" i="4"/>
  <c r="G4599" i="4" s="1"/>
  <c r="F4603" i="4"/>
  <c r="G4603" i="4" s="1"/>
  <c r="F4607" i="4"/>
  <c r="G4607" i="4" s="1"/>
  <c r="F4611" i="4"/>
  <c r="G4611" i="4" s="1"/>
  <c r="F4615" i="4"/>
  <c r="G4615" i="4" s="1"/>
  <c r="F4619" i="4"/>
  <c r="G4619" i="4" s="1"/>
  <c r="F4623" i="4"/>
  <c r="G4623" i="4" s="1"/>
  <c r="F4627" i="4"/>
  <c r="G4627" i="4" s="1"/>
  <c r="F4631" i="4"/>
  <c r="G4631" i="4" s="1"/>
  <c r="F4635" i="4"/>
  <c r="G4635" i="4" s="1"/>
  <c r="F4639" i="4"/>
  <c r="G4639" i="4" s="1"/>
  <c r="F4643" i="4"/>
  <c r="G4643" i="4" s="1"/>
  <c r="F4647" i="4"/>
  <c r="G4647" i="4" s="1"/>
  <c r="F4651" i="4"/>
  <c r="G4651" i="4" s="1"/>
  <c r="F4655" i="4"/>
  <c r="G4655" i="4" s="1"/>
  <c r="F4659" i="4"/>
  <c r="G4659" i="4" s="1"/>
  <c r="F4663" i="4"/>
  <c r="G4663" i="4" s="1"/>
  <c r="F4667" i="4"/>
  <c r="G4667" i="4" s="1"/>
  <c r="F4671" i="4"/>
  <c r="G4671" i="4" s="1"/>
  <c r="F4675" i="4"/>
  <c r="G4675" i="4" s="1"/>
  <c r="F4679" i="4"/>
  <c r="G4679" i="4" s="1"/>
  <c r="F4683" i="4"/>
  <c r="G4683" i="4" s="1"/>
  <c r="F4687" i="4"/>
  <c r="G4687" i="4" s="1"/>
  <c r="F4691" i="4"/>
  <c r="G4691" i="4" s="1"/>
  <c r="F4695" i="4"/>
  <c r="G4695" i="4" s="1"/>
  <c r="F4699" i="4"/>
  <c r="G4699" i="4" s="1"/>
  <c r="F4703" i="4"/>
  <c r="G4703" i="4" s="1"/>
  <c r="F4707" i="4"/>
  <c r="G4707" i="4" s="1"/>
  <c r="F4711" i="4"/>
  <c r="G4711" i="4" s="1"/>
  <c r="F4715" i="4"/>
  <c r="G4715" i="4" s="1"/>
  <c r="F4719" i="4"/>
  <c r="G4719" i="4" s="1"/>
  <c r="F4723" i="4"/>
  <c r="G4723" i="4" s="1"/>
  <c r="F4727" i="4"/>
  <c r="G4727" i="4" s="1"/>
  <c r="F4731" i="4"/>
  <c r="G4731" i="4" s="1"/>
  <c r="F4735" i="4"/>
  <c r="G4735" i="4" s="1"/>
  <c r="F4739" i="4"/>
  <c r="G4739" i="4" s="1"/>
  <c r="F4743" i="4"/>
  <c r="G4743" i="4" s="1"/>
  <c r="F4747" i="4"/>
  <c r="G4747" i="4" s="1"/>
  <c r="F4751" i="4"/>
  <c r="G4751" i="4" s="1"/>
  <c r="F4755" i="4"/>
  <c r="G4755" i="4" s="1"/>
  <c r="F4759" i="4"/>
  <c r="G4759" i="4" s="1"/>
  <c r="F4763" i="4"/>
  <c r="G4763" i="4" s="1"/>
  <c r="F4767" i="4"/>
  <c r="G4767" i="4" s="1"/>
  <c r="F4771" i="4"/>
  <c r="G4771" i="4" s="1"/>
  <c r="F4775" i="4"/>
  <c r="G4775" i="4" s="1"/>
  <c r="F4779" i="4"/>
  <c r="G4779" i="4" s="1"/>
  <c r="F4783" i="4"/>
  <c r="G4783" i="4" s="1"/>
  <c r="F4787" i="4"/>
  <c r="G4787" i="4" s="1"/>
  <c r="F4791" i="4"/>
  <c r="G4791" i="4" s="1"/>
  <c r="F4795" i="4"/>
  <c r="G4795" i="4" s="1"/>
  <c r="F4799" i="4"/>
  <c r="G4799" i="4" s="1"/>
  <c r="F4803" i="4"/>
  <c r="G4803" i="4" s="1"/>
  <c r="F4807" i="4"/>
  <c r="G4807" i="4" s="1"/>
  <c r="F4811" i="4"/>
  <c r="G4811" i="4" s="1"/>
  <c r="F4815" i="4"/>
  <c r="G4815" i="4" s="1"/>
  <c r="F3400" i="4"/>
  <c r="G3400" i="4" s="1"/>
  <c r="F981" i="4"/>
  <c r="G981" i="4" s="1"/>
  <c r="F985" i="4"/>
  <c r="G985" i="4" s="1"/>
  <c r="F989" i="4"/>
  <c r="G989" i="4" s="1"/>
  <c r="F993" i="4"/>
  <c r="G993" i="4" s="1"/>
  <c r="F997" i="4"/>
  <c r="G997" i="4" s="1"/>
  <c r="F1001" i="4"/>
  <c r="G1001" i="4" s="1"/>
  <c r="F1005" i="4"/>
  <c r="G1005" i="4" s="1"/>
  <c r="F1009" i="4"/>
  <c r="G1009" i="4" s="1"/>
  <c r="F1013" i="4"/>
  <c r="G1013" i="4" s="1"/>
  <c r="F1017" i="4"/>
  <c r="G1017" i="4" s="1"/>
  <c r="F1021" i="4"/>
  <c r="G1021" i="4" s="1"/>
  <c r="F1025" i="4"/>
  <c r="G1025" i="4" s="1"/>
  <c r="F1029" i="4"/>
  <c r="G1029" i="4" s="1"/>
  <c r="F1033" i="4"/>
  <c r="G1033" i="4" s="1"/>
  <c r="F1037" i="4"/>
  <c r="G1037" i="4" s="1"/>
  <c r="F1041" i="4"/>
  <c r="G1041" i="4" s="1"/>
  <c r="F1045" i="4"/>
  <c r="G1045" i="4" s="1"/>
  <c r="F1049" i="4"/>
  <c r="G1049" i="4" s="1"/>
  <c r="F1053" i="4"/>
  <c r="G1053" i="4" s="1"/>
  <c r="F1057" i="4"/>
  <c r="G1057" i="4" s="1"/>
  <c r="F1061" i="4"/>
  <c r="G1061" i="4" s="1"/>
  <c r="F1065" i="4"/>
  <c r="G1065" i="4" s="1"/>
  <c r="F1069" i="4"/>
  <c r="G1069" i="4" s="1"/>
  <c r="F1073" i="4"/>
  <c r="G1073" i="4" s="1"/>
  <c r="F1077" i="4"/>
  <c r="G1077" i="4" s="1"/>
  <c r="F1081" i="4"/>
  <c r="G1081" i="4" s="1"/>
  <c r="F1085" i="4"/>
  <c r="G1085" i="4" s="1"/>
  <c r="F1089" i="4"/>
  <c r="G1089" i="4" s="1"/>
  <c r="F1093" i="4"/>
  <c r="G1093" i="4" s="1"/>
  <c r="F1097" i="4"/>
  <c r="G1097" i="4" s="1"/>
  <c r="F1101" i="4"/>
  <c r="G1101" i="4" s="1"/>
  <c r="F1105" i="4"/>
  <c r="G1105" i="4" s="1"/>
  <c r="F1109" i="4"/>
  <c r="G1109" i="4" s="1"/>
  <c r="F1113" i="4"/>
  <c r="G1113" i="4" s="1"/>
  <c r="F1117" i="4"/>
  <c r="G1117" i="4" s="1"/>
  <c r="F1121" i="4"/>
  <c r="G1121" i="4" s="1"/>
  <c r="F1125" i="4"/>
  <c r="G1125" i="4" s="1"/>
  <c r="F1129" i="4"/>
  <c r="G1129" i="4" s="1"/>
  <c r="F1133" i="4"/>
  <c r="G1133" i="4" s="1"/>
  <c r="F1137" i="4"/>
  <c r="G1137" i="4" s="1"/>
  <c r="F1141" i="4"/>
  <c r="G1141" i="4" s="1"/>
  <c r="F1145" i="4"/>
  <c r="G1145" i="4" s="1"/>
  <c r="F1149" i="4"/>
  <c r="G1149" i="4" s="1"/>
  <c r="F1153" i="4"/>
  <c r="G1153" i="4" s="1"/>
  <c r="F1157" i="4"/>
  <c r="G1157" i="4" s="1"/>
  <c r="F1161" i="4"/>
  <c r="G1161" i="4" s="1"/>
  <c r="F1165" i="4"/>
  <c r="G1165" i="4" s="1"/>
  <c r="F1169" i="4"/>
  <c r="G1169" i="4" s="1"/>
  <c r="F1173" i="4"/>
  <c r="G1173" i="4" s="1"/>
  <c r="F1177" i="4"/>
  <c r="G1177" i="4" s="1"/>
  <c r="F1181" i="4"/>
  <c r="G1181" i="4" s="1"/>
  <c r="F1185" i="4"/>
  <c r="G1185" i="4" s="1"/>
  <c r="F1189" i="4"/>
  <c r="G1189" i="4" s="1"/>
  <c r="F1193" i="4"/>
  <c r="G1193" i="4" s="1"/>
  <c r="F1197" i="4"/>
  <c r="G1197" i="4" s="1"/>
  <c r="F1201" i="4"/>
  <c r="G1201" i="4" s="1"/>
  <c r="F1205" i="4"/>
  <c r="G1205" i="4" s="1"/>
  <c r="F1209" i="4"/>
  <c r="G1209" i="4" s="1"/>
  <c r="F1213" i="4"/>
  <c r="G1213" i="4" s="1"/>
  <c r="F1217" i="4"/>
  <c r="G1217" i="4" s="1"/>
  <c r="F1221" i="4"/>
  <c r="G1221" i="4" s="1"/>
  <c r="F1225" i="4"/>
  <c r="G1225" i="4" s="1"/>
  <c r="F1229" i="4"/>
  <c r="G1229" i="4" s="1"/>
  <c r="F1233" i="4"/>
  <c r="G1233" i="4" s="1"/>
  <c r="F1237" i="4"/>
  <c r="G1237" i="4" s="1"/>
  <c r="F1241" i="4"/>
  <c r="G1241" i="4" s="1"/>
  <c r="F1245" i="4"/>
  <c r="G1245" i="4" s="1"/>
  <c r="F1249" i="4"/>
  <c r="G1249" i="4" s="1"/>
  <c r="F1253" i="4"/>
  <c r="G1253" i="4" s="1"/>
  <c r="F1257" i="4"/>
  <c r="G1257" i="4" s="1"/>
  <c r="F1261" i="4"/>
  <c r="G1261" i="4" s="1"/>
  <c r="F1265" i="4"/>
  <c r="G1265" i="4" s="1"/>
  <c r="F1269" i="4"/>
  <c r="G1269" i="4" s="1"/>
  <c r="F1273" i="4"/>
  <c r="G1273" i="4" s="1"/>
  <c r="F1277" i="4"/>
  <c r="G1277" i="4" s="1"/>
  <c r="F1281" i="4"/>
  <c r="G1281" i="4" s="1"/>
  <c r="F1285" i="4"/>
  <c r="G1285" i="4" s="1"/>
  <c r="F1289" i="4"/>
  <c r="G1289" i="4" s="1"/>
  <c r="F1293" i="4"/>
  <c r="G1293" i="4" s="1"/>
  <c r="F1297" i="4"/>
  <c r="G1297" i="4" s="1"/>
  <c r="F1301" i="4"/>
  <c r="G1301" i="4" s="1"/>
  <c r="F1305" i="4"/>
  <c r="G1305" i="4" s="1"/>
  <c r="F1309" i="4"/>
  <c r="G1309" i="4" s="1"/>
  <c r="F1313" i="4"/>
  <c r="G1313" i="4" s="1"/>
  <c r="F1317" i="4"/>
  <c r="G1317" i="4" s="1"/>
  <c r="F1321" i="4"/>
  <c r="G1321" i="4" s="1"/>
  <c r="F1325" i="4"/>
  <c r="G1325" i="4" s="1"/>
  <c r="F1329" i="4"/>
  <c r="G1329" i="4" s="1"/>
  <c r="F1333" i="4"/>
  <c r="G1333" i="4" s="1"/>
  <c r="F1337" i="4"/>
  <c r="G1337" i="4" s="1"/>
  <c r="F1341" i="4"/>
  <c r="G1341" i="4" s="1"/>
  <c r="F1345" i="4"/>
  <c r="G1345" i="4" s="1"/>
  <c r="F1349" i="4"/>
  <c r="G1349" i="4" s="1"/>
  <c r="F1353" i="4"/>
  <c r="G1353" i="4" s="1"/>
  <c r="F1357" i="4"/>
  <c r="G1357" i="4" s="1"/>
  <c r="F1361" i="4"/>
  <c r="G1361" i="4" s="1"/>
  <c r="F1365" i="4"/>
  <c r="G1365" i="4" s="1"/>
  <c r="F1369" i="4"/>
  <c r="G1369" i="4" s="1"/>
  <c r="F1373" i="4"/>
  <c r="G1373" i="4" s="1"/>
  <c r="F1377" i="4"/>
  <c r="G1377" i="4" s="1"/>
  <c r="F1381" i="4"/>
  <c r="G1381" i="4" s="1"/>
  <c r="F1385" i="4"/>
  <c r="G1385" i="4" s="1"/>
  <c r="F1389" i="4"/>
  <c r="G1389" i="4" s="1"/>
  <c r="F1393" i="4"/>
  <c r="G1393" i="4" s="1"/>
  <c r="F1397" i="4"/>
  <c r="G1397" i="4" s="1"/>
  <c r="F1401" i="4"/>
  <c r="G1401" i="4" s="1"/>
  <c r="F1405" i="4"/>
  <c r="G1405" i="4" s="1"/>
  <c r="F1409" i="4"/>
  <c r="G1409" i="4" s="1"/>
  <c r="F1413" i="4"/>
  <c r="G1413" i="4" s="1"/>
  <c r="F1417" i="4"/>
  <c r="G1417" i="4" s="1"/>
  <c r="F1421" i="4"/>
  <c r="G1421" i="4" s="1"/>
  <c r="F1425" i="4"/>
  <c r="G1425" i="4" s="1"/>
  <c r="F1429" i="4"/>
  <c r="G1429" i="4" s="1"/>
  <c r="F1433" i="4"/>
  <c r="G1433" i="4" s="1"/>
  <c r="F1437" i="4"/>
  <c r="G1437" i="4" s="1"/>
  <c r="F1441" i="4"/>
  <c r="G1441" i="4" s="1"/>
  <c r="F1445" i="4"/>
  <c r="G1445" i="4" s="1"/>
  <c r="F1449" i="4"/>
  <c r="G1449" i="4" s="1"/>
  <c r="F1453" i="4"/>
  <c r="G1453" i="4" s="1"/>
  <c r="F1457" i="4"/>
  <c r="G1457" i="4" s="1"/>
  <c r="F1461" i="4"/>
  <c r="G1461" i="4" s="1"/>
  <c r="F1465" i="4"/>
  <c r="G1465" i="4" s="1"/>
  <c r="F1469" i="4"/>
  <c r="G1469" i="4" s="1"/>
  <c r="F1473" i="4"/>
  <c r="G1473" i="4" s="1"/>
  <c r="F1477" i="4"/>
  <c r="G1477" i="4" s="1"/>
  <c r="F1481" i="4"/>
  <c r="G1481" i="4" s="1"/>
  <c r="F1485" i="4"/>
  <c r="G1485" i="4" s="1"/>
  <c r="F1489" i="4"/>
  <c r="G1489" i="4" s="1"/>
  <c r="F1493" i="4"/>
  <c r="G1493" i="4" s="1"/>
  <c r="F1497" i="4"/>
  <c r="G1497" i="4" s="1"/>
  <c r="F1501" i="4"/>
  <c r="G1501" i="4" s="1"/>
  <c r="F1505" i="4"/>
  <c r="G1505" i="4" s="1"/>
  <c r="F1509" i="4"/>
  <c r="G1509" i="4" s="1"/>
  <c r="F1513" i="4"/>
  <c r="G1513" i="4" s="1"/>
  <c r="F1517" i="4"/>
  <c r="G1517" i="4" s="1"/>
  <c r="F1521" i="4"/>
  <c r="G1521" i="4" s="1"/>
  <c r="F1525" i="4"/>
  <c r="G1525" i="4" s="1"/>
  <c r="F1529" i="4"/>
  <c r="G1529" i="4" s="1"/>
  <c r="F1533" i="4"/>
  <c r="G1533" i="4" s="1"/>
  <c r="F1537" i="4"/>
  <c r="G1537" i="4" s="1"/>
  <c r="F1541" i="4"/>
  <c r="G1541" i="4" s="1"/>
  <c r="F1545" i="4"/>
  <c r="G1545" i="4" s="1"/>
  <c r="F1549" i="4"/>
  <c r="G1549" i="4" s="1"/>
  <c r="F1553" i="4"/>
  <c r="G1553" i="4" s="1"/>
  <c r="F1557" i="4"/>
  <c r="G1557" i="4" s="1"/>
  <c r="F1561" i="4"/>
  <c r="G1561" i="4" s="1"/>
  <c r="F1565" i="4"/>
  <c r="G1565" i="4" s="1"/>
  <c r="F1569" i="4"/>
  <c r="G1569" i="4" s="1"/>
  <c r="F1573" i="4"/>
  <c r="G1573" i="4" s="1"/>
  <c r="F1577" i="4"/>
  <c r="G1577" i="4" s="1"/>
  <c r="F1581" i="4"/>
  <c r="G1581" i="4" s="1"/>
  <c r="F1585" i="4"/>
  <c r="G1585" i="4" s="1"/>
  <c r="F1589" i="4"/>
  <c r="G1589" i="4" s="1"/>
  <c r="F1593" i="4"/>
  <c r="G1593" i="4" s="1"/>
  <c r="F1597" i="4"/>
  <c r="G1597" i="4" s="1"/>
  <c r="F1601" i="4"/>
  <c r="G1601" i="4" s="1"/>
  <c r="F1605" i="4"/>
  <c r="G1605" i="4" s="1"/>
  <c r="F1609" i="4"/>
  <c r="G1609" i="4" s="1"/>
  <c r="F1613" i="4"/>
  <c r="G1613" i="4" s="1"/>
  <c r="F1617" i="4"/>
  <c r="G1617" i="4" s="1"/>
  <c r="F1621" i="4"/>
  <c r="G1621" i="4" s="1"/>
  <c r="F1625" i="4"/>
  <c r="G1625" i="4" s="1"/>
  <c r="F1629" i="4"/>
  <c r="G1629" i="4" s="1"/>
  <c r="F1633" i="4"/>
  <c r="G1633" i="4" s="1"/>
  <c r="F1637" i="4"/>
  <c r="G1637" i="4" s="1"/>
  <c r="F1641" i="4"/>
  <c r="G1641" i="4" s="1"/>
  <c r="F1645" i="4"/>
  <c r="G1645" i="4" s="1"/>
  <c r="F1649" i="4"/>
  <c r="G1649" i="4" s="1"/>
  <c r="F1653" i="4"/>
  <c r="G1653" i="4" s="1"/>
  <c r="F1657" i="4"/>
  <c r="G1657" i="4" s="1"/>
  <c r="F1661" i="4"/>
  <c r="G1661" i="4" s="1"/>
  <c r="F1665" i="4"/>
  <c r="G1665" i="4" s="1"/>
  <c r="F1669" i="4"/>
  <c r="G1669" i="4" s="1"/>
  <c r="F1673" i="4"/>
  <c r="G1673" i="4" s="1"/>
  <c r="F1677" i="4"/>
  <c r="G1677" i="4" s="1"/>
  <c r="F1681" i="4"/>
  <c r="G1681" i="4" s="1"/>
  <c r="F1685" i="4"/>
  <c r="G1685" i="4" s="1"/>
  <c r="F1689" i="4"/>
  <c r="G1689" i="4" s="1"/>
  <c r="F1693" i="4"/>
  <c r="G1693" i="4" s="1"/>
  <c r="F1697" i="4"/>
  <c r="G1697" i="4" s="1"/>
  <c r="F1701" i="4"/>
  <c r="G1701" i="4" s="1"/>
  <c r="F1705" i="4"/>
  <c r="G1705" i="4" s="1"/>
  <c r="F1709" i="4"/>
  <c r="G1709" i="4" s="1"/>
  <c r="F1713" i="4"/>
  <c r="G1713" i="4" s="1"/>
  <c r="F1717" i="4"/>
  <c r="G1717" i="4" s="1"/>
  <c r="F1721" i="4"/>
  <c r="G1721" i="4" s="1"/>
  <c r="F1725" i="4"/>
  <c r="G1725" i="4" s="1"/>
  <c r="F1729" i="4"/>
  <c r="G1729" i="4" s="1"/>
  <c r="F1733" i="4"/>
  <c r="G1733" i="4" s="1"/>
  <c r="F1737" i="4"/>
  <c r="G1737" i="4" s="1"/>
  <c r="F1741" i="4"/>
  <c r="G1741" i="4" s="1"/>
  <c r="F1745" i="4"/>
  <c r="G1745" i="4" s="1"/>
  <c r="F1749" i="4"/>
  <c r="G1749" i="4" s="1"/>
  <c r="F1753" i="4"/>
  <c r="G1753" i="4" s="1"/>
  <c r="F1757" i="4"/>
  <c r="G1757" i="4" s="1"/>
  <c r="F1761" i="4"/>
  <c r="G1761" i="4" s="1"/>
  <c r="F1765" i="4"/>
  <c r="G1765" i="4" s="1"/>
  <c r="F1769" i="4"/>
  <c r="G1769" i="4" s="1"/>
  <c r="F1773" i="4"/>
  <c r="G1773" i="4" s="1"/>
  <c r="F1777" i="4"/>
  <c r="G1777" i="4" s="1"/>
  <c r="F1781" i="4"/>
  <c r="G1781" i="4" s="1"/>
  <c r="F1785" i="4"/>
  <c r="G1785" i="4" s="1"/>
  <c r="F1789" i="4"/>
  <c r="G1789" i="4" s="1"/>
  <c r="F1793" i="4"/>
  <c r="G1793" i="4" s="1"/>
  <c r="F1797" i="4"/>
  <c r="G1797" i="4" s="1"/>
  <c r="F1801" i="4"/>
  <c r="G1801" i="4" s="1"/>
  <c r="F1805" i="4"/>
  <c r="G1805" i="4" s="1"/>
  <c r="F1809" i="4"/>
  <c r="G1809" i="4" s="1"/>
  <c r="F1813" i="4"/>
  <c r="G1813" i="4" s="1"/>
  <c r="F1817" i="4"/>
  <c r="G1817" i="4" s="1"/>
  <c r="F1821" i="4"/>
  <c r="G1821" i="4" s="1"/>
  <c r="F1825" i="4"/>
  <c r="G1825" i="4" s="1"/>
  <c r="F1829" i="4"/>
  <c r="G1829" i="4" s="1"/>
  <c r="F1833" i="4"/>
  <c r="G1833" i="4" s="1"/>
  <c r="F1837" i="4"/>
  <c r="G1837" i="4" s="1"/>
  <c r="F1841" i="4"/>
  <c r="G1841" i="4" s="1"/>
  <c r="F1845" i="4"/>
  <c r="G1845" i="4" s="1"/>
  <c r="F1849" i="4"/>
  <c r="G1849" i="4" s="1"/>
  <c r="F1853" i="4"/>
  <c r="G1853" i="4" s="1"/>
  <c r="F1857" i="4"/>
  <c r="G1857" i="4" s="1"/>
  <c r="F1861" i="4"/>
  <c r="G1861" i="4" s="1"/>
  <c r="F1865" i="4"/>
  <c r="G1865" i="4" s="1"/>
  <c r="F1869" i="4"/>
  <c r="G1869" i="4" s="1"/>
  <c r="F1873" i="4"/>
  <c r="G1873" i="4" s="1"/>
  <c r="F1877" i="4"/>
  <c r="G1877" i="4" s="1"/>
  <c r="F1881" i="4"/>
  <c r="G1881" i="4" s="1"/>
  <c r="F1885" i="4"/>
  <c r="G1885" i="4" s="1"/>
  <c r="F1889" i="4"/>
  <c r="G1889" i="4" s="1"/>
  <c r="F1893" i="4"/>
  <c r="G1893" i="4" s="1"/>
  <c r="F4210" i="4"/>
  <c r="G4210" i="4" s="1"/>
  <c r="F4214" i="4"/>
  <c r="G4214" i="4" s="1"/>
  <c r="F4218" i="4"/>
  <c r="G4218" i="4" s="1"/>
  <c r="F4222" i="4"/>
  <c r="G4222" i="4" s="1"/>
  <c r="F4226" i="4"/>
  <c r="G4226" i="4" s="1"/>
  <c r="F4230" i="4"/>
  <c r="G4230" i="4" s="1"/>
  <c r="F4234" i="4"/>
  <c r="G4234" i="4" s="1"/>
  <c r="F4238" i="4"/>
  <c r="G4238" i="4" s="1"/>
  <c r="F4242" i="4"/>
  <c r="G4242" i="4" s="1"/>
  <c r="F4246" i="4"/>
  <c r="G4246" i="4" s="1"/>
  <c r="F4250" i="4"/>
  <c r="G4250" i="4" s="1"/>
  <c r="F4254" i="4"/>
  <c r="G4254" i="4" s="1"/>
  <c r="F4258" i="4"/>
  <c r="G4258" i="4" s="1"/>
  <c r="F4262" i="4"/>
  <c r="G4262" i="4" s="1"/>
  <c r="F4266" i="4"/>
  <c r="G4266" i="4" s="1"/>
  <c r="F4270" i="4"/>
  <c r="G4270" i="4" s="1"/>
  <c r="F4274" i="4"/>
  <c r="G4274" i="4" s="1"/>
  <c r="F4278" i="4"/>
  <c r="G4278" i="4" s="1"/>
  <c r="F4282" i="4"/>
  <c r="G4282" i="4" s="1"/>
  <c r="F4286" i="4"/>
  <c r="G4286" i="4" s="1"/>
  <c r="F4290" i="4"/>
  <c r="G4290" i="4" s="1"/>
  <c r="F4294" i="4"/>
  <c r="G4294" i="4" s="1"/>
  <c r="F4298" i="4"/>
  <c r="G4298" i="4" s="1"/>
  <c r="F4302" i="4"/>
  <c r="G4302" i="4" s="1"/>
  <c r="F4306" i="4"/>
  <c r="G4306" i="4" s="1"/>
  <c r="F4310" i="4"/>
  <c r="G4310" i="4" s="1"/>
  <c r="F4314" i="4"/>
  <c r="G4314" i="4" s="1"/>
  <c r="F4318" i="4"/>
  <c r="G4318" i="4" s="1"/>
  <c r="F4322" i="4"/>
  <c r="G4322" i="4" s="1"/>
  <c r="F4326" i="4"/>
  <c r="G4326" i="4" s="1"/>
  <c r="F4330" i="4"/>
  <c r="G4330" i="4" s="1"/>
  <c r="F4334" i="4"/>
  <c r="G4334" i="4" s="1"/>
  <c r="F4338" i="4"/>
  <c r="G4338" i="4" s="1"/>
  <c r="F4342" i="4"/>
  <c r="G4342" i="4" s="1"/>
  <c r="F4346" i="4"/>
  <c r="G4346" i="4" s="1"/>
  <c r="F4350" i="4"/>
  <c r="G4350" i="4" s="1"/>
  <c r="F4354" i="4"/>
  <c r="G4354" i="4" s="1"/>
  <c r="F4358" i="4"/>
  <c r="G4358" i="4" s="1"/>
  <c r="F4362" i="4"/>
  <c r="G4362" i="4" s="1"/>
  <c r="F4366" i="4"/>
  <c r="G4366" i="4" s="1"/>
  <c r="F4370" i="4"/>
  <c r="G4370" i="4" s="1"/>
  <c r="F4374" i="4"/>
  <c r="G4374" i="4" s="1"/>
  <c r="F4378" i="4"/>
  <c r="G4378" i="4" s="1"/>
  <c r="F4382" i="4"/>
  <c r="G4382" i="4" s="1"/>
  <c r="F4386" i="4"/>
  <c r="G4386" i="4" s="1"/>
  <c r="F4390" i="4"/>
  <c r="G4390" i="4" s="1"/>
  <c r="F4394" i="4"/>
  <c r="G4394" i="4" s="1"/>
  <c r="F4398" i="4"/>
  <c r="G4398" i="4" s="1"/>
  <c r="F4402" i="4"/>
  <c r="G4402" i="4" s="1"/>
  <c r="F4406" i="4"/>
  <c r="G4406" i="4" s="1"/>
  <c r="F4410" i="4"/>
  <c r="G4410" i="4" s="1"/>
  <c r="F4414" i="4"/>
  <c r="G4414" i="4" s="1"/>
  <c r="F4418" i="4"/>
  <c r="G4418" i="4" s="1"/>
  <c r="F4422" i="4"/>
  <c r="G4422" i="4" s="1"/>
  <c r="F4426" i="4"/>
  <c r="G4426" i="4" s="1"/>
  <c r="F4430" i="4"/>
  <c r="G4430" i="4" s="1"/>
  <c r="F4434" i="4"/>
  <c r="G4434" i="4" s="1"/>
  <c r="F4438" i="4"/>
  <c r="G4438" i="4" s="1"/>
  <c r="F4442" i="4"/>
  <c r="G4442" i="4" s="1"/>
  <c r="F4446" i="4"/>
  <c r="G4446" i="4" s="1"/>
  <c r="F4450" i="4"/>
  <c r="G4450" i="4" s="1"/>
  <c r="F4454" i="4"/>
  <c r="G4454" i="4" s="1"/>
  <c r="F4458" i="4"/>
  <c r="G4458" i="4" s="1"/>
  <c r="F4462" i="4"/>
  <c r="G4462" i="4" s="1"/>
  <c r="F4466" i="4"/>
  <c r="G4466" i="4" s="1"/>
  <c r="F4470" i="4"/>
  <c r="G4470" i="4" s="1"/>
  <c r="F4474" i="4"/>
  <c r="G4474" i="4" s="1"/>
  <c r="F4478" i="4"/>
  <c r="G4478" i="4" s="1"/>
  <c r="F4482" i="4"/>
  <c r="G4482" i="4" s="1"/>
  <c r="F4486" i="4"/>
  <c r="G4486" i="4" s="1"/>
  <c r="F4490" i="4"/>
  <c r="G4490" i="4" s="1"/>
  <c r="F4494" i="4"/>
  <c r="G4494" i="4" s="1"/>
  <c r="F4498" i="4"/>
  <c r="G4498" i="4" s="1"/>
  <c r="F4502" i="4"/>
  <c r="G4502" i="4" s="1"/>
  <c r="F4506" i="4"/>
  <c r="G4506" i="4" s="1"/>
  <c r="F4510" i="4"/>
  <c r="G4510" i="4" s="1"/>
  <c r="F4514" i="4"/>
  <c r="G4514" i="4" s="1"/>
  <c r="F4518" i="4"/>
  <c r="G4518" i="4" s="1"/>
  <c r="F4522" i="4"/>
  <c r="G4522" i="4" s="1"/>
  <c r="F4526" i="4"/>
  <c r="G4526" i="4" s="1"/>
  <c r="F4530" i="4"/>
  <c r="G4530" i="4" s="1"/>
  <c r="F4534" i="4"/>
  <c r="G4534" i="4" s="1"/>
  <c r="F4538" i="4"/>
  <c r="G4538" i="4" s="1"/>
  <c r="F4542" i="4"/>
  <c r="G4542" i="4" s="1"/>
  <c r="F4546" i="4"/>
  <c r="G4546" i="4" s="1"/>
  <c r="F4550" i="4"/>
  <c r="G4550" i="4" s="1"/>
  <c r="F4554" i="4"/>
  <c r="G4554" i="4" s="1"/>
  <c r="F4558" i="4"/>
  <c r="G4558" i="4" s="1"/>
  <c r="F4562" i="4"/>
  <c r="G4562" i="4" s="1"/>
  <c r="F4566" i="4"/>
  <c r="G4566" i="4" s="1"/>
  <c r="F4570" i="4"/>
  <c r="G4570" i="4" s="1"/>
  <c r="F4574" i="4"/>
  <c r="G4574" i="4" s="1"/>
  <c r="F4578" i="4"/>
  <c r="G4578" i="4" s="1"/>
  <c r="F4582" i="4"/>
  <c r="G4582" i="4" s="1"/>
  <c r="F4586" i="4"/>
  <c r="G4586" i="4" s="1"/>
  <c r="F4590" i="4"/>
  <c r="G4590" i="4" s="1"/>
  <c r="F4594" i="4"/>
  <c r="G4594" i="4" s="1"/>
  <c r="F4598" i="4"/>
  <c r="G4598" i="4" s="1"/>
  <c r="F4602" i="4"/>
  <c r="G4602" i="4" s="1"/>
  <c r="F4606" i="4"/>
  <c r="G4606" i="4" s="1"/>
  <c r="F4610" i="4"/>
  <c r="G4610" i="4" s="1"/>
  <c r="F4614" i="4"/>
  <c r="G4614" i="4" s="1"/>
  <c r="F4618" i="4"/>
  <c r="G4618" i="4" s="1"/>
  <c r="F4622" i="4"/>
  <c r="G4622" i="4" s="1"/>
  <c r="F4626" i="4"/>
  <c r="G4626" i="4" s="1"/>
  <c r="F4630" i="4"/>
  <c r="G4630" i="4" s="1"/>
  <c r="F4634" i="4"/>
  <c r="G4634" i="4" s="1"/>
  <c r="F4638" i="4"/>
  <c r="G4638" i="4" s="1"/>
  <c r="F4642" i="4"/>
  <c r="G4642" i="4" s="1"/>
  <c r="F4646" i="4"/>
  <c r="G4646" i="4" s="1"/>
  <c r="F4650" i="4"/>
  <c r="G4650" i="4" s="1"/>
  <c r="F4654" i="4"/>
  <c r="G4654" i="4" s="1"/>
  <c r="F4658" i="4"/>
  <c r="G4658" i="4" s="1"/>
  <c r="F4662" i="4"/>
  <c r="G4662" i="4" s="1"/>
  <c r="F4666" i="4"/>
  <c r="G4666" i="4" s="1"/>
  <c r="F4670" i="4"/>
  <c r="G4670" i="4" s="1"/>
  <c r="F4674" i="4"/>
  <c r="G4674" i="4" s="1"/>
  <c r="F4678" i="4"/>
  <c r="G4678" i="4" s="1"/>
  <c r="F4682" i="4"/>
  <c r="G4682" i="4" s="1"/>
  <c r="F4686" i="4"/>
  <c r="G4686" i="4" s="1"/>
  <c r="F4690" i="4"/>
  <c r="G4690" i="4" s="1"/>
  <c r="F4694" i="4"/>
  <c r="G4694" i="4" s="1"/>
  <c r="F4698" i="4"/>
  <c r="G4698" i="4" s="1"/>
  <c r="F4702" i="4"/>
  <c r="G4702" i="4" s="1"/>
  <c r="F4706" i="4"/>
  <c r="G4706" i="4" s="1"/>
  <c r="F4710" i="4"/>
  <c r="G4710" i="4" s="1"/>
  <c r="F4714" i="4"/>
  <c r="G4714" i="4" s="1"/>
  <c r="F4718" i="4"/>
  <c r="G4718" i="4" s="1"/>
  <c r="F4722" i="4"/>
  <c r="G4722" i="4" s="1"/>
  <c r="F4726" i="4"/>
  <c r="G4726" i="4" s="1"/>
  <c r="F4730" i="4"/>
  <c r="G4730" i="4" s="1"/>
  <c r="F4734" i="4"/>
  <c r="G4734" i="4" s="1"/>
  <c r="F4738" i="4"/>
  <c r="G4738" i="4" s="1"/>
  <c r="F4742" i="4"/>
  <c r="G4742" i="4" s="1"/>
  <c r="F4746" i="4"/>
  <c r="G4746" i="4" s="1"/>
  <c r="F4750" i="4"/>
  <c r="G4750" i="4" s="1"/>
  <c r="F4754" i="4"/>
  <c r="G4754" i="4" s="1"/>
  <c r="F4758" i="4"/>
  <c r="G4758" i="4" s="1"/>
  <c r="F4762" i="4"/>
  <c r="G4762" i="4" s="1"/>
  <c r="F4766" i="4"/>
  <c r="G4766" i="4" s="1"/>
  <c r="F4770" i="4"/>
  <c r="G4770" i="4" s="1"/>
  <c r="F4774" i="4"/>
  <c r="G4774" i="4" s="1"/>
  <c r="F4778" i="4"/>
  <c r="G4778" i="4" s="1"/>
  <c r="F4782" i="4"/>
  <c r="G4782" i="4" s="1"/>
  <c r="F4786" i="4"/>
  <c r="G4786" i="4" s="1"/>
  <c r="F4790" i="4"/>
  <c r="G4790" i="4" s="1"/>
  <c r="F4794" i="4"/>
  <c r="G4794" i="4" s="1"/>
  <c r="F4798" i="4"/>
  <c r="G4798" i="4" s="1"/>
  <c r="F4802" i="4"/>
  <c r="G4802" i="4" s="1"/>
  <c r="F4806" i="4"/>
  <c r="G4806" i="4" s="1"/>
  <c r="F4810" i="4"/>
  <c r="G4810" i="4" s="1"/>
  <c r="F4814" i="4"/>
  <c r="G4814" i="4" s="1"/>
  <c r="F4818" i="4"/>
  <c r="G4818" i="4" s="1"/>
  <c r="F4822" i="4"/>
  <c r="G4822" i="4" s="1"/>
  <c r="F4826" i="4"/>
  <c r="G4826" i="4" s="1"/>
  <c r="F4830" i="4"/>
  <c r="G4830" i="4" s="1"/>
  <c r="F4834" i="4"/>
  <c r="G4834" i="4" s="1"/>
  <c r="F4838" i="4"/>
  <c r="G4838" i="4" s="1"/>
  <c r="F4842" i="4"/>
  <c r="G4842" i="4" s="1"/>
  <c r="F4846" i="4"/>
  <c r="G4846" i="4" s="1"/>
  <c r="F4850" i="4"/>
  <c r="G4850" i="4" s="1"/>
  <c r="F4854" i="4"/>
  <c r="G4854" i="4" s="1"/>
  <c r="F4858" i="4"/>
  <c r="G4858" i="4" s="1"/>
  <c r="F4862" i="4"/>
  <c r="G4862" i="4" s="1"/>
  <c r="F4866" i="4"/>
  <c r="G4866" i="4" s="1"/>
  <c r="F4870" i="4"/>
  <c r="G4870" i="4" s="1"/>
  <c r="F4874" i="4"/>
  <c r="G4874" i="4" s="1"/>
  <c r="F4878" i="4"/>
  <c r="G4878" i="4" s="1"/>
  <c r="F4882" i="4"/>
  <c r="G4882" i="4" s="1"/>
  <c r="F4886" i="4"/>
  <c r="G4886" i="4" s="1"/>
  <c r="F4890" i="4"/>
  <c r="G4890" i="4" s="1"/>
  <c r="F4894" i="4"/>
  <c r="G4894" i="4" s="1"/>
  <c r="F4898" i="4"/>
  <c r="G4898" i="4" s="1"/>
  <c r="F4902" i="4"/>
  <c r="G4902" i="4" s="1"/>
  <c r="F4906" i="4"/>
  <c r="G4906" i="4" s="1"/>
  <c r="F4910" i="4"/>
  <c r="G4910" i="4" s="1"/>
  <c r="F4914" i="4"/>
  <c r="G4914" i="4" s="1"/>
  <c r="F4918" i="4"/>
  <c r="G4918" i="4" s="1"/>
  <c r="F4922" i="4"/>
  <c r="G4922" i="4" s="1"/>
  <c r="F4926" i="4"/>
  <c r="G4926" i="4" s="1"/>
  <c r="F4930" i="4"/>
  <c r="G4930" i="4" s="1"/>
  <c r="F4934" i="4"/>
  <c r="G4934" i="4" s="1"/>
  <c r="F4938" i="4"/>
  <c r="G4938" i="4" s="1"/>
  <c r="F4942" i="4"/>
  <c r="G4942" i="4" s="1"/>
  <c r="F4946" i="4"/>
  <c r="G4946" i="4" s="1"/>
  <c r="F4950" i="4"/>
  <c r="G4950" i="4" s="1"/>
  <c r="F4954" i="4"/>
  <c r="G4954" i="4" s="1"/>
  <c r="F4958" i="4"/>
  <c r="G4958" i="4" s="1"/>
  <c r="F4962" i="4"/>
  <c r="G4962" i="4" s="1"/>
  <c r="F4966" i="4"/>
  <c r="G4966" i="4" s="1"/>
  <c r="F4970" i="4"/>
  <c r="G4970" i="4" s="1"/>
  <c r="F4974" i="4"/>
  <c r="G4974" i="4" s="1"/>
  <c r="F4978" i="4"/>
  <c r="G4978" i="4" s="1"/>
  <c r="F4982" i="4"/>
  <c r="G4982" i="4" s="1"/>
  <c r="F4986" i="4"/>
  <c r="G4986" i="4" s="1"/>
  <c r="F4990" i="4"/>
  <c r="G4990" i="4" s="1"/>
  <c r="F4994" i="4"/>
  <c r="G4994" i="4" s="1"/>
  <c r="F4998" i="4"/>
  <c r="G4998" i="4" s="1"/>
  <c r="F5002" i="4"/>
  <c r="G5002" i="4" s="1"/>
  <c r="F5006" i="4"/>
  <c r="G5006" i="4" s="1"/>
  <c r="F5010" i="4"/>
  <c r="G5010" i="4" s="1"/>
  <c r="F5014" i="4"/>
  <c r="G5014" i="4" s="1"/>
  <c r="F5018" i="4"/>
  <c r="G5018" i="4" s="1"/>
  <c r="F5022" i="4"/>
  <c r="G5022" i="4" s="1"/>
  <c r="F5026" i="4"/>
  <c r="G5026" i="4" s="1"/>
  <c r="F5030" i="4"/>
  <c r="G5030" i="4" s="1"/>
  <c r="F5034" i="4"/>
  <c r="G5034" i="4" s="1"/>
  <c r="F5038" i="4"/>
  <c r="G5038" i="4" s="1"/>
  <c r="F5042" i="4"/>
  <c r="G5042" i="4" s="1"/>
  <c r="F5046" i="4"/>
  <c r="G5046" i="4" s="1"/>
  <c r="F5050" i="4"/>
  <c r="G5050" i="4" s="1"/>
  <c r="F5054" i="4"/>
  <c r="G5054" i="4" s="1"/>
  <c r="F5058" i="4"/>
  <c r="G5058" i="4" s="1"/>
  <c r="F5062" i="4"/>
  <c r="G5062" i="4" s="1"/>
  <c r="F5066" i="4"/>
  <c r="G5066" i="4" s="1"/>
  <c r="F5070" i="4"/>
  <c r="G5070" i="4" s="1"/>
  <c r="F5074" i="4"/>
  <c r="G5074" i="4" s="1"/>
  <c r="F5078" i="4"/>
  <c r="G5078" i="4" s="1"/>
  <c r="F5082" i="4"/>
  <c r="G5082" i="4" s="1"/>
  <c r="F5086" i="4"/>
  <c r="G5086" i="4" s="1"/>
  <c r="F5090" i="4"/>
  <c r="G5090" i="4" s="1"/>
  <c r="F5094" i="4"/>
  <c r="G5094" i="4" s="1"/>
  <c r="F5098" i="4"/>
  <c r="G5098" i="4" s="1"/>
  <c r="F5102" i="4"/>
  <c r="G5102" i="4" s="1"/>
  <c r="F5106" i="4"/>
  <c r="G5106" i="4" s="1"/>
  <c r="F5110" i="4"/>
  <c r="G5110" i="4" s="1"/>
  <c r="F5114" i="4"/>
  <c r="G5114" i="4" s="1"/>
  <c r="F5118" i="4"/>
  <c r="G5118" i="4" s="1"/>
  <c r="F5122" i="4"/>
  <c r="G5122" i="4" s="1"/>
  <c r="F5126" i="4"/>
  <c r="G5126" i="4" s="1"/>
  <c r="F5130" i="4"/>
  <c r="G5130" i="4" s="1"/>
  <c r="F5134" i="4"/>
  <c r="G5134" i="4" s="1"/>
  <c r="F5138" i="4"/>
  <c r="G5138" i="4" s="1"/>
  <c r="F5142" i="4"/>
  <c r="G5142" i="4" s="1"/>
  <c r="F5146" i="4"/>
  <c r="G5146" i="4" s="1"/>
  <c r="F5150" i="4"/>
  <c r="G5150" i="4" s="1"/>
  <c r="F5154" i="4"/>
  <c r="G5154" i="4" s="1"/>
  <c r="F5158" i="4"/>
  <c r="G5158" i="4" s="1"/>
  <c r="F5162" i="4"/>
  <c r="G5162" i="4" s="1"/>
  <c r="F5166" i="4"/>
  <c r="G5166" i="4" s="1"/>
  <c r="F5170" i="4"/>
  <c r="G5170" i="4" s="1"/>
  <c r="F5174" i="4"/>
  <c r="G5174" i="4" s="1"/>
  <c r="F5178" i="4"/>
  <c r="G5178" i="4" s="1"/>
  <c r="F5182" i="4"/>
  <c r="G5182" i="4" s="1"/>
  <c r="F5186" i="4"/>
  <c r="G5186" i="4" s="1"/>
  <c r="F5190" i="4"/>
  <c r="G5190" i="4" s="1"/>
  <c r="F5194" i="4"/>
  <c r="G5194" i="4" s="1"/>
  <c r="F5198" i="4"/>
  <c r="G5198" i="4" s="1"/>
  <c r="F5202" i="4"/>
  <c r="G5202" i="4" s="1"/>
  <c r="F5206" i="4"/>
  <c r="G5206" i="4" s="1"/>
  <c r="F5210" i="4"/>
  <c r="G5210" i="4" s="1"/>
  <c r="F5214" i="4"/>
  <c r="G5214" i="4" s="1"/>
  <c r="F5218" i="4"/>
  <c r="G5218" i="4" s="1"/>
  <c r="F5222" i="4"/>
  <c r="G5222" i="4" s="1"/>
  <c r="F5226" i="4"/>
  <c r="G5226" i="4" s="1"/>
  <c r="F5230" i="4"/>
  <c r="G5230" i="4" s="1"/>
  <c r="F5234" i="4"/>
  <c r="G5234" i="4" s="1"/>
  <c r="F5238" i="4"/>
  <c r="G5238" i="4" s="1"/>
  <c r="F5242" i="4"/>
  <c r="G5242" i="4" s="1"/>
  <c r="F5246" i="4"/>
  <c r="G5246" i="4" s="1"/>
  <c r="F5250" i="4"/>
  <c r="G5250" i="4" s="1"/>
  <c r="F5254" i="4"/>
  <c r="G5254" i="4" s="1"/>
  <c r="F5258" i="4"/>
  <c r="G5258" i="4" s="1"/>
  <c r="F5262" i="4"/>
  <c r="G5262" i="4" s="1"/>
  <c r="F5266" i="4"/>
  <c r="G5266" i="4" s="1"/>
  <c r="F5270" i="4"/>
  <c r="G5270" i="4" s="1"/>
  <c r="F5274" i="4"/>
  <c r="G5274" i="4" s="1"/>
  <c r="F5278" i="4"/>
  <c r="G5278" i="4" s="1"/>
  <c r="F5282" i="4"/>
  <c r="G5282" i="4" s="1"/>
  <c r="F5286" i="4"/>
  <c r="G5286" i="4" s="1"/>
  <c r="F5290" i="4"/>
  <c r="G5290" i="4" s="1"/>
  <c r="F5294" i="4"/>
  <c r="G5294" i="4" s="1"/>
  <c r="F5298" i="4"/>
  <c r="G5298" i="4" s="1"/>
  <c r="F5302" i="4"/>
  <c r="G5302" i="4" s="1"/>
  <c r="F5306" i="4"/>
  <c r="G5306" i="4" s="1"/>
  <c r="F5310" i="4"/>
  <c r="G5310" i="4" s="1"/>
  <c r="F5314" i="4"/>
  <c r="G5314" i="4" s="1"/>
  <c r="F5318" i="4"/>
  <c r="G5318" i="4" s="1"/>
  <c r="F5322" i="4"/>
  <c r="G5322" i="4" s="1"/>
  <c r="F5326" i="4"/>
  <c r="G5326" i="4" s="1"/>
  <c r="F5330" i="4"/>
  <c r="G5330" i="4" s="1"/>
  <c r="F5334" i="4"/>
  <c r="G5334" i="4" s="1"/>
  <c r="F5338" i="4"/>
  <c r="G5338" i="4" s="1"/>
  <c r="F5342" i="4"/>
  <c r="G5342" i="4" s="1"/>
  <c r="F5346" i="4"/>
  <c r="G5346" i="4" s="1"/>
  <c r="F5350" i="4"/>
  <c r="G5350" i="4" s="1"/>
  <c r="F5354" i="4"/>
  <c r="G5354" i="4" s="1"/>
  <c r="F5358" i="4"/>
  <c r="G5358" i="4" s="1"/>
  <c r="F5362" i="4"/>
  <c r="G5362" i="4" s="1"/>
  <c r="F5366" i="4"/>
  <c r="G5366" i="4" s="1"/>
  <c r="F5370" i="4"/>
  <c r="G5370" i="4" s="1"/>
  <c r="F5374" i="4"/>
  <c r="G5374" i="4" s="1"/>
  <c r="F5378" i="4"/>
  <c r="G5378" i="4" s="1"/>
  <c r="F5382" i="4"/>
  <c r="G5382" i="4" s="1"/>
  <c r="F5386" i="4"/>
  <c r="G5386" i="4" s="1"/>
  <c r="F5390" i="4"/>
  <c r="G5390" i="4" s="1"/>
  <c r="F5394" i="4"/>
  <c r="G5394" i="4" s="1"/>
  <c r="F5398" i="4"/>
  <c r="G5398" i="4" s="1"/>
  <c r="F5402" i="4"/>
  <c r="G5402" i="4" s="1"/>
  <c r="F5406" i="4"/>
  <c r="G5406" i="4" s="1"/>
  <c r="F5410" i="4"/>
  <c r="G5410" i="4" s="1"/>
  <c r="F5414" i="4"/>
  <c r="G5414" i="4" s="1"/>
  <c r="F5418" i="4"/>
  <c r="G5418" i="4" s="1"/>
  <c r="F5422" i="4"/>
  <c r="G5422" i="4" s="1"/>
  <c r="F5426" i="4"/>
  <c r="G5426" i="4" s="1"/>
  <c r="F5430" i="4"/>
  <c r="G5430" i="4" s="1"/>
  <c r="F5434" i="4"/>
  <c r="G5434" i="4" s="1"/>
  <c r="F5438" i="4"/>
  <c r="G5438" i="4" s="1"/>
  <c r="F5442" i="4"/>
  <c r="G5442" i="4" s="1"/>
  <c r="F5446" i="4"/>
  <c r="G5446" i="4" s="1"/>
  <c r="F5450" i="4"/>
  <c r="G5450" i="4" s="1"/>
  <c r="F5454" i="4"/>
  <c r="G5454" i="4" s="1"/>
  <c r="F5458" i="4"/>
  <c r="G5458" i="4" s="1"/>
  <c r="F5462" i="4"/>
  <c r="G5462" i="4" s="1"/>
  <c r="F5466" i="4"/>
  <c r="G5466" i="4" s="1"/>
  <c r="F5470" i="4"/>
  <c r="G5470" i="4" s="1"/>
  <c r="F5474" i="4"/>
  <c r="G5474" i="4" s="1"/>
  <c r="F5478" i="4"/>
  <c r="G5478" i="4" s="1"/>
  <c r="F5482" i="4"/>
  <c r="G5482" i="4" s="1"/>
  <c r="F5486" i="4"/>
  <c r="G5486" i="4" s="1"/>
  <c r="F5490" i="4"/>
  <c r="G5490" i="4" s="1"/>
  <c r="F5494" i="4"/>
  <c r="G5494" i="4" s="1"/>
  <c r="F5498" i="4"/>
  <c r="G5498" i="4" s="1"/>
  <c r="F5502" i="4"/>
  <c r="G5502" i="4" s="1"/>
  <c r="F5506" i="4"/>
  <c r="G5506" i="4" s="1"/>
  <c r="F5510" i="4"/>
  <c r="G5510" i="4" s="1"/>
  <c r="F5514" i="4"/>
  <c r="G5514" i="4" s="1"/>
  <c r="F5518" i="4"/>
  <c r="G5518" i="4" s="1"/>
  <c r="F5522" i="4"/>
  <c r="G5522" i="4" s="1"/>
  <c r="F5526" i="4"/>
  <c r="G5526" i="4" s="1"/>
  <c r="F5530" i="4"/>
  <c r="G5530" i="4" s="1"/>
  <c r="F5534" i="4"/>
  <c r="G5534" i="4" s="1"/>
  <c r="F5538" i="4"/>
  <c r="G5538" i="4" s="1"/>
  <c r="F5542" i="4"/>
  <c r="G5542" i="4" s="1"/>
  <c r="F5546" i="4"/>
  <c r="G5546" i="4" s="1"/>
  <c r="F5550" i="4"/>
  <c r="G5550" i="4" s="1"/>
  <c r="F5554" i="4"/>
  <c r="G5554" i="4" s="1"/>
  <c r="F5558" i="4"/>
  <c r="G5558" i="4" s="1"/>
  <c r="F5562" i="4"/>
  <c r="G5562" i="4" s="1"/>
  <c r="F5566" i="4"/>
  <c r="G5566" i="4" s="1"/>
  <c r="F5570" i="4"/>
  <c r="G5570" i="4" s="1"/>
  <c r="F5574" i="4"/>
  <c r="G5574" i="4" s="1"/>
  <c r="F5578" i="4"/>
  <c r="G5578" i="4" s="1"/>
  <c r="F5582" i="4"/>
  <c r="G5582" i="4" s="1"/>
  <c r="F5586" i="4"/>
  <c r="G5586" i="4" s="1"/>
  <c r="F5590" i="4"/>
  <c r="G5590" i="4" s="1"/>
  <c r="F5594" i="4"/>
  <c r="G5594" i="4" s="1"/>
  <c r="F5598" i="4"/>
  <c r="G5598" i="4" s="1"/>
  <c r="F5602" i="4"/>
  <c r="G5602" i="4" s="1"/>
  <c r="F5606" i="4"/>
  <c r="G5606" i="4" s="1"/>
  <c r="F5610" i="4"/>
  <c r="G5610" i="4" s="1"/>
  <c r="F5614" i="4"/>
  <c r="G5614" i="4" s="1"/>
  <c r="F5618" i="4"/>
  <c r="G5618" i="4" s="1"/>
  <c r="F5622" i="4"/>
  <c r="G5622" i="4" s="1"/>
  <c r="F5626" i="4"/>
  <c r="G5626" i="4" s="1"/>
  <c r="F5630" i="4"/>
  <c r="G5630" i="4" s="1"/>
  <c r="F5634" i="4"/>
  <c r="G5634" i="4" s="1"/>
  <c r="F5638" i="4"/>
  <c r="G5638" i="4" s="1"/>
  <c r="F5642" i="4"/>
  <c r="G5642" i="4" s="1"/>
  <c r="F5646" i="4"/>
  <c r="G5646" i="4" s="1"/>
  <c r="F5650" i="4"/>
  <c r="G5650" i="4" s="1"/>
  <c r="F5654" i="4"/>
  <c r="G5654" i="4" s="1"/>
  <c r="F5658" i="4"/>
  <c r="G5658" i="4" s="1"/>
  <c r="F5662" i="4"/>
  <c r="G5662" i="4" s="1"/>
  <c r="F5666" i="4"/>
  <c r="G5666" i="4" s="1"/>
  <c r="F5670" i="4"/>
  <c r="G5670" i="4" s="1"/>
  <c r="F5674" i="4"/>
  <c r="G5674" i="4" s="1"/>
  <c r="F5678" i="4"/>
  <c r="G5678" i="4" s="1"/>
  <c r="F5682" i="4"/>
  <c r="G5682" i="4" s="1"/>
  <c r="F5686" i="4"/>
  <c r="G5686" i="4" s="1"/>
  <c r="F5690" i="4"/>
  <c r="G5690" i="4" s="1"/>
  <c r="F5694" i="4"/>
  <c r="G5694" i="4" s="1"/>
  <c r="F5698" i="4"/>
  <c r="G5698" i="4" s="1"/>
  <c r="F5702" i="4"/>
  <c r="G5702" i="4" s="1"/>
  <c r="F5706" i="4"/>
  <c r="G5706" i="4" s="1"/>
  <c r="F5710" i="4"/>
  <c r="G5710" i="4" s="1"/>
  <c r="F5714" i="4"/>
  <c r="G5714" i="4" s="1"/>
  <c r="F5718" i="4"/>
  <c r="G5718" i="4" s="1"/>
  <c r="F5722" i="4"/>
  <c r="G5722" i="4" s="1"/>
  <c r="F5726" i="4"/>
  <c r="G5726" i="4" s="1"/>
  <c r="F5730" i="4"/>
  <c r="G5730" i="4" s="1"/>
  <c r="F5734" i="4"/>
  <c r="G5734" i="4" s="1"/>
  <c r="F5738" i="4"/>
  <c r="G5738" i="4" s="1"/>
  <c r="F5742" i="4"/>
  <c r="G5742" i="4" s="1"/>
  <c r="F5746" i="4"/>
  <c r="G5746" i="4" s="1"/>
  <c r="F5750" i="4"/>
  <c r="G5750" i="4" s="1"/>
  <c r="F5754" i="4"/>
  <c r="G5754" i="4" s="1"/>
  <c r="F5758" i="4"/>
  <c r="G5758" i="4" s="1"/>
  <c r="F5762" i="4"/>
  <c r="G5762" i="4" s="1"/>
  <c r="F5766" i="4"/>
  <c r="G5766" i="4" s="1"/>
  <c r="F5770" i="4"/>
  <c r="G5770" i="4" s="1"/>
  <c r="F5774" i="4"/>
  <c r="G5774" i="4" s="1"/>
  <c r="F5778" i="4"/>
  <c r="G5778" i="4" s="1"/>
  <c r="F5782" i="4"/>
  <c r="G5782" i="4" s="1"/>
  <c r="F5786" i="4"/>
  <c r="G5786" i="4" s="1"/>
  <c r="F5790" i="4"/>
  <c r="G5790" i="4" s="1"/>
  <c r="F5794" i="4"/>
  <c r="G5794" i="4" s="1"/>
  <c r="F5798" i="4"/>
  <c r="G5798" i="4" s="1"/>
  <c r="F5802" i="4"/>
  <c r="G5802" i="4" s="1"/>
  <c r="F5806" i="4"/>
  <c r="G5806" i="4" s="1"/>
  <c r="F5810" i="4"/>
  <c r="G5810" i="4" s="1"/>
  <c r="F5814" i="4"/>
  <c r="G5814" i="4" s="1"/>
  <c r="F5818" i="4"/>
  <c r="G5818" i="4" s="1"/>
  <c r="F5822" i="4"/>
  <c r="G5822" i="4" s="1"/>
  <c r="F5826" i="4"/>
  <c r="G5826" i="4" s="1"/>
  <c r="F5830" i="4"/>
  <c r="G5830" i="4" s="1"/>
  <c r="F5834" i="4"/>
  <c r="G5834" i="4" s="1"/>
  <c r="F5838" i="4"/>
  <c r="G5838" i="4" s="1"/>
  <c r="F5842" i="4"/>
  <c r="G5842" i="4" s="1"/>
  <c r="F5846" i="4"/>
  <c r="G5846" i="4" s="1"/>
  <c r="F5850" i="4"/>
  <c r="G5850" i="4" s="1"/>
  <c r="F5854" i="4"/>
  <c r="G5854" i="4" s="1"/>
  <c r="F5858" i="4"/>
  <c r="G5858" i="4" s="1"/>
  <c r="F5862" i="4"/>
  <c r="G5862" i="4" s="1"/>
  <c r="F5866" i="4"/>
  <c r="G5866" i="4" s="1"/>
  <c r="F5870" i="4"/>
  <c r="G5870" i="4" s="1"/>
  <c r="F5874" i="4"/>
  <c r="G5874" i="4" s="1"/>
  <c r="F5878" i="4"/>
  <c r="G5878" i="4" s="1"/>
  <c r="F5882" i="4"/>
  <c r="G5882" i="4" s="1"/>
  <c r="F5886" i="4"/>
  <c r="G5886" i="4" s="1"/>
  <c r="F5890" i="4"/>
  <c r="G5890" i="4" s="1"/>
  <c r="F5894" i="4"/>
  <c r="G5894" i="4" s="1"/>
  <c r="F5898" i="4"/>
  <c r="G5898" i="4" s="1"/>
  <c r="F5902" i="4"/>
  <c r="G5902" i="4" s="1"/>
  <c r="F5906" i="4"/>
  <c r="G5906" i="4" s="1"/>
  <c r="F5910" i="4"/>
  <c r="G5910" i="4" s="1"/>
  <c r="F5914" i="4"/>
  <c r="G5914" i="4" s="1"/>
  <c r="F5918" i="4"/>
  <c r="G5918" i="4" s="1"/>
  <c r="F5922" i="4"/>
  <c r="G5922" i="4" s="1"/>
  <c r="F5926" i="4"/>
  <c r="G5926" i="4" s="1"/>
  <c r="F5930" i="4"/>
  <c r="G5930" i="4" s="1"/>
  <c r="F5934" i="4"/>
  <c r="G5934" i="4" s="1"/>
  <c r="F5938" i="4"/>
  <c r="G5938" i="4" s="1"/>
  <c r="F5942" i="4"/>
  <c r="G5942" i="4" s="1"/>
  <c r="F5946" i="4"/>
  <c r="G5946" i="4" s="1"/>
  <c r="F5950" i="4"/>
  <c r="G5950" i="4" s="1"/>
  <c r="F4819" i="4"/>
  <c r="G4819" i="4" s="1"/>
  <c r="F4823" i="4"/>
  <c r="G4823" i="4" s="1"/>
  <c r="F4827" i="4"/>
  <c r="G4827" i="4" s="1"/>
  <c r="F4831" i="4"/>
  <c r="G4831" i="4" s="1"/>
  <c r="F4835" i="4"/>
  <c r="G4835" i="4" s="1"/>
  <c r="F4839" i="4"/>
  <c r="G4839" i="4" s="1"/>
  <c r="F4843" i="4"/>
  <c r="G4843" i="4" s="1"/>
  <c r="F4847" i="4"/>
  <c r="G4847" i="4" s="1"/>
  <c r="F4851" i="4"/>
  <c r="G4851" i="4" s="1"/>
  <c r="F4855" i="4"/>
  <c r="G4855" i="4" s="1"/>
  <c r="F4859" i="4"/>
  <c r="G4859" i="4" s="1"/>
  <c r="F4863" i="4"/>
  <c r="G4863" i="4" s="1"/>
  <c r="F4867" i="4"/>
  <c r="G4867" i="4" s="1"/>
  <c r="F4871" i="4"/>
  <c r="G4871" i="4" s="1"/>
  <c r="F4875" i="4"/>
  <c r="G4875" i="4" s="1"/>
  <c r="F4879" i="4"/>
  <c r="G4879" i="4" s="1"/>
  <c r="F4883" i="4"/>
  <c r="G4883" i="4" s="1"/>
  <c r="F4887" i="4"/>
  <c r="G4887" i="4" s="1"/>
  <c r="F4891" i="4"/>
  <c r="G4891" i="4" s="1"/>
  <c r="F4895" i="4"/>
  <c r="G4895" i="4" s="1"/>
  <c r="F4899" i="4"/>
  <c r="G4899" i="4" s="1"/>
  <c r="F4903" i="4"/>
  <c r="G4903" i="4" s="1"/>
  <c r="F4907" i="4"/>
  <c r="G4907" i="4" s="1"/>
  <c r="F4911" i="4"/>
  <c r="G4911" i="4" s="1"/>
  <c r="F4915" i="4"/>
  <c r="G4915" i="4" s="1"/>
  <c r="F4919" i="4"/>
  <c r="G4919" i="4" s="1"/>
  <c r="F4923" i="4"/>
  <c r="G4923" i="4" s="1"/>
  <c r="F4927" i="4"/>
  <c r="G4927" i="4" s="1"/>
  <c r="F4931" i="4"/>
  <c r="G4931" i="4" s="1"/>
  <c r="F4935" i="4"/>
  <c r="G4935" i="4" s="1"/>
  <c r="F4939" i="4"/>
  <c r="G4939" i="4" s="1"/>
  <c r="F4943" i="4"/>
  <c r="G4943" i="4" s="1"/>
  <c r="F4947" i="4"/>
  <c r="G4947" i="4" s="1"/>
  <c r="F4951" i="4"/>
  <c r="G4951" i="4" s="1"/>
  <c r="F4955" i="4"/>
  <c r="G4955" i="4" s="1"/>
  <c r="F4959" i="4"/>
  <c r="G4959" i="4" s="1"/>
  <c r="F4963" i="4"/>
  <c r="G4963" i="4" s="1"/>
  <c r="F4967" i="4"/>
  <c r="G4967" i="4" s="1"/>
  <c r="F4971" i="4"/>
  <c r="G4971" i="4" s="1"/>
  <c r="F4975" i="4"/>
  <c r="G4975" i="4" s="1"/>
  <c r="F4979" i="4"/>
  <c r="G4979" i="4" s="1"/>
  <c r="F4983" i="4"/>
  <c r="G4983" i="4" s="1"/>
  <c r="F4987" i="4"/>
  <c r="G4987" i="4" s="1"/>
  <c r="F4991" i="4"/>
  <c r="G4991" i="4" s="1"/>
  <c r="F4995" i="4"/>
  <c r="G4995" i="4" s="1"/>
  <c r="F4999" i="4"/>
  <c r="G4999" i="4" s="1"/>
  <c r="F5003" i="4"/>
  <c r="G5003" i="4" s="1"/>
  <c r="F5007" i="4"/>
  <c r="G5007" i="4" s="1"/>
  <c r="F5011" i="4"/>
  <c r="G5011" i="4" s="1"/>
  <c r="F5015" i="4"/>
  <c r="G5015" i="4" s="1"/>
  <c r="F5019" i="4"/>
  <c r="G5019" i="4" s="1"/>
  <c r="F5023" i="4"/>
  <c r="G5023" i="4" s="1"/>
  <c r="F5027" i="4"/>
  <c r="G5027" i="4" s="1"/>
  <c r="F5031" i="4"/>
  <c r="G5031" i="4" s="1"/>
  <c r="F5035" i="4"/>
  <c r="G5035" i="4" s="1"/>
  <c r="F5039" i="4"/>
  <c r="G5039" i="4" s="1"/>
  <c r="F5043" i="4"/>
  <c r="G5043" i="4" s="1"/>
  <c r="F5047" i="4"/>
  <c r="G5047" i="4" s="1"/>
  <c r="F5051" i="4"/>
  <c r="G5051" i="4" s="1"/>
  <c r="F5055" i="4"/>
  <c r="G5055" i="4" s="1"/>
  <c r="F5059" i="4"/>
  <c r="G5059" i="4" s="1"/>
  <c r="F5063" i="4"/>
  <c r="G5063" i="4" s="1"/>
  <c r="F5067" i="4"/>
  <c r="G5067" i="4" s="1"/>
  <c r="F5071" i="4"/>
  <c r="G5071" i="4" s="1"/>
  <c r="F5075" i="4"/>
  <c r="G5075" i="4" s="1"/>
  <c r="F5079" i="4"/>
  <c r="G5079" i="4" s="1"/>
  <c r="F5083" i="4"/>
  <c r="G5083" i="4" s="1"/>
  <c r="F5087" i="4"/>
  <c r="G5087" i="4" s="1"/>
  <c r="F5091" i="4"/>
  <c r="G5091" i="4" s="1"/>
  <c r="F5095" i="4"/>
  <c r="G5095" i="4" s="1"/>
  <c r="F5099" i="4"/>
  <c r="G5099" i="4" s="1"/>
  <c r="F5103" i="4"/>
  <c r="G5103" i="4" s="1"/>
  <c r="F5107" i="4"/>
  <c r="G5107" i="4" s="1"/>
  <c r="F5111" i="4"/>
  <c r="G5111" i="4" s="1"/>
  <c r="F5115" i="4"/>
  <c r="G5115" i="4" s="1"/>
  <c r="F5119" i="4"/>
  <c r="G5119" i="4" s="1"/>
  <c r="F5123" i="4"/>
  <c r="G5123" i="4" s="1"/>
  <c r="F5127" i="4"/>
  <c r="G5127" i="4" s="1"/>
  <c r="F5131" i="4"/>
  <c r="G5131" i="4" s="1"/>
  <c r="F5135" i="4"/>
  <c r="G5135" i="4" s="1"/>
  <c r="F5139" i="4"/>
  <c r="G5139" i="4" s="1"/>
  <c r="F5143" i="4"/>
  <c r="G5143" i="4" s="1"/>
  <c r="F5147" i="4"/>
  <c r="G5147" i="4" s="1"/>
  <c r="F5151" i="4"/>
  <c r="G5151" i="4" s="1"/>
  <c r="F5155" i="4"/>
  <c r="G5155" i="4" s="1"/>
  <c r="F5159" i="4"/>
  <c r="G5159" i="4" s="1"/>
  <c r="F5163" i="4"/>
  <c r="G5163" i="4" s="1"/>
  <c r="F5167" i="4"/>
  <c r="G5167" i="4" s="1"/>
  <c r="F5171" i="4"/>
  <c r="G5171" i="4" s="1"/>
  <c r="F5175" i="4"/>
  <c r="G5175" i="4" s="1"/>
  <c r="F5179" i="4"/>
  <c r="G5179" i="4" s="1"/>
  <c r="F5183" i="4"/>
  <c r="G5183" i="4" s="1"/>
  <c r="F5187" i="4"/>
  <c r="G5187" i="4" s="1"/>
  <c r="F5191" i="4"/>
  <c r="G5191" i="4" s="1"/>
  <c r="F5195" i="4"/>
  <c r="G5195" i="4" s="1"/>
  <c r="F5199" i="4"/>
  <c r="G5199" i="4" s="1"/>
  <c r="F5203" i="4"/>
  <c r="G5203" i="4" s="1"/>
  <c r="F5207" i="4"/>
  <c r="G5207" i="4" s="1"/>
  <c r="F5211" i="4"/>
  <c r="G5211" i="4" s="1"/>
  <c r="F5215" i="4"/>
  <c r="G5215" i="4" s="1"/>
  <c r="F5219" i="4"/>
  <c r="G5219" i="4" s="1"/>
  <c r="F5223" i="4"/>
  <c r="G5223" i="4" s="1"/>
  <c r="F5227" i="4"/>
  <c r="G5227" i="4" s="1"/>
  <c r="F5231" i="4"/>
  <c r="G5231" i="4" s="1"/>
  <c r="F5235" i="4"/>
  <c r="G5235" i="4" s="1"/>
  <c r="F5239" i="4"/>
  <c r="G5239" i="4" s="1"/>
  <c r="F5243" i="4"/>
  <c r="G5243" i="4" s="1"/>
  <c r="F5247" i="4"/>
  <c r="G5247" i="4" s="1"/>
  <c r="F5251" i="4"/>
  <c r="G5251" i="4" s="1"/>
  <c r="F5255" i="4"/>
  <c r="G5255" i="4" s="1"/>
  <c r="F5259" i="4"/>
  <c r="G5259" i="4" s="1"/>
  <c r="F5263" i="4"/>
  <c r="G5263" i="4" s="1"/>
  <c r="F5267" i="4"/>
  <c r="G5267" i="4" s="1"/>
  <c r="F5271" i="4"/>
  <c r="G5271" i="4" s="1"/>
  <c r="F5275" i="4"/>
  <c r="G5275" i="4" s="1"/>
  <c r="F5279" i="4"/>
  <c r="G5279" i="4" s="1"/>
  <c r="F5283" i="4"/>
  <c r="G5283" i="4" s="1"/>
  <c r="F5287" i="4"/>
  <c r="G5287" i="4" s="1"/>
  <c r="F5291" i="4"/>
  <c r="G5291" i="4" s="1"/>
  <c r="F5295" i="4"/>
  <c r="G5295" i="4" s="1"/>
  <c r="F5299" i="4"/>
  <c r="G5299" i="4" s="1"/>
  <c r="F5303" i="4"/>
  <c r="G5303" i="4" s="1"/>
  <c r="F5307" i="4"/>
  <c r="G5307" i="4" s="1"/>
  <c r="F5311" i="4"/>
  <c r="G5311" i="4" s="1"/>
  <c r="F5315" i="4"/>
  <c r="G5315" i="4" s="1"/>
  <c r="F5319" i="4"/>
  <c r="G5319" i="4" s="1"/>
  <c r="F5323" i="4"/>
  <c r="G5323" i="4" s="1"/>
  <c r="F5327" i="4"/>
  <c r="G5327" i="4" s="1"/>
  <c r="F5331" i="4"/>
  <c r="G5331" i="4" s="1"/>
  <c r="F5335" i="4"/>
  <c r="G5335" i="4" s="1"/>
  <c r="F5339" i="4"/>
  <c r="G5339" i="4" s="1"/>
  <c r="F5343" i="4"/>
  <c r="G5343" i="4" s="1"/>
  <c r="F5347" i="4"/>
  <c r="G5347" i="4" s="1"/>
  <c r="F5351" i="4"/>
  <c r="G5351" i="4" s="1"/>
  <c r="F5355" i="4"/>
  <c r="G5355" i="4" s="1"/>
  <c r="F5359" i="4"/>
  <c r="G5359" i="4" s="1"/>
  <c r="F5363" i="4"/>
  <c r="G5363" i="4" s="1"/>
  <c r="F5367" i="4"/>
  <c r="G5367" i="4" s="1"/>
  <c r="F5371" i="4"/>
  <c r="G5371" i="4" s="1"/>
  <c r="F5375" i="4"/>
  <c r="G5375" i="4" s="1"/>
  <c r="F5379" i="4"/>
  <c r="G5379" i="4" s="1"/>
  <c r="F5383" i="4"/>
  <c r="G5383" i="4" s="1"/>
  <c r="F5387" i="4"/>
  <c r="G5387" i="4" s="1"/>
  <c r="F5391" i="4"/>
  <c r="G5391" i="4" s="1"/>
  <c r="F5395" i="4"/>
  <c r="G5395" i="4" s="1"/>
  <c r="F5399" i="4"/>
  <c r="G5399" i="4" s="1"/>
  <c r="F5403" i="4"/>
  <c r="G5403" i="4" s="1"/>
  <c r="F5407" i="4"/>
  <c r="G5407" i="4" s="1"/>
  <c r="F5411" i="4"/>
  <c r="G5411" i="4" s="1"/>
  <c r="F5415" i="4"/>
  <c r="G5415" i="4" s="1"/>
  <c r="F5419" i="4"/>
  <c r="G5419" i="4" s="1"/>
  <c r="F5423" i="4"/>
  <c r="G5423" i="4" s="1"/>
  <c r="F5427" i="4"/>
  <c r="G5427" i="4" s="1"/>
  <c r="F5431" i="4"/>
  <c r="G5431" i="4" s="1"/>
  <c r="F5435" i="4"/>
  <c r="G5435" i="4" s="1"/>
  <c r="F5439" i="4"/>
  <c r="G5439" i="4" s="1"/>
  <c r="F5443" i="4"/>
  <c r="G5443" i="4" s="1"/>
  <c r="F5447" i="4"/>
  <c r="G5447" i="4" s="1"/>
  <c r="F5451" i="4"/>
  <c r="G5451" i="4" s="1"/>
  <c r="F5455" i="4"/>
  <c r="G5455" i="4" s="1"/>
  <c r="F5459" i="4"/>
  <c r="G5459" i="4" s="1"/>
  <c r="F5463" i="4"/>
  <c r="G5463" i="4" s="1"/>
  <c r="F5467" i="4"/>
  <c r="G5467" i="4" s="1"/>
  <c r="F5471" i="4"/>
  <c r="G5471" i="4" s="1"/>
  <c r="F5475" i="4"/>
  <c r="G5475" i="4" s="1"/>
  <c r="F5479" i="4"/>
  <c r="G5479" i="4" s="1"/>
  <c r="F5483" i="4"/>
  <c r="G5483" i="4" s="1"/>
  <c r="F5487" i="4"/>
  <c r="G5487" i="4" s="1"/>
  <c r="F5491" i="4"/>
  <c r="G5491" i="4" s="1"/>
  <c r="F5495" i="4"/>
  <c r="G5495" i="4" s="1"/>
  <c r="F5499" i="4"/>
  <c r="G5499" i="4" s="1"/>
  <c r="F5503" i="4"/>
  <c r="G5503" i="4" s="1"/>
  <c r="F5507" i="4"/>
  <c r="G5507" i="4" s="1"/>
  <c r="F5511" i="4"/>
  <c r="G5511" i="4" s="1"/>
  <c r="F5515" i="4"/>
  <c r="G5515" i="4" s="1"/>
  <c r="F5519" i="4"/>
  <c r="G5519" i="4" s="1"/>
  <c r="F5523" i="4"/>
  <c r="G5523" i="4" s="1"/>
  <c r="F5527" i="4"/>
  <c r="G5527" i="4" s="1"/>
  <c r="F5531" i="4"/>
  <c r="G5531" i="4" s="1"/>
  <c r="F5535" i="4"/>
  <c r="G5535" i="4" s="1"/>
  <c r="F5539" i="4"/>
  <c r="G5539" i="4" s="1"/>
  <c r="F5543" i="4"/>
  <c r="G5543" i="4" s="1"/>
  <c r="F5547" i="4"/>
  <c r="G5547" i="4" s="1"/>
  <c r="F5551" i="4"/>
  <c r="G5551" i="4" s="1"/>
  <c r="F5555" i="4"/>
  <c r="G5555" i="4" s="1"/>
  <c r="F5559" i="4"/>
  <c r="G5559" i="4" s="1"/>
  <c r="F5563" i="4"/>
  <c r="G5563" i="4" s="1"/>
  <c r="F5567" i="4"/>
  <c r="G5567" i="4" s="1"/>
  <c r="F5571" i="4"/>
  <c r="G5571" i="4" s="1"/>
  <c r="F5575" i="4"/>
  <c r="G5575" i="4" s="1"/>
  <c r="F5579" i="4"/>
  <c r="G5579" i="4" s="1"/>
  <c r="F5583" i="4"/>
  <c r="G5583" i="4" s="1"/>
  <c r="F5587" i="4"/>
  <c r="G5587" i="4" s="1"/>
  <c r="F5591" i="4"/>
  <c r="G5591" i="4" s="1"/>
  <c r="F5595" i="4"/>
  <c r="G5595" i="4" s="1"/>
  <c r="F5599" i="4"/>
  <c r="G5599" i="4" s="1"/>
  <c r="F5603" i="4"/>
  <c r="G5603" i="4" s="1"/>
  <c r="F5607" i="4"/>
  <c r="G5607" i="4" s="1"/>
  <c r="F5611" i="4"/>
  <c r="G5611" i="4" s="1"/>
  <c r="F5615" i="4"/>
  <c r="G5615" i="4" s="1"/>
  <c r="F5619" i="4"/>
  <c r="G5619" i="4" s="1"/>
  <c r="F5623" i="4"/>
  <c r="G5623" i="4" s="1"/>
  <c r="F5627" i="4"/>
  <c r="G5627" i="4" s="1"/>
  <c r="F5631" i="4"/>
  <c r="G5631" i="4" s="1"/>
  <c r="F5635" i="4"/>
  <c r="G5635" i="4" s="1"/>
  <c r="F5639" i="4"/>
  <c r="G5639" i="4" s="1"/>
  <c r="F5643" i="4"/>
  <c r="G5643" i="4" s="1"/>
  <c r="F5647" i="4"/>
  <c r="G5647" i="4" s="1"/>
  <c r="F5651" i="4"/>
  <c r="G5651" i="4" s="1"/>
  <c r="F5655" i="4"/>
  <c r="G5655" i="4" s="1"/>
  <c r="F5659" i="4"/>
  <c r="G5659" i="4" s="1"/>
  <c r="F5663" i="4"/>
  <c r="G5663" i="4" s="1"/>
  <c r="F5667" i="4"/>
  <c r="G5667" i="4" s="1"/>
  <c r="F5671" i="4"/>
  <c r="G5671" i="4" s="1"/>
  <c r="F5675" i="4"/>
  <c r="G5675" i="4" s="1"/>
  <c r="F5679" i="4"/>
  <c r="G5679" i="4" s="1"/>
  <c r="F5683" i="4"/>
  <c r="G5683" i="4" s="1"/>
  <c r="F5687" i="4"/>
  <c r="G5687" i="4" s="1"/>
  <c r="F5691" i="4"/>
  <c r="G5691" i="4" s="1"/>
  <c r="F5695" i="4"/>
  <c r="G5695" i="4" s="1"/>
  <c r="F5699" i="4"/>
  <c r="G5699" i="4" s="1"/>
  <c r="F5703" i="4"/>
  <c r="G5703" i="4" s="1"/>
  <c r="F5707" i="4"/>
  <c r="G5707" i="4" s="1"/>
  <c r="F5711" i="4"/>
  <c r="G5711" i="4" s="1"/>
  <c r="F5715" i="4"/>
  <c r="G5715" i="4" s="1"/>
  <c r="F5719" i="4"/>
  <c r="G5719" i="4" s="1"/>
  <c r="F5723" i="4"/>
  <c r="G5723" i="4" s="1"/>
  <c r="F5727" i="4"/>
  <c r="G5727" i="4" s="1"/>
  <c r="F5731" i="4"/>
  <c r="G5731" i="4" s="1"/>
  <c r="F5735" i="4"/>
  <c r="G5735" i="4" s="1"/>
  <c r="F5739" i="4"/>
  <c r="G5739" i="4" s="1"/>
  <c r="F5743" i="4"/>
  <c r="G5743" i="4" s="1"/>
  <c r="F5747" i="4"/>
  <c r="G5747" i="4" s="1"/>
  <c r="F5751" i="4"/>
  <c r="G5751" i="4" s="1"/>
  <c r="F5755" i="4"/>
  <c r="G5755" i="4" s="1"/>
  <c r="F5759" i="4"/>
  <c r="G5759" i="4" s="1"/>
  <c r="F5763" i="4"/>
  <c r="G5763" i="4" s="1"/>
  <c r="F5767" i="4"/>
  <c r="G5767" i="4" s="1"/>
  <c r="F5771" i="4"/>
  <c r="G5771" i="4" s="1"/>
  <c r="F5775" i="4"/>
  <c r="G5775" i="4" s="1"/>
  <c r="F5779" i="4"/>
  <c r="G5779" i="4" s="1"/>
  <c r="F5783" i="4"/>
  <c r="G5783" i="4" s="1"/>
  <c r="F5787" i="4"/>
  <c r="G5787" i="4" s="1"/>
  <c r="F5791" i="4"/>
  <c r="G5791" i="4" s="1"/>
  <c r="F5795" i="4"/>
  <c r="G5795" i="4" s="1"/>
  <c r="F5799" i="4"/>
  <c r="G5799" i="4" s="1"/>
  <c r="F5803" i="4"/>
  <c r="G5803" i="4" s="1"/>
  <c r="F5807" i="4"/>
  <c r="G5807" i="4" s="1"/>
  <c r="F5811" i="4"/>
  <c r="G5811" i="4" s="1"/>
  <c r="F5815" i="4"/>
  <c r="G5815" i="4" s="1"/>
  <c r="F5819" i="4"/>
  <c r="G5819" i="4" s="1"/>
  <c r="F5823" i="4"/>
  <c r="G5823" i="4" s="1"/>
  <c r="F5827" i="4"/>
  <c r="G5827" i="4" s="1"/>
  <c r="F5831" i="4"/>
  <c r="G5831" i="4" s="1"/>
  <c r="F5835" i="4"/>
  <c r="G5835" i="4" s="1"/>
  <c r="F5839" i="4"/>
  <c r="G5839" i="4" s="1"/>
  <c r="F5843" i="4"/>
  <c r="G5843" i="4" s="1"/>
  <c r="F5847" i="4"/>
  <c r="G5847" i="4" s="1"/>
  <c r="F5851" i="4"/>
  <c r="G5851" i="4" s="1"/>
  <c r="F5855" i="4"/>
  <c r="G5855" i="4" s="1"/>
  <c r="F5859" i="4"/>
  <c r="G5859" i="4" s="1"/>
  <c r="F5863" i="4"/>
  <c r="G5863" i="4" s="1"/>
  <c r="F5867" i="4"/>
  <c r="G5867" i="4" s="1"/>
  <c r="F5871" i="4"/>
  <c r="G5871" i="4" s="1"/>
  <c r="F5875" i="4"/>
  <c r="G5875" i="4" s="1"/>
  <c r="F5879" i="4"/>
  <c r="G5879" i="4" s="1"/>
  <c r="F5883" i="4"/>
  <c r="G5883" i="4" s="1"/>
  <c r="F5887" i="4"/>
  <c r="G5887" i="4" s="1"/>
  <c r="F5891" i="4"/>
  <c r="G5891" i="4" s="1"/>
  <c r="F5895" i="4"/>
  <c r="G5895" i="4" s="1"/>
  <c r="F5899" i="4"/>
  <c r="G5899" i="4" s="1"/>
  <c r="F5903" i="4"/>
  <c r="G5903" i="4" s="1"/>
  <c r="F5907" i="4"/>
  <c r="G5907" i="4" s="1"/>
  <c r="F5911" i="4"/>
  <c r="G5911" i="4" s="1"/>
  <c r="F5915" i="4"/>
  <c r="G5915" i="4" s="1"/>
  <c r="F5919" i="4"/>
  <c r="G5919" i="4" s="1"/>
  <c r="F5923" i="4"/>
  <c r="G5923" i="4" s="1"/>
  <c r="F5927" i="4"/>
  <c r="G5927" i="4" s="1"/>
  <c r="F5931" i="4"/>
  <c r="G5931" i="4" s="1"/>
  <c r="F5935" i="4"/>
  <c r="G5935" i="4" s="1"/>
  <c r="F5939" i="4"/>
  <c r="G5939" i="4" s="1"/>
  <c r="F5943" i="4"/>
  <c r="G5943" i="4" s="1"/>
  <c r="F5947" i="4"/>
  <c r="G5947" i="4" s="1"/>
  <c r="F5951" i="4"/>
  <c r="G5951" i="4" s="1"/>
  <c r="F5955" i="4"/>
  <c r="G5955" i="4" s="1"/>
  <c r="F5959" i="4"/>
  <c r="G5959" i="4" s="1"/>
  <c r="F5963" i="4"/>
  <c r="G5963" i="4" s="1"/>
  <c r="F5967" i="4"/>
  <c r="G5967" i="4" s="1"/>
  <c r="F5971" i="4"/>
  <c r="G5971" i="4" s="1"/>
  <c r="F5975" i="4"/>
  <c r="G5975" i="4" s="1"/>
  <c r="F5979" i="4"/>
  <c r="G5979" i="4" s="1"/>
  <c r="F5983" i="4"/>
  <c r="G5983" i="4" s="1"/>
  <c r="F5987" i="4"/>
  <c r="G5987" i="4" s="1"/>
  <c r="F5991" i="4"/>
  <c r="G5991" i="4" s="1"/>
  <c r="F5995" i="4"/>
  <c r="G5995" i="4" s="1"/>
  <c r="F5999" i="4"/>
  <c r="G5999" i="4" s="1"/>
  <c r="F6003" i="4"/>
  <c r="G6003" i="4" s="1"/>
  <c r="F6007" i="4"/>
  <c r="G6007" i="4" s="1"/>
  <c r="F6011" i="4"/>
  <c r="G6011" i="4" s="1"/>
  <c r="F6015" i="4"/>
  <c r="G6015" i="4" s="1"/>
  <c r="F6019" i="4"/>
  <c r="G6019" i="4" s="1"/>
  <c r="F6023" i="4"/>
  <c r="G6023" i="4" s="1"/>
  <c r="F6027" i="4"/>
  <c r="G6027" i="4" s="1"/>
  <c r="F6031" i="4"/>
  <c r="G6031" i="4" s="1"/>
  <c r="F6035" i="4"/>
  <c r="G6035" i="4" s="1"/>
  <c r="F6039" i="4"/>
  <c r="G6039" i="4" s="1"/>
  <c r="F6043" i="4"/>
  <c r="G6043" i="4" s="1"/>
  <c r="F6047" i="4"/>
  <c r="G6047" i="4" s="1"/>
  <c r="F6051" i="4"/>
  <c r="G6051" i="4" s="1"/>
  <c r="F6055" i="4"/>
  <c r="G6055" i="4" s="1"/>
  <c r="F6059" i="4"/>
  <c r="G6059" i="4" s="1"/>
  <c r="F6063" i="4"/>
  <c r="G6063" i="4" s="1"/>
  <c r="F6067" i="4"/>
  <c r="G6067" i="4" s="1"/>
  <c r="F6071" i="4"/>
  <c r="G6071" i="4" s="1"/>
  <c r="F6075" i="4"/>
  <c r="G6075" i="4" s="1"/>
  <c r="F6079" i="4"/>
  <c r="G6079" i="4" s="1"/>
  <c r="F6083" i="4"/>
  <c r="G6083" i="4" s="1"/>
  <c r="F6087" i="4"/>
  <c r="G6087" i="4" s="1"/>
  <c r="F6091" i="4"/>
  <c r="G6091" i="4" s="1"/>
  <c r="F6095" i="4"/>
  <c r="G6095" i="4" s="1"/>
  <c r="F6099" i="4"/>
  <c r="G6099" i="4" s="1"/>
  <c r="F6103" i="4"/>
  <c r="G6103" i="4" s="1"/>
  <c r="F6107" i="4"/>
  <c r="G6107" i="4" s="1"/>
  <c r="F6111" i="4"/>
  <c r="G6111" i="4" s="1"/>
  <c r="F6115" i="4"/>
  <c r="G6115" i="4" s="1"/>
  <c r="F6119" i="4"/>
  <c r="G6119" i="4" s="1"/>
  <c r="F6123" i="4"/>
  <c r="G6123" i="4" s="1"/>
  <c r="F6127" i="4"/>
  <c r="G6127" i="4" s="1"/>
  <c r="F6131" i="4"/>
  <c r="G6131" i="4" s="1"/>
  <c r="F6135" i="4"/>
  <c r="G6135" i="4" s="1"/>
  <c r="F6139" i="4"/>
  <c r="G6139" i="4" s="1"/>
  <c r="F6143" i="4"/>
  <c r="G6143" i="4" s="1"/>
  <c r="F6147" i="4"/>
  <c r="G6147" i="4" s="1"/>
  <c r="F6151" i="4"/>
  <c r="G6151" i="4" s="1"/>
  <c r="F6155" i="4"/>
  <c r="G6155" i="4" s="1"/>
  <c r="F6159" i="4"/>
  <c r="G6159" i="4" s="1"/>
  <c r="F6163" i="4"/>
  <c r="G6163" i="4" s="1"/>
  <c r="F6167" i="4"/>
  <c r="G6167" i="4" s="1"/>
  <c r="F6171" i="4"/>
  <c r="G6171" i="4" s="1"/>
  <c r="F6175" i="4"/>
  <c r="G6175" i="4" s="1"/>
  <c r="F6179" i="4"/>
  <c r="G6179" i="4" s="1"/>
  <c r="F1897" i="4"/>
  <c r="G1897" i="4" s="1"/>
  <c r="F5954" i="4"/>
  <c r="G5954" i="4" s="1"/>
  <c r="F5958" i="4"/>
  <c r="G5958" i="4" s="1"/>
  <c r="F5962" i="4"/>
  <c r="G5962" i="4" s="1"/>
  <c r="F5966" i="4"/>
  <c r="G5966" i="4" s="1"/>
  <c r="F5970" i="4"/>
  <c r="G5970" i="4" s="1"/>
  <c r="F5974" i="4"/>
  <c r="G5974" i="4" s="1"/>
  <c r="F5978" i="4"/>
  <c r="G5978" i="4" s="1"/>
  <c r="F5982" i="4"/>
  <c r="G5982" i="4" s="1"/>
  <c r="F5986" i="4"/>
  <c r="G5986" i="4" s="1"/>
  <c r="F5990" i="4"/>
  <c r="G5990" i="4" s="1"/>
  <c r="F5994" i="4"/>
  <c r="G5994" i="4" s="1"/>
  <c r="F5998" i="4"/>
  <c r="G5998" i="4" s="1"/>
  <c r="F6002" i="4"/>
  <c r="G6002" i="4" s="1"/>
  <c r="F6006" i="4"/>
  <c r="G6006" i="4" s="1"/>
  <c r="F6010" i="4"/>
  <c r="G6010" i="4" s="1"/>
  <c r="F6014" i="4"/>
  <c r="G6014" i="4" s="1"/>
  <c r="F6018" i="4"/>
  <c r="G6018" i="4" s="1"/>
  <c r="F6022" i="4"/>
  <c r="G6022" i="4" s="1"/>
  <c r="F6026" i="4"/>
  <c r="G6026" i="4" s="1"/>
  <c r="F6030" i="4"/>
  <c r="G6030" i="4" s="1"/>
  <c r="F6034" i="4"/>
  <c r="G6034" i="4" s="1"/>
  <c r="F6038" i="4"/>
  <c r="G6038" i="4" s="1"/>
  <c r="F6042" i="4"/>
  <c r="G6042" i="4" s="1"/>
  <c r="F6046" i="4"/>
  <c r="G6046" i="4" s="1"/>
  <c r="F6050" i="4"/>
  <c r="G6050" i="4" s="1"/>
  <c r="F6054" i="4"/>
  <c r="G6054" i="4" s="1"/>
  <c r="F6058" i="4"/>
  <c r="G6058" i="4" s="1"/>
  <c r="F6062" i="4"/>
  <c r="G6062" i="4" s="1"/>
  <c r="F6066" i="4"/>
  <c r="G6066" i="4" s="1"/>
  <c r="F6070" i="4"/>
  <c r="G6070" i="4" s="1"/>
  <c r="F6074" i="4"/>
  <c r="G6074" i="4" s="1"/>
  <c r="F6078" i="4"/>
  <c r="G6078" i="4" s="1"/>
  <c r="F6082" i="4"/>
  <c r="G6082" i="4" s="1"/>
  <c r="F6086" i="4"/>
  <c r="G6086" i="4" s="1"/>
  <c r="F6090" i="4"/>
  <c r="G6090" i="4" s="1"/>
  <c r="F6094" i="4"/>
  <c r="G6094" i="4" s="1"/>
  <c r="F6098" i="4"/>
  <c r="G6098" i="4" s="1"/>
  <c r="F6102" i="4"/>
  <c r="G6102" i="4" s="1"/>
  <c r="F6106" i="4"/>
  <c r="G6106" i="4" s="1"/>
  <c r="F6110" i="4"/>
  <c r="G6110" i="4" s="1"/>
  <c r="F6114" i="4"/>
  <c r="G6114" i="4" s="1"/>
  <c r="F6118" i="4"/>
  <c r="G6118" i="4" s="1"/>
  <c r="F6122" i="4"/>
  <c r="G6122" i="4" s="1"/>
  <c r="F6126" i="4"/>
  <c r="G6126" i="4" s="1"/>
  <c r="F6130" i="4"/>
  <c r="G6130" i="4" s="1"/>
  <c r="F6134" i="4"/>
  <c r="G6134" i="4" s="1"/>
  <c r="F6138" i="4"/>
  <c r="G6138" i="4" s="1"/>
  <c r="F6142" i="4"/>
  <c r="G6142" i="4" s="1"/>
  <c r="F6146" i="4"/>
  <c r="G6146" i="4" s="1"/>
  <c r="F6150" i="4"/>
  <c r="G6150" i="4" s="1"/>
  <c r="F6154" i="4"/>
  <c r="G6154" i="4" s="1"/>
  <c r="F6158" i="4"/>
  <c r="G6158" i="4" s="1"/>
  <c r="F6162" i="4"/>
  <c r="G6162" i="4" s="1"/>
  <c r="F6166" i="4"/>
  <c r="G6166" i="4" s="1"/>
  <c r="F6170" i="4"/>
  <c r="G6170" i="4" s="1"/>
  <c r="F6174" i="4"/>
  <c r="G6174" i="4" s="1"/>
  <c r="F6178" i="4"/>
  <c r="G6178" i="4" s="1"/>
  <c r="F6182" i="4"/>
  <c r="G6182" i="4" s="1"/>
  <c r="F6186" i="4"/>
  <c r="G6186" i="4" s="1"/>
  <c r="F6190" i="4"/>
  <c r="G6190" i="4" s="1"/>
  <c r="F6194" i="4"/>
  <c r="G6194" i="4" s="1"/>
  <c r="F6198" i="4"/>
  <c r="G6198" i="4" s="1"/>
  <c r="F6202" i="4"/>
  <c r="G6202" i="4" s="1"/>
  <c r="F6206" i="4"/>
  <c r="G6206" i="4" s="1"/>
  <c r="F6210" i="4"/>
  <c r="G6210" i="4" s="1"/>
  <c r="F6214" i="4"/>
  <c r="G6214" i="4" s="1"/>
  <c r="F6218" i="4"/>
  <c r="G6218" i="4" s="1"/>
  <c r="F6222" i="4"/>
  <c r="G6222" i="4" s="1"/>
  <c r="F6226" i="4"/>
  <c r="G6226" i="4" s="1"/>
  <c r="F6230" i="4"/>
  <c r="G6230" i="4" s="1"/>
  <c r="F6234" i="4"/>
  <c r="G6234" i="4" s="1"/>
  <c r="F6238" i="4"/>
  <c r="G6238" i="4" s="1"/>
  <c r="F6242" i="4"/>
  <c r="G6242" i="4" s="1"/>
  <c r="F6246" i="4"/>
  <c r="G6246" i="4" s="1"/>
  <c r="F6250" i="4"/>
  <c r="G6250" i="4" s="1"/>
  <c r="F6254" i="4"/>
  <c r="G6254" i="4" s="1"/>
  <c r="F6258" i="4"/>
  <c r="G6258" i="4" s="1"/>
  <c r="F6262" i="4"/>
  <c r="G6262" i="4" s="1"/>
  <c r="F6266" i="4"/>
  <c r="G6266" i="4" s="1"/>
  <c r="F6270" i="4"/>
  <c r="G6270" i="4" s="1"/>
  <c r="F6274" i="4"/>
  <c r="G6274" i="4" s="1"/>
  <c r="F6278" i="4"/>
  <c r="G6278" i="4" s="1"/>
  <c r="F6282" i="4"/>
  <c r="G6282" i="4" s="1"/>
  <c r="F6286" i="4"/>
  <c r="G6286" i="4" s="1"/>
  <c r="F6290" i="4"/>
  <c r="G6290" i="4" s="1"/>
  <c r="F6294" i="4"/>
  <c r="G6294" i="4" s="1"/>
  <c r="F6298" i="4"/>
  <c r="G6298" i="4" s="1"/>
  <c r="F6302" i="4"/>
  <c r="G6302" i="4" s="1"/>
  <c r="F6306" i="4"/>
  <c r="G6306" i="4" s="1"/>
  <c r="F6310" i="4"/>
  <c r="G6310" i="4" s="1"/>
  <c r="F6314" i="4"/>
  <c r="G6314" i="4" s="1"/>
  <c r="F6318" i="4"/>
  <c r="G6318" i="4" s="1"/>
  <c r="F6322" i="4"/>
  <c r="G6322" i="4" s="1"/>
  <c r="F6326" i="4"/>
  <c r="G6326" i="4" s="1"/>
  <c r="F6330" i="4"/>
  <c r="G6330" i="4" s="1"/>
  <c r="F6334" i="4"/>
  <c r="G6334" i="4" s="1"/>
  <c r="F6338" i="4"/>
  <c r="G6338" i="4" s="1"/>
  <c r="F6342" i="4"/>
  <c r="G6342" i="4" s="1"/>
  <c r="F6346" i="4"/>
  <c r="G6346" i="4" s="1"/>
  <c r="F6350" i="4"/>
  <c r="G6350" i="4" s="1"/>
  <c r="F6354" i="4"/>
  <c r="G6354" i="4" s="1"/>
  <c r="F6358" i="4"/>
  <c r="G6358" i="4" s="1"/>
  <c r="F6362" i="4"/>
  <c r="G6362" i="4" s="1"/>
  <c r="F6366" i="4"/>
  <c r="G6366" i="4" s="1"/>
  <c r="F6370" i="4"/>
  <c r="G6370" i="4" s="1"/>
  <c r="F6374" i="4"/>
  <c r="G6374" i="4" s="1"/>
  <c r="F6378" i="4"/>
  <c r="G6378" i="4" s="1"/>
  <c r="F6382" i="4"/>
  <c r="G6382" i="4" s="1"/>
  <c r="F6386" i="4"/>
  <c r="G6386" i="4" s="1"/>
  <c r="F6390" i="4"/>
  <c r="G6390" i="4" s="1"/>
  <c r="F6394" i="4"/>
  <c r="G6394" i="4" s="1"/>
  <c r="F6398" i="4"/>
  <c r="G6398" i="4" s="1"/>
  <c r="F6402" i="4"/>
  <c r="G6402" i="4" s="1"/>
  <c r="F6406" i="4"/>
  <c r="G6406" i="4" s="1"/>
  <c r="F6410" i="4"/>
  <c r="G6410" i="4" s="1"/>
  <c r="F6414" i="4"/>
  <c r="G6414" i="4" s="1"/>
  <c r="F6418" i="4"/>
  <c r="G6418" i="4" s="1"/>
  <c r="F6422" i="4"/>
  <c r="G6422" i="4" s="1"/>
  <c r="F6426" i="4"/>
  <c r="G6426" i="4" s="1"/>
  <c r="F6430" i="4"/>
  <c r="G6430" i="4" s="1"/>
  <c r="F6434" i="4"/>
  <c r="G6434" i="4" s="1"/>
  <c r="F6438" i="4"/>
  <c r="G6438" i="4" s="1"/>
  <c r="F6442" i="4"/>
  <c r="G6442" i="4" s="1"/>
  <c r="F6446" i="4"/>
  <c r="G6446" i="4" s="1"/>
  <c r="F6450" i="4"/>
  <c r="G6450" i="4" s="1"/>
  <c r="F6454" i="4"/>
  <c r="G6454" i="4" s="1"/>
  <c r="F6458" i="4"/>
  <c r="G6458" i="4" s="1"/>
  <c r="F6462" i="4"/>
  <c r="G6462" i="4" s="1"/>
  <c r="F6466" i="4"/>
  <c r="G6466" i="4" s="1"/>
  <c r="F6470" i="4"/>
  <c r="G6470" i="4" s="1"/>
  <c r="F6474" i="4"/>
  <c r="G6474" i="4" s="1"/>
  <c r="F6478" i="4"/>
  <c r="G6478" i="4" s="1"/>
  <c r="F6482" i="4"/>
  <c r="G6482" i="4" s="1"/>
  <c r="F6486" i="4"/>
  <c r="G6486" i="4" s="1"/>
  <c r="F6490" i="4"/>
  <c r="G6490" i="4" s="1"/>
  <c r="F6494" i="4"/>
  <c r="G6494" i="4" s="1"/>
  <c r="F6498" i="4"/>
  <c r="G6498" i="4" s="1"/>
  <c r="F6502" i="4"/>
  <c r="G6502" i="4" s="1"/>
  <c r="F6506" i="4"/>
  <c r="G6506" i="4" s="1"/>
  <c r="F6510" i="4"/>
  <c r="G6510" i="4" s="1"/>
  <c r="F6514" i="4"/>
  <c r="G6514" i="4" s="1"/>
  <c r="F6518" i="4"/>
  <c r="G6518" i="4" s="1"/>
  <c r="F6522" i="4"/>
  <c r="G6522" i="4" s="1"/>
  <c r="F6526" i="4"/>
  <c r="G6526" i="4" s="1"/>
  <c r="F6530" i="4"/>
  <c r="G6530" i="4" s="1"/>
  <c r="F6534" i="4"/>
  <c r="G6534" i="4" s="1"/>
  <c r="F6538" i="4"/>
  <c r="G6538" i="4" s="1"/>
  <c r="F6542" i="4"/>
  <c r="G6542" i="4" s="1"/>
  <c r="F6546" i="4"/>
  <c r="G6546" i="4" s="1"/>
  <c r="F6550" i="4"/>
  <c r="G6550" i="4" s="1"/>
  <c r="F6554" i="4"/>
  <c r="G6554" i="4" s="1"/>
  <c r="F6558" i="4"/>
  <c r="G6558" i="4" s="1"/>
  <c r="F6562" i="4"/>
  <c r="G6562" i="4" s="1"/>
  <c r="F6566" i="4"/>
  <c r="G6566" i="4" s="1"/>
  <c r="F6570" i="4"/>
  <c r="G6570" i="4" s="1"/>
  <c r="F6574" i="4"/>
  <c r="G6574" i="4" s="1"/>
  <c r="F6578" i="4"/>
  <c r="G6578" i="4" s="1"/>
  <c r="F6582" i="4"/>
  <c r="G6582" i="4" s="1"/>
  <c r="F6586" i="4"/>
  <c r="G6586" i="4" s="1"/>
  <c r="F6590" i="4"/>
  <c r="G6590" i="4" s="1"/>
  <c r="F6594" i="4"/>
  <c r="G6594" i="4" s="1"/>
  <c r="F6598" i="4"/>
  <c r="G6598" i="4" s="1"/>
  <c r="F6602" i="4"/>
  <c r="G6602" i="4" s="1"/>
  <c r="F6606" i="4"/>
  <c r="G6606" i="4" s="1"/>
  <c r="F6610" i="4"/>
  <c r="G6610" i="4" s="1"/>
  <c r="F6614" i="4"/>
  <c r="G6614" i="4" s="1"/>
  <c r="F6618" i="4"/>
  <c r="G6618" i="4" s="1"/>
  <c r="F6622" i="4"/>
  <c r="G6622" i="4" s="1"/>
  <c r="F6626" i="4"/>
  <c r="G6626" i="4" s="1"/>
  <c r="F6630" i="4"/>
  <c r="G6630" i="4" s="1"/>
  <c r="F6634" i="4"/>
  <c r="G6634" i="4" s="1"/>
  <c r="F6638" i="4"/>
  <c r="G6638" i="4" s="1"/>
  <c r="F6642" i="4"/>
  <c r="G6642" i="4" s="1"/>
  <c r="F6646" i="4"/>
  <c r="G6646" i="4" s="1"/>
  <c r="F6650" i="4"/>
  <c r="G6650" i="4" s="1"/>
  <c r="F6654" i="4"/>
  <c r="G6654" i="4" s="1"/>
  <c r="F6658" i="4"/>
  <c r="G6658" i="4" s="1"/>
  <c r="F6662" i="4"/>
  <c r="G6662" i="4" s="1"/>
  <c r="F6666" i="4"/>
  <c r="G6666" i="4" s="1"/>
  <c r="F6670" i="4"/>
  <c r="G6670" i="4" s="1"/>
  <c r="F6674" i="4"/>
  <c r="G6674" i="4" s="1"/>
  <c r="F6678" i="4"/>
  <c r="G6678" i="4" s="1"/>
  <c r="F6682" i="4"/>
  <c r="G6682" i="4" s="1"/>
  <c r="F6686" i="4"/>
  <c r="G6686" i="4" s="1"/>
  <c r="F6690" i="4"/>
  <c r="G6690" i="4" s="1"/>
  <c r="F6694" i="4"/>
  <c r="G6694" i="4" s="1"/>
  <c r="F6698" i="4"/>
  <c r="G6698" i="4" s="1"/>
  <c r="F6702" i="4"/>
  <c r="G6702" i="4" s="1"/>
  <c r="F6706" i="4"/>
  <c r="G6706" i="4" s="1"/>
  <c r="F6710" i="4"/>
  <c r="G6710" i="4" s="1"/>
  <c r="F6714" i="4"/>
  <c r="G6714" i="4" s="1"/>
  <c r="F6718" i="4"/>
  <c r="G6718" i="4" s="1"/>
  <c r="F6722" i="4"/>
  <c r="G6722" i="4" s="1"/>
  <c r="F6726" i="4"/>
  <c r="G6726" i="4" s="1"/>
  <c r="F6730" i="4"/>
  <c r="G6730" i="4" s="1"/>
  <c r="F6734" i="4"/>
  <c r="G6734" i="4" s="1"/>
  <c r="F6738" i="4"/>
  <c r="G6738" i="4" s="1"/>
  <c r="F6742" i="4"/>
  <c r="G6742" i="4" s="1"/>
  <c r="F6746" i="4"/>
  <c r="G6746" i="4" s="1"/>
  <c r="F6750" i="4"/>
  <c r="G6750" i="4" s="1"/>
  <c r="F6754" i="4"/>
  <c r="G6754" i="4" s="1"/>
  <c r="F6758" i="4"/>
  <c r="G6758" i="4" s="1"/>
  <c r="F6762" i="4"/>
  <c r="G6762" i="4" s="1"/>
  <c r="F6766" i="4"/>
  <c r="G6766" i="4" s="1"/>
  <c r="F6770" i="4"/>
  <c r="G6770" i="4" s="1"/>
  <c r="F6774" i="4"/>
  <c r="G6774" i="4" s="1"/>
  <c r="F6778" i="4"/>
  <c r="G6778" i="4" s="1"/>
  <c r="F6782" i="4"/>
  <c r="G6782" i="4" s="1"/>
  <c r="F6786" i="4"/>
  <c r="G6786" i="4" s="1"/>
  <c r="F6790" i="4"/>
  <c r="G6790" i="4" s="1"/>
  <c r="F6794" i="4"/>
  <c r="G6794" i="4" s="1"/>
  <c r="F6798" i="4"/>
  <c r="G6798" i="4" s="1"/>
  <c r="F6802" i="4"/>
  <c r="G6802" i="4" s="1"/>
  <c r="F6806" i="4"/>
  <c r="G6806" i="4" s="1"/>
  <c r="F6810" i="4"/>
  <c r="G6810" i="4" s="1"/>
  <c r="F6814" i="4"/>
  <c r="G6814" i="4" s="1"/>
  <c r="F6818" i="4"/>
  <c r="G6818" i="4" s="1"/>
  <c r="F6822" i="4"/>
  <c r="G6822" i="4" s="1"/>
  <c r="F6826" i="4"/>
  <c r="G6826" i="4" s="1"/>
  <c r="F6830" i="4"/>
  <c r="G6830" i="4" s="1"/>
  <c r="F6834" i="4"/>
  <c r="G6834" i="4" s="1"/>
  <c r="F6838" i="4"/>
  <c r="G6838" i="4" s="1"/>
  <c r="F6842" i="4"/>
  <c r="G6842" i="4" s="1"/>
  <c r="F6846" i="4"/>
  <c r="G6846" i="4" s="1"/>
  <c r="F6850" i="4"/>
  <c r="G6850" i="4" s="1"/>
  <c r="F6854" i="4"/>
  <c r="G6854" i="4" s="1"/>
  <c r="F6858" i="4"/>
  <c r="G6858" i="4" s="1"/>
  <c r="F6862" i="4"/>
  <c r="G6862" i="4" s="1"/>
  <c r="F6866" i="4"/>
  <c r="G6866" i="4" s="1"/>
  <c r="F6870" i="4"/>
  <c r="G6870" i="4" s="1"/>
  <c r="F6874" i="4"/>
  <c r="G6874" i="4" s="1"/>
  <c r="F6878" i="4"/>
  <c r="G6878" i="4" s="1"/>
  <c r="F6882" i="4"/>
  <c r="G6882" i="4" s="1"/>
  <c r="F6886" i="4"/>
  <c r="G6886" i="4" s="1"/>
  <c r="F6890" i="4"/>
  <c r="G6890" i="4" s="1"/>
  <c r="F6894" i="4"/>
  <c r="G6894" i="4" s="1"/>
  <c r="F6898" i="4"/>
  <c r="G6898" i="4" s="1"/>
  <c r="F6902" i="4"/>
  <c r="G6902" i="4" s="1"/>
  <c r="F6906" i="4"/>
  <c r="G6906" i="4" s="1"/>
  <c r="F6910" i="4"/>
  <c r="G6910" i="4" s="1"/>
  <c r="F6914" i="4"/>
  <c r="G6914" i="4" s="1"/>
  <c r="F6918" i="4"/>
  <c r="G6918" i="4" s="1"/>
  <c r="F6922" i="4"/>
  <c r="G6922" i="4" s="1"/>
  <c r="F6926" i="4"/>
  <c r="G6926" i="4" s="1"/>
  <c r="F6930" i="4"/>
  <c r="G6930" i="4" s="1"/>
  <c r="F6934" i="4"/>
  <c r="G6934" i="4" s="1"/>
  <c r="F6938" i="4"/>
  <c r="G6938" i="4" s="1"/>
  <c r="F6942" i="4"/>
  <c r="G6942" i="4" s="1"/>
  <c r="F6946" i="4"/>
  <c r="G6946" i="4" s="1"/>
  <c r="F6950" i="4"/>
  <c r="G6950" i="4" s="1"/>
  <c r="F6954" i="4"/>
  <c r="G6954" i="4" s="1"/>
  <c r="F6958" i="4"/>
  <c r="G6958" i="4" s="1"/>
  <c r="F6962" i="4"/>
  <c r="G6962" i="4" s="1"/>
  <c r="F6966" i="4"/>
  <c r="G6966" i="4" s="1"/>
  <c r="F6970" i="4"/>
  <c r="G6970" i="4" s="1"/>
  <c r="F6974" i="4"/>
  <c r="G6974" i="4" s="1"/>
  <c r="F6978" i="4"/>
  <c r="G6978" i="4" s="1"/>
  <c r="F6982" i="4"/>
  <c r="G6982" i="4" s="1"/>
  <c r="F6986" i="4"/>
  <c r="G6986" i="4" s="1"/>
  <c r="F6990" i="4"/>
  <c r="G6990" i="4" s="1"/>
  <c r="F6994" i="4"/>
  <c r="G6994" i="4" s="1"/>
  <c r="F6998" i="4"/>
  <c r="G6998" i="4" s="1"/>
  <c r="F7002" i="4"/>
  <c r="G7002" i="4" s="1"/>
  <c r="F7006" i="4"/>
  <c r="G7006" i="4" s="1"/>
  <c r="F7010" i="4"/>
  <c r="G7010" i="4" s="1"/>
  <c r="F7014" i="4"/>
  <c r="G7014" i="4" s="1"/>
  <c r="F7018" i="4"/>
  <c r="G7018" i="4" s="1"/>
  <c r="F7022" i="4"/>
  <c r="G7022" i="4" s="1"/>
  <c r="F7026" i="4"/>
  <c r="G7026" i="4" s="1"/>
  <c r="F7030" i="4"/>
  <c r="G7030" i="4" s="1"/>
  <c r="F7034" i="4"/>
  <c r="G7034" i="4" s="1"/>
  <c r="F7038" i="4"/>
  <c r="G7038" i="4" s="1"/>
  <c r="F7042" i="4"/>
  <c r="G7042" i="4" s="1"/>
  <c r="F7046" i="4"/>
  <c r="G7046" i="4" s="1"/>
  <c r="F7050" i="4"/>
  <c r="G7050" i="4" s="1"/>
  <c r="F7054" i="4"/>
  <c r="G7054" i="4" s="1"/>
  <c r="F7058" i="4"/>
  <c r="G7058" i="4" s="1"/>
  <c r="F7062" i="4"/>
  <c r="G7062" i="4" s="1"/>
  <c r="F7066" i="4"/>
  <c r="G7066" i="4" s="1"/>
  <c r="F7070" i="4"/>
  <c r="G7070" i="4" s="1"/>
  <c r="F7074" i="4"/>
  <c r="G7074" i="4" s="1"/>
  <c r="F7078" i="4"/>
  <c r="G7078" i="4" s="1"/>
  <c r="F7082" i="4"/>
  <c r="G7082" i="4" s="1"/>
  <c r="F7087" i="4"/>
  <c r="G7087" i="4" s="1"/>
  <c r="F7090" i="4"/>
  <c r="G7090" i="4" s="1"/>
  <c r="F7094" i="4"/>
  <c r="G7094" i="4" s="1"/>
  <c r="F7098" i="4"/>
  <c r="G7098" i="4" s="1"/>
  <c r="F7102" i="4"/>
  <c r="G7102" i="4" s="1"/>
  <c r="F7106" i="4"/>
  <c r="G7106" i="4" s="1"/>
  <c r="F7110" i="4"/>
  <c r="G7110" i="4" s="1"/>
  <c r="F7114" i="4"/>
  <c r="G7114" i="4" s="1"/>
  <c r="F7118" i="4"/>
  <c r="G7118" i="4" s="1"/>
  <c r="F7122" i="4"/>
  <c r="G7122" i="4" s="1"/>
  <c r="F7126" i="4"/>
  <c r="G7126" i="4" s="1"/>
  <c r="F7130" i="4"/>
  <c r="G7130" i="4" s="1"/>
  <c r="F7134" i="4"/>
  <c r="G7134" i="4" s="1"/>
  <c r="F7138" i="4"/>
  <c r="G7138" i="4" s="1"/>
  <c r="F7142" i="4"/>
  <c r="G7142" i="4" s="1"/>
  <c r="F7146" i="4"/>
  <c r="G7146" i="4" s="1"/>
  <c r="F7150" i="4"/>
  <c r="G7150" i="4" s="1"/>
  <c r="F7154" i="4"/>
  <c r="G7154" i="4" s="1"/>
  <c r="F7158" i="4"/>
  <c r="G7158" i="4" s="1"/>
  <c r="F7162" i="4"/>
  <c r="G7162" i="4" s="1"/>
  <c r="F7166" i="4"/>
  <c r="G7166" i="4" s="1"/>
  <c r="F7170" i="4"/>
  <c r="G7170" i="4" s="1"/>
  <c r="F7174" i="4"/>
  <c r="G7174" i="4" s="1"/>
  <c r="F7178" i="4"/>
  <c r="G7178" i="4" s="1"/>
  <c r="F7182" i="4"/>
  <c r="G7182" i="4" s="1"/>
  <c r="F7186" i="4"/>
  <c r="G7186" i="4" s="1"/>
  <c r="F7190" i="4"/>
  <c r="G7190" i="4" s="1"/>
  <c r="F7194" i="4"/>
  <c r="G7194" i="4" s="1"/>
  <c r="F7198" i="4"/>
  <c r="G7198" i="4" s="1"/>
  <c r="F7202" i="4"/>
  <c r="G7202" i="4" s="1"/>
  <c r="F7206" i="4"/>
  <c r="G7206" i="4" s="1"/>
  <c r="F7210" i="4"/>
  <c r="G7210" i="4" s="1"/>
  <c r="F7214" i="4"/>
  <c r="G7214" i="4" s="1"/>
  <c r="F7218" i="4"/>
  <c r="G7218" i="4" s="1"/>
  <c r="F7222" i="4"/>
  <c r="G7222" i="4" s="1"/>
  <c r="F7226" i="4"/>
  <c r="G7226" i="4" s="1"/>
  <c r="F7230" i="4"/>
  <c r="G7230" i="4" s="1"/>
  <c r="F7234" i="4"/>
  <c r="G7234" i="4" s="1"/>
  <c r="F7238" i="4"/>
  <c r="G7238" i="4" s="1"/>
  <c r="F7242" i="4"/>
  <c r="G7242" i="4" s="1"/>
  <c r="F7246" i="4"/>
  <c r="G7246" i="4" s="1"/>
  <c r="F7250" i="4"/>
  <c r="G7250" i="4" s="1"/>
  <c r="F7254" i="4"/>
  <c r="G7254" i="4" s="1"/>
  <c r="F7258" i="4"/>
  <c r="G7258" i="4" s="1"/>
  <c r="F7262" i="4"/>
  <c r="G7262" i="4" s="1"/>
  <c r="F7266" i="4"/>
  <c r="G7266" i="4" s="1"/>
  <c r="F7270" i="4"/>
  <c r="G7270" i="4" s="1"/>
  <c r="F7274" i="4"/>
  <c r="G7274" i="4" s="1"/>
  <c r="F7278" i="4"/>
  <c r="G7278" i="4" s="1"/>
  <c r="F7282" i="4"/>
  <c r="G7282" i="4" s="1"/>
  <c r="F7286" i="4"/>
  <c r="G7286" i="4" s="1"/>
  <c r="F7290" i="4"/>
  <c r="G7290" i="4" s="1"/>
  <c r="F7294" i="4"/>
  <c r="G7294" i="4" s="1"/>
  <c r="F7298" i="4"/>
  <c r="G7298" i="4" s="1"/>
  <c r="F7302" i="4"/>
  <c r="G7302" i="4" s="1"/>
  <c r="F7306" i="4"/>
  <c r="G7306" i="4" s="1"/>
  <c r="F7310" i="4"/>
  <c r="G7310" i="4" s="1"/>
  <c r="F7314" i="4"/>
  <c r="G7314" i="4" s="1"/>
  <c r="F6183" i="4"/>
  <c r="G6183" i="4" s="1"/>
  <c r="F6187" i="4"/>
  <c r="G6187" i="4" s="1"/>
  <c r="F6191" i="4"/>
  <c r="G6191" i="4" s="1"/>
  <c r="F6195" i="4"/>
  <c r="G6195" i="4" s="1"/>
  <c r="F6199" i="4"/>
  <c r="G6199" i="4" s="1"/>
  <c r="F6203" i="4"/>
  <c r="G6203" i="4" s="1"/>
  <c r="F6207" i="4"/>
  <c r="G6207" i="4" s="1"/>
  <c r="F6211" i="4"/>
  <c r="G6211" i="4" s="1"/>
  <c r="F6215" i="4"/>
  <c r="G6215" i="4" s="1"/>
  <c r="F6219" i="4"/>
  <c r="G6219" i="4" s="1"/>
  <c r="F6223" i="4"/>
  <c r="G6223" i="4" s="1"/>
  <c r="F6227" i="4"/>
  <c r="G6227" i="4" s="1"/>
  <c r="F6231" i="4"/>
  <c r="G6231" i="4" s="1"/>
  <c r="F6235" i="4"/>
  <c r="G6235" i="4" s="1"/>
  <c r="F6239" i="4"/>
  <c r="G6239" i="4" s="1"/>
  <c r="F6243" i="4"/>
  <c r="G6243" i="4" s="1"/>
  <c r="F6247" i="4"/>
  <c r="G6247" i="4" s="1"/>
  <c r="F6251" i="4"/>
  <c r="G6251" i="4" s="1"/>
  <c r="F6255" i="4"/>
  <c r="G6255" i="4" s="1"/>
  <c r="F6259" i="4"/>
  <c r="G6259" i="4" s="1"/>
  <c r="F6263" i="4"/>
  <c r="G6263" i="4" s="1"/>
  <c r="F6267" i="4"/>
  <c r="G6267" i="4" s="1"/>
  <c r="F6271" i="4"/>
  <c r="G6271" i="4" s="1"/>
  <c r="F6275" i="4"/>
  <c r="G6275" i="4" s="1"/>
  <c r="F6279" i="4"/>
  <c r="G6279" i="4" s="1"/>
  <c r="F6283" i="4"/>
  <c r="G6283" i="4" s="1"/>
  <c r="F6287" i="4"/>
  <c r="G6287" i="4" s="1"/>
  <c r="F6291" i="4"/>
  <c r="G6291" i="4" s="1"/>
  <c r="F6295" i="4"/>
  <c r="G6295" i="4" s="1"/>
  <c r="F6299" i="4"/>
  <c r="G6299" i="4" s="1"/>
  <c r="F6303" i="4"/>
  <c r="G6303" i="4" s="1"/>
  <c r="F6307" i="4"/>
  <c r="G6307" i="4" s="1"/>
  <c r="F6311" i="4"/>
  <c r="G6311" i="4" s="1"/>
  <c r="F6315" i="4"/>
  <c r="G6315" i="4" s="1"/>
  <c r="F6319" i="4"/>
  <c r="G6319" i="4" s="1"/>
  <c r="F6323" i="4"/>
  <c r="G6323" i="4" s="1"/>
  <c r="F6327" i="4"/>
  <c r="G6327" i="4" s="1"/>
  <c r="F6331" i="4"/>
  <c r="G6331" i="4" s="1"/>
  <c r="F6335" i="4"/>
  <c r="G6335" i="4" s="1"/>
  <c r="F6339" i="4"/>
  <c r="G6339" i="4" s="1"/>
  <c r="F6343" i="4"/>
  <c r="G6343" i="4" s="1"/>
  <c r="F6347" i="4"/>
  <c r="G6347" i="4" s="1"/>
  <c r="F6351" i="4"/>
  <c r="G6351" i="4" s="1"/>
  <c r="F6355" i="4"/>
  <c r="G6355" i="4" s="1"/>
  <c r="F6359" i="4"/>
  <c r="G6359" i="4" s="1"/>
  <c r="F6363" i="4"/>
  <c r="G6363" i="4" s="1"/>
  <c r="F6367" i="4"/>
  <c r="G6367" i="4" s="1"/>
  <c r="F6371" i="4"/>
  <c r="G6371" i="4" s="1"/>
  <c r="F6375" i="4"/>
  <c r="G6375" i="4" s="1"/>
  <c r="F6379" i="4"/>
  <c r="G6379" i="4" s="1"/>
  <c r="F6383" i="4"/>
  <c r="G6383" i="4" s="1"/>
  <c r="F6387" i="4"/>
  <c r="G6387" i="4" s="1"/>
  <c r="F6391" i="4"/>
  <c r="G6391" i="4" s="1"/>
  <c r="F6395" i="4"/>
  <c r="G6395" i="4" s="1"/>
  <c r="F6399" i="4"/>
  <c r="G6399" i="4" s="1"/>
  <c r="F6403" i="4"/>
  <c r="G6403" i="4" s="1"/>
  <c r="F6407" i="4"/>
  <c r="G6407" i="4" s="1"/>
  <c r="F6411" i="4"/>
  <c r="G6411" i="4" s="1"/>
  <c r="F6415" i="4"/>
  <c r="G6415" i="4" s="1"/>
  <c r="F6419" i="4"/>
  <c r="G6419" i="4" s="1"/>
  <c r="F6423" i="4"/>
  <c r="G6423" i="4" s="1"/>
  <c r="F6427" i="4"/>
  <c r="G6427" i="4" s="1"/>
  <c r="F6431" i="4"/>
  <c r="G6431" i="4" s="1"/>
  <c r="F6435" i="4"/>
  <c r="G6435" i="4" s="1"/>
  <c r="F6439" i="4"/>
  <c r="G6439" i="4" s="1"/>
  <c r="F6443" i="4"/>
  <c r="G6443" i="4" s="1"/>
  <c r="F6447" i="4"/>
  <c r="G6447" i="4" s="1"/>
  <c r="F6451" i="4"/>
  <c r="G6451" i="4" s="1"/>
  <c r="F6455" i="4"/>
  <c r="G6455" i="4" s="1"/>
  <c r="F6459" i="4"/>
  <c r="G6459" i="4" s="1"/>
  <c r="F6463" i="4"/>
  <c r="G6463" i="4" s="1"/>
  <c r="F6467" i="4"/>
  <c r="G6467" i="4" s="1"/>
  <c r="F6471" i="4"/>
  <c r="G6471" i="4" s="1"/>
  <c r="F6475" i="4"/>
  <c r="G6475" i="4" s="1"/>
  <c r="F6479" i="4"/>
  <c r="G6479" i="4" s="1"/>
  <c r="F6483" i="4"/>
  <c r="G6483" i="4" s="1"/>
  <c r="F6487" i="4"/>
  <c r="G6487" i="4" s="1"/>
  <c r="F6491" i="4"/>
  <c r="G6491" i="4" s="1"/>
  <c r="F6495" i="4"/>
  <c r="G6495" i="4" s="1"/>
  <c r="F6499" i="4"/>
  <c r="G6499" i="4" s="1"/>
  <c r="F6503" i="4"/>
  <c r="G6503" i="4" s="1"/>
  <c r="F6507" i="4"/>
  <c r="G6507" i="4" s="1"/>
  <c r="F6511" i="4"/>
  <c r="G6511" i="4" s="1"/>
  <c r="F6515" i="4"/>
  <c r="G6515" i="4" s="1"/>
  <c r="F6519" i="4"/>
  <c r="G6519" i="4" s="1"/>
  <c r="F6523" i="4"/>
  <c r="G6523" i="4" s="1"/>
  <c r="F6527" i="4"/>
  <c r="G6527" i="4" s="1"/>
  <c r="F6531" i="4"/>
  <c r="G6531" i="4" s="1"/>
  <c r="F6535" i="4"/>
  <c r="G6535" i="4" s="1"/>
  <c r="F6539" i="4"/>
  <c r="G6539" i="4" s="1"/>
  <c r="F6543" i="4"/>
  <c r="G6543" i="4" s="1"/>
  <c r="F6547" i="4"/>
  <c r="G6547" i="4" s="1"/>
  <c r="F6551" i="4"/>
  <c r="G6551" i="4" s="1"/>
  <c r="F6555" i="4"/>
  <c r="G6555" i="4" s="1"/>
  <c r="F6559" i="4"/>
  <c r="G6559" i="4" s="1"/>
  <c r="F6563" i="4"/>
  <c r="G6563" i="4" s="1"/>
  <c r="F6567" i="4"/>
  <c r="G6567" i="4" s="1"/>
  <c r="F6571" i="4"/>
  <c r="G6571" i="4" s="1"/>
  <c r="F6575" i="4"/>
  <c r="G6575" i="4" s="1"/>
  <c r="F6579" i="4"/>
  <c r="G6579" i="4" s="1"/>
  <c r="F6583" i="4"/>
  <c r="G6583" i="4" s="1"/>
  <c r="F6587" i="4"/>
  <c r="G6587" i="4" s="1"/>
  <c r="F6591" i="4"/>
  <c r="G6591" i="4" s="1"/>
  <c r="F6595" i="4"/>
  <c r="G6595" i="4" s="1"/>
  <c r="F6599" i="4"/>
  <c r="G6599" i="4" s="1"/>
  <c r="F6603" i="4"/>
  <c r="G6603" i="4" s="1"/>
  <c r="F6607" i="4"/>
  <c r="G6607" i="4" s="1"/>
  <c r="F6611" i="4"/>
  <c r="G6611" i="4" s="1"/>
  <c r="F6615" i="4"/>
  <c r="G6615" i="4" s="1"/>
  <c r="F6619" i="4"/>
  <c r="G6619" i="4" s="1"/>
  <c r="F6623" i="4"/>
  <c r="G6623" i="4" s="1"/>
  <c r="F6627" i="4"/>
  <c r="G6627" i="4" s="1"/>
  <c r="F6631" i="4"/>
  <c r="G6631" i="4" s="1"/>
  <c r="F6635" i="4"/>
  <c r="G6635" i="4" s="1"/>
  <c r="F6639" i="4"/>
  <c r="G6639" i="4" s="1"/>
  <c r="F6643" i="4"/>
  <c r="G6643" i="4" s="1"/>
  <c r="F6647" i="4"/>
  <c r="G6647" i="4" s="1"/>
  <c r="F6651" i="4"/>
  <c r="G6651" i="4" s="1"/>
  <c r="F6655" i="4"/>
  <c r="G6655" i="4" s="1"/>
  <c r="F6659" i="4"/>
  <c r="G6659" i="4" s="1"/>
  <c r="F6663" i="4"/>
  <c r="G6663" i="4" s="1"/>
  <c r="F6667" i="4"/>
  <c r="G6667" i="4" s="1"/>
  <c r="F6671" i="4"/>
  <c r="G6671" i="4" s="1"/>
  <c r="F6675" i="4"/>
  <c r="G6675" i="4" s="1"/>
  <c r="F6679" i="4"/>
  <c r="G6679" i="4" s="1"/>
  <c r="F6683" i="4"/>
  <c r="G6683" i="4" s="1"/>
  <c r="F6687" i="4"/>
  <c r="G6687" i="4" s="1"/>
  <c r="F6691" i="4"/>
  <c r="G6691" i="4" s="1"/>
  <c r="F6695" i="4"/>
  <c r="G6695" i="4" s="1"/>
  <c r="F6699" i="4"/>
  <c r="G6699" i="4" s="1"/>
  <c r="F6703" i="4"/>
  <c r="G6703" i="4" s="1"/>
  <c r="F6707" i="4"/>
  <c r="G6707" i="4" s="1"/>
  <c r="F6711" i="4"/>
  <c r="G6711" i="4" s="1"/>
  <c r="F6715" i="4"/>
  <c r="G6715" i="4" s="1"/>
  <c r="F6719" i="4"/>
  <c r="G6719" i="4" s="1"/>
  <c r="F6723" i="4"/>
  <c r="G6723" i="4" s="1"/>
  <c r="F6727" i="4"/>
  <c r="G6727" i="4" s="1"/>
  <c r="F6731" i="4"/>
  <c r="G6731" i="4" s="1"/>
  <c r="F6735" i="4"/>
  <c r="G6735" i="4" s="1"/>
  <c r="F6739" i="4"/>
  <c r="G6739" i="4" s="1"/>
  <c r="F6743" i="4"/>
  <c r="G6743" i="4" s="1"/>
  <c r="F6747" i="4"/>
  <c r="G6747" i="4" s="1"/>
  <c r="F6751" i="4"/>
  <c r="G6751" i="4" s="1"/>
  <c r="F6755" i="4"/>
  <c r="G6755" i="4" s="1"/>
  <c r="F6759" i="4"/>
  <c r="G6759" i="4" s="1"/>
  <c r="F6763" i="4"/>
  <c r="G6763" i="4" s="1"/>
  <c r="F6767" i="4"/>
  <c r="G6767" i="4" s="1"/>
  <c r="F6771" i="4"/>
  <c r="G6771" i="4" s="1"/>
  <c r="F6775" i="4"/>
  <c r="G6775" i="4" s="1"/>
  <c r="F6779" i="4"/>
  <c r="G6779" i="4" s="1"/>
  <c r="F6783" i="4"/>
  <c r="G6783" i="4" s="1"/>
  <c r="F6787" i="4"/>
  <c r="G6787" i="4" s="1"/>
  <c r="F6791" i="4"/>
  <c r="G6791" i="4" s="1"/>
  <c r="F6795" i="4"/>
  <c r="G6795" i="4" s="1"/>
  <c r="F6799" i="4"/>
  <c r="G6799" i="4" s="1"/>
  <c r="F6803" i="4"/>
  <c r="G6803" i="4" s="1"/>
  <c r="F6807" i="4"/>
  <c r="G6807" i="4" s="1"/>
  <c r="F6811" i="4"/>
  <c r="G6811" i="4" s="1"/>
  <c r="F6815" i="4"/>
  <c r="G6815" i="4" s="1"/>
  <c r="F6819" i="4"/>
  <c r="G6819" i="4" s="1"/>
  <c r="F6823" i="4"/>
  <c r="G6823" i="4" s="1"/>
  <c r="F3404" i="4"/>
  <c r="G3404" i="4" s="1"/>
  <c r="F7318" i="4"/>
  <c r="G7318" i="4" s="1"/>
  <c r="F7322" i="4"/>
  <c r="G7322" i="4" s="1"/>
  <c r="F7326" i="4"/>
  <c r="G7326" i="4" s="1"/>
  <c r="F7330" i="4"/>
  <c r="G7330" i="4" s="1"/>
  <c r="F7334" i="4"/>
  <c r="G7334" i="4" s="1"/>
  <c r="F7338" i="4"/>
  <c r="G7338" i="4" s="1"/>
  <c r="F7342" i="4"/>
  <c r="G7342" i="4" s="1"/>
  <c r="F7346" i="4"/>
  <c r="G7346" i="4" s="1"/>
  <c r="F7350" i="4"/>
  <c r="G7350" i="4" s="1"/>
  <c r="F7354" i="4"/>
  <c r="G7354" i="4" s="1"/>
  <c r="F7358" i="4"/>
  <c r="G7358" i="4" s="1"/>
  <c r="F7362" i="4"/>
  <c r="G7362" i="4" s="1"/>
  <c r="F7366" i="4"/>
  <c r="G7366" i="4" s="1"/>
  <c r="F7370" i="4"/>
  <c r="G7370" i="4" s="1"/>
  <c r="F7374" i="4"/>
  <c r="G7374" i="4" s="1"/>
  <c r="F7378" i="4"/>
  <c r="G7378" i="4" s="1"/>
  <c r="F7382" i="4"/>
  <c r="G7382" i="4" s="1"/>
  <c r="F7386" i="4"/>
  <c r="G7386" i="4" s="1"/>
  <c r="F7390" i="4"/>
  <c r="G7390" i="4" s="1"/>
  <c r="F7394" i="4"/>
  <c r="G7394" i="4" s="1"/>
  <c r="F7398" i="4"/>
  <c r="G7398" i="4" s="1"/>
  <c r="F7402" i="4"/>
  <c r="G7402" i="4" s="1"/>
  <c r="F7406" i="4"/>
  <c r="G7406" i="4" s="1"/>
  <c r="F7410" i="4"/>
  <c r="G7410" i="4" s="1"/>
  <c r="F7414" i="4"/>
  <c r="G7414" i="4" s="1"/>
  <c r="F7418" i="4"/>
  <c r="G7418" i="4" s="1"/>
  <c r="F7422" i="4"/>
  <c r="G7422" i="4" s="1"/>
  <c r="F7426" i="4"/>
  <c r="G7426" i="4" s="1"/>
  <c r="F7430" i="4"/>
  <c r="G7430" i="4" s="1"/>
  <c r="F7434" i="4"/>
  <c r="G7434" i="4" s="1"/>
  <c r="F7438" i="4"/>
  <c r="G7438" i="4" s="1"/>
  <c r="F7442" i="4"/>
  <c r="G7442" i="4" s="1"/>
  <c r="F7446" i="4"/>
  <c r="G7446" i="4" s="1"/>
  <c r="F7450" i="4"/>
  <c r="G7450" i="4" s="1"/>
  <c r="F7454" i="4"/>
  <c r="G7454" i="4" s="1"/>
  <c r="F7458" i="4"/>
  <c r="G7458" i="4" s="1"/>
  <c r="F7462" i="4"/>
  <c r="G7462" i="4" s="1"/>
  <c r="F7466" i="4"/>
  <c r="G7466" i="4" s="1"/>
  <c r="F7470" i="4"/>
  <c r="G7470" i="4" s="1"/>
  <c r="F7474" i="4"/>
  <c r="G7474" i="4" s="1"/>
  <c r="F7478" i="4"/>
  <c r="G7478" i="4" s="1"/>
  <c r="F7482" i="4"/>
  <c r="G7482" i="4" s="1"/>
  <c r="F7486" i="4"/>
  <c r="G7486" i="4" s="1"/>
  <c r="F7490" i="4"/>
  <c r="G7490" i="4" s="1"/>
  <c r="F7494" i="4"/>
  <c r="G7494" i="4" s="1"/>
  <c r="F7498" i="4"/>
  <c r="G7498" i="4" s="1"/>
  <c r="F7502" i="4"/>
  <c r="G7502" i="4" s="1"/>
  <c r="F7506" i="4"/>
  <c r="G7506" i="4" s="1"/>
  <c r="F7510" i="4"/>
  <c r="G7510" i="4" s="1"/>
  <c r="F7514" i="4"/>
  <c r="G7514" i="4" s="1"/>
  <c r="F7518" i="4"/>
  <c r="G7518" i="4" s="1"/>
  <c r="F7522" i="4"/>
  <c r="G7522" i="4" s="1"/>
  <c r="F7526" i="4"/>
  <c r="G7526" i="4" s="1"/>
  <c r="F7530" i="4"/>
  <c r="G7530" i="4" s="1"/>
  <c r="F7534" i="4"/>
  <c r="G7534" i="4" s="1"/>
  <c r="F7538" i="4"/>
  <c r="G7538" i="4" s="1"/>
  <c r="F7542" i="4"/>
  <c r="G7542" i="4" s="1"/>
  <c r="F7546" i="4"/>
  <c r="G7546" i="4" s="1"/>
  <c r="F7550" i="4"/>
  <c r="G7550" i="4" s="1"/>
  <c r="F7554" i="4"/>
  <c r="G7554" i="4" s="1"/>
  <c r="F7558" i="4"/>
  <c r="G7558" i="4" s="1"/>
  <c r="F7562" i="4"/>
  <c r="G7562" i="4" s="1"/>
  <c r="F7566" i="4"/>
  <c r="G7566" i="4" s="1"/>
  <c r="F7570" i="4"/>
  <c r="G7570" i="4" s="1"/>
  <c r="F7574" i="4"/>
  <c r="G7574" i="4" s="1"/>
  <c r="F7578" i="4"/>
  <c r="G7578" i="4" s="1"/>
  <c r="F7582" i="4"/>
  <c r="G7582" i="4" s="1"/>
  <c r="F7586" i="4"/>
  <c r="G7586" i="4" s="1"/>
  <c r="F7590" i="4"/>
  <c r="G7590" i="4" s="1"/>
  <c r="F7594" i="4"/>
  <c r="G7594" i="4" s="1"/>
  <c r="F7598" i="4"/>
  <c r="G7598" i="4" s="1"/>
  <c r="F7602" i="4"/>
  <c r="G7602" i="4" s="1"/>
  <c r="F7606" i="4"/>
  <c r="G7606" i="4" s="1"/>
  <c r="F7610" i="4"/>
  <c r="G7610" i="4" s="1"/>
  <c r="F7614" i="4"/>
  <c r="G7614" i="4" s="1"/>
  <c r="F7618" i="4"/>
  <c r="G7618" i="4" s="1"/>
  <c r="F7622" i="4"/>
  <c r="G7622" i="4" s="1"/>
  <c r="F7626" i="4"/>
  <c r="G7626" i="4" s="1"/>
  <c r="F7630" i="4"/>
  <c r="G7630" i="4" s="1"/>
  <c r="F7634" i="4"/>
  <c r="G7634" i="4" s="1"/>
  <c r="F7638" i="4"/>
  <c r="G7638" i="4" s="1"/>
  <c r="F7642" i="4"/>
  <c r="G7642" i="4" s="1"/>
  <c r="F7646" i="4"/>
  <c r="G7646" i="4" s="1"/>
  <c r="F7650" i="4"/>
  <c r="G7650" i="4" s="1"/>
  <c r="F7654" i="4"/>
  <c r="G7654" i="4" s="1"/>
  <c r="F7658" i="4"/>
  <c r="G7658" i="4" s="1"/>
  <c r="F7662" i="4"/>
  <c r="G7662" i="4" s="1"/>
  <c r="F7666" i="4"/>
  <c r="G7666" i="4" s="1"/>
  <c r="F7670" i="4"/>
  <c r="G7670" i="4" s="1"/>
  <c r="F7674" i="4"/>
  <c r="G7674" i="4" s="1"/>
  <c r="F7678" i="4"/>
  <c r="G7678" i="4" s="1"/>
  <c r="F7682" i="4"/>
  <c r="G7682" i="4" s="1"/>
  <c r="F7686" i="4"/>
  <c r="G7686" i="4" s="1"/>
  <c r="F7690" i="4"/>
  <c r="G7690" i="4" s="1"/>
  <c r="F7694" i="4"/>
  <c r="G7694" i="4" s="1"/>
  <c r="F7698" i="4"/>
  <c r="G7698" i="4" s="1"/>
  <c r="F7702" i="4"/>
  <c r="G7702" i="4" s="1"/>
  <c r="F7706" i="4"/>
  <c r="G7706" i="4" s="1"/>
  <c r="F7710" i="4"/>
  <c r="G7710" i="4" s="1"/>
  <c r="F7714" i="4"/>
  <c r="G7714" i="4" s="1"/>
  <c r="F7718" i="4"/>
  <c r="G7718" i="4" s="1"/>
  <c r="F7722" i="4"/>
  <c r="G7722" i="4" s="1"/>
  <c r="F7726" i="4"/>
  <c r="G7726" i="4" s="1"/>
  <c r="F7730" i="4"/>
  <c r="G7730" i="4" s="1"/>
  <c r="F7734" i="4"/>
  <c r="G7734" i="4" s="1"/>
  <c r="F7738" i="4"/>
  <c r="G7738" i="4" s="1"/>
  <c r="F7742" i="4"/>
  <c r="G7742" i="4" s="1"/>
  <c r="F7746" i="4"/>
  <c r="G7746" i="4" s="1"/>
  <c r="F7750" i="4"/>
  <c r="G7750" i="4" s="1"/>
  <c r="F7754" i="4"/>
  <c r="G7754" i="4" s="1"/>
  <c r="F7758" i="4"/>
  <c r="G7758" i="4" s="1"/>
  <c r="F7762" i="4"/>
  <c r="G7762" i="4" s="1"/>
  <c r="F7766" i="4"/>
  <c r="G7766" i="4" s="1"/>
  <c r="F7770" i="4"/>
  <c r="G7770" i="4" s="1"/>
  <c r="F7774" i="4"/>
  <c r="G7774" i="4" s="1"/>
  <c r="F7778" i="4"/>
  <c r="G7778" i="4" s="1"/>
  <c r="F7782" i="4"/>
  <c r="G7782" i="4" s="1"/>
  <c r="F7786" i="4"/>
  <c r="G7786" i="4" s="1"/>
  <c r="F7790" i="4"/>
  <c r="G7790" i="4" s="1"/>
  <c r="F7794" i="4"/>
  <c r="G7794" i="4" s="1"/>
  <c r="F7798" i="4"/>
  <c r="G7798" i="4" s="1"/>
  <c r="F7802" i="4"/>
  <c r="G7802" i="4" s="1"/>
  <c r="F7806" i="4"/>
  <c r="G7806" i="4" s="1"/>
  <c r="F7810" i="4"/>
  <c r="G7810" i="4" s="1"/>
  <c r="F7814" i="4"/>
  <c r="G7814" i="4" s="1"/>
  <c r="F7818" i="4"/>
  <c r="G7818" i="4" s="1"/>
  <c r="F7822" i="4"/>
  <c r="G7822" i="4" s="1"/>
  <c r="F7826" i="4"/>
  <c r="G7826" i="4" s="1"/>
  <c r="F7830" i="4"/>
  <c r="G7830" i="4" s="1"/>
  <c r="F7834" i="4"/>
  <c r="G7834" i="4" s="1"/>
  <c r="F7838" i="4"/>
  <c r="G7838" i="4" s="1"/>
  <c r="F7842" i="4"/>
  <c r="G7842" i="4" s="1"/>
  <c r="F7846" i="4"/>
  <c r="G7846" i="4" s="1"/>
  <c r="F7850" i="4"/>
  <c r="G7850" i="4" s="1"/>
  <c r="F7854" i="4"/>
  <c r="G7854" i="4" s="1"/>
  <c r="F7858" i="4"/>
  <c r="G7858" i="4" s="1"/>
  <c r="F7862" i="4"/>
  <c r="G7862" i="4" s="1"/>
  <c r="F7866" i="4"/>
  <c r="G7866" i="4" s="1"/>
  <c r="F7870" i="4"/>
  <c r="G7870" i="4" s="1"/>
  <c r="F7874" i="4"/>
  <c r="G7874" i="4" s="1"/>
  <c r="F7878" i="4"/>
  <c r="G7878" i="4" s="1"/>
  <c r="F7882" i="4"/>
  <c r="G7882" i="4" s="1"/>
  <c r="F7886" i="4"/>
  <c r="G7886" i="4" s="1"/>
  <c r="F7890" i="4"/>
  <c r="G7890" i="4" s="1"/>
  <c r="F7894" i="4"/>
  <c r="G7894" i="4" s="1"/>
  <c r="F7898" i="4"/>
  <c r="G7898" i="4" s="1"/>
  <c r="F7902" i="4"/>
  <c r="G7902" i="4" s="1"/>
  <c r="F7906" i="4"/>
  <c r="G7906" i="4" s="1"/>
  <c r="F7910" i="4"/>
  <c r="G7910" i="4" s="1"/>
  <c r="F7914" i="4"/>
  <c r="G7914" i="4" s="1"/>
  <c r="F7918" i="4"/>
  <c r="G7918" i="4" s="1"/>
  <c r="F7922" i="4"/>
  <c r="G7922" i="4" s="1"/>
  <c r="F7926" i="4"/>
  <c r="G7926" i="4" s="1"/>
  <c r="F7930" i="4"/>
  <c r="G7930" i="4" s="1"/>
  <c r="F7934" i="4"/>
  <c r="G7934" i="4" s="1"/>
  <c r="F7938" i="4"/>
  <c r="G7938" i="4" s="1"/>
  <c r="F7942" i="4"/>
  <c r="G7942" i="4" s="1"/>
  <c r="F7946" i="4"/>
  <c r="G7946" i="4" s="1"/>
  <c r="F7950" i="4"/>
  <c r="G7950" i="4" s="1"/>
  <c r="F7954" i="4"/>
  <c r="G7954" i="4" s="1"/>
  <c r="F7958" i="4"/>
  <c r="G7958" i="4" s="1"/>
  <c r="F7962" i="4"/>
  <c r="G7962" i="4" s="1"/>
  <c r="F7966" i="4"/>
  <c r="G7966" i="4" s="1"/>
  <c r="F7970" i="4"/>
  <c r="G7970" i="4" s="1"/>
  <c r="F7974" i="4"/>
  <c r="G7974" i="4" s="1"/>
  <c r="F7978" i="4"/>
  <c r="G7978" i="4" s="1"/>
  <c r="F7982" i="4"/>
  <c r="G7982" i="4" s="1"/>
  <c r="F7986" i="4"/>
  <c r="G7986" i="4" s="1"/>
  <c r="F7990" i="4"/>
  <c r="G7990" i="4" s="1"/>
  <c r="F7994" i="4"/>
  <c r="G7994" i="4" s="1"/>
  <c r="F6827" i="4"/>
  <c r="G6827" i="4" s="1"/>
  <c r="F6831" i="4"/>
  <c r="G6831" i="4" s="1"/>
  <c r="F6835" i="4"/>
  <c r="G6835" i="4" s="1"/>
  <c r="F6839" i="4"/>
  <c r="G6839" i="4" s="1"/>
  <c r="F6843" i="4"/>
  <c r="G6843" i="4" s="1"/>
  <c r="F6847" i="4"/>
  <c r="G6847" i="4" s="1"/>
  <c r="F6851" i="4"/>
  <c r="G6851" i="4" s="1"/>
  <c r="F6855" i="4"/>
  <c r="G6855" i="4" s="1"/>
  <c r="F6859" i="4"/>
  <c r="G6859" i="4" s="1"/>
  <c r="F6863" i="4"/>
  <c r="G6863" i="4" s="1"/>
  <c r="F6867" i="4"/>
  <c r="G6867" i="4" s="1"/>
  <c r="F6871" i="4"/>
  <c r="G6871" i="4" s="1"/>
  <c r="F6875" i="4"/>
  <c r="G6875" i="4" s="1"/>
  <c r="F6879" i="4"/>
  <c r="G6879" i="4" s="1"/>
  <c r="F6883" i="4"/>
  <c r="G6883" i="4" s="1"/>
  <c r="F6887" i="4"/>
  <c r="G6887" i="4" s="1"/>
  <c r="F6891" i="4"/>
  <c r="G6891" i="4" s="1"/>
  <c r="F6895" i="4"/>
  <c r="G6895" i="4" s="1"/>
  <c r="F6899" i="4"/>
  <c r="G6899" i="4" s="1"/>
  <c r="F6903" i="4"/>
  <c r="G6903" i="4" s="1"/>
  <c r="F6907" i="4"/>
  <c r="G6907" i="4" s="1"/>
  <c r="F6911" i="4"/>
  <c r="G6911" i="4" s="1"/>
  <c r="F6915" i="4"/>
  <c r="G6915" i="4" s="1"/>
  <c r="F6919" i="4"/>
  <c r="G6919" i="4" s="1"/>
  <c r="F6923" i="4"/>
  <c r="G6923" i="4" s="1"/>
  <c r="F6927" i="4"/>
  <c r="G6927" i="4" s="1"/>
  <c r="F6931" i="4"/>
  <c r="G6931" i="4" s="1"/>
  <c r="F6935" i="4"/>
  <c r="G6935" i="4" s="1"/>
  <c r="F6939" i="4"/>
  <c r="G6939" i="4" s="1"/>
  <c r="F6943" i="4"/>
  <c r="G6943" i="4" s="1"/>
  <c r="F6947" i="4"/>
  <c r="G6947" i="4" s="1"/>
  <c r="F6951" i="4"/>
  <c r="G6951" i="4" s="1"/>
  <c r="F6955" i="4"/>
  <c r="G6955" i="4" s="1"/>
  <c r="F6959" i="4"/>
  <c r="G6959" i="4" s="1"/>
  <c r="F6963" i="4"/>
  <c r="G6963" i="4" s="1"/>
  <c r="F6967" i="4"/>
  <c r="G6967" i="4" s="1"/>
  <c r="F6971" i="4"/>
  <c r="G6971" i="4" s="1"/>
  <c r="F6975" i="4"/>
  <c r="G6975" i="4" s="1"/>
  <c r="F6979" i="4"/>
  <c r="G6979" i="4" s="1"/>
  <c r="F6983" i="4"/>
  <c r="G6983" i="4" s="1"/>
  <c r="F6987" i="4"/>
  <c r="G6987" i="4" s="1"/>
  <c r="F6991" i="4"/>
  <c r="G6991" i="4" s="1"/>
  <c r="F6995" i="4"/>
  <c r="G6995" i="4" s="1"/>
  <c r="F6999" i="4"/>
  <c r="G6999" i="4" s="1"/>
  <c r="F7003" i="4"/>
  <c r="G7003" i="4" s="1"/>
  <c r="F7007" i="4"/>
  <c r="G7007" i="4" s="1"/>
  <c r="F7011" i="4"/>
  <c r="G7011" i="4" s="1"/>
  <c r="F7015" i="4"/>
  <c r="G7015" i="4" s="1"/>
  <c r="F7019" i="4"/>
  <c r="G7019" i="4" s="1"/>
  <c r="F7023" i="4"/>
  <c r="G7023" i="4" s="1"/>
  <c r="F7027" i="4"/>
  <c r="G7027" i="4" s="1"/>
  <c r="F7031" i="4"/>
  <c r="G7031" i="4" s="1"/>
  <c r="F7035" i="4"/>
  <c r="G7035" i="4" s="1"/>
  <c r="F7039" i="4"/>
  <c r="G7039" i="4" s="1"/>
  <c r="F7043" i="4"/>
  <c r="G7043" i="4" s="1"/>
  <c r="F7047" i="4"/>
  <c r="G7047" i="4" s="1"/>
  <c r="F7051" i="4"/>
  <c r="G7051" i="4" s="1"/>
  <c r="F7055" i="4"/>
  <c r="G7055" i="4" s="1"/>
  <c r="F7059" i="4"/>
  <c r="G7059" i="4" s="1"/>
  <c r="F7063" i="4"/>
  <c r="G7063" i="4" s="1"/>
  <c r="F7067" i="4"/>
  <c r="G7067" i="4" s="1"/>
  <c r="F7071" i="4"/>
  <c r="G7071" i="4" s="1"/>
  <c r="F7075" i="4"/>
  <c r="G7075" i="4" s="1"/>
  <c r="F7079" i="4"/>
  <c r="G7079" i="4" s="1"/>
  <c r="F7083" i="4"/>
  <c r="G7083" i="4" s="1"/>
  <c r="F7085" i="4"/>
  <c r="G7085" i="4" s="1"/>
  <c r="F7091" i="4"/>
  <c r="G7091" i="4" s="1"/>
  <c r="F7095" i="4"/>
  <c r="G7095" i="4" s="1"/>
  <c r="F7099" i="4"/>
  <c r="G7099" i="4" s="1"/>
  <c r="F7103" i="4"/>
  <c r="G7103" i="4" s="1"/>
  <c r="F7107" i="4"/>
  <c r="G7107" i="4" s="1"/>
  <c r="F7111" i="4"/>
  <c r="G7111" i="4" s="1"/>
  <c r="F7115" i="4"/>
  <c r="G7115" i="4" s="1"/>
  <c r="F7119" i="4"/>
  <c r="G7119" i="4" s="1"/>
  <c r="F7123" i="4"/>
  <c r="G7123" i="4" s="1"/>
  <c r="F7127" i="4"/>
  <c r="G7127" i="4" s="1"/>
  <c r="F7131" i="4"/>
  <c r="G7131" i="4" s="1"/>
  <c r="F1901" i="4"/>
  <c r="G1901" i="4" s="1"/>
  <c r="F7998" i="4"/>
  <c r="G7998" i="4" s="1"/>
  <c r="F8002" i="4"/>
  <c r="G8002" i="4" s="1"/>
  <c r="F8006" i="4"/>
  <c r="G8006" i="4" s="1"/>
  <c r="F8010" i="4"/>
  <c r="G8010" i="4" s="1"/>
  <c r="F8014" i="4"/>
  <c r="G8014" i="4" s="1"/>
  <c r="F8018" i="4"/>
  <c r="G8018" i="4" s="1"/>
  <c r="F8022" i="4"/>
  <c r="G8022" i="4" s="1"/>
  <c r="F8026" i="4"/>
  <c r="G8026" i="4" s="1"/>
  <c r="F8030" i="4"/>
  <c r="G8030" i="4" s="1"/>
  <c r="F8034" i="4"/>
  <c r="G8034" i="4" s="1"/>
  <c r="F8038" i="4"/>
  <c r="G8038" i="4" s="1"/>
  <c r="F8042" i="4"/>
  <c r="G8042" i="4" s="1"/>
  <c r="F8046" i="4"/>
  <c r="G8046" i="4" s="1"/>
  <c r="F8050" i="4"/>
  <c r="G8050" i="4" s="1"/>
  <c r="F8054" i="4"/>
  <c r="G8054" i="4" s="1"/>
  <c r="F8058" i="4"/>
  <c r="G8058" i="4" s="1"/>
  <c r="F8062" i="4"/>
  <c r="G8062" i="4" s="1"/>
  <c r="F8066" i="4"/>
  <c r="G8066" i="4" s="1"/>
  <c r="F8070" i="4"/>
  <c r="G8070" i="4" s="1"/>
  <c r="F8074" i="4"/>
  <c r="G8074" i="4" s="1"/>
  <c r="F8078" i="4"/>
  <c r="G8078" i="4" s="1"/>
  <c r="F8082" i="4"/>
  <c r="G8082" i="4" s="1"/>
  <c r="F8086" i="4"/>
  <c r="G8086" i="4" s="1"/>
  <c r="F8090" i="4"/>
  <c r="G8090" i="4" s="1"/>
  <c r="F8094" i="4"/>
  <c r="G8094" i="4" s="1"/>
  <c r="F8098" i="4"/>
  <c r="G8098" i="4" s="1"/>
  <c r="F8102" i="4"/>
  <c r="G8102" i="4" s="1"/>
  <c r="F8106" i="4"/>
  <c r="G8106" i="4" s="1"/>
  <c r="F8110" i="4"/>
  <c r="G8110" i="4" s="1"/>
  <c r="F8114" i="4"/>
  <c r="G8114" i="4" s="1"/>
  <c r="F8118" i="4"/>
  <c r="G8118" i="4" s="1"/>
  <c r="F8122" i="4"/>
  <c r="G8122" i="4" s="1"/>
  <c r="F8126" i="4"/>
  <c r="G8126" i="4" s="1"/>
  <c r="F8130" i="4"/>
  <c r="G8130" i="4" s="1"/>
  <c r="F8134" i="4"/>
  <c r="G8134" i="4" s="1"/>
  <c r="F8138" i="4"/>
  <c r="G8138" i="4" s="1"/>
  <c r="F8142" i="4"/>
  <c r="G8142" i="4" s="1"/>
  <c r="F8146" i="4"/>
  <c r="G8146" i="4" s="1"/>
  <c r="F8150" i="4"/>
  <c r="G8150" i="4" s="1"/>
  <c r="F8154" i="4"/>
  <c r="G8154" i="4" s="1"/>
  <c r="F8158" i="4"/>
  <c r="G8158" i="4" s="1"/>
  <c r="F8162" i="4"/>
  <c r="G8162" i="4" s="1"/>
  <c r="F8166" i="4"/>
  <c r="G8166" i="4" s="1"/>
  <c r="F8170" i="4"/>
  <c r="G8170" i="4" s="1"/>
  <c r="F8174" i="4"/>
  <c r="G8174" i="4" s="1"/>
  <c r="F8178" i="4"/>
  <c r="G8178" i="4" s="1"/>
  <c r="F8182" i="4"/>
  <c r="G8182" i="4" s="1"/>
  <c r="F8186" i="4"/>
  <c r="G8186" i="4" s="1"/>
  <c r="F8190" i="4"/>
  <c r="G8190" i="4" s="1"/>
  <c r="F8194" i="4"/>
  <c r="G8194" i="4" s="1"/>
  <c r="F8198" i="4"/>
  <c r="G8198" i="4" s="1"/>
  <c r="F8202" i="4"/>
  <c r="G8202" i="4" s="1"/>
  <c r="F8206" i="4"/>
  <c r="G8206" i="4" s="1"/>
  <c r="F8210" i="4"/>
  <c r="G8210" i="4" s="1"/>
  <c r="F8214" i="4"/>
  <c r="G8214" i="4" s="1"/>
  <c r="F8218" i="4"/>
  <c r="G8218" i="4" s="1"/>
  <c r="F8222" i="4"/>
  <c r="G8222" i="4" s="1"/>
  <c r="F8226" i="4"/>
  <c r="G8226" i="4" s="1"/>
  <c r="F8230" i="4"/>
  <c r="G8230" i="4" s="1"/>
  <c r="F8234" i="4"/>
  <c r="G8234" i="4" s="1"/>
  <c r="F8238" i="4"/>
  <c r="G8238" i="4" s="1"/>
  <c r="F8242" i="4"/>
  <c r="G8242" i="4" s="1"/>
  <c r="F8246" i="4"/>
  <c r="G8246" i="4" s="1"/>
  <c r="F8250" i="4"/>
  <c r="G8250" i="4" s="1"/>
  <c r="F8254" i="4"/>
  <c r="G8254" i="4" s="1"/>
  <c r="F8258" i="4"/>
  <c r="G8258" i="4" s="1"/>
  <c r="F8262" i="4"/>
  <c r="G8262" i="4" s="1"/>
  <c r="F8266" i="4"/>
  <c r="G8266" i="4" s="1"/>
  <c r="F8270" i="4"/>
  <c r="G8270" i="4" s="1"/>
  <c r="F8274" i="4"/>
  <c r="G8274" i="4" s="1"/>
  <c r="F8278" i="4"/>
  <c r="G8278" i="4" s="1"/>
  <c r="F8282" i="4"/>
  <c r="G8282" i="4" s="1"/>
  <c r="F8286" i="4"/>
  <c r="G8286" i="4" s="1"/>
  <c r="F8290" i="4"/>
  <c r="G8290" i="4" s="1"/>
  <c r="F8294" i="4"/>
  <c r="G8294" i="4" s="1"/>
  <c r="F8298" i="4"/>
  <c r="G8298" i="4" s="1"/>
  <c r="F8302" i="4"/>
  <c r="G8302" i="4" s="1"/>
  <c r="F8306" i="4"/>
  <c r="G8306" i="4" s="1"/>
  <c r="F8310" i="4"/>
  <c r="G8310" i="4" s="1"/>
  <c r="F8314" i="4"/>
  <c r="G8314" i="4" s="1"/>
  <c r="F8318" i="4"/>
  <c r="G8318" i="4" s="1"/>
  <c r="F8322" i="4"/>
  <c r="G8322" i="4" s="1"/>
  <c r="F8326" i="4"/>
  <c r="G8326" i="4" s="1"/>
  <c r="F8330" i="4"/>
  <c r="G8330" i="4" s="1"/>
  <c r="F8334" i="4"/>
  <c r="G8334" i="4" s="1"/>
  <c r="F7135" i="4"/>
  <c r="G7135" i="4" s="1"/>
  <c r="F7139" i="4"/>
  <c r="G7139" i="4" s="1"/>
  <c r="F7143" i="4"/>
  <c r="G7143" i="4" s="1"/>
  <c r="F7147" i="4"/>
  <c r="G7147" i="4" s="1"/>
  <c r="F7151" i="4"/>
  <c r="G7151" i="4" s="1"/>
  <c r="F7155" i="4"/>
  <c r="G7155" i="4" s="1"/>
  <c r="F7159" i="4"/>
  <c r="G7159" i="4" s="1"/>
  <c r="F7163" i="4"/>
  <c r="G7163" i="4" s="1"/>
  <c r="F7167" i="4"/>
  <c r="G7167" i="4" s="1"/>
  <c r="F7171" i="4"/>
  <c r="G7171" i="4" s="1"/>
  <c r="F7175" i="4"/>
  <c r="G7175" i="4" s="1"/>
  <c r="F7179" i="4"/>
  <c r="G7179" i="4" s="1"/>
  <c r="F7183" i="4"/>
  <c r="G7183" i="4" s="1"/>
  <c r="F7187" i="4"/>
  <c r="G7187" i="4" s="1"/>
  <c r="F7191" i="4"/>
  <c r="G7191" i="4" s="1"/>
  <c r="F7195" i="4"/>
  <c r="G7195" i="4" s="1"/>
  <c r="F7199" i="4"/>
  <c r="G7199" i="4" s="1"/>
  <c r="F7203" i="4"/>
  <c r="G7203" i="4" s="1"/>
  <c r="F7207" i="4"/>
  <c r="G7207" i="4" s="1"/>
  <c r="F7211" i="4"/>
  <c r="G7211" i="4" s="1"/>
  <c r="F7215" i="4"/>
  <c r="G7215" i="4" s="1"/>
  <c r="F7219" i="4"/>
  <c r="G7219" i="4" s="1"/>
  <c r="F7223" i="4"/>
  <c r="G7223" i="4" s="1"/>
  <c r="F7227" i="4"/>
  <c r="G7227" i="4" s="1"/>
  <c r="F7231" i="4"/>
  <c r="G7231" i="4" s="1"/>
  <c r="F7235" i="4"/>
  <c r="G7235" i="4" s="1"/>
  <c r="F7239" i="4"/>
  <c r="G7239" i="4" s="1"/>
  <c r="F7243" i="4"/>
  <c r="G7243" i="4" s="1"/>
  <c r="F7247" i="4"/>
  <c r="G7247" i="4" s="1"/>
  <c r="F7251" i="4"/>
  <c r="G7251" i="4" s="1"/>
  <c r="F7255" i="4"/>
  <c r="G7255" i="4" s="1"/>
  <c r="F7259" i="4"/>
  <c r="G7259" i="4" s="1"/>
  <c r="F7263" i="4"/>
  <c r="G7263" i="4" s="1"/>
  <c r="F7267" i="4"/>
  <c r="G7267" i="4" s="1"/>
  <c r="F7271" i="4"/>
  <c r="G7271" i="4" s="1"/>
  <c r="F7275" i="4"/>
  <c r="G7275" i="4" s="1"/>
  <c r="F7279" i="4"/>
  <c r="G7279" i="4" s="1"/>
  <c r="F7283" i="4"/>
  <c r="G7283" i="4" s="1"/>
  <c r="F7287" i="4"/>
  <c r="G7287" i="4" s="1"/>
  <c r="F7291" i="4"/>
  <c r="G7291" i="4" s="1"/>
  <c r="F7295" i="4"/>
  <c r="G7295" i="4" s="1"/>
  <c r="F7299" i="4"/>
  <c r="G7299" i="4" s="1"/>
  <c r="F7303" i="4"/>
  <c r="G7303" i="4" s="1"/>
  <c r="F7307" i="4"/>
  <c r="G7307" i="4" s="1"/>
  <c r="F7311" i="4"/>
  <c r="G7311" i="4" s="1"/>
  <c r="F3408" i="4"/>
  <c r="G3408" i="4" s="1"/>
  <c r="F3412" i="4"/>
  <c r="G3412" i="4" s="1"/>
  <c r="F3416" i="4"/>
  <c r="G3416" i="4" s="1"/>
  <c r="F3420" i="4"/>
  <c r="G3420" i="4" s="1"/>
  <c r="F3424" i="4"/>
  <c r="G3424" i="4" s="1"/>
  <c r="F3428" i="4"/>
  <c r="G3428" i="4" s="1"/>
  <c r="F3432" i="4"/>
  <c r="G3432" i="4" s="1"/>
  <c r="F3436" i="4"/>
  <c r="G3436" i="4" s="1"/>
  <c r="F3440" i="4"/>
  <c r="G3440" i="4" s="1"/>
  <c r="F3444" i="4"/>
  <c r="G3444" i="4" s="1"/>
  <c r="F3448" i="4"/>
  <c r="G3448" i="4" s="1"/>
  <c r="F3452" i="4"/>
  <c r="G3452" i="4" s="1"/>
  <c r="F3456" i="4"/>
  <c r="G3456" i="4" s="1"/>
  <c r="F3460" i="4"/>
  <c r="G3460" i="4" s="1"/>
  <c r="F3464" i="4"/>
  <c r="G3464" i="4" s="1"/>
  <c r="F3468" i="4"/>
  <c r="G3468" i="4" s="1"/>
  <c r="F3472" i="4"/>
  <c r="G3472" i="4" s="1"/>
  <c r="F3476" i="4"/>
  <c r="G3476" i="4" s="1"/>
  <c r="F3480" i="4"/>
  <c r="G3480" i="4" s="1"/>
  <c r="F3484" i="4"/>
  <c r="G3484" i="4" s="1"/>
  <c r="F3488" i="4"/>
  <c r="G3488" i="4" s="1"/>
  <c r="F3492" i="4"/>
  <c r="G3492" i="4" s="1"/>
  <c r="F3496" i="4"/>
  <c r="G3496" i="4" s="1"/>
  <c r="F3500" i="4"/>
  <c r="G3500" i="4" s="1"/>
  <c r="F3504" i="4"/>
  <c r="G3504" i="4" s="1"/>
  <c r="F3508" i="4"/>
  <c r="G3508" i="4" s="1"/>
  <c r="F3512" i="4"/>
  <c r="G3512" i="4" s="1"/>
  <c r="F3516" i="4"/>
  <c r="G3516" i="4" s="1"/>
  <c r="F3520" i="4"/>
  <c r="G3520" i="4" s="1"/>
  <c r="F3524" i="4"/>
  <c r="G3524" i="4" s="1"/>
  <c r="F3528" i="4"/>
  <c r="G3528" i="4" s="1"/>
  <c r="F3532" i="4"/>
  <c r="G3532" i="4" s="1"/>
  <c r="F3536" i="4"/>
  <c r="G3536" i="4" s="1"/>
  <c r="F3540" i="4"/>
  <c r="G3540" i="4" s="1"/>
  <c r="F3544" i="4"/>
  <c r="G3544" i="4" s="1"/>
  <c r="F3548" i="4"/>
  <c r="G3548" i="4" s="1"/>
  <c r="F3552" i="4"/>
  <c r="G3552" i="4" s="1"/>
  <c r="F3556" i="4"/>
  <c r="G3556" i="4" s="1"/>
  <c r="F3560" i="4"/>
  <c r="G3560" i="4" s="1"/>
  <c r="F3564" i="4"/>
  <c r="G3564" i="4" s="1"/>
  <c r="F3568" i="4"/>
  <c r="G3568" i="4" s="1"/>
  <c r="F3572" i="4"/>
  <c r="G3572" i="4" s="1"/>
  <c r="F3576" i="4"/>
  <c r="G3576" i="4" s="1"/>
  <c r="F3580" i="4"/>
  <c r="G3580" i="4" s="1"/>
  <c r="F3584" i="4"/>
  <c r="G3584" i="4" s="1"/>
  <c r="F3588" i="4"/>
  <c r="G3588" i="4" s="1"/>
  <c r="F3592" i="4"/>
  <c r="G3592" i="4" s="1"/>
  <c r="F3596" i="4"/>
  <c r="G3596" i="4" s="1"/>
  <c r="F3600" i="4"/>
  <c r="G3600" i="4" s="1"/>
  <c r="F3604" i="4"/>
  <c r="G3604" i="4" s="1"/>
  <c r="F3608" i="4"/>
  <c r="G3608" i="4" s="1"/>
  <c r="F3612" i="4"/>
  <c r="G3612" i="4" s="1"/>
  <c r="F3616" i="4"/>
  <c r="G3616" i="4" s="1"/>
  <c r="F3620" i="4"/>
  <c r="G3620" i="4" s="1"/>
  <c r="F3624" i="4"/>
  <c r="G3624" i="4" s="1"/>
  <c r="F3628" i="4"/>
  <c r="G3628" i="4" s="1"/>
  <c r="F3632" i="4"/>
  <c r="G3632" i="4" s="1"/>
  <c r="F3636" i="4"/>
  <c r="G3636" i="4" s="1"/>
  <c r="F3640" i="4"/>
  <c r="G3640" i="4" s="1"/>
  <c r="F3644" i="4"/>
  <c r="G3644" i="4" s="1"/>
  <c r="F3648" i="4"/>
  <c r="G3648" i="4" s="1"/>
  <c r="F3652" i="4"/>
  <c r="G3652" i="4" s="1"/>
  <c r="F3656" i="4"/>
  <c r="G3656" i="4" s="1"/>
  <c r="F3660" i="4"/>
  <c r="G3660" i="4" s="1"/>
  <c r="F3664" i="4"/>
  <c r="G3664" i="4" s="1"/>
  <c r="F3668" i="4"/>
  <c r="G3668" i="4" s="1"/>
  <c r="F3672" i="4"/>
  <c r="G3672" i="4" s="1"/>
  <c r="F3676" i="4"/>
  <c r="G3676" i="4" s="1"/>
  <c r="F3680" i="4"/>
  <c r="G3680" i="4" s="1"/>
  <c r="F3684" i="4"/>
  <c r="G3684" i="4" s="1"/>
  <c r="F3688" i="4"/>
  <c r="G3688" i="4" s="1"/>
  <c r="F3692" i="4"/>
  <c r="G3692" i="4" s="1"/>
  <c r="F3696" i="4"/>
  <c r="G3696" i="4" s="1"/>
  <c r="F3700" i="4"/>
  <c r="G3700" i="4" s="1"/>
  <c r="F3704" i="4"/>
  <c r="G3704" i="4" s="1"/>
  <c r="F3708" i="4"/>
  <c r="G3708" i="4" s="1"/>
  <c r="F3712" i="4"/>
  <c r="G3712" i="4" s="1"/>
  <c r="F3716" i="4"/>
  <c r="G3716" i="4" s="1"/>
  <c r="F3720" i="4"/>
  <c r="G3720" i="4" s="1"/>
  <c r="F3724" i="4"/>
  <c r="G3724" i="4" s="1"/>
  <c r="F3728" i="4"/>
  <c r="G3728" i="4" s="1"/>
  <c r="F3732" i="4"/>
  <c r="G3732" i="4" s="1"/>
  <c r="F3736" i="4"/>
  <c r="G3736" i="4" s="1"/>
  <c r="F3740" i="4"/>
  <c r="G3740" i="4" s="1"/>
  <c r="F3744" i="4"/>
  <c r="G3744" i="4" s="1"/>
  <c r="F3748" i="4"/>
  <c r="G3748" i="4" s="1"/>
  <c r="F3752" i="4"/>
  <c r="G3752" i="4" s="1"/>
  <c r="F3756" i="4"/>
  <c r="G3756" i="4" s="1"/>
  <c r="F3760" i="4"/>
  <c r="G3760" i="4" s="1"/>
  <c r="F3764" i="4"/>
  <c r="G3764" i="4" s="1"/>
  <c r="F3768" i="4"/>
  <c r="G3768" i="4" s="1"/>
  <c r="F3772" i="4"/>
  <c r="G3772" i="4" s="1"/>
  <c r="F3776" i="4"/>
  <c r="G3776" i="4" s="1"/>
  <c r="F3780" i="4"/>
  <c r="G3780" i="4" s="1"/>
  <c r="F3784" i="4"/>
  <c r="G3784" i="4" s="1"/>
  <c r="F3788" i="4"/>
  <c r="G3788" i="4" s="1"/>
  <c r="F3792" i="4"/>
  <c r="G3792" i="4" s="1"/>
  <c r="F3796" i="4"/>
  <c r="G3796" i="4" s="1"/>
  <c r="F3800" i="4"/>
  <c r="G3800" i="4" s="1"/>
  <c r="F3804" i="4"/>
  <c r="G3804" i="4" s="1"/>
  <c r="F3808" i="4"/>
  <c r="G3808" i="4" s="1"/>
  <c r="F3812" i="4"/>
  <c r="G3812" i="4" s="1"/>
  <c r="F3816" i="4"/>
  <c r="G3816" i="4" s="1"/>
  <c r="F3820" i="4"/>
  <c r="G3820" i="4" s="1"/>
  <c r="F3824" i="4"/>
  <c r="G3824" i="4" s="1"/>
  <c r="F3828" i="4"/>
  <c r="G3828" i="4" s="1"/>
  <c r="F3832" i="4"/>
  <c r="G3832" i="4" s="1"/>
  <c r="F3836" i="4"/>
  <c r="G3836" i="4" s="1"/>
  <c r="F3840" i="4"/>
  <c r="G3840" i="4" s="1"/>
  <c r="F3844" i="4"/>
  <c r="G3844" i="4" s="1"/>
  <c r="F3848" i="4"/>
  <c r="G3848" i="4" s="1"/>
  <c r="F3852" i="4"/>
  <c r="G3852" i="4" s="1"/>
  <c r="F3856" i="4"/>
  <c r="G3856" i="4" s="1"/>
  <c r="F3860" i="4"/>
  <c r="G3860" i="4" s="1"/>
  <c r="F3864" i="4"/>
  <c r="G3864" i="4" s="1"/>
  <c r="F3868" i="4"/>
  <c r="G3868" i="4" s="1"/>
  <c r="F3872" i="4"/>
  <c r="G3872" i="4" s="1"/>
  <c r="F3876" i="4"/>
  <c r="G3876" i="4" s="1"/>
  <c r="F3880" i="4"/>
  <c r="G3880" i="4" s="1"/>
  <c r="F3884" i="4"/>
  <c r="G3884" i="4" s="1"/>
  <c r="F3888" i="4"/>
  <c r="G3888" i="4" s="1"/>
  <c r="F3892" i="4"/>
  <c r="G3892" i="4" s="1"/>
  <c r="F3896" i="4"/>
  <c r="G3896" i="4" s="1"/>
  <c r="F3900" i="4"/>
  <c r="G3900" i="4" s="1"/>
  <c r="F3904" i="4"/>
  <c r="G3904" i="4" s="1"/>
  <c r="F3908" i="4"/>
  <c r="G3908" i="4" s="1"/>
  <c r="F3912" i="4"/>
  <c r="G3912" i="4" s="1"/>
  <c r="F3916" i="4"/>
  <c r="G3916" i="4" s="1"/>
  <c r="F3920" i="4"/>
  <c r="G3920" i="4" s="1"/>
  <c r="F3924" i="4"/>
  <c r="G3924" i="4" s="1"/>
  <c r="F3928" i="4"/>
  <c r="G3928" i="4" s="1"/>
  <c r="F3932" i="4"/>
  <c r="G3932" i="4" s="1"/>
  <c r="F3936" i="4"/>
  <c r="G3936" i="4" s="1"/>
  <c r="F3940" i="4"/>
  <c r="G3940" i="4" s="1"/>
  <c r="F3944" i="4"/>
  <c r="G3944" i="4" s="1"/>
  <c r="F3948" i="4"/>
  <c r="G3948" i="4" s="1"/>
  <c r="F3952" i="4"/>
  <c r="G3952" i="4" s="1"/>
  <c r="F3956" i="4"/>
  <c r="G3956" i="4" s="1"/>
  <c r="F3960" i="4"/>
  <c r="G3960" i="4" s="1"/>
  <c r="F3964" i="4"/>
  <c r="G3964" i="4" s="1"/>
  <c r="F3968" i="4"/>
  <c r="G3968" i="4" s="1"/>
  <c r="F3972" i="4"/>
  <c r="G3972" i="4" s="1"/>
  <c r="F3976" i="4"/>
  <c r="G3976" i="4" s="1"/>
  <c r="F3980" i="4"/>
  <c r="G3980" i="4" s="1"/>
  <c r="F3984" i="4"/>
  <c r="G3984" i="4" s="1"/>
  <c r="F3988" i="4"/>
  <c r="G3988" i="4" s="1"/>
  <c r="F3992" i="4"/>
  <c r="G3992" i="4" s="1"/>
  <c r="F3996" i="4"/>
  <c r="G3996" i="4" s="1"/>
  <c r="F4000" i="4"/>
  <c r="G4000" i="4" s="1"/>
  <c r="F4004" i="4"/>
  <c r="G4004" i="4" s="1"/>
  <c r="F4008" i="4"/>
  <c r="G4008" i="4" s="1"/>
  <c r="F4012" i="4"/>
  <c r="G4012" i="4" s="1"/>
  <c r="F4016" i="4"/>
  <c r="G4016" i="4" s="1"/>
  <c r="F4020" i="4"/>
  <c r="G4020" i="4" s="1"/>
  <c r="F4024" i="4"/>
  <c r="G4024" i="4" s="1"/>
  <c r="F4028" i="4"/>
  <c r="G4028" i="4" s="1"/>
  <c r="F4032" i="4"/>
  <c r="G4032" i="4" s="1"/>
  <c r="F4036" i="4"/>
  <c r="G4036" i="4" s="1"/>
  <c r="F4040" i="4"/>
  <c r="G4040" i="4" s="1"/>
  <c r="F4044" i="4"/>
  <c r="G4044" i="4" s="1"/>
  <c r="F4048" i="4"/>
  <c r="G4048" i="4" s="1"/>
  <c r="F4052" i="4"/>
  <c r="G4052" i="4" s="1"/>
  <c r="F4056" i="4"/>
  <c r="G4056" i="4" s="1"/>
  <c r="F4060" i="4"/>
  <c r="G4060" i="4" s="1"/>
  <c r="F4064" i="4"/>
  <c r="G4064" i="4" s="1"/>
  <c r="F4068" i="4"/>
  <c r="G4068" i="4" s="1"/>
  <c r="F4072" i="4"/>
  <c r="G4072" i="4" s="1"/>
  <c r="F4076" i="4"/>
  <c r="G4076" i="4" s="1"/>
  <c r="F4080" i="4"/>
  <c r="G4080" i="4" s="1"/>
  <c r="F4084" i="4"/>
  <c r="G4084" i="4" s="1"/>
  <c r="F4088" i="4"/>
  <c r="G4088" i="4" s="1"/>
  <c r="F4092" i="4"/>
  <c r="G4092" i="4" s="1"/>
  <c r="F4096" i="4"/>
  <c r="G4096" i="4" s="1"/>
  <c r="F4100" i="4"/>
  <c r="G4100" i="4" s="1"/>
  <c r="F4104" i="4"/>
  <c r="G4104" i="4" s="1"/>
  <c r="F4108" i="4"/>
  <c r="G4108" i="4" s="1"/>
  <c r="F4112" i="4"/>
  <c r="G4112" i="4" s="1"/>
  <c r="F4116" i="4"/>
  <c r="G4116" i="4" s="1"/>
  <c r="F4120" i="4"/>
  <c r="G4120" i="4" s="1"/>
  <c r="F4124" i="4"/>
  <c r="G4124" i="4" s="1"/>
  <c r="F4128" i="4"/>
  <c r="G4128" i="4" s="1"/>
  <c r="F4132" i="4"/>
  <c r="G4132" i="4" s="1"/>
  <c r="F4136" i="4"/>
  <c r="G4136" i="4" s="1"/>
  <c r="F4140" i="4"/>
  <c r="G4140" i="4" s="1"/>
  <c r="F4144" i="4"/>
  <c r="G4144" i="4" s="1"/>
  <c r="F4148" i="4"/>
  <c r="G4148" i="4" s="1"/>
  <c r="F4152" i="4"/>
  <c r="G4152" i="4" s="1"/>
  <c r="F4156" i="4"/>
  <c r="G4156" i="4" s="1"/>
  <c r="F4160" i="4"/>
  <c r="G4160" i="4" s="1"/>
  <c r="F4164" i="4"/>
  <c r="G4164" i="4" s="1"/>
  <c r="F4168" i="4"/>
  <c r="G4168" i="4" s="1"/>
  <c r="F4172" i="4"/>
  <c r="G4172" i="4" s="1"/>
  <c r="F4176" i="4"/>
  <c r="G4176" i="4" s="1"/>
  <c r="F4180" i="4"/>
  <c r="G4180" i="4" s="1"/>
  <c r="F4184" i="4"/>
  <c r="G4184" i="4" s="1"/>
  <c r="F4188" i="4"/>
  <c r="G4188" i="4" s="1"/>
  <c r="F4192" i="4"/>
  <c r="G4192" i="4" s="1"/>
  <c r="F4196" i="4"/>
  <c r="G4196" i="4" s="1"/>
  <c r="F4200" i="4"/>
  <c r="G4200" i="4" s="1"/>
  <c r="F4204" i="4"/>
  <c r="G4204" i="4" s="1"/>
  <c r="F4208" i="4"/>
  <c r="G4208" i="4" s="1"/>
  <c r="F4212" i="4"/>
  <c r="G4212" i="4" s="1"/>
  <c r="F4216" i="4"/>
  <c r="G4216" i="4" s="1"/>
  <c r="F4220" i="4"/>
  <c r="G4220" i="4" s="1"/>
  <c r="F4224" i="4"/>
  <c r="G4224" i="4" s="1"/>
  <c r="F4228" i="4"/>
  <c r="G4228" i="4" s="1"/>
  <c r="F4232" i="4"/>
  <c r="G4232" i="4" s="1"/>
  <c r="F4236" i="4"/>
  <c r="G4236" i="4" s="1"/>
  <c r="F4240" i="4"/>
  <c r="G4240" i="4" s="1"/>
  <c r="F4244" i="4"/>
  <c r="G4244" i="4" s="1"/>
  <c r="F4248" i="4"/>
  <c r="G4248" i="4" s="1"/>
  <c r="F4252" i="4"/>
  <c r="G4252" i="4" s="1"/>
  <c r="F4256" i="4"/>
  <c r="G4256" i="4" s="1"/>
  <c r="F4260" i="4"/>
  <c r="G4260" i="4" s="1"/>
  <c r="F4264" i="4"/>
  <c r="G4264" i="4" s="1"/>
  <c r="F4268" i="4"/>
  <c r="G4268" i="4" s="1"/>
  <c r="F4272" i="4"/>
  <c r="G4272" i="4" s="1"/>
  <c r="F4276" i="4"/>
  <c r="G4276" i="4" s="1"/>
  <c r="F4280" i="4"/>
  <c r="G4280" i="4" s="1"/>
  <c r="F4284" i="4"/>
  <c r="G4284" i="4" s="1"/>
  <c r="F4288" i="4"/>
  <c r="G4288" i="4" s="1"/>
  <c r="F4292" i="4"/>
  <c r="G4292" i="4" s="1"/>
  <c r="F4296" i="4"/>
  <c r="G4296" i="4" s="1"/>
  <c r="F4300" i="4"/>
  <c r="G4300" i="4" s="1"/>
  <c r="F4304" i="4"/>
  <c r="G4304" i="4" s="1"/>
  <c r="F4308" i="4"/>
  <c r="G4308" i="4" s="1"/>
  <c r="F4312" i="4"/>
  <c r="G4312" i="4" s="1"/>
  <c r="F4316" i="4"/>
  <c r="G4316" i="4" s="1"/>
  <c r="F4320" i="4"/>
  <c r="G4320" i="4" s="1"/>
  <c r="F4324" i="4"/>
  <c r="G4324" i="4" s="1"/>
  <c r="F4328" i="4"/>
  <c r="G4328" i="4" s="1"/>
  <c r="F4332" i="4"/>
  <c r="G4332" i="4" s="1"/>
  <c r="F4336" i="4"/>
  <c r="G4336" i="4" s="1"/>
  <c r="F4340" i="4"/>
  <c r="G4340" i="4" s="1"/>
  <c r="F4344" i="4"/>
  <c r="G4344" i="4" s="1"/>
  <c r="F4348" i="4"/>
  <c r="G4348" i="4" s="1"/>
  <c r="F4352" i="4"/>
  <c r="G4352" i="4" s="1"/>
  <c r="F4356" i="4"/>
  <c r="G4356" i="4" s="1"/>
  <c r="F4360" i="4"/>
  <c r="G4360" i="4" s="1"/>
  <c r="F4364" i="4"/>
  <c r="G4364" i="4" s="1"/>
  <c r="F4368" i="4"/>
  <c r="G4368" i="4" s="1"/>
  <c r="F4372" i="4"/>
  <c r="G4372" i="4" s="1"/>
  <c r="F4376" i="4"/>
  <c r="G4376" i="4" s="1"/>
  <c r="F4380" i="4"/>
  <c r="G4380" i="4" s="1"/>
  <c r="F4384" i="4"/>
  <c r="G4384" i="4" s="1"/>
  <c r="F4388" i="4"/>
  <c r="G4388" i="4" s="1"/>
  <c r="F4392" i="4"/>
  <c r="G4392" i="4" s="1"/>
  <c r="F4396" i="4"/>
  <c r="G4396" i="4" s="1"/>
  <c r="F4400" i="4"/>
  <c r="G4400" i="4" s="1"/>
  <c r="F4404" i="4"/>
  <c r="G4404" i="4" s="1"/>
  <c r="F4408" i="4"/>
  <c r="G4408" i="4" s="1"/>
  <c r="F4412" i="4"/>
  <c r="G4412" i="4" s="1"/>
  <c r="F4416" i="4"/>
  <c r="G4416" i="4" s="1"/>
  <c r="F4420" i="4"/>
  <c r="G4420" i="4" s="1"/>
  <c r="F4424" i="4"/>
  <c r="G4424" i="4" s="1"/>
  <c r="F4428" i="4"/>
  <c r="G4428" i="4" s="1"/>
  <c r="F4432" i="4"/>
  <c r="G4432" i="4" s="1"/>
  <c r="F4436" i="4"/>
  <c r="G4436" i="4" s="1"/>
  <c r="F4440" i="4"/>
  <c r="G4440" i="4" s="1"/>
  <c r="F4444" i="4"/>
  <c r="G4444" i="4" s="1"/>
  <c r="F4448" i="4"/>
  <c r="G4448" i="4" s="1"/>
  <c r="F4452" i="4"/>
  <c r="G4452" i="4" s="1"/>
  <c r="F4456" i="4"/>
  <c r="G4456" i="4" s="1"/>
  <c r="F4460" i="4"/>
  <c r="G4460" i="4" s="1"/>
  <c r="F4464" i="4"/>
  <c r="G4464" i="4" s="1"/>
  <c r="F4468" i="4"/>
  <c r="G4468" i="4" s="1"/>
  <c r="F4472" i="4"/>
  <c r="G4472" i="4" s="1"/>
  <c r="F4476" i="4"/>
  <c r="G4476" i="4" s="1"/>
  <c r="F4480" i="4"/>
  <c r="G4480" i="4" s="1"/>
  <c r="F4484" i="4"/>
  <c r="G4484" i="4" s="1"/>
  <c r="F4488" i="4"/>
  <c r="G4488" i="4" s="1"/>
  <c r="F4492" i="4"/>
  <c r="G4492" i="4" s="1"/>
  <c r="F4496" i="4"/>
  <c r="G4496" i="4" s="1"/>
  <c r="F4500" i="4"/>
  <c r="G4500" i="4" s="1"/>
  <c r="F4504" i="4"/>
  <c r="G4504" i="4" s="1"/>
  <c r="F4508" i="4"/>
  <c r="G4508" i="4" s="1"/>
  <c r="F4512" i="4"/>
  <c r="G4512" i="4" s="1"/>
  <c r="F4516" i="4"/>
  <c r="G4516" i="4" s="1"/>
  <c r="F4520" i="4"/>
  <c r="G4520" i="4" s="1"/>
  <c r="F4524" i="4"/>
  <c r="G4524" i="4" s="1"/>
  <c r="F4528" i="4"/>
  <c r="G4528" i="4" s="1"/>
  <c r="F4532" i="4"/>
  <c r="G4532" i="4" s="1"/>
  <c r="F4536" i="4"/>
  <c r="G4536" i="4" s="1"/>
  <c r="F4540" i="4"/>
  <c r="G4540" i="4" s="1"/>
  <c r="F4544" i="4"/>
  <c r="G4544" i="4" s="1"/>
  <c r="F4548" i="4"/>
  <c r="G4548" i="4" s="1"/>
  <c r="F4552" i="4"/>
  <c r="G4552" i="4" s="1"/>
  <c r="F4556" i="4"/>
  <c r="G4556" i="4" s="1"/>
  <c r="F4560" i="4"/>
  <c r="G4560" i="4" s="1"/>
  <c r="F7315" i="4"/>
  <c r="G7315" i="4" s="1"/>
  <c r="F7319" i="4"/>
  <c r="G7319" i="4" s="1"/>
  <c r="F7323" i="4"/>
  <c r="G7323" i="4" s="1"/>
  <c r="F7327" i="4"/>
  <c r="G7327" i="4" s="1"/>
  <c r="F7331" i="4"/>
  <c r="G7331" i="4" s="1"/>
  <c r="F7335" i="4"/>
  <c r="G7335" i="4" s="1"/>
  <c r="F7339" i="4"/>
  <c r="G7339" i="4" s="1"/>
  <c r="F7343" i="4"/>
  <c r="G7343" i="4" s="1"/>
  <c r="F7347" i="4"/>
  <c r="G7347" i="4" s="1"/>
  <c r="F7351" i="4"/>
  <c r="G7351" i="4" s="1"/>
  <c r="F7355" i="4"/>
  <c r="G7355" i="4" s="1"/>
  <c r="F7359" i="4"/>
  <c r="G7359" i="4" s="1"/>
  <c r="F7363" i="4"/>
  <c r="G7363" i="4" s="1"/>
  <c r="F7367" i="4"/>
  <c r="G7367" i="4" s="1"/>
  <c r="F7371" i="4"/>
  <c r="G7371" i="4" s="1"/>
  <c r="F7375" i="4"/>
  <c r="G7375" i="4" s="1"/>
  <c r="F7379" i="4"/>
  <c r="G7379" i="4" s="1"/>
  <c r="F7383" i="4"/>
  <c r="G7383" i="4" s="1"/>
  <c r="F7387" i="4"/>
  <c r="G7387" i="4" s="1"/>
  <c r="F7391" i="4"/>
  <c r="G7391" i="4" s="1"/>
  <c r="F7395" i="4"/>
  <c r="G7395" i="4" s="1"/>
  <c r="F7399" i="4"/>
  <c r="G7399" i="4" s="1"/>
  <c r="F7403" i="4"/>
  <c r="G7403" i="4" s="1"/>
  <c r="F7407" i="4"/>
  <c r="G7407" i="4" s="1"/>
  <c r="F7411" i="4"/>
  <c r="G7411" i="4" s="1"/>
  <c r="F7415" i="4"/>
  <c r="G7415" i="4" s="1"/>
  <c r="F7419" i="4"/>
  <c r="G7419" i="4" s="1"/>
  <c r="F7423" i="4"/>
  <c r="G7423" i="4" s="1"/>
  <c r="F7427" i="4"/>
  <c r="G7427" i="4" s="1"/>
  <c r="F7431" i="4"/>
  <c r="G7431" i="4" s="1"/>
  <c r="F7435" i="4"/>
  <c r="G7435" i="4" s="1"/>
  <c r="F7439" i="4"/>
  <c r="G7439" i="4" s="1"/>
  <c r="F7443" i="4"/>
  <c r="G7443" i="4" s="1"/>
  <c r="F7447" i="4"/>
  <c r="G7447" i="4" s="1"/>
  <c r="F7451" i="4"/>
  <c r="G7451" i="4" s="1"/>
  <c r="F7455" i="4"/>
  <c r="G7455" i="4" s="1"/>
  <c r="F7459" i="4"/>
  <c r="G7459" i="4" s="1"/>
  <c r="F7463" i="4"/>
  <c r="G7463" i="4" s="1"/>
  <c r="F7467" i="4"/>
  <c r="G7467" i="4" s="1"/>
  <c r="F7471" i="4"/>
  <c r="G7471" i="4" s="1"/>
  <c r="F7475" i="4"/>
  <c r="G7475" i="4" s="1"/>
  <c r="F7479" i="4"/>
  <c r="G7479" i="4" s="1"/>
  <c r="F7483" i="4"/>
  <c r="G7483" i="4" s="1"/>
  <c r="F7487" i="4"/>
  <c r="G7487" i="4" s="1"/>
  <c r="F7491" i="4"/>
  <c r="G7491" i="4" s="1"/>
  <c r="F7495" i="4"/>
  <c r="G7495" i="4" s="1"/>
  <c r="F7499" i="4"/>
  <c r="G7499" i="4" s="1"/>
  <c r="F7503" i="4"/>
  <c r="G7503" i="4" s="1"/>
  <c r="F7507" i="4"/>
  <c r="G7507" i="4" s="1"/>
  <c r="F7511" i="4"/>
  <c r="G7511" i="4" s="1"/>
  <c r="F7515" i="4"/>
  <c r="G7515" i="4" s="1"/>
  <c r="F7519" i="4"/>
  <c r="G7519" i="4" s="1"/>
  <c r="F7523" i="4"/>
  <c r="G7523" i="4" s="1"/>
  <c r="F7527" i="4"/>
  <c r="G7527" i="4" s="1"/>
  <c r="F7531" i="4"/>
  <c r="G7531" i="4" s="1"/>
  <c r="F7535" i="4"/>
  <c r="G7535" i="4" s="1"/>
  <c r="F7539" i="4"/>
  <c r="G7539" i="4" s="1"/>
  <c r="F7543" i="4"/>
  <c r="G7543" i="4" s="1"/>
  <c r="F7547" i="4"/>
  <c r="G7547" i="4" s="1"/>
  <c r="F7551" i="4"/>
  <c r="G7551" i="4" s="1"/>
  <c r="F7555" i="4"/>
  <c r="G7555" i="4" s="1"/>
  <c r="F7559" i="4"/>
  <c r="G7559" i="4" s="1"/>
  <c r="F7563" i="4"/>
  <c r="G7563" i="4" s="1"/>
  <c r="F7567" i="4"/>
  <c r="G7567" i="4" s="1"/>
  <c r="F7571" i="4"/>
  <c r="G7571" i="4" s="1"/>
  <c r="F7575" i="4"/>
  <c r="G7575" i="4" s="1"/>
  <c r="F7579" i="4"/>
  <c r="G7579" i="4" s="1"/>
  <c r="F7583" i="4"/>
  <c r="G7583" i="4" s="1"/>
  <c r="F7587" i="4"/>
  <c r="G7587" i="4" s="1"/>
  <c r="F7591" i="4"/>
  <c r="G7591" i="4" s="1"/>
  <c r="F7595" i="4"/>
  <c r="G7595" i="4" s="1"/>
  <c r="F7599" i="4"/>
  <c r="G7599" i="4" s="1"/>
  <c r="F7603" i="4"/>
  <c r="G7603" i="4" s="1"/>
  <c r="F7607" i="4"/>
  <c r="G7607" i="4" s="1"/>
  <c r="F7611" i="4"/>
  <c r="G7611" i="4" s="1"/>
  <c r="F7615" i="4"/>
  <c r="G7615" i="4" s="1"/>
  <c r="F7619" i="4"/>
  <c r="G7619" i="4" s="1"/>
  <c r="F7623" i="4"/>
  <c r="G7623" i="4" s="1"/>
  <c r="F7627" i="4"/>
  <c r="G7627" i="4" s="1"/>
  <c r="F7631" i="4"/>
  <c r="G7631" i="4" s="1"/>
  <c r="F7635" i="4"/>
  <c r="G7635" i="4" s="1"/>
  <c r="F7639" i="4"/>
  <c r="G7639" i="4" s="1"/>
  <c r="F7643" i="4"/>
  <c r="G7643" i="4" s="1"/>
  <c r="F7647" i="4"/>
  <c r="G7647" i="4" s="1"/>
  <c r="F7651" i="4"/>
  <c r="G7651" i="4" s="1"/>
  <c r="F7655" i="4"/>
  <c r="G7655" i="4" s="1"/>
  <c r="F7659" i="4"/>
  <c r="G7659" i="4" s="1"/>
  <c r="F7663" i="4"/>
  <c r="G7663" i="4" s="1"/>
  <c r="F7667" i="4"/>
  <c r="G7667" i="4" s="1"/>
  <c r="F7671" i="4"/>
  <c r="G7671" i="4" s="1"/>
  <c r="F7675" i="4"/>
  <c r="G7675" i="4" s="1"/>
  <c r="F7679" i="4"/>
  <c r="G7679" i="4" s="1"/>
  <c r="F7683" i="4"/>
  <c r="G7683" i="4" s="1"/>
  <c r="F7687" i="4"/>
  <c r="G7687" i="4" s="1"/>
  <c r="F7691" i="4"/>
  <c r="G7691" i="4" s="1"/>
  <c r="F7695" i="4"/>
  <c r="G7695" i="4" s="1"/>
  <c r="F7699" i="4"/>
  <c r="G7699" i="4" s="1"/>
  <c r="F7703" i="4"/>
  <c r="G7703" i="4" s="1"/>
  <c r="F7707" i="4"/>
  <c r="G7707" i="4" s="1"/>
  <c r="F7711" i="4"/>
  <c r="G7711" i="4" s="1"/>
  <c r="F7715" i="4"/>
  <c r="G7715" i="4" s="1"/>
  <c r="F7719" i="4"/>
  <c r="G7719" i="4" s="1"/>
  <c r="F7723" i="4"/>
  <c r="G7723" i="4" s="1"/>
  <c r="F7727" i="4"/>
  <c r="G7727" i="4" s="1"/>
  <c r="F7731" i="4"/>
  <c r="G7731" i="4" s="1"/>
  <c r="F7735" i="4"/>
  <c r="G7735" i="4" s="1"/>
  <c r="F7739" i="4"/>
  <c r="G7739" i="4" s="1"/>
  <c r="F7743" i="4"/>
  <c r="G7743" i="4" s="1"/>
  <c r="F7747" i="4"/>
  <c r="G7747" i="4" s="1"/>
  <c r="F7751" i="4"/>
  <c r="G7751" i="4" s="1"/>
  <c r="F7755" i="4"/>
  <c r="G7755" i="4" s="1"/>
  <c r="F7759" i="4"/>
  <c r="G7759" i="4" s="1"/>
  <c r="F7763" i="4"/>
  <c r="G7763" i="4" s="1"/>
  <c r="F7767" i="4"/>
  <c r="G7767" i="4" s="1"/>
  <c r="F7771" i="4"/>
  <c r="G7771" i="4" s="1"/>
  <c r="F7775" i="4"/>
  <c r="G7775" i="4" s="1"/>
  <c r="F7779" i="4"/>
  <c r="G7779" i="4" s="1"/>
  <c r="F7783" i="4"/>
  <c r="G7783" i="4" s="1"/>
  <c r="F7787" i="4"/>
  <c r="G7787" i="4" s="1"/>
  <c r="F7791" i="4"/>
  <c r="G7791" i="4" s="1"/>
  <c r="F7795" i="4"/>
  <c r="G7795" i="4" s="1"/>
  <c r="F7799" i="4"/>
  <c r="G7799" i="4" s="1"/>
  <c r="F7803" i="4"/>
  <c r="G7803" i="4" s="1"/>
  <c r="F7807" i="4"/>
  <c r="G7807" i="4" s="1"/>
  <c r="F7811" i="4"/>
  <c r="G7811" i="4" s="1"/>
  <c r="F7815" i="4"/>
  <c r="G7815" i="4" s="1"/>
  <c r="F7819" i="4"/>
  <c r="G7819" i="4" s="1"/>
  <c r="F7823" i="4"/>
  <c r="G7823" i="4" s="1"/>
  <c r="F7827" i="4"/>
  <c r="G7827" i="4" s="1"/>
  <c r="F7831" i="4"/>
  <c r="G7831" i="4" s="1"/>
  <c r="F7835" i="4"/>
  <c r="G7835" i="4" s="1"/>
  <c r="F7839" i="4"/>
  <c r="G7839" i="4" s="1"/>
  <c r="F7843" i="4"/>
  <c r="G7843" i="4" s="1"/>
  <c r="F7847" i="4"/>
  <c r="G7847" i="4" s="1"/>
  <c r="F7851" i="4"/>
  <c r="G7851" i="4" s="1"/>
  <c r="F7855" i="4"/>
  <c r="G7855" i="4" s="1"/>
  <c r="F7859" i="4"/>
  <c r="G7859" i="4" s="1"/>
  <c r="F7863" i="4"/>
  <c r="G7863" i="4" s="1"/>
  <c r="F7867" i="4"/>
  <c r="G7867" i="4" s="1"/>
  <c r="F7871" i="4"/>
  <c r="G7871" i="4" s="1"/>
  <c r="F7875" i="4"/>
  <c r="G7875" i="4" s="1"/>
  <c r="F7879" i="4"/>
  <c r="G7879" i="4" s="1"/>
  <c r="F7883" i="4"/>
  <c r="G7883" i="4" s="1"/>
  <c r="F7887" i="4"/>
  <c r="G7887" i="4" s="1"/>
  <c r="F7891" i="4"/>
  <c r="G7891" i="4" s="1"/>
  <c r="F7895" i="4"/>
  <c r="G7895" i="4" s="1"/>
  <c r="F7899" i="4"/>
  <c r="G7899" i="4" s="1"/>
  <c r="F7903" i="4"/>
  <c r="G7903" i="4" s="1"/>
  <c r="F7907" i="4"/>
  <c r="G7907" i="4" s="1"/>
  <c r="F7911" i="4"/>
  <c r="G7911" i="4" s="1"/>
  <c r="F7915" i="4"/>
  <c r="G7915" i="4" s="1"/>
  <c r="F7919" i="4"/>
  <c r="G7919" i="4" s="1"/>
  <c r="F7923" i="4"/>
  <c r="G7923" i="4" s="1"/>
  <c r="F7927" i="4"/>
  <c r="G7927" i="4" s="1"/>
  <c r="F7931" i="4"/>
  <c r="G7931" i="4" s="1"/>
  <c r="F7935" i="4"/>
  <c r="G7935" i="4" s="1"/>
  <c r="F7939" i="4"/>
  <c r="G7939" i="4" s="1"/>
  <c r="F7943" i="4"/>
  <c r="G7943" i="4" s="1"/>
  <c r="F7947" i="4"/>
  <c r="G7947" i="4" s="1"/>
  <c r="F7951" i="4"/>
  <c r="G7951" i="4" s="1"/>
  <c r="F7955" i="4"/>
  <c r="G7955" i="4" s="1"/>
  <c r="F7959" i="4"/>
  <c r="G7959" i="4" s="1"/>
  <c r="F7963" i="4"/>
  <c r="G7963" i="4" s="1"/>
  <c r="F7967" i="4"/>
  <c r="G7967" i="4" s="1"/>
  <c r="F7971" i="4"/>
  <c r="G7971" i="4" s="1"/>
  <c r="F7975" i="4"/>
  <c r="G7975" i="4" s="1"/>
  <c r="F7979" i="4"/>
  <c r="G7979" i="4" s="1"/>
  <c r="F7983" i="4"/>
  <c r="G7983" i="4" s="1"/>
  <c r="F7987" i="4"/>
  <c r="G7987" i="4" s="1"/>
  <c r="F7991" i="4"/>
  <c r="G7991" i="4" s="1"/>
  <c r="F1905" i="4"/>
  <c r="G1905" i="4" s="1"/>
  <c r="F1909" i="4"/>
  <c r="G1909" i="4" s="1"/>
  <c r="F1913" i="4"/>
  <c r="G1913" i="4" s="1"/>
  <c r="F1917" i="4"/>
  <c r="G1917" i="4" s="1"/>
  <c r="F1921" i="4"/>
  <c r="G1921" i="4" s="1"/>
  <c r="F1925" i="4"/>
  <c r="G1925" i="4" s="1"/>
  <c r="F1929" i="4"/>
  <c r="G1929" i="4" s="1"/>
  <c r="F1933" i="4"/>
  <c r="G1933" i="4" s="1"/>
  <c r="F1937" i="4"/>
  <c r="G1937" i="4" s="1"/>
  <c r="F1941" i="4"/>
  <c r="G1941" i="4" s="1"/>
  <c r="F1945" i="4"/>
  <c r="G1945" i="4" s="1"/>
  <c r="F1949" i="4"/>
  <c r="G1949" i="4" s="1"/>
  <c r="F1953" i="4"/>
  <c r="G1953" i="4" s="1"/>
  <c r="F1957" i="4"/>
  <c r="G1957" i="4" s="1"/>
  <c r="F1961" i="4"/>
  <c r="G1961" i="4" s="1"/>
  <c r="F1965" i="4"/>
  <c r="G1965" i="4" s="1"/>
  <c r="F1969" i="4"/>
  <c r="G1969" i="4" s="1"/>
  <c r="F1973" i="4"/>
  <c r="G1973" i="4" s="1"/>
  <c r="F1977" i="4"/>
  <c r="G1977" i="4" s="1"/>
  <c r="F1981" i="4"/>
  <c r="G1981" i="4" s="1"/>
  <c r="F1985" i="4"/>
  <c r="G1985" i="4" s="1"/>
  <c r="F1989" i="4"/>
  <c r="G1989" i="4" s="1"/>
  <c r="F1993" i="4"/>
  <c r="G1993" i="4" s="1"/>
  <c r="F1997" i="4"/>
  <c r="G1997" i="4" s="1"/>
  <c r="F2001" i="4"/>
  <c r="G2001" i="4" s="1"/>
  <c r="F2005" i="4"/>
  <c r="G2005" i="4" s="1"/>
  <c r="F2009" i="4"/>
  <c r="G2009" i="4" s="1"/>
  <c r="F2013" i="4"/>
  <c r="G2013" i="4" s="1"/>
  <c r="F2017" i="4"/>
  <c r="G2017" i="4" s="1"/>
  <c r="F2021" i="4"/>
  <c r="G2021" i="4" s="1"/>
  <c r="F2025" i="4"/>
  <c r="G2025" i="4" s="1"/>
  <c r="F2029" i="4"/>
  <c r="G2029" i="4" s="1"/>
  <c r="F2033" i="4"/>
  <c r="G2033" i="4" s="1"/>
  <c r="F2037" i="4"/>
  <c r="G2037" i="4" s="1"/>
  <c r="F2041" i="4"/>
  <c r="G2041" i="4" s="1"/>
  <c r="F2045" i="4"/>
  <c r="G2045" i="4" s="1"/>
  <c r="F2049" i="4"/>
  <c r="G2049" i="4" s="1"/>
  <c r="F2053" i="4"/>
  <c r="G2053" i="4" s="1"/>
  <c r="F2057" i="4"/>
  <c r="G2057" i="4" s="1"/>
  <c r="F2061" i="4"/>
  <c r="G2061" i="4" s="1"/>
  <c r="F2065" i="4"/>
  <c r="G2065" i="4" s="1"/>
  <c r="F2069" i="4"/>
  <c r="G2069" i="4" s="1"/>
  <c r="F2073" i="4"/>
  <c r="G2073" i="4" s="1"/>
  <c r="F2077" i="4"/>
  <c r="G2077" i="4" s="1"/>
  <c r="F2081" i="4"/>
  <c r="G2081" i="4" s="1"/>
  <c r="F2085" i="4"/>
  <c r="G2085" i="4" s="1"/>
  <c r="F2089" i="4"/>
  <c r="G2089" i="4" s="1"/>
  <c r="F2093" i="4"/>
  <c r="G2093" i="4" s="1"/>
  <c r="F2097" i="4"/>
  <c r="G2097" i="4" s="1"/>
  <c r="F2101" i="4"/>
  <c r="G2101" i="4" s="1"/>
  <c r="F2105" i="4"/>
  <c r="G2105" i="4" s="1"/>
  <c r="F2109" i="4"/>
  <c r="G2109" i="4" s="1"/>
  <c r="F2113" i="4"/>
  <c r="G2113" i="4" s="1"/>
  <c r="F2117" i="4"/>
  <c r="G2117" i="4" s="1"/>
  <c r="F2121" i="4"/>
  <c r="G2121" i="4" s="1"/>
  <c r="F2125" i="4"/>
  <c r="G2125" i="4" s="1"/>
  <c r="F2129" i="4"/>
  <c r="G2129" i="4" s="1"/>
  <c r="F2133" i="4"/>
  <c r="G2133" i="4" s="1"/>
  <c r="F2137" i="4"/>
  <c r="G2137" i="4" s="1"/>
  <c r="F2141" i="4"/>
  <c r="G2141" i="4" s="1"/>
  <c r="F2145" i="4"/>
  <c r="G2145" i="4" s="1"/>
  <c r="F2149" i="4"/>
  <c r="G2149" i="4" s="1"/>
  <c r="F2153" i="4"/>
  <c r="G2153" i="4" s="1"/>
  <c r="F2157" i="4"/>
  <c r="G2157" i="4" s="1"/>
  <c r="F2161" i="4"/>
  <c r="G2161" i="4" s="1"/>
  <c r="F2165" i="4"/>
  <c r="G2165" i="4" s="1"/>
  <c r="F2169" i="4"/>
  <c r="G2169" i="4" s="1"/>
  <c r="F2173" i="4"/>
  <c r="G2173" i="4" s="1"/>
  <c r="F2177" i="4"/>
  <c r="G2177" i="4" s="1"/>
  <c r="F2181" i="4"/>
  <c r="G2181" i="4" s="1"/>
  <c r="F2185" i="4"/>
  <c r="G2185" i="4" s="1"/>
  <c r="F2189" i="4"/>
  <c r="G2189" i="4" s="1"/>
  <c r="F2193" i="4"/>
  <c r="G2193" i="4" s="1"/>
  <c r="F2197" i="4"/>
  <c r="G2197" i="4" s="1"/>
  <c r="F2201" i="4"/>
  <c r="G2201" i="4" s="1"/>
  <c r="F2205" i="4"/>
  <c r="G2205" i="4" s="1"/>
  <c r="F2209" i="4"/>
  <c r="G2209" i="4" s="1"/>
  <c r="F2213" i="4"/>
  <c r="G2213" i="4" s="1"/>
  <c r="F2217" i="4"/>
  <c r="G2217" i="4" s="1"/>
  <c r="F2221" i="4"/>
  <c r="G2221" i="4" s="1"/>
  <c r="F2225" i="4"/>
  <c r="G2225" i="4" s="1"/>
  <c r="F2229" i="4"/>
  <c r="G2229" i="4" s="1"/>
  <c r="F2233" i="4"/>
  <c r="G2233" i="4" s="1"/>
  <c r="F2237" i="4"/>
  <c r="G2237" i="4" s="1"/>
  <c r="F2241" i="4"/>
  <c r="G2241" i="4" s="1"/>
  <c r="F2245" i="4"/>
  <c r="G2245" i="4" s="1"/>
  <c r="F2249" i="4"/>
  <c r="G2249" i="4" s="1"/>
  <c r="F2253" i="4"/>
  <c r="G2253" i="4" s="1"/>
  <c r="F2257" i="4"/>
  <c r="G2257" i="4" s="1"/>
  <c r="F2261" i="4"/>
  <c r="G2261" i="4" s="1"/>
  <c r="F2265" i="4"/>
  <c r="G2265" i="4" s="1"/>
  <c r="F2269" i="4"/>
  <c r="G2269" i="4" s="1"/>
  <c r="F2273" i="4"/>
  <c r="G2273" i="4" s="1"/>
  <c r="F2277" i="4"/>
  <c r="G2277" i="4" s="1"/>
  <c r="F2281" i="4"/>
  <c r="G2281" i="4" s="1"/>
  <c r="F2285" i="4"/>
  <c r="G2285" i="4" s="1"/>
  <c r="F2289" i="4"/>
  <c r="G2289" i="4" s="1"/>
  <c r="F2293" i="4"/>
  <c r="G2293" i="4" s="1"/>
  <c r="F2297" i="4"/>
  <c r="G2297" i="4" s="1"/>
  <c r="F2301" i="4"/>
  <c r="G2301" i="4" s="1"/>
  <c r="F2305" i="4"/>
  <c r="G2305" i="4" s="1"/>
  <c r="F2309" i="4"/>
  <c r="G2309" i="4" s="1"/>
  <c r="F2313" i="4"/>
  <c r="G2313" i="4" s="1"/>
  <c r="F2317" i="4"/>
  <c r="G2317" i="4" s="1"/>
  <c r="F2321" i="4"/>
  <c r="G2321" i="4" s="1"/>
  <c r="F2325" i="4"/>
  <c r="G2325" i="4" s="1"/>
  <c r="F2329" i="4"/>
  <c r="G2329" i="4" s="1"/>
  <c r="F2333" i="4"/>
  <c r="G2333" i="4" s="1"/>
  <c r="F2337" i="4"/>
  <c r="G2337" i="4" s="1"/>
  <c r="F2341" i="4"/>
  <c r="G2341" i="4" s="1"/>
  <c r="F2345" i="4"/>
  <c r="G2345" i="4" s="1"/>
  <c r="F2349" i="4"/>
  <c r="G2349" i="4" s="1"/>
  <c r="F2353" i="4"/>
  <c r="G2353" i="4" s="1"/>
  <c r="F2357" i="4"/>
  <c r="G2357" i="4" s="1"/>
  <c r="F2361" i="4"/>
  <c r="G2361" i="4" s="1"/>
  <c r="F2365" i="4"/>
  <c r="G2365" i="4" s="1"/>
  <c r="F2369" i="4"/>
  <c r="G2369" i="4" s="1"/>
  <c r="F2373" i="4"/>
  <c r="G2373" i="4" s="1"/>
  <c r="F2377" i="4"/>
  <c r="G2377" i="4" s="1"/>
  <c r="F2381" i="4"/>
  <c r="G2381" i="4" s="1"/>
  <c r="F2385" i="4"/>
  <c r="G2385" i="4" s="1"/>
  <c r="F2389" i="4"/>
  <c r="G2389" i="4" s="1"/>
  <c r="F2393" i="4"/>
  <c r="G2393" i="4" s="1"/>
  <c r="F2397" i="4"/>
  <c r="G2397" i="4" s="1"/>
  <c r="F2401" i="4"/>
  <c r="G2401" i="4" s="1"/>
  <c r="F2405" i="4"/>
  <c r="G2405" i="4" s="1"/>
  <c r="F2409" i="4"/>
  <c r="G2409" i="4" s="1"/>
  <c r="F2413" i="4"/>
  <c r="G2413" i="4" s="1"/>
  <c r="F2417" i="4"/>
  <c r="G2417" i="4" s="1"/>
  <c r="F2421" i="4"/>
  <c r="G2421" i="4" s="1"/>
  <c r="F2425" i="4"/>
  <c r="G2425" i="4" s="1"/>
  <c r="F2429" i="4"/>
  <c r="G2429" i="4" s="1"/>
  <c r="F2433" i="4"/>
  <c r="G2433" i="4" s="1"/>
  <c r="F2437" i="4"/>
  <c r="G2437" i="4" s="1"/>
  <c r="F2441" i="4"/>
  <c r="G2441" i="4" s="1"/>
  <c r="F2445" i="4"/>
  <c r="G2445" i="4" s="1"/>
  <c r="F2449" i="4"/>
  <c r="G2449" i="4" s="1"/>
  <c r="F2453" i="4"/>
  <c r="G2453" i="4" s="1"/>
  <c r="F2457" i="4"/>
  <c r="G2457" i="4" s="1"/>
  <c r="F2461" i="4"/>
  <c r="G2461" i="4" s="1"/>
  <c r="F2465" i="4"/>
  <c r="G2465" i="4" s="1"/>
  <c r="F2469" i="4"/>
  <c r="G2469" i="4" s="1"/>
  <c r="F2473" i="4"/>
  <c r="G2473" i="4" s="1"/>
  <c r="F2477" i="4"/>
  <c r="G2477" i="4" s="1"/>
  <c r="F2481" i="4"/>
  <c r="G2481" i="4" s="1"/>
  <c r="F2485" i="4"/>
  <c r="G2485" i="4" s="1"/>
  <c r="F2489" i="4"/>
  <c r="G2489" i="4" s="1"/>
  <c r="F2493" i="4"/>
  <c r="G2493" i="4" s="1"/>
  <c r="F2497" i="4"/>
  <c r="G2497" i="4" s="1"/>
  <c r="F2501" i="4"/>
  <c r="G2501" i="4" s="1"/>
  <c r="F2505" i="4"/>
  <c r="G2505" i="4" s="1"/>
  <c r="F2509" i="4"/>
  <c r="G2509" i="4" s="1"/>
  <c r="F2513" i="4"/>
  <c r="G2513" i="4" s="1"/>
  <c r="F2517" i="4"/>
  <c r="G2517" i="4" s="1"/>
  <c r="F2521" i="4"/>
  <c r="G2521" i="4" s="1"/>
  <c r="F2525" i="4"/>
  <c r="G2525" i="4" s="1"/>
  <c r="F2529" i="4"/>
  <c r="G2529" i="4" s="1"/>
  <c r="F2533" i="4"/>
  <c r="G2533" i="4" s="1"/>
  <c r="F2537" i="4"/>
  <c r="G2537" i="4" s="1"/>
  <c r="F2541" i="4"/>
  <c r="G2541" i="4" s="1"/>
  <c r="F2545" i="4"/>
  <c r="G2545" i="4" s="1"/>
  <c r="F2549" i="4"/>
  <c r="G2549" i="4" s="1"/>
  <c r="F2553" i="4"/>
  <c r="G2553" i="4" s="1"/>
  <c r="F2557" i="4"/>
  <c r="G2557" i="4" s="1"/>
  <c r="F2561" i="4"/>
  <c r="G2561" i="4" s="1"/>
  <c r="F2565" i="4"/>
  <c r="G2565" i="4" s="1"/>
  <c r="F2569" i="4"/>
  <c r="G2569" i="4" s="1"/>
  <c r="F2573" i="4"/>
  <c r="G2573" i="4" s="1"/>
  <c r="F2577" i="4"/>
  <c r="G2577" i="4" s="1"/>
  <c r="F2581" i="4"/>
  <c r="G2581" i="4" s="1"/>
  <c r="F2585" i="4"/>
  <c r="G2585" i="4" s="1"/>
  <c r="F2589" i="4"/>
  <c r="G2589" i="4" s="1"/>
  <c r="F2593" i="4"/>
  <c r="G2593" i="4" s="1"/>
  <c r="F2597" i="4"/>
  <c r="G2597" i="4" s="1"/>
  <c r="F2601" i="4"/>
  <c r="G2601" i="4" s="1"/>
  <c r="F2605" i="4"/>
  <c r="G2605" i="4" s="1"/>
  <c r="F2609" i="4"/>
  <c r="G2609" i="4" s="1"/>
  <c r="F2613" i="4"/>
  <c r="G2613" i="4" s="1"/>
  <c r="F2617" i="4"/>
  <c r="G2617" i="4" s="1"/>
  <c r="F2621" i="4"/>
  <c r="G2621" i="4" s="1"/>
  <c r="F2625" i="4"/>
  <c r="G2625" i="4" s="1"/>
  <c r="F2629" i="4"/>
  <c r="G2629" i="4" s="1"/>
  <c r="F2633" i="4"/>
  <c r="G2633" i="4" s="1"/>
  <c r="F2637" i="4"/>
  <c r="G2637" i="4" s="1"/>
  <c r="F2641" i="4"/>
  <c r="G2641" i="4" s="1"/>
  <c r="F2645" i="4"/>
  <c r="G2645" i="4" s="1"/>
  <c r="F2649" i="4"/>
  <c r="G2649" i="4" s="1"/>
  <c r="F2653" i="4"/>
  <c r="G2653" i="4" s="1"/>
  <c r="F2657" i="4"/>
  <c r="G2657" i="4" s="1"/>
  <c r="F2661" i="4"/>
  <c r="G2661" i="4" s="1"/>
  <c r="F2665" i="4"/>
  <c r="G2665" i="4" s="1"/>
  <c r="F2669" i="4"/>
  <c r="G2669" i="4" s="1"/>
  <c r="F2673" i="4"/>
  <c r="G2673" i="4" s="1"/>
  <c r="F2677" i="4"/>
  <c r="G2677" i="4" s="1"/>
  <c r="F2681" i="4"/>
  <c r="G2681" i="4" s="1"/>
  <c r="F2685" i="4"/>
  <c r="G2685" i="4" s="1"/>
  <c r="F2689" i="4"/>
  <c r="G2689" i="4" s="1"/>
  <c r="F2693" i="4"/>
  <c r="G2693" i="4" s="1"/>
  <c r="F2697" i="4"/>
  <c r="G2697" i="4" s="1"/>
  <c r="F2701" i="4"/>
  <c r="G2701" i="4" s="1"/>
  <c r="F2705" i="4"/>
  <c r="G2705" i="4" s="1"/>
  <c r="F2709" i="4"/>
  <c r="G2709" i="4" s="1"/>
  <c r="F2713" i="4"/>
  <c r="G2713" i="4" s="1"/>
  <c r="F2717" i="4"/>
  <c r="G2717" i="4" s="1"/>
  <c r="F2721" i="4"/>
  <c r="G2721" i="4" s="1"/>
  <c r="F2725" i="4"/>
  <c r="G2725" i="4" s="1"/>
  <c r="F2729" i="4"/>
  <c r="G2729" i="4" s="1"/>
  <c r="F2733" i="4"/>
  <c r="G2733" i="4" s="1"/>
  <c r="F2737" i="4"/>
  <c r="G2737" i="4" s="1"/>
  <c r="F2741" i="4"/>
  <c r="G2741" i="4" s="1"/>
  <c r="F2745" i="4"/>
  <c r="G2745" i="4" s="1"/>
  <c r="F2749" i="4"/>
  <c r="G2749" i="4" s="1"/>
  <c r="F2753" i="4"/>
  <c r="G2753" i="4" s="1"/>
  <c r="F2757" i="4"/>
  <c r="G2757" i="4" s="1"/>
  <c r="F2761" i="4"/>
  <c r="G2761" i="4" s="1"/>
  <c r="F2765" i="4"/>
  <c r="G2765" i="4" s="1"/>
  <c r="F2769" i="4"/>
  <c r="G2769" i="4" s="1"/>
  <c r="F2773" i="4"/>
  <c r="G2773" i="4" s="1"/>
  <c r="F2777" i="4"/>
  <c r="G2777" i="4" s="1"/>
  <c r="F2781" i="4"/>
  <c r="G2781" i="4" s="1"/>
  <c r="F2785" i="4"/>
  <c r="G2785" i="4" s="1"/>
  <c r="F2789" i="4"/>
  <c r="G2789" i="4" s="1"/>
  <c r="F2793" i="4"/>
  <c r="G2793" i="4" s="1"/>
  <c r="F2797" i="4"/>
  <c r="G2797" i="4" s="1"/>
  <c r="F2801" i="4"/>
  <c r="G2801" i="4" s="1"/>
  <c r="F2805" i="4"/>
  <c r="G2805" i="4" s="1"/>
  <c r="F2809" i="4"/>
  <c r="G2809" i="4" s="1"/>
  <c r="F2813" i="4"/>
  <c r="G2813" i="4" s="1"/>
  <c r="F2817" i="4"/>
  <c r="G2817" i="4" s="1"/>
  <c r="F2821" i="4"/>
  <c r="G2821" i="4" s="1"/>
  <c r="F2825" i="4"/>
  <c r="G2825" i="4" s="1"/>
  <c r="F2829" i="4"/>
  <c r="G2829" i="4" s="1"/>
  <c r="F2833" i="4"/>
  <c r="G2833" i="4" s="1"/>
  <c r="F2837" i="4"/>
  <c r="G2837" i="4" s="1"/>
  <c r="F2841" i="4"/>
  <c r="G2841" i="4" s="1"/>
  <c r="F2845" i="4"/>
  <c r="G2845" i="4" s="1"/>
  <c r="F2849" i="4"/>
  <c r="G2849" i="4" s="1"/>
  <c r="F2853" i="4"/>
  <c r="G2853" i="4" s="1"/>
  <c r="F2857" i="4"/>
  <c r="G2857" i="4" s="1"/>
  <c r="F2861" i="4"/>
  <c r="G2861" i="4" s="1"/>
  <c r="F2865" i="4"/>
  <c r="G2865" i="4" s="1"/>
  <c r="F2869" i="4"/>
  <c r="G2869" i="4" s="1"/>
  <c r="F2873" i="4"/>
  <c r="G2873" i="4" s="1"/>
  <c r="F2877" i="4"/>
  <c r="G2877" i="4" s="1"/>
  <c r="F2881" i="4"/>
  <c r="G2881" i="4" s="1"/>
  <c r="F2885" i="4"/>
  <c r="G2885" i="4" s="1"/>
  <c r="F2889" i="4"/>
  <c r="G2889" i="4" s="1"/>
  <c r="F2893" i="4"/>
  <c r="G2893" i="4" s="1"/>
  <c r="F2897" i="4"/>
  <c r="G2897" i="4" s="1"/>
  <c r="F2901" i="4"/>
  <c r="G2901" i="4" s="1"/>
  <c r="F2905" i="4"/>
  <c r="G2905" i="4" s="1"/>
  <c r="F2909" i="4"/>
  <c r="G2909" i="4" s="1"/>
  <c r="F2913" i="4"/>
  <c r="G2913" i="4" s="1"/>
  <c r="F2917" i="4"/>
  <c r="G2917" i="4" s="1"/>
  <c r="F2921" i="4"/>
  <c r="G2921" i="4" s="1"/>
  <c r="F2925" i="4"/>
  <c r="G2925" i="4" s="1"/>
  <c r="F2929" i="4"/>
  <c r="G2929" i="4" s="1"/>
  <c r="F2933" i="4"/>
  <c r="G2933" i="4" s="1"/>
  <c r="F2937" i="4"/>
  <c r="G2937" i="4" s="1"/>
  <c r="F2941" i="4"/>
  <c r="G2941" i="4" s="1"/>
  <c r="F2945" i="4"/>
  <c r="G2945" i="4" s="1"/>
  <c r="F2949" i="4"/>
  <c r="G2949" i="4" s="1"/>
  <c r="F2953" i="4"/>
  <c r="G2953" i="4" s="1"/>
  <c r="F2957" i="4"/>
  <c r="G2957" i="4" s="1"/>
  <c r="F2961" i="4"/>
  <c r="G2961" i="4" s="1"/>
  <c r="F2965" i="4"/>
  <c r="G2965" i="4" s="1"/>
  <c r="F2969" i="4"/>
  <c r="G2969" i="4" s="1"/>
  <c r="F2973" i="4"/>
  <c r="G2973" i="4" s="1"/>
  <c r="F2977" i="4"/>
  <c r="G2977" i="4" s="1"/>
  <c r="F2981" i="4"/>
  <c r="G2981" i="4" s="1"/>
  <c r="F2985" i="4"/>
  <c r="G2985" i="4" s="1"/>
  <c r="F2989" i="4"/>
  <c r="G2989" i="4" s="1"/>
  <c r="F2993" i="4"/>
  <c r="G2993" i="4" s="1"/>
  <c r="F2997" i="4"/>
  <c r="G2997" i="4" s="1"/>
  <c r="F3001" i="4"/>
  <c r="G3001" i="4" s="1"/>
  <c r="F3005" i="4"/>
  <c r="G3005" i="4" s="1"/>
  <c r="F3009" i="4"/>
  <c r="G3009" i="4" s="1"/>
  <c r="F3013" i="4"/>
  <c r="G3013" i="4" s="1"/>
  <c r="F3017" i="4"/>
  <c r="G3017" i="4" s="1"/>
  <c r="F3021" i="4"/>
  <c r="G3021" i="4" s="1"/>
  <c r="F3025" i="4"/>
  <c r="G3025" i="4" s="1"/>
  <c r="F3029" i="4"/>
  <c r="G3029" i="4" s="1"/>
  <c r="F3033" i="4"/>
  <c r="G3033" i="4" s="1"/>
  <c r="F3037" i="4"/>
  <c r="G3037" i="4" s="1"/>
  <c r="F3041" i="4"/>
  <c r="G3041" i="4" s="1"/>
  <c r="F3045" i="4"/>
  <c r="G3045" i="4" s="1"/>
  <c r="F3049" i="4"/>
  <c r="G3049" i="4" s="1"/>
  <c r="F3053" i="4"/>
  <c r="G3053" i="4" s="1"/>
  <c r="F3057" i="4"/>
  <c r="G3057" i="4" s="1"/>
  <c r="F3061" i="4"/>
  <c r="G3061" i="4" s="1"/>
  <c r="F3065" i="4"/>
  <c r="G3065" i="4" s="1"/>
  <c r="F3069" i="4"/>
  <c r="G3069" i="4" s="1"/>
  <c r="F3073" i="4"/>
  <c r="G3073" i="4" s="1"/>
  <c r="F3077" i="4"/>
  <c r="G3077" i="4" s="1"/>
  <c r="F3081" i="4"/>
  <c r="G3081" i="4" s="1"/>
  <c r="F3085" i="4"/>
  <c r="G3085" i="4" s="1"/>
  <c r="F3089" i="4"/>
  <c r="G3089" i="4" s="1"/>
  <c r="F3093" i="4"/>
  <c r="G3093" i="4" s="1"/>
  <c r="F3097" i="4"/>
  <c r="G3097" i="4" s="1"/>
  <c r="F3101" i="4"/>
  <c r="G3101" i="4" s="1"/>
  <c r="F3105" i="4"/>
  <c r="G3105" i="4" s="1"/>
  <c r="F3109" i="4"/>
  <c r="G3109" i="4" s="1"/>
  <c r="F3113" i="4"/>
  <c r="G3113" i="4" s="1"/>
  <c r="F3117" i="4"/>
  <c r="G3117" i="4" s="1"/>
  <c r="F3121" i="4"/>
  <c r="G3121" i="4" s="1"/>
  <c r="F3125" i="4"/>
  <c r="G3125" i="4" s="1"/>
  <c r="F3129" i="4"/>
  <c r="G3129" i="4" s="1"/>
  <c r="F3133" i="4"/>
  <c r="G3133" i="4" s="1"/>
  <c r="F3137" i="4"/>
  <c r="G3137" i="4" s="1"/>
  <c r="F3141" i="4"/>
  <c r="G3141" i="4" s="1"/>
  <c r="F3145" i="4"/>
  <c r="G3145" i="4" s="1"/>
  <c r="F3149" i="4"/>
  <c r="G3149" i="4" s="1"/>
  <c r="F3153" i="4"/>
  <c r="G3153" i="4" s="1"/>
  <c r="F3157" i="4"/>
  <c r="G3157" i="4" s="1"/>
  <c r="F3161" i="4"/>
  <c r="G3161" i="4" s="1"/>
  <c r="F3165" i="4"/>
  <c r="G3165" i="4" s="1"/>
  <c r="F3169" i="4"/>
  <c r="G3169" i="4" s="1"/>
  <c r="F3173" i="4"/>
  <c r="G3173" i="4" s="1"/>
  <c r="F3177" i="4"/>
  <c r="G3177" i="4" s="1"/>
  <c r="F3181" i="4"/>
  <c r="G3181" i="4" s="1"/>
  <c r="F3185" i="4"/>
  <c r="G3185" i="4" s="1"/>
  <c r="F3189" i="4"/>
  <c r="G3189" i="4" s="1"/>
  <c r="F3193" i="4"/>
  <c r="G3193" i="4" s="1"/>
  <c r="F3197" i="4"/>
  <c r="G3197" i="4" s="1"/>
  <c r="F3201" i="4"/>
  <c r="G3201" i="4" s="1"/>
  <c r="F3205" i="4"/>
  <c r="G3205" i="4" s="1"/>
  <c r="F3209" i="4"/>
  <c r="G3209" i="4" s="1"/>
  <c r="F3213" i="4"/>
  <c r="G3213" i="4" s="1"/>
  <c r="F3217" i="4"/>
  <c r="G3217" i="4" s="1"/>
  <c r="F3221" i="4"/>
  <c r="G3221" i="4" s="1"/>
  <c r="F3225" i="4"/>
  <c r="G3225" i="4" s="1"/>
  <c r="F3229" i="4"/>
  <c r="G3229" i="4" s="1"/>
  <c r="F3233" i="4"/>
  <c r="G3233" i="4" s="1"/>
  <c r="F4565" i="4"/>
  <c r="G4565" i="4" s="1"/>
  <c r="F4569" i="4"/>
  <c r="G4569" i="4" s="1"/>
  <c r="F4573" i="4"/>
  <c r="G4573" i="4" s="1"/>
  <c r="F4577" i="4"/>
  <c r="G4577" i="4" s="1"/>
  <c r="F4581" i="4"/>
  <c r="G4581" i="4" s="1"/>
  <c r="F4585" i="4"/>
  <c r="G4585" i="4" s="1"/>
  <c r="F4589" i="4"/>
  <c r="G4589" i="4" s="1"/>
  <c r="F4593" i="4"/>
  <c r="G4593" i="4" s="1"/>
  <c r="F4597" i="4"/>
  <c r="G4597" i="4" s="1"/>
  <c r="F4601" i="4"/>
  <c r="G4601" i="4" s="1"/>
  <c r="F4605" i="4"/>
  <c r="G4605" i="4" s="1"/>
  <c r="F4609" i="4"/>
  <c r="G4609" i="4" s="1"/>
  <c r="F4613" i="4"/>
  <c r="G4613" i="4" s="1"/>
  <c r="F4617" i="4"/>
  <c r="G4617" i="4" s="1"/>
  <c r="F4621" i="4"/>
  <c r="G4621" i="4" s="1"/>
  <c r="F4625" i="4"/>
  <c r="G4625" i="4" s="1"/>
  <c r="F4629" i="4"/>
  <c r="G4629" i="4" s="1"/>
  <c r="F4633" i="4"/>
  <c r="G4633" i="4" s="1"/>
  <c r="F4637" i="4"/>
  <c r="G4637" i="4" s="1"/>
  <c r="F4641" i="4"/>
  <c r="G4641" i="4" s="1"/>
  <c r="F4645" i="4"/>
  <c r="G4645" i="4" s="1"/>
  <c r="F4649" i="4"/>
  <c r="G4649" i="4" s="1"/>
  <c r="F4653" i="4"/>
  <c r="G4653" i="4" s="1"/>
  <c r="F4657" i="4"/>
  <c r="G4657" i="4" s="1"/>
  <c r="F4661" i="4"/>
  <c r="G4661" i="4" s="1"/>
  <c r="F4665" i="4"/>
  <c r="G4665" i="4" s="1"/>
  <c r="F4669" i="4"/>
  <c r="G4669" i="4" s="1"/>
  <c r="F4673" i="4"/>
  <c r="G4673" i="4" s="1"/>
  <c r="F4677" i="4"/>
  <c r="G4677" i="4" s="1"/>
  <c r="F4681" i="4"/>
  <c r="G4681" i="4" s="1"/>
  <c r="F4685" i="4"/>
  <c r="G4685" i="4" s="1"/>
  <c r="F4689" i="4"/>
  <c r="G4689" i="4" s="1"/>
  <c r="F4693" i="4"/>
  <c r="G4693" i="4" s="1"/>
  <c r="F4697" i="4"/>
  <c r="G4697" i="4" s="1"/>
  <c r="F4701" i="4"/>
  <c r="G4701" i="4" s="1"/>
  <c r="F4705" i="4"/>
  <c r="G4705" i="4" s="1"/>
  <c r="F4709" i="4"/>
  <c r="G4709" i="4" s="1"/>
  <c r="F4713" i="4"/>
  <c r="G4713" i="4" s="1"/>
  <c r="F4717" i="4"/>
  <c r="G4717" i="4" s="1"/>
  <c r="F4721" i="4"/>
  <c r="G4721" i="4" s="1"/>
  <c r="F4725" i="4"/>
  <c r="G4725" i="4" s="1"/>
  <c r="F4729" i="4"/>
  <c r="G4729" i="4" s="1"/>
  <c r="F4733" i="4"/>
  <c r="G4733" i="4" s="1"/>
  <c r="F4737" i="4"/>
  <c r="G4737" i="4" s="1"/>
  <c r="F4741" i="4"/>
  <c r="G4741" i="4" s="1"/>
  <c r="F4745" i="4"/>
  <c r="G4745" i="4" s="1"/>
  <c r="F4749" i="4"/>
  <c r="G4749" i="4" s="1"/>
  <c r="F4753" i="4"/>
  <c r="G4753" i="4" s="1"/>
  <c r="F4757" i="4"/>
  <c r="G4757" i="4" s="1"/>
  <c r="F4761" i="4"/>
  <c r="G4761" i="4" s="1"/>
  <c r="F4765" i="4"/>
  <c r="G4765" i="4" s="1"/>
  <c r="F4769" i="4"/>
  <c r="G4769" i="4" s="1"/>
  <c r="F4773" i="4"/>
  <c r="G4773" i="4" s="1"/>
  <c r="F4777" i="4"/>
  <c r="G4777" i="4" s="1"/>
  <c r="F4781" i="4"/>
  <c r="G4781" i="4" s="1"/>
  <c r="F4785" i="4"/>
  <c r="G4785" i="4" s="1"/>
  <c r="F4789" i="4"/>
  <c r="G4789" i="4" s="1"/>
  <c r="F4793" i="4"/>
  <c r="G4793" i="4" s="1"/>
  <c r="F4797" i="4"/>
  <c r="G4797" i="4" s="1"/>
  <c r="F4801" i="4"/>
  <c r="G4801" i="4" s="1"/>
  <c r="F4805" i="4"/>
  <c r="G4805" i="4" s="1"/>
  <c r="F4809" i="4"/>
  <c r="G4809" i="4" s="1"/>
  <c r="F4813" i="4"/>
  <c r="G4813" i="4" s="1"/>
  <c r="F4817" i="4"/>
  <c r="G4817" i="4" s="1"/>
  <c r="F4821" i="4"/>
  <c r="G4821" i="4" s="1"/>
  <c r="F4825" i="4"/>
  <c r="G4825" i="4" s="1"/>
  <c r="F4829" i="4"/>
  <c r="G4829" i="4" s="1"/>
  <c r="F4833" i="4"/>
  <c r="G4833" i="4" s="1"/>
  <c r="F4837" i="4"/>
  <c r="G4837" i="4" s="1"/>
  <c r="F4841" i="4"/>
  <c r="G4841" i="4" s="1"/>
  <c r="F4845" i="4"/>
  <c r="G4845" i="4" s="1"/>
  <c r="F4849" i="4"/>
  <c r="G4849" i="4" s="1"/>
  <c r="F4853" i="4"/>
  <c r="G4853" i="4" s="1"/>
  <c r="F4857" i="4"/>
  <c r="G4857" i="4" s="1"/>
  <c r="F4861" i="4"/>
  <c r="G4861" i="4" s="1"/>
  <c r="F4865" i="4"/>
  <c r="G4865" i="4" s="1"/>
  <c r="F4869" i="4"/>
  <c r="G4869" i="4" s="1"/>
  <c r="F4873" i="4"/>
  <c r="G4873" i="4" s="1"/>
  <c r="F4877" i="4"/>
  <c r="G4877" i="4" s="1"/>
  <c r="F4881" i="4"/>
  <c r="G4881" i="4" s="1"/>
  <c r="F4885" i="4"/>
  <c r="G4885" i="4" s="1"/>
  <c r="F4889" i="4"/>
  <c r="G4889" i="4" s="1"/>
  <c r="F4893" i="4"/>
  <c r="G4893" i="4" s="1"/>
  <c r="F4897" i="4"/>
  <c r="G4897" i="4" s="1"/>
  <c r="F4901" i="4"/>
  <c r="G4901" i="4" s="1"/>
  <c r="F4905" i="4"/>
  <c r="G4905" i="4" s="1"/>
  <c r="F4909" i="4"/>
  <c r="G4909" i="4" s="1"/>
  <c r="F4913" i="4"/>
  <c r="G4913" i="4" s="1"/>
  <c r="F4917" i="4"/>
  <c r="G4917" i="4" s="1"/>
  <c r="F4921" i="4"/>
  <c r="G4921" i="4" s="1"/>
  <c r="F4925" i="4"/>
  <c r="G4925" i="4" s="1"/>
  <c r="F4929" i="4"/>
  <c r="G4929" i="4" s="1"/>
  <c r="F4933" i="4"/>
  <c r="G4933" i="4" s="1"/>
  <c r="F4937" i="4"/>
  <c r="G4937" i="4" s="1"/>
  <c r="F4941" i="4"/>
  <c r="G4941" i="4" s="1"/>
  <c r="F4945" i="4"/>
  <c r="G4945" i="4" s="1"/>
  <c r="F4949" i="4"/>
  <c r="G4949" i="4" s="1"/>
  <c r="F4953" i="4"/>
  <c r="G4953" i="4" s="1"/>
  <c r="F4957" i="4"/>
  <c r="G4957" i="4" s="1"/>
  <c r="F4961" i="4"/>
  <c r="G4961" i="4" s="1"/>
  <c r="F4965" i="4"/>
  <c r="G4965" i="4" s="1"/>
  <c r="F4969" i="4"/>
  <c r="G4969" i="4" s="1"/>
  <c r="F4973" i="4"/>
  <c r="G4973" i="4" s="1"/>
  <c r="F4977" i="4"/>
  <c r="G4977" i="4" s="1"/>
  <c r="F4981" i="4"/>
  <c r="G4981" i="4" s="1"/>
  <c r="F4985" i="4"/>
  <c r="G4985" i="4" s="1"/>
  <c r="F4989" i="4"/>
  <c r="G4989" i="4" s="1"/>
  <c r="F4993" i="4"/>
  <c r="G4993" i="4" s="1"/>
  <c r="F4997" i="4"/>
  <c r="G4997" i="4" s="1"/>
  <c r="F5001" i="4"/>
  <c r="G5001" i="4" s="1"/>
  <c r="F5005" i="4"/>
  <c r="G5005" i="4" s="1"/>
  <c r="F5009" i="4"/>
  <c r="G5009" i="4" s="1"/>
  <c r="F5013" i="4"/>
  <c r="G5013" i="4" s="1"/>
  <c r="F5017" i="4"/>
  <c r="G5017" i="4" s="1"/>
  <c r="F5021" i="4"/>
  <c r="G5021" i="4" s="1"/>
  <c r="F5025" i="4"/>
  <c r="G5025" i="4" s="1"/>
  <c r="F5029" i="4"/>
  <c r="G5029" i="4" s="1"/>
  <c r="F5033" i="4"/>
  <c r="G5033" i="4" s="1"/>
  <c r="F5037" i="4"/>
  <c r="G5037" i="4" s="1"/>
  <c r="F5041" i="4"/>
  <c r="G5041" i="4" s="1"/>
  <c r="F5045" i="4"/>
  <c r="G5045" i="4" s="1"/>
  <c r="F5049" i="4"/>
  <c r="G5049" i="4" s="1"/>
  <c r="F5053" i="4"/>
  <c r="G5053" i="4" s="1"/>
  <c r="F5057" i="4"/>
  <c r="G5057" i="4" s="1"/>
  <c r="F5061" i="4"/>
  <c r="G5061" i="4" s="1"/>
  <c r="F5065" i="4"/>
  <c r="G5065" i="4" s="1"/>
  <c r="F5069" i="4"/>
  <c r="G5069" i="4" s="1"/>
  <c r="F5073" i="4"/>
  <c r="G5073" i="4" s="1"/>
  <c r="F5077" i="4"/>
  <c r="G5077" i="4" s="1"/>
  <c r="F5081" i="4"/>
  <c r="G5081" i="4" s="1"/>
  <c r="F5085" i="4"/>
  <c r="G5085" i="4" s="1"/>
  <c r="F5089" i="4"/>
  <c r="G5089" i="4" s="1"/>
  <c r="F5093" i="4"/>
  <c r="G5093" i="4" s="1"/>
  <c r="F5097" i="4"/>
  <c r="G5097" i="4" s="1"/>
  <c r="F5101" i="4"/>
  <c r="G5101" i="4" s="1"/>
  <c r="F5105" i="4"/>
  <c r="G5105" i="4" s="1"/>
  <c r="F5109" i="4"/>
  <c r="G5109" i="4" s="1"/>
  <c r="F5113" i="4"/>
  <c r="G5113" i="4" s="1"/>
  <c r="F5117" i="4"/>
  <c r="G5117" i="4" s="1"/>
  <c r="F5121" i="4"/>
  <c r="G5121" i="4" s="1"/>
  <c r="F5125" i="4"/>
  <c r="G5125" i="4" s="1"/>
  <c r="F5129" i="4"/>
  <c r="G5129" i="4" s="1"/>
  <c r="F5133" i="4"/>
  <c r="G5133" i="4" s="1"/>
  <c r="F5137" i="4"/>
  <c r="G5137" i="4" s="1"/>
  <c r="F5141" i="4"/>
  <c r="G5141" i="4" s="1"/>
  <c r="F5145" i="4"/>
  <c r="G5145" i="4" s="1"/>
  <c r="F5149" i="4"/>
  <c r="G5149" i="4" s="1"/>
  <c r="F5153" i="4"/>
  <c r="G5153" i="4" s="1"/>
  <c r="F5157" i="4"/>
  <c r="G5157" i="4" s="1"/>
  <c r="F5161" i="4"/>
  <c r="G5161" i="4" s="1"/>
  <c r="F5165" i="4"/>
  <c r="G5165" i="4" s="1"/>
  <c r="F5169" i="4"/>
  <c r="G5169" i="4" s="1"/>
  <c r="F5173" i="4"/>
  <c r="G5173" i="4" s="1"/>
  <c r="F5177" i="4"/>
  <c r="G5177" i="4" s="1"/>
  <c r="F5181" i="4"/>
  <c r="G5181" i="4" s="1"/>
  <c r="F5185" i="4"/>
  <c r="G5185" i="4" s="1"/>
  <c r="F5189" i="4"/>
  <c r="G5189" i="4" s="1"/>
  <c r="F5193" i="4"/>
  <c r="G5193" i="4" s="1"/>
  <c r="F5197" i="4"/>
  <c r="G5197" i="4" s="1"/>
  <c r="F5201" i="4"/>
  <c r="G5201" i="4" s="1"/>
  <c r="F5205" i="4"/>
  <c r="G5205" i="4" s="1"/>
  <c r="F5209" i="4"/>
  <c r="G5209" i="4" s="1"/>
  <c r="F5213" i="4"/>
  <c r="G5213" i="4" s="1"/>
  <c r="F5217" i="4"/>
  <c r="G5217" i="4" s="1"/>
  <c r="F5221" i="4"/>
  <c r="G5221" i="4" s="1"/>
  <c r="F5225" i="4"/>
  <c r="G5225" i="4" s="1"/>
  <c r="F5229" i="4"/>
  <c r="G5229" i="4" s="1"/>
  <c r="F5233" i="4"/>
  <c r="G5233" i="4" s="1"/>
  <c r="F5237" i="4"/>
  <c r="G5237" i="4" s="1"/>
  <c r="F5241" i="4"/>
  <c r="G5241" i="4" s="1"/>
  <c r="F5245" i="4"/>
  <c r="G5245" i="4" s="1"/>
  <c r="F5249" i="4"/>
  <c r="G5249" i="4" s="1"/>
  <c r="F5253" i="4"/>
  <c r="G5253" i="4" s="1"/>
  <c r="F5257" i="4"/>
  <c r="G5257" i="4" s="1"/>
  <c r="F5261" i="4"/>
  <c r="G5261" i="4" s="1"/>
  <c r="F5265" i="4"/>
  <c r="G5265" i="4" s="1"/>
  <c r="F5269" i="4"/>
  <c r="G5269" i="4" s="1"/>
  <c r="F5273" i="4"/>
  <c r="G5273" i="4" s="1"/>
  <c r="F5277" i="4"/>
  <c r="G5277" i="4" s="1"/>
  <c r="F5281" i="4"/>
  <c r="G5281" i="4" s="1"/>
  <c r="F5285" i="4"/>
  <c r="G5285" i="4" s="1"/>
  <c r="F5289" i="4"/>
  <c r="G5289" i="4" s="1"/>
  <c r="F5293" i="4"/>
  <c r="G5293" i="4" s="1"/>
  <c r="F5297" i="4"/>
  <c r="G5297" i="4" s="1"/>
  <c r="F5301" i="4"/>
  <c r="G5301" i="4" s="1"/>
  <c r="F5305" i="4"/>
  <c r="G5305" i="4" s="1"/>
  <c r="F5309" i="4"/>
  <c r="G5309" i="4" s="1"/>
  <c r="F5313" i="4"/>
  <c r="G5313" i="4" s="1"/>
  <c r="F5317" i="4"/>
  <c r="G5317" i="4" s="1"/>
  <c r="F5321" i="4"/>
  <c r="G5321" i="4" s="1"/>
  <c r="F5325" i="4"/>
  <c r="G5325" i="4" s="1"/>
  <c r="F5329" i="4"/>
  <c r="G5329" i="4" s="1"/>
  <c r="F5333" i="4"/>
  <c r="G5333" i="4" s="1"/>
  <c r="F5337" i="4"/>
  <c r="G5337" i="4" s="1"/>
  <c r="F5341" i="4"/>
  <c r="G5341" i="4" s="1"/>
  <c r="F5345" i="4"/>
  <c r="G5345" i="4" s="1"/>
  <c r="F5349" i="4"/>
  <c r="G5349" i="4" s="1"/>
  <c r="F5353" i="4"/>
  <c r="G5353" i="4" s="1"/>
  <c r="F5357" i="4"/>
  <c r="G5357" i="4" s="1"/>
  <c r="F5361" i="4"/>
  <c r="G5361" i="4" s="1"/>
  <c r="F5365" i="4"/>
  <c r="G5365" i="4" s="1"/>
  <c r="F5369" i="4"/>
  <c r="G5369" i="4" s="1"/>
  <c r="F5373" i="4"/>
  <c r="G5373" i="4" s="1"/>
  <c r="F5377" i="4"/>
  <c r="G5377" i="4" s="1"/>
  <c r="F5381" i="4"/>
  <c r="G5381" i="4" s="1"/>
  <c r="F5385" i="4"/>
  <c r="G5385" i="4" s="1"/>
  <c r="F5389" i="4"/>
  <c r="G5389" i="4" s="1"/>
  <c r="F5393" i="4"/>
  <c r="G5393" i="4" s="1"/>
  <c r="F5397" i="4"/>
  <c r="G5397" i="4" s="1"/>
  <c r="F5401" i="4"/>
  <c r="G5401" i="4" s="1"/>
  <c r="F5405" i="4"/>
  <c r="G5405" i="4" s="1"/>
  <c r="F5409" i="4"/>
  <c r="G5409" i="4" s="1"/>
  <c r="F5413" i="4"/>
  <c r="G5413" i="4" s="1"/>
  <c r="F5417" i="4"/>
  <c r="G5417" i="4" s="1"/>
  <c r="F5421" i="4"/>
  <c r="G5421" i="4" s="1"/>
  <c r="F5425" i="4"/>
  <c r="G5425" i="4" s="1"/>
  <c r="F5429" i="4"/>
  <c r="G5429" i="4" s="1"/>
  <c r="F5433" i="4"/>
  <c r="G5433" i="4" s="1"/>
  <c r="F5437" i="4"/>
  <c r="G5437" i="4" s="1"/>
  <c r="F5441" i="4"/>
  <c r="G5441" i="4" s="1"/>
  <c r="F5445" i="4"/>
  <c r="G5445" i="4" s="1"/>
  <c r="F5449" i="4"/>
  <c r="G5449" i="4" s="1"/>
  <c r="F5453" i="4"/>
  <c r="G5453" i="4" s="1"/>
  <c r="F5457" i="4"/>
  <c r="G5457" i="4" s="1"/>
  <c r="F5461" i="4"/>
  <c r="G5461" i="4" s="1"/>
  <c r="F5465" i="4"/>
  <c r="G5465" i="4" s="1"/>
  <c r="F5469" i="4"/>
  <c r="G5469" i="4" s="1"/>
  <c r="F5473" i="4"/>
  <c r="G5473" i="4" s="1"/>
  <c r="F5477" i="4"/>
  <c r="G5477" i="4" s="1"/>
  <c r="F5481" i="4"/>
  <c r="G5481" i="4" s="1"/>
  <c r="F5485" i="4"/>
  <c r="G5485" i="4" s="1"/>
  <c r="F5489" i="4"/>
  <c r="G5489" i="4" s="1"/>
  <c r="F5493" i="4"/>
  <c r="G5493" i="4" s="1"/>
  <c r="F5497" i="4"/>
  <c r="G5497" i="4" s="1"/>
  <c r="F5501" i="4"/>
  <c r="G5501" i="4" s="1"/>
  <c r="F5505" i="4"/>
  <c r="G5505" i="4" s="1"/>
  <c r="F5509" i="4"/>
  <c r="G5509" i="4" s="1"/>
  <c r="F5513" i="4"/>
  <c r="G5513" i="4" s="1"/>
  <c r="F5517" i="4"/>
  <c r="G5517" i="4" s="1"/>
  <c r="F5521" i="4"/>
  <c r="G5521" i="4" s="1"/>
  <c r="F5525" i="4"/>
  <c r="G5525" i="4" s="1"/>
  <c r="F5529" i="4"/>
  <c r="G5529" i="4" s="1"/>
  <c r="F5533" i="4"/>
  <c r="G5533" i="4" s="1"/>
  <c r="F5537" i="4"/>
  <c r="G5537" i="4" s="1"/>
  <c r="F5541" i="4"/>
  <c r="G5541" i="4" s="1"/>
  <c r="F5545" i="4"/>
  <c r="G5545" i="4" s="1"/>
  <c r="F5549" i="4"/>
  <c r="G5549" i="4" s="1"/>
  <c r="F5553" i="4"/>
  <c r="G5553" i="4" s="1"/>
  <c r="F5557" i="4"/>
  <c r="G5557" i="4" s="1"/>
  <c r="F5561" i="4"/>
  <c r="G5561" i="4" s="1"/>
  <c r="F5565" i="4"/>
  <c r="G5565" i="4" s="1"/>
  <c r="F5569" i="4"/>
  <c r="G5569" i="4" s="1"/>
  <c r="F5573" i="4"/>
  <c r="G5573" i="4" s="1"/>
  <c r="F5577" i="4"/>
  <c r="G5577" i="4" s="1"/>
  <c r="F5581" i="4"/>
  <c r="G5581" i="4" s="1"/>
  <c r="F5585" i="4"/>
  <c r="G5585" i="4" s="1"/>
  <c r="F5589" i="4"/>
  <c r="G5589" i="4" s="1"/>
  <c r="F5593" i="4"/>
  <c r="G5593" i="4" s="1"/>
  <c r="F5597" i="4"/>
  <c r="G5597" i="4" s="1"/>
  <c r="F5601" i="4"/>
  <c r="G5601" i="4" s="1"/>
  <c r="F5605" i="4"/>
  <c r="G5605" i="4" s="1"/>
  <c r="F5609" i="4"/>
  <c r="G5609" i="4" s="1"/>
  <c r="F5613" i="4"/>
  <c r="G5613" i="4" s="1"/>
  <c r="F5617" i="4"/>
  <c r="G5617" i="4" s="1"/>
  <c r="F5621" i="4"/>
  <c r="G5621" i="4" s="1"/>
  <c r="F5625" i="4"/>
  <c r="G5625" i="4" s="1"/>
  <c r="F5629" i="4"/>
  <c r="G5629" i="4" s="1"/>
  <c r="F5633" i="4"/>
  <c r="G5633" i="4" s="1"/>
  <c r="F5637" i="4"/>
  <c r="G5637" i="4" s="1"/>
  <c r="F5641" i="4"/>
  <c r="G5641" i="4" s="1"/>
  <c r="F5645" i="4"/>
  <c r="G5645" i="4" s="1"/>
  <c r="F5649" i="4"/>
  <c r="G5649" i="4" s="1"/>
  <c r="F5653" i="4"/>
  <c r="G5653" i="4" s="1"/>
  <c r="F5657" i="4"/>
  <c r="G5657" i="4" s="1"/>
  <c r="F5661" i="4"/>
  <c r="G5661" i="4" s="1"/>
  <c r="F5665" i="4"/>
  <c r="G5665" i="4" s="1"/>
  <c r="F5669" i="4"/>
  <c r="G5669" i="4" s="1"/>
  <c r="F5673" i="4"/>
  <c r="G5673" i="4" s="1"/>
  <c r="F5677" i="4"/>
  <c r="G5677" i="4" s="1"/>
  <c r="F5681" i="4"/>
  <c r="G5681" i="4" s="1"/>
  <c r="F5685" i="4"/>
  <c r="G5685" i="4" s="1"/>
  <c r="F5689" i="4"/>
  <c r="G5689" i="4" s="1"/>
  <c r="F5693" i="4"/>
  <c r="G5693" i="4" s="1"/>
  <c r="F5697" i="4"/>
  <c r="G5697" i="4" s="1"/>
  <c r="F5701" i="4"/>
  <c r="G5701" i="4" s="1"/>
  <c r="F5705" i="4"/>
  <c r="G5705" i="4" s="1"/>
  <c r="F5709" i="4"/>
  <c r="G5709" i="4" s="1"/>
  <c r="F5713" i="4"/>
  <c r="G5713" i="4" s="1"/>
  <c r="F5717" i="4"/>
  <c r="G5717" i="4" s="1"/>
  <c r="F5721" i="4"/>
  <c r="G5721" i="4" s="1"/>
  <c r="F5725" i="4"/>
  <c r="G5725" i="4" s="1"/>
  <c r="F5729" i="4"/>
  <c r="G5729" i="4" s="1"/>
  <c r="F5733" i="4"/>
  <c r="G5733" i="4" s="1"/>
  <c r="F5737" i="4"/>
  <c r="G5737" i="4" s="1"/>
  <c r="F5741" i="4"/>
  <c r="G5741" i="4" s="1"/>
  <c r="F5745" i="4"/>
  <c r="G5745" i="4" s="1"/>
  <c r="F5749" i="4"/>
  <c r="G5749" i="4" s="1"/>
  <c r="F5753" i="4"/>
  <c r="G5753" i="4" s="1"/>
  <c r="F5757" i="4"/>
  <c r="G5757" i="4" s="1"/>
  <c r="F5761" i="4"/>
  <c r="G5761" i="4" s="1"/>
  <c r="F5765" i="4"/>
  <c r="G5765" i="4" s="1"/>
  <c r="F5769" i="4"/>
  <c r="G5769" i="4" s="1"/>
  <c r="F5773" i="4"/>
  <c r="G5773" i="4" s="1"/>
  <c r="F5777" i="4"/>
  <c r="G5777" i="4" s="1"/>
  <c r="F5781" i="4"/>
  <c r="G5781" i="4" s="1"/>
  <c r="F5785" i="4"/>
  <c r="G5785" i="4" s="1"/>
  <c r="F5789" i="4"/>
  <c r="G5789" i="4" s="1"/>
  <c r="F5793" i="4"/>
  <c r="G5793" i="4" s="1"/>
  <c r="F5797" i="4"/>
  <c r="G5797" i="4" s="1"/>
  <c r="F5801" i="4"/>
  <c r="G5801" i="4" s="1"/>
  <c r="F5805" i="4"/>
  <c r="G5805" i="4" s="1"/>
  <c r="F5809" i="4"/>
  <c r="G5809" i="4" s="1"/>
  <c r="F5813" i="4"/>
  <c r="G5813" i="4" s="1"/>
  <c r="F5817" i="4"/>
  <c r="G5817" i="4" s="1"/>
  <c r="F5821" i="4"/>
  <c r="G5821" i="4" s="1"/>
  <c r="F5825" i="4"/>
  <c r="G5825" i="4" s="1"/>
  <c r="F5829" i="4"/>
  <c r="G5829" i="4" s="1"/>
  <c r="F5833" i="4"/>
  <c r="G5833" i="4" s="1"/>
  <c r="F5837" i="4"/>
  <c r="G5837" i="4" s="1"/>
  <c r="F5841" i="4"/>
  <c r="G5841" i="4" s="1"/>
  <c r="F5845" i="4"/>
  <c r="G5845" i="4" s="1"/>
  <c r="F5849" i="4"/>
  <c r="G5849" i="4" s="1"/>
  <c r="F5853" i="4"/>
  <c r="G5853" i="4" s="1"/>
  <c r="F5857" i="4"/>
  <c r="G5857" i="4" s="1"/>
  <c r="F5861" i="4"/>
  <c r="G5861" i="4" s="1"/>
  <c r="F5865" i="4"/>
  <c r="G5865" i="4" s="1"/>
  <c r="F5869" i="4"/>
  <c r="G5869" i="4" s="1"/>
  <c r="F5873" i="4"/>
  <c r="G5873" i="4" s="1"/>
  <c r="F5877" i="4"/>
  <c r="G5877" i="4" s="1"/>
  <c r="F5881" i="4"/>
  <c r="G5881" i="4" s="1"/>
  <c r="F5885" i="4"/>
  <c r="G5885" i="4" s="1"/>
  <c r="F5889" i="4"/>
  <c r="G5889" i="4" s="1"/>
  <c r="F5893" i="4"/>
  <c r="G5893" i="4" s="1"/>
  <c r="F5897" i="4"/>
  <c r="G5897" i="4" s="1"/>
  <c r="F5901" i="4"/>
  <c r="G5901" i="4" s="1"/>
  <c r="F5905" i="4"/>
  <c r="G5905" i="4" s="1"/>
  <c r="F5909" i="4"/>
  <c r="G5909" i="4" s="1"/>
  <c r="F5913" i="4"/>
  <c r="G5913" i="4" s="1"/>
  <c r="F5917" i="4"/>
  <c r="G5917" i="4" s="1"/>
  <c r="F5921" i="4"/>
  <c r="G5921" i="4" s="1"/>
  <c r="F5925" i="4"/>
  <c r="G5925" i="4" s="1"/>
  <c r="F5929" i="4"/>
  <c r="G5929" i="4" s="1"/>
  <c r="F5933" i="4"/>
  <c r="G5933" i="4" s="1"/>
  <c r="F5937" i="4"/>
  <c r="G5937" i="4" s="1"/>
  <c r="F5941" i="4"/>
  <c r="G5941" i="4" s="1"/>
  <c r="F5945" i="4"/>
  <c r="G5945" i="4" s="1"/>
  <c r="F5949" i="4"/>
  <c r="G5949" i="4" s="1"/>
  <c r="F5953" i="4"/>
  <c r="G5953" i="4" s="1"/>
  <c r="F5957" i="4"/>
  <c r="G5957" i="4" s="1"/>
  <c r="F3237" i="4"/>
  <c r="G3237" i="4" s="1"/>
  <c r="F3241" i="4"/>
  <c r="G3241" i="4" s="1"/>
  <c r="F3245" i="4"/>
  <c r="G3245" i="4" s="1"/>
  <c r="F3249" i="4"/>
  <c r="G3249" i="4" s="1"/>
  <c r="F3253" i="4"/>
  <c r="G3253" i="4" s="1"/>
  <c r="F3257" i="4"/>
  <c r="G3257" i="4" s="1"/>
  <c r="F3261" i="4"/>
  <c r="G3261" i="4" s="1"/>
  <c r="F3265" i="4"/>
  <c r="G3265" i="4" s="1"/>
  <c r="F3269" i="4"/>
  <c r="G3269" i="4" s="1"/>
  <c r="F3273" i="4"/>
  <c r="G3273" i="4" s="1"/>
  <c r="F3277" i="4"/>
  <c r="G3277" i="4" s="1"/>
  <c r="F3281" i="4"/>
  <c r="G3281" i="4" s="1"/>
  <c r="F3285" i="4"/>
  <c r="G3285" i="4" s="1"/>
  <c r="F3289" i="4"/>
  <c r="G3289" i="4" s="1"/>
  <c r="F3293" i="4"/>
  <c r="G3293" i="4" s="1"/>
  <c r="F3297" i="4"/>
  <c r="G3297" i="4" s="1"/>
  <c r="F3301" i="4"/>
  <c r="G3301" i="4" s="1"/>
  <c r="F3305" i="4"/>
  <c r="G3305" i="4" s="1"/>
  <c r="F3309" i="4"/>
  <c r="G3309" i="4" s="1"/>
  <c r="F3313" i="4"/>
  <c r="G3313" i="4" s="1"/>
  <c r="F3317" i="4"/>
  <c r="G3317" i="4" s="1"/>
  <c r="F3321" i="4"/>
  <c r="G3321" i="4" s="1"/>
  <c r="F3325" i="4"/>
  <c r="G3325" i="4" s="1"/>
  <c r="F3329" i="4"/>
  <c r="G3329" i="4" s="1"/>
  <c r="F3333" i="4"/>
  <c r="G3333" i="4" s="1"/>
  <c r="F3337" i="4"/>
  <c r="G3337" i="4" s="1"/>
  <c r="F3341" i="4"/>
  <c r="G3341" i="4" s="1"/>
  <c r="F3345" i="4"/>
  <c r="G3345" i="4" s="1"/>
  <c r="F3349" i="4"/>
  <c r="G3349" i="4" s="1"/>
  <c r="F3353" i="4"/>
  <c r="G3353" i="4" s="1"/>
  <c r="F3357" i="4"/>
  <c r="G3357" i="4" s="1"/>
  <c r="F3361" i="4"/>
  <c r="G3361" i="4" s="1"/>
  <c r="F3365" i="4"/>
  <c r="G3365" i="4" s="1"/>
  <c r="F3369" i="4"/>
  <c r="G3369" i="4" s="1"/>
  <c r="F3373" i="4"/>
  <c r="G3373" i="4" s="1"/>
  <c r="F3377" i="4"/>
  <c r="G3377" i="4" s="1"/>
  <c r="F3381" i="4"/>
  <c r="G3381" i="4" s="1"/>
  <c r="F3385" i="4"/>
  <c r="G3385" i="4" s="1"/>
  <c r="F3389" i="4"/>
  <c r="G3389" i="4" s="1"/>
  <c r="F3393" i="4"/>
  <c r="G3393" i="4" s="1"/>
  <c r="F3397" i="4"/>
  <c r="G3397" i="4" s="1"/>
  <c r="F3401" i="4"/>
  <c r="G3401" i="4" s="1"/>
  <c r="F3405" i="4"/>
  <c r="G3405" i="4" s="1"/>
  <c r="F3409" i="4"/>
  <c r="G3409" i="4" s="1"/>
  <c r="F3413" i="4"/>
  <c r="G3413" i="4" s="1"/>
  <c r="F3417" i="4"/>
  <c r="G3417" i="4" s="1"/>
  <c r="F3421" i="4"/>
  <c r="G3421" i="4" s="1"/>
  <c r="F3425" i="4"/>
  <c r="G3425" i="4" s="1"/>
  <c r="F3429" i="4"/>
  <c r="G3429" i="4" s="1"/>
  <c r="F3433" i="4"/>
  <c r="G3433" i="4" s="1"/>
  <c r="F3437" i="4"/>
  <c r="G3437" i="4" s="1"/>
  <c r="F3441" i="4"/>
  <c r="G3441" i="4" s="1"/>
  <c r="F3445" i="4"/>
  <c r="G3445" i="4" s="1"/>
  <c r="F3449" i="4"/>
  <c r="G3449" i="4" s="1"/>
  <c r="F3453" i="4"/>
  <c r="G3453" i="4" s="1"/>
  <c r="F3457" i="4"/>
  <c r="G3457" i="4" s="1"/>
  <c r="F3461" i="4"/>
  <c r="G3461" i="4" s="1"/>
  <c r="F3465" i="4"/>
  <c r="G3465" i="4" s="1"/>
  <c r="F3469" i="4"/>
  <c r="G3469" i="4" s="1"/>
  <c r="F3473" i="4"/>
  <c r="G3473" i="4" s="1"/>
  <c r="F3477" i="4"/>
  <c r="G3477" i="4" s="1"/>
  <c r="F3481" i="4"/>
  <c r="G3481" i="4" s="1"/>
  <c r="F3485" i="4"/>
  <c r="G3485" i="4" s="1"/>
  <c r="F3489" i="4"/>
  <c r="G3489" i="4" s="1"/>
  <c r="F3493" i="4"/>
  <c r="G3493" i="4" s="1"/>
  <c r="F3497" i="4"/>
  <c r="G3497" i="4" s="1"/>
  <c r="F3501" i="4"/>
  <c r="G3501" i="4" s="1"/>
  <c r="F3505" i="4"/>
  <c r="G3505" i="4" s="1"/>
  <c r="F3509" i="4"/>
  <c r="G3509" i="4" s="1"/>
  <c r="F3513" i="4"/>
  <c r="G3513" i="4" s="1"/>
  <c r="F3517" i="4"/>
  <c r="G3517" i="4" s="1"/>
  <c r="F3521" i="4"/>
  <c r="G3521" i="4" s="1"/>
  <c r="F3525" i="4"/>
  <c r="G3525" i="4" s="1"/>
  <c r="F3529" i="4"/>
  <c r="G3529" i="4" s="1"/>
  <c r="F3533" i="4"/>
  <c r="G3533" i="4" s="1"/>
  <c r="F3537" i="4"/>
  <c r="G3537" i="4" s="1"/>
  <c r="F3541" i="4"/>
  <c r="G3541" i="4" s="1"/>
  <c r="F3545" i="4"/>
  <c r="G3545" i="4" s="1"/>
  <c r="F3549" i="4"/>
  <c r="G3549" i="4" s="1"/>
  <c r="F3553" i="4"/>
  <c r="G3553" i="4" s="1"/>
  <c r="F3557" i="4"/>
  <c r="G3557" i="4" s="1"/>
  <c r="F3561" i="4"/>
  <c r="G3561" i="4" s="1"/>
  <c r="F3565" i="4"/>
  <c r="G3565" i="4" s="1"/>
  <c r="F3569" i="4"/>
  <c r="G3569" i="4" s="1"/>
  <c r="F3573" i="4"/>
  <c r="G3573" i="4" s="1"/>
  <c r="F3577" i="4"/>
  <c r="G3577" i="4" s="1"/>
  <c r="F3581" i="4"/>
  <c r="G3581" i="4" s="1"/>
  <c r="F3585" i="4"/>
  <c r="G3585" i="4" s="1"/>
  <c r="F3589" i="4"/>
  <c r="G3589" i="4" s="1"/>
  <c r="F3593" i="4"/>
  <c r="G3593" i="4" s="1"/>
  <c r="F3597" i="4"/>
  <c r="G3597" i="4" s="1"/>
  <c r="F3601" i="4"/>
  <c r="G3601" i="4" s="1"/>
  <c r="F3605" i="4"/>
  <c r="G3605" i="4" s="1"/>
  <c r="F3609" i="4"/>
  <c r="G3609" i="4" s="1"/>
  <c r="F3613" i="4"/>
  <c r="G3613" i="4" s="1"/>
  <c r="F3617" i="4"/>
  <c r="G3617" i="4" s="1"/>
  <c r="F3621" i="4"/>
  <c r="G3621" i="4" s="1"/>
  <c r="F3625" i="4"/>
  <c r="G3625" i="4" s="1"/>
  <c r="F3629" i="4"/>
  <c r="G3629" i="4" s="1"/>
  <c r="F3633" i="4"/>
  <c r="G3633" i="4" s="1"/>
  <c r="F3637" i="4"/>
  <c r="G3637" i="4" s="1"/>
  <c r="F3641" i="4"/>
  <c r="G3641" i="4" s="1"/>
  <c r="F3645" i="4"/>
  <c r="G3645" i="4" s="1"/>
  <c r="F3649" i="4"/>
  <c r="G3649" i="4" s="1"/>
  <c r="F3653" i="4"/>
  <c r="G3653" i="4" s="1"/>
  <c r="F3657" i="4"/>
  <c r="G3657" i="4" s="1"/>
  <c r="F3661" i="4"/>
  <c r="G3661" i="4" s="1"/>
  <c r="F3665" i="4"/>
  <c r="G3665" i="4" s="1"/>
  <c r="F3669" i="4"/>
  <c r="G3669" i="4" s="1"/>
  <c r="F3673" i="4"/>
  <c r="G3673" i="4" s="1"/>
  <c r="F3677" i="4"/>
  <c r="G3677" i="4" s="1"/>
  <c r="F3681" i="4"/>
  <c r="G3681" i="4" s="1"/>
  <c r="F3685" i="4"/>
  <c r="G3685" i="4" s="1"/>
  <c r="F3689" i="4"/>
  <c r="G3689" i="4" s="1"/>
  <c r="F3693" i="4"/>
  <c r="G3693" i="4" s="1"/>
  <c r="F3697" i="4"/>
  <c r="G3697" i="4" s="1"/>
  <c r="F3701" i="4"/>
  <c r="G3701" i="4" s="1"/>
  <c r="F3705" i="4"/>
  <c r="G3705" i="4" s="1"/>
  <c r="F3709" i="4"/>
  <c r="G3709" i="4" s="1"/>
  <c r="F3713" i="4"/>
  <c r="G3713" i="4" s="1"/>
  <c r="F3717" i="4"/>
  <c r="G3717" i="4" s="1"/>
  <c r="F3721" i="4"/>
  <c r="G3721" i="4" s="1"/>
  <c r="F3725" i="4"/>
  <c r="G3725" i="4" s="1"/>
  <c r="F3729" i="4"/>
  <c r="G3729" i="4" s="1"/>
  <c r="F3733" i="4"/>
  <c r="G3733" i="4" s="1"/>
  <c r="F3737" i="4"/>
  <c r="G3737" i="4" s="1"/>
  <c r="F3741" i="4"/>
  <c r="G3741" i="4" s="1"/>
  <c r="F3745" i="4"/>
  <c r="G3745" i="4" s="1"/>
  <c r="F3749" i="4"/>
  <c r="G3749" i="4" s="1"/>
  <c r="F3753" i="4"/>
  <c r="G3753" i="4" s="1"/>
  <c r="F3757" i="4"/>
  <c r="G3757" i="4" s="1"/>
  <c r="F3761" i="4"/>
  <c r="G3761" i="4" s="1"/>
  <c r="F3765" i="4"/>
  <c r="G3765" i="4" s="1"/>
  <c r="F3769" i="4"/>
  <c r="G3769" i="4" s="1"/>
  <c r="F3773" i="4"/>
  <c r="G3773" i="4" s="1"/>
  <c r="F3777" i="4"/>
  <c r="G3777" i="4" s="1"/>
  <c r="F3781" i="4"/>
  <c r="G3781" i="4" s="1"/>
  <c r="F3785" i="4"/>
  <c r="G3785" i="4" s="1"/>
  <c r="F3789" i="4"/>
  <c r="G3789" i="4" s="1"/>
  <c r="F3793" i="4"/>
  <c r="G3793" i="4" s="1"/>
  <c r="F3797" i="4"/>
  <c r="G3797" i="4" s="1"/>
  <c r="F3801" i="4"/>
  <c r="G3801" i="4" s="1"/>
  <c r="F3805" i="4"/>
  <c r="G3805" i="4" s="1"/>
  <c r="F3809" i="4"/>
  <c r="G3809" i="4" s="1"/>
  <c r="F3813" i="4"/>
  <c r="G3813" i="4" s="1"/>
  <c r="F3817" i="4"/>
  <c r="G3817" i="4" s="1"/>
  <c r="F3821" i="4"/>
  <c r="G3821" i="4" s="1"/>
  <c r="F3825" i="4"/>
  <c r="G3825" i="4" s="1"/>
  <c r="F3829" i="4"/>
  <c r="G3829" i="4" s="1"/>
  <c r="F3833" i="4"/>
  <c r="G3833" i="4" s="1"/>
  <c r="F3837" i="4"/>
  <c r="G3837" i="4" s="1"/>
  <c r="F3841" i="4"/>
  <c r="G3841" i="4" s="1"/>
  <c r="F3845" i="4"/>
  <c r="G3845" i="4" s="1"/>
  <c r="F3849" i="4"/>
  <c r="G3849" i="4" s="1"/>
  <c r="F3853" i="4"/>
  <c r="G3853" i="4" s="1"/>
  <c r="F3857" i="4"/>
  <c r="G3857" i="4" s="1"/>
  <c r="F3861" i="4"/>
  <c r="G3861" i="4" s="1"/>
  <c r="F3865" i="4"/>
  <c r="G3865" i="4" s="1"/>
  <c r="F3869" i="4"/>
  <c r="G3869" i="4" s="1"/>
  <c r="F3873" i="4"/>
  <c r="G3873" i="4" s="1"/>
  <c r="F3877" i="4"/>
  <c r="G3877" i="4" s="1"/>
  <c r="F3881" i="4"/>
  <c r="G3881" i="4" s="1"/>
  <c r="F3885" i="4"/>
  <c r="G3885" i="4" s="1"/>
  <c r="F3889" i="4"/>
  <c r="G3889" i="4" s="1"/>
  <c r="F3893" i="4"/>
  <c r="G3893" i="4" s="1"/>
  <c r="F3897" i="4"/>
  <c r="G3897" i="4" s="1"/>
  <c r="F3901" i="4"/>
  <c r="G3901" i="4" s="1"/>
  <c r="F3905" i="4"/>
  <c r="G3905" i="4" s="1"/>
  <c r="F3909" i="4"/>
  <c r="G3909" i="4" s="1"/>
  <c r="F3913" i="4"/>
  <c r="G3913" i="4" s="1"/>
  <c r="F3917" i="4"/>
  <c r="G3917" i="4" s="1"/>
  <c r="F3921" i="4"/>
  <c r="G3921" i="4" s="1"/>
  <c r="F3925" i="4"/>
  <c r="G3925" i="4" s="1"/>
  <c r="F3929" i="4"/>
  <c r="G3929" i="4" s="1"/>
  <c r="F3933" i="4"/>
  <c r="G3933" i="4" s="1"/>
  <c r="F3937" i="4"/>
  <c r="G3937" i="4" s="1"/>
  <c r="F3941" i="4"/>
  <c r="G3941" i="4" s="1"/>
  <c r="F3945" i="4"/>
  <c r="G3945" i="4" s="1"/>
  <c r="F3949" i="4"/>
  <c r="G3949" i="4" s="1"/>
  <c r="F3953" i="4"/>
  <c r="G3953" i="4" s="1"/>
  <c r="F3957" i="4"/>
  <c r="G3957" i="4" s="1"/>
  <c r="F3961" i="4"/>
  <c r="G3961" i="4" s="1"/>
  <c r="F3965" i="4"/>
  <c r="G3965" i="4" s="1"/>
  <c r="F3969" i="4"/>
  <c r="G3969" i="4" s="1"/>
  <c r="F3973" i="4"/>
  <c r="G3973" i="4" s="1"/>
  <c r="F3977" i="4"/>
  <c r="G3977" i="4" s="1"/>
  <c r="F3981" i="4"/>
  <c r="G3981" i="4" s="1"/>
  <c r="F3985" i="4"/>
  <c r="G3985" i="4" s="1"/>
  <c r="F3989" i="4"/>
  <c r="G3989" i="4" s="1"/>
  <c r="F3993" i="4"/>
  <c r="G3993" i="4" s="1"/>
  <c r="F3997" i="4"/>
  <c r="G3997" i="4" s="1"/>
  <c r="F4001" i="4"/>
  <c r="G4001" i="4" s="1"/>
  <c r="F4005" i="4"/>
  <c r="G4005" i="4" s="1"/>
  <c r="F4009" i="4"/>
  <c r="G4009" i="4" s="1"/>
  <c r="F4013" i="4"/>
  <c r="G4013" i="4" s="1"/>
  <c r="F4017" i="4"/>
  <c r="G4017" i="4" s="1"/>
  <c r="F4021" i="4"/>
  <c r="G4021" i="4" s="1"/>
  <c r="F4025" i="4"/>
  <c r="G4025" i="4" s="1"/>
  <c r="F4029" i="4"/>
  <c r="G4029" i="4" s="1"/>
  <c r="F4033" i="4"/>
  <c r="G4033" i="4" s="1"/>
  <c r="F4037" i="4"/>
  <c r="G4037" i="4" s="1"/>
  <c r="F4041" i="4"/>
  <c r="G4041" i="4" s="1"/>
  <c r="F4045" i="4"/>
  <c r="G4045" i="4" s="1"/>
  <c r="F4049" i="4"/>
  <c r="G4049" i="4" s="1"/>
  <c r="F4053" i="4"/>
  <c r="G4053" i="4" s="1"/>
  <c r="F4057" i="4"/>
  <c r="G4057" i="4" s="1"/>
  <c r="F4061" i="4"/>
  <c r="G4061" i="4" s="1"/>
  <c r="F4065" i="4"/>
  <c r="G4065" i="4" s="1"/>
  <c r="F4069" i="4"/>
  <c r="G4069" i="4" s="1"/>
  <c r="F4073" i="4"/>
  <c r="G4073" i="4" s="1"/>
  <c r="F4077" i="4"/>
  <c r="G4077" i="4" s="1"/>
  <c r="F4081" i="4"/>
  <c r="G4081" i="4" s="1"/>
  <c r="F4085" i="4"/>
  <c r="G4085" i="4" s="1"/>
  <c r="F4089" i="4"/>
  <c r="G4089" i="4" s="1"/>
  <c r="F4093" i="4"/>
  <c r="G4093" i="4" s="1"/>
  <c r="F4097" i="4"/>
  <c r="G4097" i="4" s="1"/>
  <c r="F4101" i="4"/>
  <c r="G4101" i="4" s="1"/>
  <c r="F4105" i="4"/>
  <c r="G4105" i="4" s="1"/>
  <c r="F4109" i="4"/>
  <c r="G4109" i="4" s="1"/>
  <c r="F4113" i="4"/>
  <c r="G4113" i="4" s="1"/>
  <c r="F4117" i="4"/>
  <c r="G4117" i="4" s="1"/>
  <c r="F4121" i="4"/>
  <c r="G4121" i="4" s="1"/>
  <c r="F4125" i="4"/>
  <c r="G4125" i="4" s="1"/>
  <c r="F4129" i="4"/>
  <c r="G4129" i="4" s="1"/>
  <c r="F4133" i="4"/>
  <c r="G4133" i="4" s="1"/>
  <c r="F4137" i="4"/>
  <c r="G4137" i="4" s="1"/>
  <c r="F4141" i="4"/>
  <c r="G4141" i="4" s="1"/>
  <c r="F4145" i="4"/>
  <c r="G4145" i="4" s="1"/>
  <c r="F4149" i="4"/>
  <c r="G4149" i="4" s="1"/>
  <c r="F4153" i="4"/>
  <c r="G4153" i="4" s="1"/>
  <c r="F4157" i="4"/>
  <c r="G4157" i="4" s="1"/>
  <c r="F4161" i="4"/>
  <c r="G4161" i="4" s="1"/>
  <c r="F4165" i="4"/>
  <c r="G4165" i="4" s="1"/>
  <c r="F4169" i="4"/>
  <c r="G4169" i="4" s="1"/>
  <c r="F4173" i="4"/>
  <c r="G4173" i="4" s="1"/>
  <c r="F4177" i="4"/>
  <c r="G4177" i="4" s="1"/>
  <c r="F4181" i="4"/>
  <c r="G4181" i="4" s="1"/>
  <c r="F4185" i="4"/>
  <c r="G4185" i="4" s="1"/>
  <c r="F4189" i="4"/>
  <c r="G4189" i="4" s="1"/>
  <c r="F4193" i="4"/>
  <c r="G4193" i="4" s="1"/>
  <c r="F4197" i="4"/>
  <c r="G4197" i="4" s="1"/>
  <c r="F4201" i="4"/>
  <c r="G4201" i="4" s="1"/>
  <c r="F4205" i="4"/>
  <c r="G4205" i="4" s="1"/>
  <c r="F4209" i="4"/>
  <c r="G4209" i="4" s="1"/>
  <c r="F4213" i="4"/>
  <c r="G4213" i="4" s="1"/>
  <c r="F4217" i="4"/>
  <c r="G4217" i="4" s="1"/>
  <c r="F4221" i="4"/>
  <c r="G4221" i="4" s="1"/>
  <c r="F4225" i="4"/>
  <c r="G4225" i="4" s="1"/>
  <c r="F4229" i="4"/>
  <c r="G4229" i="4" s="1"/>
  <c r="F4233" i="4"/>
  <c r="G4233" i="4" s="1"/>
  <c r="F4237" i="4"/>
  <c r="G4237" i="4" s="1"/>
  <c r="F4241" i="4"/>
  <c r="G4241" i="4" s="1"/>
  <c r="F4245" i="4"/>
  <c r="G4245" i="4" s="1"/>
  <c r="F4249" i="4"/>
  <c r="G4249" i="4" s="1"/>
  <c r="F4253" i="4"/>
  <c r="G4253" i="4" s="1"/>
  <c r="F4257" i="4"/>
  <c r="G4257" i="4" s="1"/>
  <c r="F4261" i="4"/>
  <c r="G4261" i="4" s="1"/>
  <c r="F4265" i="4"/>
  <c r="G4265" i="4" s="1"/>
  <c r="F4269" i="4"/>
  <c r="G4269" i="4" s="1"/>
  <c r="F4273" i="4"/>
  <c r="G4273" i="4" s="1"/>
  <c r="F4277" i="4"/>
  <c r="G4277" i="4" s="1"/>
  <c r="F4281" i="4"/>
  <c r="G4281" i="4" s="1"/>
  <c r="F4285" i="4"/>
  <c r="G4285" i="4" s="1"/>
  <c r="F4289" i="4"/>
  <c r="G4289" i="4" s="1"/>
  <c r="F4293" i="4"/>
  <c r="G4293" i="4" s="1"/>
  <c r="F4297" i="4"/>
  <c r="G4297" i="4" s="1"/>
  <c r="F4301" i="4"/>
  <c r="G4301" i="4" s="1"/>
  <c r="F4305" i="4"/>
  <c r="G4305" i="4" s="1"/>
  <c r="F4309" i="4"/>
  <c r="G4309" i="4" s="1"/>
  <c r="F4313" i="4"/>
  <c r="G4313" i="4" s="1"/>
  <c r="F4317" i="4"/>
  <c r="G4317" i="4" s="1"/>
  <c r="F4321" i="4"/>
  <c r="G4321" i="4" s="1"/>
  <c r="F4325" i="4"/>
  <c r="G4325" i="4" s="1"/>
  <c r="F4329" i="4"/>
  <c r="G4329" i="4" s="1"/>
  <c r="F4333" i="4"/>
  <c r="G4333" i="4" s="1"/>
  <c r="F4337" i="4"/>
  <c r="G4337" i="4" s="1"/>
  <c r="F4341" i="4"/>
  <c r="G4341" i="4" s="1"/>
  <c r="F4345" i="4"/>
  <c r="G4345" i="4" s="1"/>
  <c r="F4349" i="4"/>
  <c r="G4349" i="4" s="1"/>
  <c r="F4353" i="4"/>
  <c r="G4353" i="4" s="1"/>
  <c r="F4357" i="4"/>
  <c r="G4357" i="4" s="1"/>
  <c r="F4361" i="4"/>
  <c r="G4361" i="4" s="1"/>
  <c r="F4365" i="4"/>
  <c r="G4365" i="4" s="1"/>
  <c r="F4369" i="4"/>
  <c r="G4369" i="4" s="1"/>
  <c r="F4373" i="4"/>
  <c r="G4373" i="4" s="1"/>
  <c r="F4377" i="4"/>
  <c r="G4377" i="4" s="1"/>
  <c r="F4381" i="4"/>
  <c r="G4381" i="4" s="1"/>
  <c r="F4385" i="4"/>
  <c r="G4385" i="4" s="1"/>
  <c r="F4389" i="4"/>
  <c r="G4389" i="4" s="1"/>
  <c r="F4393" i="4"/>
  <c r="G4393" i="4" s="1"/>
  <c r="F4397" i="4"/>
  <c r="G4397" i="4" s="1"/>
  <c r="F4401" i="4"/>
  <c r="G4401" i="4" s="1"/>
  <c r="F4405" i="4"/>
  <c r="G4405" i="4" s="1"/>
  <c r="F4409" i="4"/>
  <c r="G4409" i="4" s="1"/>
  <c r="F4413" i="4"/>
  <c r="G4413" i="4" s="1"/>
  <c r="F4417" i="4"/>
  <c r="G4417" i="4" s="1"/>
  <c r="F4421" i="4"/>
  <c r="G4421" i="4" s="1"/>
  <c r="F4425" i="4"/>
  <c r="G4425" i="4" s="1"/>
  <c r="F4429" i="4"/>
  <c r="G4429" i="4" s="1"/>
  <c r="F4433" i="4"/>
  <c r="G4433" i="4" s="1"/>
  <c r="F4437" i="4"/>
  <c r="G4437" i="4" s="1"/>
  <c r="F4441" i="4"/>
  <c r="G4441" i="4" s="1"/>
  <c r="F4445" i="4"/>
  <c r="G4445" i="4" s="1"/>
  <c r="F4449" i="4"/>
  <c r="G4449" i="4" s="1"/>
  <c r="F4453" i="4"/>
  <c r="G4453" i="4" s="1"/>
  <c r="F4457" i="4"/>
  <c r="G4457" i="4" s="1"/>
  <c r="F4461" i="4"/>
  <c r="G4461" i="4" s="1"/>
  <c r="F4465" i="4"/>
  <c r="G4465" i="4" s="1"/>
  <c r="F4469" i="4"/>
  <c r="G4469" i="4" s="1"/>
  <c r="F4473" i="4"/>
  <c r="G4473" i="4" s="1"/>
  <c r="F4477" i="4"/>
  <c r="G4477" i="4" s="1"/>
  <c r="F4481" i="4"/>
  <c r="G4481" i="4" s="1"/>
  <c r="F4485" i="4"/>
  <c r="G4485" i="4" s="1"/>
  <c r="F4489" i="4"/>
  <c r="G4489" i="4" s="1"/>
  <c r="F4493" i="4"/>
  <c r="G4493" i="4" s="1"/>
  <c r="F4497" i="4"/>
  <c r="G4497" i="4" s="1"/>
  <c r="F4501" i="4"/>
  <c r="G4501" i="4" s="1"/>
  <c r="F4505" i="4"/>
  <c r="G4505" i="4" s="1"/>
  <c r="F4509" i="4"/>
  <c r="G4509" i="4" s="1"/>
  <c r="F4513" i="4"/>
  <c r="G4513" i="4" s="1"/>
  <c r="F4517" i="4"/>
  <c r="G4517" i="4" s="1"/>
  <c r="F4521" i="4"/>
  <c r="G4521" i="4" s="1"/>
  <c r="F4525" i="4"/>
  <c r="G4525" i="4" s="1"/>
  <c r="F4529" i="4"/>
  <c r="G4529" i="4" s="1"/>
  <c r="F4533" i="4"/>
  <c r="G4533" i="4" s="1"/>
  <c r="F4537" i="4"/>
  <c r="G4537" i="4" s="1"/>
  <c r="F4541" i="4"/>
  <c r="G4541" i="4" s="1"/>
  <c r="F4545" i="4"/>
  <c r="G4545" i="4" s="1"/>
  <c r="F4549" i="4"/>
  <c r="G4549" i="4" s="1"/>
  <c r="F4553" i="4"/>
  <c r="G4553" i="4" s="1"/>
  <c r="F4557" i="4"/>
  <c r="G4557" i="4" s="1"/>
  <c r="F4561" i="4"/>
  <c r="G4561" i="4" s="1"/>
  <c r="F4568" i="4"/>
  <c r="G4568" i="4" s="1"/>
  <c r="F4572" i="4"/>
  <c r="G4572" i="4" s="1"/>
  <c r="F4576" i="4"/>
  <c r="G4576" i="4" s="1"/>
  <c r="F4580" i="4"/>
  <c r="G4580" i="4" s="1"/>
  <c r="F4584" i="4"/>
  <c r="G4584" i="4" s="1"/>
  <c r="F4588" i="4"/>
  <c r="G4588" i="4" s="1"/>
  <c r="F4592" i="4"/>
  <c r="G4592" i="4" s="1"/>
  <c r="F4596" i="4"/>
  <c r="G4596" i="4" s="1"/>
  <c r="F4600" i="4"/>
  <c r="G4600" i="4" s="1"/>
  <c r="F4604" i="4"/>
  <c r="G4604" i="4" s="1"/>
  <c r="F4608" i="4"/>
  <c r="G4608" i="4" s="1"/>
  <c r="F4612" i="4"/>
  <c r="G4612" i="4" s="1"/>
  <c r="F4616" i="4"/>
  <c r="G4616" i="4" s="1"/>
  <c r="F4620" i="4"/>
  <c r="G4620" i="4" s="1"/>
  <c r="F4624" i="4"/>
  <c r="G4624" i="4" s="1"/>
  <c r="F4628" i="4"/>
  <c r="G4628" i="4" s="1"/>
  <c r="F4632" i="4"/>
  <c r="G4632" i="4" s="1"/>
  <c r="F4636" i="4"/>
  <c r="G4636" i="4" s="1"/>
  <c r="F4640" i="4"/>
  <c r="G4640" i="4" s="1"/>
  <c r="F4644" i="4"/>
  <c r="G4644" i="4" s="1"/>
  <c r="F4648" i="4"/>
  <c r="G4648" i="4" s="1"/>
  <c r="F4652" i="4"/>
  <c r="G4652" i="4" s="1"/>
  <c r="F4656" i="4"/>
  <c r="G4656" i="4" s="1"/>
  <c r="F4660" i="4"/>
  <c r="G4660" i="4" s="1"/>
  <c r="F4664" i="4"/>
  <c r="G4664" i="4" s="1"/>
  <c r="F4668" i="4"/>
  <c r="G4668" i="4" s="1"/>
  <c r="F4672" i="4"/>
  <c r="G4672" i="4" s="1"/>
  <c r="F4676" i="4"/>
  <c r="G4676" i="4" s="1"/>
  <c r="F4680" i="4"/>
  <c r="G4680" i="4" s="1"/>
  <c r="F4684" i="4"/>
  <c r="G4684" i="4" s="1"/>
  <c r="F4688" i="4"/>
  <c r="G4688" i="4" s="1"/>
  <c r="F4692" i="4"/>
  <c r="G4692" i="4" s="1"/>
  <c r="F4696" i="4"/>
  <c r="G4696" i="4" s="1"/>
  <c r="F4700" i="4"/>
  <c r="G4700" i="4" s="1"/>
  <c r="F4704" i="4"/>
  <c r="G4704" i="4" s="1"/>
  <c r="F4708" i="4"/>
  <c r="G4708" i="4" s="1"/>
  <c r="F4712" i="4"/>
  <c r="G4712" i="4" s="1"/>
  <c r="F4716" i="4"/>
  <c r="G4716" i="4" s="1"/>
  <c r="F4720" i="4"/>
  <c r="G4720" i="4" s="1"/>
  <c r="F4724" i="4"/>
  <c r="G4724" i="4" s="1"/>
  <c r="F4728" i="4"/>
  <c r="G4728" i="4" s="1"/>
  <c r="F4732" i="4"/>
  <c r="G4732" i="4" s="1"/>
  <c r="F4736" i="4"/>
  <c r="G4736" i="4" s="1"/>
  <c r="F4740" i="4"/>
  <c r="G4740" i="4" s="1"/>
  <c r="F4744" i="4"/>
  <c r="G4744" i="4" s="1"/>
  <c r="F4748" i="4"/>
  <c r="G4748" i="4" s="1"/>
  <c r="F4752" i="4"/>
  <c r="G4752" i="4" s="1"/>
  <c r="F4756" i="4"/>
  <c r="G4756" i="4" s="1"/>
  <c r="F4760" i="4"/>
  <c r="G4760" i="4" s="1"/>
  <c r="F4764" i="4"/>
  <c r="G4764" i="4" s="1"/>
  <c r="F4768" i="4"/>
  <c r="G4768" i="4" s="1"/>
  <c r="F4772" i="4"/>
  <c r="G4772" i="4" s="1"/>
  <c r="F4776" i="4"/>
  <c r="G4776" i="4" s="1"/>
  <c r="F4780" i="4"/>
  <c r="G4780" i="4" s="1"/>
  <c r="F4784" i="4"/>
  <c r="G4784" i="4" s="1"/>
  <c r="F4788" i="4"/>
  <c r="G4788" i="4" s="1"/>
  <c r="F4792" i="4"/>
  <c r="G4792" i="4" s="1"/>
  <c r="F4796" i="4"/>
  <c r="G4796" i="4" s="1"/>
  <c r="F4800" i="4"/>
  <c r="G4800" i="4" s="1"/>
  <c r="F4804" i="4"/>
  <c r="G4804" i="4" s="1"/>
  <c r="F4808" i="4"/>
  <c r="G4808" i="4" s="1"/>
  <c r="F4812" i="4"/>
  <c r="G4812" i="4" s="1"/>
  <c r="F4816" i="4"/>
  <c r="G4816" i="4" s="1"/>
  <c r="F4820" i="4"/>
  <c r="G4820" i="4" s="1"/>
  <c r="F4824" i="4"/>
  <c r="G4824" i="4" s="1"/>
  <c r="F4828" i="4"/>
  <c r="G4828" i="4" s="1"/>
  <c r="F4832" i="4"/>
  <c r="G4832" i="4" s="1"/>
  <c r="F4836" i="4"/>
  <c r="G4836" i="4" s="1"/>
  <c r="F4840" i="4"/>
  <c r="G4840" i="4" s="1"/>
  <c r="F4844" i="4"/>
  <c r="G4844" i="4" s="1"/>
  <c r="F4848" i="4"/>
  <c r="G4848" i="4" s="1"/>
  <c r="F4852" i="4"/>
  <c r="G4852" i="4" s="1"/>
  <c r="F4856" i="4"/>
  <c r="G4856" i="4" s="1"/>
  <c r="F4860" i="4"/>
  <c r="G4860" i="4" s="1"/>
  <c r="F4864" i="4"/>
  <c r="G4864" i="4" s="1"/>
  <c r="F4868" i="4"/>
  <c r="G4868" i="4" s="1"/>
  <c r="F4872" i="4"/>
  <c r="G4872" i="4" s="1"/>
  <c r="F4876" i="4"/>
  <c r="G4876" i="4" s="1"/>
  <c r="F4880" i="4"/>
  <c r="G4880" i="4" s="1"/>
  <c r="F4884" i="4"/>
  <c r="G4884" i="4" s="1"/>
  <c r="F4888" i="4"/>
  <c r="G4888" i="4" s="1"/>
  <c r="F4892" i="4"/>
  <c r="G4892" i="4" s="1"/>
  <c r="F4896" i="4"/>
  <c r="G4896" i="4" s="1"/>
  <c r="F4900" i="4"/>
  <c r="G4900" i="4" s="1"/>
  <c r="F4904" i="4"/>
  <c r="G4904" i="4" s="1"/>
  <c r="F4908" i="4"/>
  <c r="G4908" i="4" s="1"/>
  <c r="F4912" i="4"/>
  <c r="G4912" i="4" s="1"/>
  <c r="F4916" i="4"/>
  <c r="G4916" i="4" s="1"/>
  <c r="F4920" i="4"/>
  <c r="G4920" i="4" s="1"/>
  <c r="F4924" i="4"/>
  <c r="G4924" i="4" s="1"/>
  <c r="F4928" i="4"/>
  <c r="G4928" i="4" s="1"/>
  <c r="F4932" i="4"/>
  <c r="G4932" i="4" s="1"/>
  <c r="F4936" i="4"/>
  <c r="G4936" i="4" s="1"/>
  <c r="F4940" i="4"/>
  <c r="G4940" i="4" s="1"/>
  <c r="F4944" i="4"/>
  <c r="G4944" i="4" s="1"/>
  <c r="F4948" i="4"/>
  <c r="G4948" i="4" s="1"/>
  <c r="F4952" i="4"/>
  <c r="G4952" i="4" s="1"/>
  <c r="F4956" i="4"/>
  <c r="G4956" i="4" s="1"/>
  <c r="F4960" i="4"/>
  <c r="G4960" i="4" s="1"/>
  <c r="F4964" i="4"/>
  <c r="G4964" i="4" s="1"/>
  <c r="F4968" i="4"/>
  <c r="G4968" i="4" s="1"/>
  <c r="F4972" i="4"/>
  <c r="G4972" i="4" s="1"/>
  <c r="F4976" i="4"/>
  <c r="G4976" i="4" s="1"/>
  <c r="F4980" i="4"/>
  <c r="G4980" i="4" s="1"/>
  <c r="F4984" i="4"/>
  <c r="G4984" i="4" s="1"/>
  <c r="F4988" i="4"/>
  <c r="G4988" i="4" s="1"/>
  <c r="F4992" i="4"/>
  <c r="G4992" i="4" s="1"/>
  <c r="F4996" i="4"/>
  <c r="G4996" i="4" s="1"/>
  <c r="F5000" i="4"/>
  <c r="G5000" i="4" s="1"/>
  <c r="F5004" i="4"/>
  <c r="G5004" i="4" s="1"/>
  <c r="F5008" i="4"/>
  <c r="G5008" i="4" s="1"/>
  <c r="F5012" i="4"/>
  <c r="G5012" i="4" s="1"/>
  <c r="F5016" i="4"/>
  <c r="G5016" i="4" s="1"/>
  <c r="F5020" i="4"/>
  <c r="G5020" i="4" s="1"/>
  <c r="F5024" i="4"/>
  <c r="G5024" i="4" s="1"/>
  <c r="F5028" i="4"/>
  <c r="G5028" i="4" s="1"/>
  <c r="F5032" i="4"/>
  <c r="G5032" i="4" s="1"/>
  <c r="F5036" i="4"/>
  <c r="G5036" i="4" s="1"/>
  <c r="F5040" i="4"/>
  <c r="G5040" i="4" s="1"/>
  <c r="F5044" i="4"/>
  <c r="G5044" i="4" s="1"/>
  <c r="F5048" i="4"/>
  <c r="G5048" i="4" s="1"/>
  <c r="F5052" i="4"/>
  <c r="G5052" i="4" s="1"/>
  <c r="F5056" i="4"/>
  <c r="G5056" i="4" s="1"/>
  <c r="F5060" i="4"/>
  <c r="G5060" i="4" s="1"/>
  <c r="F5064" i="4"/>
  <c r="G5064" i="4" s="1"/>
  <c r="F5068" i="4"/>
  <c r="G5068" i="4" s="1"/>
  <c r="F5072" i="4"/>
  <c r="G5072" i="4" s="1"/>
  <c r="F5076" i="4"/>
  <c r="G5076" i="4" s="1"/>
  <c r="F5080" i="4"/>
  <c r="G5080" i="4" s="1"/>
  <c r="F5084" i="4"/>
  <c r="G5084" i="4" s="1"/>
  <c r="F5088" i="4"/>
  <c r="G5088" i="4" s="1"/>
  <c r="F5092" i="4"/>
  <c r="G5092" i="4" s="1"/>
  <c r="F5096" i="4"/>
  <c r="G5096" i="4" s="1"/>
  <c r="F5100" i="4"/>
  <c r="G5100" i="4" s="1"/>
  <c r="F5104" i="4"/>
  <c r="G5104" i="4" s="1"/>
  <c r="F5108" i="4"/>
  <c r="G5108" i="4" s="1"/>
  <c r="F5112" i="4"/>
  <c r="G5112" i="4" s="1"/>
  <c r="F5116" i="4"/>
  <c r="G5116" i="4" s="1"/>
  <c r="F5120" i="4"/>
  <c r="G5120" i="4" s="1"/>
  <c r="F5124" i="4"/>
  <c r="G5124" i="4" s="1"/>
  <c r="F5128" i="4"/>
  <c r="G5128" i="4" s="1"/>
  <c r="F5132" i="4"/>
  <c r="G5132" i="4" s="1"/>
  <c r="F5136" i="4"/>
  <c r="G5136" i="4" s="1"/>
  <c r="F5140" i="4"/>
  <c r="G5140" i="4" s="1"/>
  <c r="F5144" i="4"/>
  <c r="G5144" i="4" s="1"/>
  <c r="F5148" i="4"/>
  <c r="G5148" i="4" s="1"/>
  <c r="F5152" i="4"/>
  <c r="G5152" i="4" s="1"/>
  <c r="F5156" i="4"/>
  <c r="G5156" i="4" s="1"/>
  <c r="F5160" i="4"/>
  <c r="G5160" i="4" s="1"/>
  <c r="F5164" i="4"/>
  <c r="G5164" i="4" s="1"/>
  <c r="F5168" i="4"/>
  <c r="G5168" i="4" s="1"/>
  <c r="F5172" i="4"/>
  <c r="G5172" i="4" s="1"/>
  <c r="F5176" i="4"/>
  <c r="G5176" i="4" s="1"/>
  <c r="F5180" i="4"/>
  <c r="G5180" i="4" s="1"/>
  <c r="F5184" i="4"/>
  <c r="G5184" i="4" s="1"/>
  <c r="F5188" i="4"/>
  <c r="G5188" i="4" s="1"/>
  <c r="F5192" i="4"/>
  <c r="G5192" i="4" s="1"/>
  <c r="F5196" i="4"/>
  <c r="G5196" i="4" s="1"/>
  <c r="F5200" i="4"/>
  <c r="G5200" i="4" s="1"/>
  <c r="F5204" i="4"/>
  <c r="G5204" i="4" s="1"/>
  <c r="F5208" i="4"/>
  <c r="G5208" i="4" s="1"/>
  <c r="F5212" i="4"/>
  <c r="G5212" i="4" s="1"/>
  <c r="F5216" i="4"/>
  <c r="G5216" i="4" s="1"/>
  <c r="F5220" i="4"/>
  <c r="G5220" i="4" s="1"/>
  <c r="F5224" i="4"/>
  <c r="G5224" i="4" s="1"/>
  <c r="F5228" i="4"/>
  <c r="G5228" i="4" s="1"/>
  <c r="F5232" i="4"/>
  <c r="G5232" i="4" s="1"/>
  <c r="F5236" i="4"/>
  <c r="G5236" i="4" s="1"/>
  <c r="F5240" i="4"/>
  <c r="G5240" i="4" s="1"/>
  <c r="F5244" i="4"/>
  <c r="G5244" i="4" s="1"/>
  <c r="F5248" i="4"/>
  <c r="G5248" i="4" s="1"/>
  <c r="F5252" i="4"/>
  <c r="G5252" i="4" s="1"/>
  <c r="F5256" i="4"/>
  <c r="G5256" i="4" s="1"/>
  <c r="F5260" i="4"/>
  <c r="G5260" i="4" s="1"/>
  <c r="F5264" i="4"/>
  <c r="G5264" i="4" s="1"/>
  <c r="F5268" i="4"/>
  <c r="G5268" i="4" s="1"/>
  <c r="F5272" i="4"/>
  <c r="G5272" i="4" s="1"/>
  <c r="F5276" i="4"/>
  <c r="G5276" i="4" s="1"/>
  <c r="F5280" i="4"/>
  <c r="G5280" i="4" s="1"/>
  <c r="F5284" i="4"/>
  <c r="G5284" i="4" s="1"/>
  <c r="F5288" i="4"/>
  <c r="G5288" i="4" s="1"/>
  <c r="F5292" i="4"/>
  <c r="G5292" i="4" s="1"/>
  <c r="F5296" i="4"/>
  <c r="G5296" i="4" s="1"/>
  <c r="F5300" i="4"/>
  <c r="G5300" i="4" s="1"/>
  <c r="F5304" i="4"/>
  <c r="G5304" i="4" s="1"/>
  <c r="F5308" i="4"/>
  <c r="G5308" i="4" s="1"/>
  <c r="F5312" i="4"/>
  <c r="G5312" i="4" s="1"/>
  <c r="F5316" i="4"/>
  <c r="G5316" i="4" s="1"/>
  <c r="F5320" i="4"/>
  <c r="G5320" i="4" s="1"/>
  <c r="F5324" i="4"/>
  <c r="G5324" i="4" s="1"/>
  <c r="F5328" i="4"/>
  <c r="G5328" i="4" s="1"/>
  <c r="F5332" i="4"/>
  <c r="G5332" i="4" s="1"/>
  <c r="F5336" i="4"/>
  <c r="G5336" i="4" s="1"/>
  <c r="F5340" i="4"/>
  <c r="G5340" i="4" s="1"/>
  <c r="F5344" i="4"/>
  <c r="G5344" i="4" s="1"/>
  <c r="F5348" i="4"/>
  <c r="G5348" i="4" s="1"/>
  <c r="F5352" i="4"/>
  <c r="G5352" i="4" s="1"/>
  <c r="F5356" i="4"/>
  <c r="G5356" i="4" s="1"/>
  <c r="F5360" i="4"/>
  <c r="G5360" i="4" s="1"/>
  <c r="F5364" i="4"/>
  <c r="G5364" i="4" s="1"/>
  <c r="F5368" i="4"/>
  <c r="G5368" i="4" s="1"/>
  <c r="F5372" i="4"/>
  <c r="G5372" i="4" s="1"/>
  <c r="F5376" i="4"/>
  <c r="G5376" i="4" s="1"/>
  <c r="F5380" i="4"/>
  <c r="G5380" i="4" s="1"/>
  <c r="F5384" i="4"/>
  <c r="G5384" i="4" s="1"/>
  <c r="F5388" i="4"/>
  <c r="G5388" i="4" s="1"/>
  <c r="F5392" i="4"/>
  <c r="G5392" i="4" s="1"/>
  <c r="F5396" i="4"/>
  <c r="G5396" i="4" s="1"/>
  <c r="F5400" i="4"/>
  <c r="G5400" i="4" s="1"/>
  <c r="F5404" i="4"/>
  <c r="G5404" i="4" s="1"/>
  <c r="F5408" i="4"/>
  <c r="G5408" i="4" s="1"/>
  <c r="F5412" i="4"/>
  <c r="G5412" i="4" s="1"/>
  <c r="F5416" i="4"/>
  <c r="G5416" i="4" s="1"/>
  <c r="F5420" i="4"/>
  <c r="G5420" i="4" s="1"/>
  <c r="F5424" i="4"/>
  <c r="G5424" i="4" s="1"/>
  <c r="F5428" i="4"/>
  <c r="G5428" i="4" s="1"/>
  <c r="F5432" i="4"/>
  <c r="G5432" i="4" s="1"/>
  <c r="F5436" i="4"/>
  <c r="G5436" i="4" s="1"/>
  <c r="F5440" i="4"/>
  <c r="G5440" i="4" s="1"/>
  <c r="F5444" i="4"/>
  <c r="G5444" i="4" s="1"/>
  <c r="F5448" i="4"/>
  <c r="G5448" i="4" s="1"/>
  <c r="F5452" i="4"/>
  <c r="G5452" i="4" s="1"/>
  <c r="F5456" i="4"/>
  <c r="G5456" i="4" s="1"/>
  <c r="F5460" i="4"/>
  <c r="G5460" i="4" s="1"/>
  <c r="F5464" i="4"/>
  <c r="G5464" i="4" s="1"/>
  <c r="F5468" i="4"/>
  <c r="G5468" i="4" s="1"/>
  <c r="F5472" i="4"/>
  <c r="G5472" i="4" s="1"/>
  <c r="F5476" i="4"/>
  <c r="G5476" i="4" s="1"/>
  <c r="F5480" i="4"/>
  <c r="G5480" i="4" s="1"/>
  <c r="F5484" i="4"/>
  <c r="G5484" i="4" s="1"/>
  <c r="F5488" i="4"/>
  <c r="G5488" i="4" s="1"/>
  <c r="F5492" i="4"/>
  <c r="G5492" i="4" s="1"/>
  <c r="F5496" i="4"/>
  <c r="G5496" i="4" s="1"/>
  <c r="F5500" i="4"/>
  <c r="G5500" i="4" s="1"/>
  <c r="F5504" i="4"/>
  <c r="G5504" i="4" s="1"/>
  <c r="F5508" i="4"/>
  <c r="G5508" i="4" s="1"/>
  <c r="F5512" i="4"/>
  <c r="G5512" i="4" s="1"/>
  <c r="F5516" i="4"/>
  <c r="G5516" i="4" s="1"/>
  <c r="F5520" i="4"/>
  <c r="G5520" i="4" s="1"/>
  <c r="F5524" i="4"/>
  <c r="G5524" i="4" s="1"/>
  <c r="F5528" i="4"/>
  <c r="G5528" i="4" s="1"/>
  <c r="F5532" i="4"/>
  <c r="G5532" i="4" s="1"/>
  <c r="F5536" i="4"/>
  <c r="G5536" i="4" s="1"/>
  <c r="F5540" i="4"/>
  <c r="G5540" i="4" s="1"/>
  <c r="F5544" i="4"/>
  <c r="G5544" i="4" s="1"/>
  <c r="F5548" i="4"/>
  <c r="G5548" i="4" s="1"/>
  <c r="F5552" i="4"/>
  <c r="G5552" i="4" s="1"/>
  <c r="F5556" i="4"/>
  <c r="G5556" i="4" s="1"/>
  <c r="F5560" i="4"/>
  <c r="G5560" i="4" s="1"/>
  <c r="F5564" i="4"/>
  <c r="G5564" i="4" s="1"/>
  <c r="F5568" i="4"/>
  <c r="G5568" i="4" s="1"/>
  <c r="F5572" i="4"/>
  <c r="G5572" i="4" s="1"/>
  <c r="F5576" i="4"/>
  <c r="G5576" i="4" s="1"/>
  <c r="F5580" i="4"/>
  <c r="G5580" i="4" s="1"/>
  <c r="F5584" i="4"/>
  <c r="G5584" i="4" s="1"/>
  <c r="F5588" i="4"/>
  <c r="G5588" i="4" s="1"/>
  <c r="F5592" i="4"/>
  <c r="G5592" i="4" s="1"/>
  <c r="F5596" i="4"/>
  <c r="G5596" i="4" s="1"/>
  <c r="F5600" i="4"/>
  <c r="G5600" i="4" s="1"/>
  <c r="F5604" i="4"/>
  <c r="G5604" i="4" s="1"/>
  <c r="F5608" i="4"/>
  <c r="G5608" i="4" s="1"/>
  <c r="F5612" i="4"/>
  <c r="G5612" i="4" s="1"/>
  <c r="F5616" i="4"/>
  <c r="G5616" i="4" s="1"/>
  <c r="F5620" i="4"/>
  <c r="G5620" i="4" s="1"/>
  <c r="F5624" i="4"/>
  <c r="G5624" i="4" s="1"/>
  <c r="F5628" i="4"/>
  <c r="G5628" i="4" s="1"/>
  <c r="F5632" i="4"/>
  <c r="G5632" i="4" s="1"/>
  <c r="F5636" i="4"/>
  <c r="G5636" i="4" s="1"/>
  <c r="F5640" i="4"/>
  <c r="G5640" i="4" s="1"/>
  <c r="F5644" i="4"/>
  <c r="G5644" i="4" s="1"/>
  <c r="F5648" i="4"/>
  <c r="G5648" i="4" s="1"/>
  <c r="F5652" i="4"/>
  <c r="G5652" i="4" s="1"/>
  <c r="F5656" i="4"/>
  <c r="G5656" i="4" s="1"/>
  <c r="F5660" i="4"/>
  <c r="G5660" i="4" s="1"/>
  <c r="F5664" i="4"/>
  <c r="G5664" i="4" s="1"/>
  <c r="F5668" i="4"/>
  <c r="G5668" i="4" s="1"/>
  <c r="F5672" i="4"/>
  <c r="G5672" i="4" s="1"/>
  <c r="F5676" i="4"/>
  <c r="G5676" i="4" s="1"/>
  <c r="F5680" i="4"/>
  <c r="G5680" i="4" s="1"/>
  <c r="F5684" i="4"/>
  <c r="G5684" i="4" s="1"/>
  <c r="F5688" i="4"/>
  <c r="G5688" i="4" s="1"/>
  <c r="F5692" i="4"/>
  <c r="G5692" i="4" s="1"/>
  <c r="F5696" i="4"/>
  <c r="G5696" i="4" s="1"/>
  <c r="F5700" i="4"/>
  <c r="G5700" i="4" s="1"/>
  <c r="F5704" i="4"/>
  <c r="G5704" i="4" s="1"/>
  <c r="F5708" i="4"/>
  <c r="G5708" i="4" s="1"/>
  <c r="F5712" i="4"/>
  <c r="G5712" i="4" s="1"/>
  <c r="F5716" i="4"/>
  <c r="G5716" i="4" s="1"/>
  <c r="F5720" i="4"/>
  <c r="G5720" i="4" s="1"/>
  <c r="F5724" i="4"/>
  <c r="G5724" i="4" s="1"/>
  <c r="F5728" i="4"/>
  <c r="G5728" i="4" s="1"/>
  <c r="F5732" i="4"/>
  <c r="G5732" i="4" s="1"/>
  <c r="F5736" i="4"/>
  <c r="G5736" i="4" s="1"/>
  <c r="F5740" i="4"/>
  <c r="G5740" i="4" s="1"/>
  <c r="F5744" i="4"/>
  <c r="G5744" i="4" s="1"/>
  <c r="F5748" i="4"/>
  <c r="G5748" i="4" s="1"/>
  <c r="F5752" i="4"/>
  <c r="G5752" i="4" s="1"/>
  <c r="F5756" i="4"/>
  <c r="G5756" i="4" s="1"/>
  <c r="F5760" i="4"/>
  <c r="G5760" i="4" s="1"/>
  <c r="F5764" i="4"/>
  <c r="G5764" i="4" s="1"/>
  <c r="F5768" i="4"/>
  <c r="G5768" i="4" s="1"/>
  <c r="F5772" i="4"/>
  <c r="G5772" i="4" s="1"/>
  <c r="F5776" i="4"/>
  <c r="G5776" i="4" s="1"/>
  <c r="F5780" i="4"/>
  <c r="G5780" i="4" s="1"/>
  <c r="F5784" i="4"/>
  <c r="G5784" i="4" s="1"/>
  <c r="F5788" i="4"/>
  <c r="G5788" i="4" s="1"/>
  <c r="F5792" i="4"/>
  <c r="G5792" i="4" s="1"/>
  <c r="F5796" i="4"/>
  <c r="G5796" i="4" s="1"/>
  <c r="F5800" i="4"/>
  <c r="G5800" i="4" s="1"/>
  <c r="F5804" i="4"/>
  <c r="G5804" i="4" s="1"/>
  <c r="F5808" i="4"/>
  <c r="G5808" i="4" s="1"/>
  <c r="F5812" i="4"/>
  <c r="G5812" i="4" s="1"/>
  <c r="F5816" i="4"/>
  <c r="G5816" i="4" s="1"/>
  <c r="F5820" i="4"/>
  <c r="G5820" i="4" s="1"/>
  <c r="F5824" i="4"/>
  <c r="G5824" i="4" s="1"/>
  <c r="F5828" i="4"/>
  <c r="G5828" i="4" s="1"/>
  <c r="F5832" i="4"/>
  <c r="G5832" i="4" s="1"/>
  <c r="F5836" i="4"/>
  <c r="G5836" i="4" s="1"/>
  <c r="F5840" i="4"/>
  <c r="G5840" i="4" s="1"/>
  <c r="F5844" i="4"/>
  <c r="G5844" i="4" s="1"/>
  <c r="F5848" i="4"/>
  <c r="G5848" i="4" s="1"/>
  <c r="F5852" i="4"/>
  <c r="G5852" i="4" s="1"/>
  <c r="F5856" i="4"/>
  <c r="G5856" i="4" s="1"/>
  <c r="F5860" i="4"/>
  <c r="G5860" i="4" s="1"/>
  <c r="F5864" i="4"/>
  <c r="G5864" i="4" s="1"/>
  <c r="F5868" i="4"/>
  <c r="G5868" i="4" s="1"/>
  <c r="F5872" i="4"/>
  <c r="G5872" i="4" s="1"/>
  <c r="F5876" i="4"/>
  <c r="G5876" i="4" s="1"/>
  <c r="F5880" i="4"/>
  <c r="G5880" i="4" s="1"/>
  <c r="F5884" i="4"/>
  <c r="G5884" i="4" s="1"/>
  <c r="F5888" i="4"/>
  <c r="G5888" i="4" s="1"/>
  <c r="F5892" i="4"/>
  <c r="G5892" i="4" s="1"/>
  <c r="F5896" i="4"/>
  <c r="G5896" i="4" s="1"/>
  <c r="F5900" i="4"/>
  <c r="G5900" i="4" s="1"/>
  <c r="F5904" i="4"/>
  <c r="G5904" i="4" s="1"/>
  <c r="F5908" i="4"/>
  <c r="G5908" i="4" s="1"/>
  <c r="F5912" i="4"/>
  <c r="G5912" i="4" s="1"/>
  <c r="F5916" i="4"/>
  <c r="G5916" i="4" s="1"/>
  <c r="F5920" i="4"/>
  <c r="G5920" i="4" s="1"/>
  <c r="F5924" i="4"/>
  <c r="G5924" i="4" s="1"/>
  <c r="F5928" i="4"/>
  <c r="G5928" i="4" s="1"/>
  <c r="F5932" i="4"/>
  <c r="G5932" i="4" s="1"/>
  <c r="F5936" i="4"/>
  <c r="G5936" i="4" s="1"/>
  <c r="F5940" i="4"/>
  <c r="G5940" i="4" s="1"/>
  <c r="F5944" i="4"/>
  <c r="G5944" i="4" s="1"/>
  <c r="F5948" i="4"/>
  <c r="G5948" i="4" s="1"/>
  <c r="F5952" i="4"/>
  <c r="G5952" i="4" s="1"/>
  <c r="F5956" i="4"/>
  <c r="G5956" i="4" s="1"/>
  <c r="F5960" i="4"/>
  <c r="G5960" i="4" s="1"/>
  <c r="F8338" i="4"/>
  <c r="G8338" i="4" s="1"/>
  <c r="F5961" i="4"/>
  <c r="G5961" i="4" s="1"/>
  <c r="F5965" i="4"/>
  <c r="G5965" i="4" s="1"/>
  <c r="F5969" i="4"/>
  <c r="G5969" i="4" s="1"/>
  <c r="F5973" i="4"/>
  <c r="G5973" i="4" s="1"/>
  <c r="F5977" i="4"/>
  <c r="G5977" i="4" s="1"/>
  <c r="F5981" i="4"/>
  <c r="G5981" i="4" s="1"/>
  <c r="F5985" i="4"/>
  <c r="G5985" i="4" s="1"/>
  <c r="F5989" i="4"/>
  <c r="G5989" i="4" s="1"/>
  <c r="F5993" i="4"/>
  <c r="G5993" i="4" s="1"/>
  <c r="F5997" i="4"/>
  <c r="G5997" i="4" s="1"/>
  <c r="F6001" i="4"/>
  <c r="G6001" i="4" s="1"/>
  <c r="F6005" i="4"/>
  <c r="G6005" i="4" s="1"/>
  <c r="F6009" i="4"/>
  <c r="G6009" i="4" s="1"/>
  <c r="F6013" i="4"/>
  <c r="G6013" i="4" s="1"/>
  <c r="F6017" i="4"/>
  <c r="G6017" i="4" s="1"/>
  <c r="F6021" i="4"/>
  <c r="G6021" i="4" s="1"/>
  <c r="F6025" i="4"/>
  <c r="G6025" i="4" s="1"/>
  <c r="F6029" i="4"/>
  <c r="G6029" i="4" s="1"/>
  <c r="F6033" i="4"/>
  <c r="G6033" i="4" s="1"/>
  <c r="F6037" i="4"/>
  <c r="G6037" i="4" s="1"/>
  <c r="F6041" i="4"/>
  <c r="G6041" i="4" s="1"/>
  <c r="F6045" i="4"/>
  <c r="G6045" i="4" s="1"/>
  <c r="F6049" i="4"/>
  <c r="G6049" i="4" s="1"/>
  <c r="F6053" i="4"/>
  <c r="G6053" i="4" s="1"/>
  <c r="F6057" i="4"/>
  <c r="G6057" i="4" s="1"/>
  <c r="F6061" i="4"/>
  <c r="G6061" i="4" s="1"/>
  <c r="F6065" i="4"/>
  <c r="G6065" i="4" s="1"/>
  <c r="F6069" i="4"/>
  <c r="G6069" i="4" s="1"/>
  <c r="F6073" i="4"/>
  <c r="G6073" i="4" s="1"/>
  <c r="F6077" i="4"/>
  <c r="G6077" i="4" s="1"/>
  <c r="F6081" i="4"/>
  <c r="G6081" i="4" s="1"/>
  <c r="F6085" i="4"/>
  <c r="G6085" i="4" s="1"/>
  <c r="F6089" i="4"/>
  <c r="G6089" i="4" s="1"/>
  <c r="F6093" i="4"/>
  <c r="G6093" i="4" s="1"/>
  <c r="F6097" i="4"/>
  <c r="G6097" i="4" s="1"/>
  <c r="F6101" i="4"/>
  <c r="G6101" i="4" s="1"/>
  <c r="F6105" i="4"/>
  <c r="G6105" i="4" s="1"/>
  <c r="F6109" i="4"/>
  <c r="G6109" i="4" s="1"/>
  <c r="F6113" i="4"/>
  <c r="G6113" i="4" s="1"/>
  <c r="F6117" i="4"/>
  <c r="G6117" i="4" s="1"/>
  <c r="F6121" i="4"/>
  <c r="G6121" i="4" s="1"/>
  <c r="F6125" i="4"/>
  <c r="G6125" i="4" s="1"/>
  <c r="F6129" i="4"/>
  <c r="G6129" i="4" s="1"/>
  <c r="F6133" i="4"/>
  <c r="G6133" i="4" s="1"/>
  <c r="F6137" i="4"/>
  <c r="G6137" i="4" s="1"/>
  <c r="F6141" i="4"/>
  <c r="G6141" i="4" s="1"/>
  <c r="F6145" i="4"/>
  <c r="G6145" i="4" s="1"/>
  <c r="F6149" i="4"/>
  <c r="G6149" i="4" s="1"/>
  <c r="F6153" i="4"/>
  <c r="G6153" i="4" s="1"/>
  <c r="F6157" i="4"/>
  <c r="G6157" i="4" s="1"/>
  <c r="F6161" i="4"/>
  <c r="G6161" i="4" s="1"/>
  <c r="F6165" i="4"/>
  <c r="G6165" i="4" s="1"/>
  <c r="F6169" i="4"/>
  <c r="G6169" i="4" s="1"/>
  <c r="F6173" i="4"/>
  <c r="G6173" i="4" s="1"/>
  <c r="F6177" i="4"/>
  <c r="G6177" i="4" s="1"/>
  <c r="F6181" i="4"/>
  <c r="G6181" i="4" s="1"/>
  <c r="F6185" i="4"/>
  <c r="G6185" i="4" s="1"/>
  <c r="F6189" i="4"/>
  <c r="G6189" i="4" s="1"/>
  <c r="F6193" i="4"/>
  <c r="G6193" i="4" s="1"/>
  <c r="F6197" i="4"/>
  <c r="G6197" i="4" s="1"/>
  <c r="F6201" i="4"/>
  <c r="G6201" i="4" s="1"/>
  <c r="F6205" i="4"/>
  <c r="G6205" i="4" s="1"/>
  <c r="F6209" i="4"/>
  <c r="G6209" i="4" s="1"/>
  <c r="F6213" i="4"/>
  <c r="G6213" i="4" s="1"/>
  <c r="F6217" i="4"/>
  <c r="G6217" i="4" s="1"/>
  <c r="F6221" i="4"/>
  <c r="G6221" i="4" s="1"/>
  <c r="F6225" i="4"/>
  <c r="G6225" i="4" s="1"/>
  <c r="F6229" i="4"/>
  <c r="G6229" i="4" s="1"/>
  <c r="F6233" i="4"/>
  <c r="G6233" i="4" s="1"/>
  <c r="F6237" i="4"/>
  <c r="G6237" i="4" s="1"/>
  <c r="F6241" i="4"/>
  <c r="G6241" i="4" s="1"/>
  <c r="F6245" i="4"/>
  <c r="G6245" i="4" s="1"/>
  <c r="F6249" i="4"/>
  <c r="G6249" i="4" s="1"/>
  <c r="F6253" i="4"/>
  <c r="G6253" i="4" s="1"/>
  <c r="F6257" i="4"/>
  <c r="G6257" i="4" s="1"/>
  <c r="F6261" i="4"/>
  <c r="G6261" i="4" s="1"/>
  <c r="F6265" i="4"/>
  <c r="G6265" i="4" s="1"/>
  <c r="F6269" i="4"/>
  <c r="G6269" i="4" s="1"/>
  <c r="F6273" i="4"/>
  <c r="G6273" i="4" s="1"/>
  <c r="F6277" i="4"/>
  <c r="G6277" i="4" s="1"/>
  <c r="F6281" i="4"/>
  <c r="G6281" i="4" s="1"/>
  <c r="F6285" i="4"/>
  <c r="G6285" i="4" s="1"/>
  <c r="F6289" i="4"/>
  <c r="G6289" i="4" s="1"/>
  <c r="F6293" i="4"/>
  <c r="G6293" i="4" s="1"/>
  <c r="F6297" i="4"/>
  <c r="G6297" i="4" s="1"/>
  <c r="F6301" i="4"/>
  <c r="G6301" i="4" s="1"/>
  <c r="F6305" i="4"/>
  <c r="G6305" i="4" s="1"/>
  <c r="F6309" i="4"/>
  <c r="G6309" i="4" s="1"/>
  <c r="F6313" i="4"/>
  <c r="G6313" i="4" s="1"/>
  <c r="F6317" i="4"/>
  <c r="G6317" i="4" s="1"/>
  <c r="F6321" i="4"/>
  <c r="G6321" i="4" s="1"/>
  <c r="F6325" i="4"/>
  <c r="G6325" i="4" s="1"/>
  <c r="F6329" i="4"/>
  <c r="G6329" i="4" s="1"/>
  <c r="F6333" i="4"/>
  <c r="G6333" i="4" s="1"/>
  <c r="F6337" i="4"/>
  <c r="G6337" i="4" s="1"/>
  <c r="F6341" i="4"/>
  <c r="G6341" i="4" s="1"/>
  <c r="F6345" i="4"/>
  <c r="G6345" i="4" s="1"/>
  <c r="F6349" i="4"/>
  <c r="G6349" i="4" s="1"/>
  <c r="F6353" i="4"/>
  <c r="G6353" i="4" s="1"/>
  <c r="F6357" i="4"/>
  <c r="G6357" i="4" s="1"/>
  <c r="F6361" i="4"/>
  <c r="G6361" i="4" s="1"/>
  <c r="F6365" i="4"/>
  <c r="G6365" i="4" s="1"/>
  <c r="F6369" i="4"/>
  <c r="G6369" i="4" s="1"/>
  <c r="F6373" i="4"/>
  <c r="G6373" i="4" s="1"/>
  <c r="F6377" i="4"/>
  <c r="G6377" i="4" s="1"/>
  <c r="F6381" i="4"/>
  <c r="G6381" i="4" s="1"/>
  <c r="F6385" i="4"/>
  <c r="G6385" i="4" s="1"/>
  <c r="F6389" i="4"/>
  <c r="G6389" i="4" s="1"/>
  <c r="F6393" i="4"/>
  <c r="G6393" i="4" s="1"/>
  <c r="F6397" i="4"/>
  <c r="G6397" i="4" s="1"/>
  <c r="F6401" i="4"/>
  <c r="G6401" i="4" s="1"/>
  <c r="F6405" i="4"/>
  <c r="G6405" i="4" s="1"/>
  <c r="F6409" i="4"/>
  <c r="G6409" i="4" s="1"/>
  <c r="F6413" i="4"/>
  <c r="G6413" i="4" s="1"/>
  <c r="F6417" i="4"/>
  <c r="G6417" i="4" s="1"/>
  <c r="F6421" i="4"/>
  <c r="G6421" i="4" s="1"/>
  <c r="F6425" i="4"/>
  <c r="G6425" i="4" s="1"/>
  <c r="F6429" i="4"/>
  <c r="G6429" i="4" s="1"/>
  <c r="F6433" i="4"/>
  <c r="G6433" i="4" s="1"/>
  <c r="F6437" i="4"/>
  <c r="G6437" i="4" s="1"/>
  <c r="F6441" i="4"/>
  <c r="G6441" i="4" s="1"/>
  <c r="F6445" i="4"/>
  <c r="G6445" i="4" s="1"/>
  <c r="F6449" i="4"/>
  <c r="G6449" i="4" s="1"/>
  <c r="F6453" i="4"/>
  <c r="G6453" i="4" s="1"/>
  <c r="F6457" i="4"/>
  <c r="G6457" i="4" s="1"/>
  <c r="F6461" i="4"/>
  <c r="G6461" i="4" s="1"/>
  <c r="F6465" i="4"/>
  <c r="G6465" i="4" s="1"/>
  <c r="F6469" i="4"/>
  <c r="G6469" i="4" s="1"/>
  <c r="F6473" i="4"/>
  <c r="G6473" i="4" s="1"/>
  <c r="F6477" i="4"/>
  <c r="G6477" i="4" s="1"/>
  <c r="F6481" i="4"/>
  <c r="G6481" i="4" s="1"/>
  <c r="F6485" i="4"/>
  <c r="G6485" i="4" s="1"/>
  <c r="F6489" i="4"/>
  <c r="G6489" i="4" s="1"/>
  <c r="F6493" i="4"/>
  <c r="G6493" i="4" s="1"/>
  <c r="F6497" i="4"/>
  <c r="G6497" i="4" s="1"/>
  <c r="F6501" i="4"/>
  <c r="G6501" i="4" s="1"/>
  <c r="F6505" i="4"/>
  <c r="G6505" i="4" s="1"/>
  <c r="F6509" i="4"/>
  <c r="G6509" i="4" s="1"/>
  <c r="F6513" i="4"/>
  <c r="G6513" i="4" s="1"/>
  <c r="F6517" i="4"/>
  <c r="G6517" i="4" s="1"/>
  <c r="F6521" i="4"/>
  <c r="G6521" i="4" s="1"/>
  <c r="F6525" i="4"/>
  <c r="G6525" i="4" s="1"/>
  <c r="F6529" i="4"/>
  <c r="G6529" i="4" s="1"/>
  <c r="F6533" i="4"/>
  <c r="G6533" i="4" s="1"/>
  <c r="F6537" i="4"/>
  <c r="G6537" i="4" s="1"/>
  <c r="F6541" i="4"/>
  <c r="G6541" i="4" s="1"/>
  <c r="F6545" i="4"/>
  <c r="G6545" i="4" s="1"/>
  <c r="F6549" i="4"/>
  <c r="G6549" i="4" s="1"/>
  <c r="F6553" i="4"/>
  <c r="G6553" i="4" s="1"/>
  <c r="F6557" i="4"/>
  <c r="G6557" i="4" s="1"/>
  <c r="F6561" i="4"/>
  <c r="G6561" i="4" s="1"/>
  <c r="F6565" i="4"/>
  <c r="G6565" i="4" s="1"/>
  <c r="F6569" i="4"/>
  <c r="G6569" i="4" s="1"/>
  <c r="F6573" i="4"/>
  <c r="G6573" i="4" s="1"/>
  <c r="F6577" i="4"/>
  <c r="G6577" i="4" s="1"/>
  <c r="F6581" i="4"/>
  <c r="G6581" i="4" s="1"/>
  <c r="F6585" i="4"/>
  <c r="G6585" i="4" s="1"/>
  <c r="F6589" i="4"/>
  <c r="G6589" i="4" s="1"/>
  <c r="F6593" i="4"/>
  <c r="G6593" i="4" s="1"/>
  <c r="F6597" i="4"/>
  <c r="G6597" i="4" s="1"/>
  <c r="F6601" i="4"/>
  <c r="G6601" i="4" s="1"/>
  <c r="F6605" i="4"/>
  <c r="G6605" i="4" s="1"/>
  <c r="F6609" i="4"/>
  <c r="G6609" i="4" s="1"/>
  <c r="F6613" i="4"/>
  <c r="G6613" i="4" s="1"/>
  <c r="F6617" i="4"/>
  <c r="G6617" i="4" s="1"/>
  <c r="F6621" i="4"/>
  <c r="G6621" i="4" s="1"/>
  <c r="F6625" i="4"/>
  <c r="G6625" i="4" s="1"/>
  <c r="F6629" i="4"/>
  <c r="G6629" i="4" s="1"/>
  <c r="F6633" i="4"/>
  <c r="G6633" i="4" s="1"/>
  <c r="F6637" i="4"/>
  <c r="G6637" i="4" s="1"/>
  <c r="F6641" i="4"/>
  <c r="G6641" i="4" s="1"/>
  <c r="F6645" i="4"/>
  <c r="G6645" i="4" s="1"/>
  <c r="F6649" i="4"/>
  <c r="G6649" i="4" s="1"/>
  <c r="F6653" i="4"/>
  <c r="G6653" i="4" s="1"/>
  <c r="F6657" i="4"/>
  <c r="G6657" i="4" s="1"/>
  <c r="F6661" i="4"/>
  <c r="G6661" i="4" s="1"/>
  <c r="F6665" i="4"/>
  <c r="G6665" i="4" s="1"/>
  <c r="F6669" i="4"/>
  <c r="G6669" i="4" s="1"/>
  <c r="F6673" i="4"/>
  <c r="G6673" i="4" s="1"/>
  <c r="F6677" i="4"/>
  <c r="G6677" i="4" s="1"/>
  <c r="F6681" i="4"/>
  <c r="G6681" i="4" s="1"/>
  <c r="F6685" i="4"/>
  <c r="G6685" i="4" s="1"/>
  <c r="F6689" i="4"/>
  <c r="G6689" i="4" s="1"/>
  <c r="F6693" i="4"/>
  <c r="G6693" i="4" s="1"/>
  <c r="F6697" i="4"/>
  <c r="G6697" i="4" s="1"/>
  <c r="F6701" i="4"/>
  <c r="G6701" i="4" s="1"/>
  <c r="F6705" i="4"/>
  <c r="G6705" i="4" s="1"/>
  <c r="F6709" i="4"/>
  <c r="G6709" i="4" s="1"/>
  <c r="F6713" i="4"/>
  <c r="G6713" i="4" s="1"/>
  <c r="F6717" i="4"/>
  <c r="G6717" i="4" s="1"/>
  <c r="F6721" i="4"/>
  <c r="G6721" i="4" s="1"/>
  <c r="F6725" i="4"/>
  <c r="G6725" i="4" s="1"/>
  <c r="F6729" i="4"/>
  <c r="G6729" i="4" s="1"/>
  <c r="F6733" i="4"/>
  <c r="G6733" i="4" s="1"/>
  <c r="F6737" i="4"/>
  <c r="G6737" i="4" s="1"/>
  <c r="F6741" i="4"/>
  <c r="G6741" i="4" s="1"/>
  <c r="F6745" i="4"/>
  <c r="G6745" i="4" s="1"/>
  <c r="F6749" i="4"/>
  <c r="G6749" i="4" s="1"/>
  <c r="F6753" i="4"/>
  <c r="G6753" i="4" s="1"/>
  <c r="F6757" i="4"/>
  <c r="G6757" i="4" s="1"/>
  <c r="F6761" i="4"/>
  <c r="G6761" i="4" s="1"/>
  <c r="F6765" i="4"/>
  <c r="G6765" i="4" s="1"/>
  <c r="F6769" i="4"/>
  <c r="G6769" i="4" s="1"/>
  <c r="F6773" i="4"/>
  <c r="G6773" i="4" s="1"/>
  <c r="F6777" i="4"/>
  <c r="G6777" i="4" s="1"/>
  <c r="F6781" i="4"/>
  <c r="G6781" i="4" s="1"/>
  <c r="F6785" i="4"/>
  <c r="G6785" i="4" s="1"/>
  <c r="F6789" i="4"/>
  <c r="G6789" i="4" s="1"/>
  <c r="F6793" i="4"/>
  <c r="G6793" i="4" s="1"/>
  <c r="F6797" i="4"/>
  <c r="G6797" i="4" s="1"/>
  <c r="F6801" i="4"/>
  <c r="G6801" i="4" s="1"/>
  <c r="F6805" i="4"/>
  <c r="G6805" i="4" s="1"/>
  <c r="F6809" i="4"/>
  <c r="G6809" i="4" s="1"/>
  <c r="F6813" i="4"/>
  <c r="G6813" i="4" s="1"/>
  <c r="F6817" i="4"/>
  <c r="G6817" i="4" s="1"/>
  <c r="F6821" i="4"/>
  <c r="G6821" i="4" s="1"/>
  <c r="F6825" i="4"/>
  <c r="G6825" i="4" s="1"/>
  <c r="F6829" i="4"/>
  <c r="G6829" i="4" s="1"/>
  <c r="F6833" i="4"/>
  <c r="G6833" i="4" s="1"/>
  <c r="F6837" i="4"/>
  <c r="G6837" i="4" s="1"/>
  <c r="F6841" i="4"/>
  <c r="G6841" i="4" s="1"/>
  <c r="F6845" i="4"/>
  <c r="G6845" i="4" s="1"/>
  <c r="F6849" i="4"/>
  <c r="G6849" i="4" s="1"/>
  <c r="F6853" i="4"/>
  <c r="G6853" i="4" s="1"/>
  <c r="F6857" i="4"/>
  <c r="G6857" i="4" s="1"/>
  <c r="F6861" i="4"/>
  <c r="G6861" i="4" s="1"/>
  <c r="F6865" i="4"/>
  <c r="G6865" i="4" s="1"/>
  <c r="F6869" i="4"/>
  <c r="G6869" i="4" s="1"/>
  <c r="F6873" i="4"/>
  <c r="G6873" i="4" s="1"/>
  <c r="F6877" i="4"/>
  <c r="G6877" i="4" s="1"/>
  <c r="F6881" i="4"/>
  <c r="G6881" i="4" s="1"/>
  <c r="F6885" i="4"/>
  <c r="G6885" i="4" s="1"/>
  <c r="F6889" i="4"/>
  <c r="G6889" i="4" s="1"/>
  <c r="F6893" i="4"/>
  <c r="G6893" i="4" s="1"/>
  <c r="F6897" i="4"/>
  <c r="G6897" i="4" s="1"/>
  <c r="F6901" i="4"/>
  <c r="G6901" i="4" s="1"/>
  <c r="F6905" i="4"/>
  <c r="G6905" i="4" s="1"/>
  <c r="F6909" i="4"/>
  <c r="G6909" i="4" s="1"/>
  <c r="F6913" i="4"/>
  <c r="G6913" i="4" s="1"/>
  <c r="F6917" i="4"/>
  <c r="G6917" i="4" s="1"/>
  <c r="F6921" i="4"/>
  <c r="G6921" i="4" s="1"/>
  <c r="F6925" i="4"/>
  <c r="G6925" i="4" s="1"/>
  <c r="F6929" i="4"/>
  <c r="G6929" i="4" s="1"/>
  <c r="F6933" i="4"/>
  <c r="G6933" i="4" s="1"/>
  <c r="F6937" i="4"/>
  <c r="G6937" i="4" s="1"/>
  <c r="F6941" i="4"/>
  <c r="G6941" i="4" s="1"/>
  <c r="F6945" i="4"/>
  <c r="G6945" i="4" s="1"/>
  <c r="F6949" i="4"/>
  <c r="G6949" i="4" s="1"/>
  <c r="F6953" i="4"/>
  <c r="G6953" i="4" s="1"/>
  <c r="F6957" i="4"/>
  <c r="G6957" i="4" s="1"/>
  <c r="F6961" i="4"/>
  <c r="G6961" i="4" s="1"/>
  <c r="F6965" i="4"/>
  <c r="G6965" i="4" s="1"/>
  <c r="F6969" i="4"/>
  <c r="G6969" i="4" s="1"/>
  <c r="F6973" i="4"/>
  <c r="G6973" i="4" s="1"/>
  <c r="F6977" i="4"/>
  <c r="G6977" i="4" s="1"/>
  <c r="F6981" i="4"/>
  <c r="G6981" i="4" s="1"/>
  <c r="F6985" i="4"/>
  <c r="G6985" i="4" s="1"/>
  <c r="F6989" i="4"/>
  <c r="G6989" i="4" s="1"/>
  <c r="F6993" i="4"/>
  <c r="G6993" i="4" s="1"/>
  <c r="F6997" i="4"/>
  <c r="G6997" i="4" s="1"/>
  <c r="F7001" i="4"/>
  <c r="G7001" i="4" s="1"/>
  <c r="F7005" i="4"/>
  <c r="G7005" i="4" s="1"/>
  <c r="F7009" i="4"/>
  <c r="G7009" i="4" s="1"/>
  <c r="F7013" i="4"/>
  <c r="G7013" i="4" s="1"/>
  <c r="F7017" i="4"/>
  <c r="G7017" i="4" s="1"/>
  <c r="F7021" i="4"/>
  <c r="G7021" i="4" s="1"/>
  <c r="F7025" i="4"/>
  <c r="G7025" i="4" s="1"/>
  <c r="F7029" i="4"/>
  <c r="G7029" i="4" s="1"/>
  <c r="F7033" i="4"/>
  <c r="G7033" i="4" s="1"/>
  <c r="F7037" i="4"/>
  <c r="G7037" i="4" s="1"/>
  <c r="F7041" i="4"/>
  <c r="G7041" i="4" s="1"/>
  <c r="F7045" i="4"/>
  <c r="G7045" i="4" s="1"/>
  <c r="F7049" i="4"/>
  <c r="G7049" i="4" s="1"/>
  <c r="F7053" i="4"/>
  <c r="G7053" i="4" s="1"/>
  <c r="F7057" i="4"/>
  <c r="G7057" i="4" s="1"/>
  <c r="F7061" i="4"/>
  <c r="G7061" i="4" s="1"/>
  <c r="F7065" i="4"/>
  <c r="G7065" i="4" s="1"/>
  <c r="F7069" i="4"/>
  <c r="G7069" i="4" s="1"/>
  <c r="F7073" i="4"/>
  <c r="G7073" i="4" s="1"/>
  <c r="F7077" i="4"/>
  <c r="G7077" i="4" s="1"/>
  <c r="F7081" i="4"/>
  <c r="G7081" i="4" s="1"/>
  <c r="F7086" i="4"/>
  <c r="G7086" i="4" s="1"/>
  <c r="F7089" i="4"/>
  <c r="G7089" i="4" s="1"/>
  <c r="F7093" i="4"/>
  <c r="G7093" i="4" s="1"/>
  <c r="F7097" i="4"/>
  <c r="G7097" i="4" s="1"/>
  <c r="F7101" i="4"/>
  <c r="G7101" i="4" s="1"/>
  <c r="F7105" i="4"/>
  <c r="G7105" i="4" s="1"/>
  <c r="F7109" i="4"/>
  <c r="G7109" i="4" s="1"/>
  <c r="F7113" i="4"/>
  <c r="G7113" i="4" s="1"/>
  <c r="F7117" i="4"/>
  <c r="G7117" i="4" s="1"/>
  <c r="F7121" i="4"/>
  <c r="G7121" i="4" s="1"/>
  <c r="F7125" i="4"/>
  <c r="G7125" i="4" s="1"/>
  <c r="F7129" i="4"/>
  <c r="G7129" i="4" s="1"/>
  <c r="F7133" i="4"/>
  <c r="G7133" i="4" s="1"/>
  <c r="F7137" i="4"/>
  <c r="G7137" i="4" s="1"/>
  <c r="F7141" i="4"/>
  <c r="G7141" i="4" s="1"/>
  <c r="F7145" i="4"/>
  <c r="G7145" i="4" s="1"/>
  <c r="F7149" i="4"/>
  <c r="G7149" i="4" s="1"/>
  <c r="F7153" i="4"/>
  <c r="G7153" i="4" s="1"/>
  <c r="F7157" i="4"/>
  <c r="G7157" i="4" s="1"/>
  <c r="F7161" i="4"/>
  <c r="G7161" i="4" s="1"/>
  <c r="F7165" i="4"/>
  <c r="G7165" i="4" s="1"/>
  <c r="F7169" i="4"/>
  <c r="G7169" i="4" s="1"/>
  <c r="F7173" i="4"/>
  <c r="G7173" i="4" s="1"/>
  <c r="F7177" i="4"/>
  <c r="G7177" i="4" s="1"/>
  <c r="F7181" i="4"/>
  <c r="G7181" i="4" s="1"/>
  <c r="F7185" i="4"/>
  <c r="G7185" i="4" s="1"/>
  <c r="F7189" i="4"/>
  <c r="G7189" i="4" s="1"/>
  <c r="F7193" i="4"/>
  <c r="G7193" i="4" s="1"/>
  <c r="F7197" i="4"/>
  <c r="G7197" i="4" s="1"/>
  <c r="F7201" i="4"/>
  <c r="G7201" i="4" s="1"/>
  <c r="F7205" i="4"/>
  <c r="G7205" i="4" s="1"/>
  <c r="F7209" i="4"/>
  <c r="G7209" i="4" s="1"/>
  <c r="F7213" i="4"/>
  <c r="G7213" i="4" s="1"/>
  <c r="F7217" i="4"/>
  <c r="G7217" i="4" s="1"/>
  <c r="F7221" i="4"/>
  <c r="G7221" i="4" s="1"/>
  <c r="F7225" i="4"/>
  <c r="G7225" i="4" s="1"/>
  <c r="F7229" i="4"/>
  <c r="G7229" i="4" s="1"/>
  <c r="F7233" i="4"/>
  <c r="G7233" i="4" s="1"/>
  <c r="F7237" i="4"/>
  <c r="G7237" i="4" s="1"/>
  <c r="F7241" i="4"/>
  <c r="G7241" i="4" s="1"/>
  <c r="F7245" i="4"/>
  <c r="G7245" i="4" s="1"/>
  <c r="F7249" i="4"/>
  <c r="G7249" i="4" s="1"/>
  <c r="F7253" i="4"/>
  <c r="G7253" i="4" s="1"/>
  <c r="F7257" i="4"/>
  <c r="G7257" i="4" s="1"/>
  <c r="F7261" i="4"/>
  <c r="G7261" i="4" s="1"/>
  <c r="F7265" i="4"/>
  <c r="G7265" i="4" s="1"/>
  <c r="F7269" i="4"/>
  <c r="G7269" i="4" s="1"/>
  <c r="F7273" i="4"/>
  <c r="G7273" i="4" s="1"/>
  <c r="F7277" i="4"/>
  <c r="G7277" i="4" s="1"/>
  <c r="F7281" i="4"/>
  <c r="G7281" i="4" s="1"/>
  <c r="F7285" i="4"/>
  <c r="G7285" i="4" s="1"/>
  <c r="F7289" i="4"/>
  <c r="G7289" i="4" s="1"/>
  <c r="F7293" i="4"/>
  <c r="G7293" i="4" s="1"/>
  <c r="F7297" i="4"/>
  <c r="G7297" i="4" s="1"/>
  <c r="F7301" i="4"/>
  <c r="G7301" i="4" s="1"/>
  <c r="F7305" i="4"/>
  <c r="G7305" i="4" s="1"/>
  <c r="F7309" i="4"/>
  <c r="G7309" i="4" s="1"/>
  <c r="F7313" i="4"/>
  <c r="G7313" i="4" s="1"/>
  <c r="F7317" i="4"/>
  <c r="G7317" i="4" s="1"/>
  <c r="F7321" i="4"/>
  <c r="G7321" i="4" s="1"/>
  <c r="F7995" i="4"/>
  <c r="G7995" i="4" s="1"/>
  <c r="F5964" i="4"/>
  <c r="G5964" i="4" s="1"/>
  <c r="F5968" i="4"/>
  <c r="G5968" i="4" s="1"/>
  <c r="F5972" i="4"/>
  <c r="G5972" i="4" s="1"/>
  <c r="F5976" i="4"/>
  <c r="G5976" i="4" s="1"/>
  <c r="F5980" i="4"/>
  <c r="G5980" i="4" s="1"/>
  <c r="F5984" i="4"/>
  <c r="G5984" i="4" s="1"/>
  <c r="F5988" i="4"/>
  <c r="G5988" i="4" s="1"/>
  <c r="F5992" i="4"/>
  <c r="G5992" i="4" s="1"/>
  <c r="F5996" i="4"/>
  <c r="G5996" i="4" s="1"/>
  <c r="F6000" i="4"/>
  <c r="G6000" i="4" s="1"/>
  <c r="F6004" i="4"/>
  <c r="G6004" i="4" s="1"/>
  <c r="F6008" i="4"/>
  <c r="G6008" i="4" s="1"/>
  <c r="F6012" i="4"/>
  <c r="G6012" i="4" s="1"/>
  <c r="F6016" i="4"/>
  <c r="G6016" i="4" s="1"/>
  <c r="F6020" i="4"/>
  <c r="G6020" i="4" s="1"/>
  <c r="F6024" i="4"/>
  <c r="G6024" i="4" s="1"/>
  <c r="F6028" i="4"/>
  <c r="G6028" i="4" s="1"/>
  <c r="F6032" i="4"/>
  <c r="G6032" i="4" s="1"/>
  <c r="F6036" i="4"/>
  <c r="G6036" i="4" s="1"/>
  <c r="F6040" i="4"/>
  <c r="G6040" i="4" s="1"/>
  <c r="F6044" i="4"/>
  <c r="G6044" i="4" s="1"/>
  <c r="F6048" i="4"/>
  <c r="G6048" i="4" s="1"/>
  <c r="F6052" i="4"/>
  <c r="G6052" i="4" s="1"/>
  <c r="F6056" i="4"/>
  <c r="G6056" i="4" s="1"/>
  <c r="F6060" i="4"/>
  <c r="G6060" i="4" s="1"/>
  <c r="F6064" i="4"/>
  <c r="G6064" i="4" s="1"/>
  <c r="F6068" i="4"/>
  <c r="G6068" i="4" s="1"/>
  <c r="F6072" i="4"/>
  <c r="G6072" i="4" s="1"/>
  <c r="F6076" i="4"/>
  <c r="G6076" i="4" s="1"/>
  <c r="F6080" i="4"/>
  <c r="G6080" i="4" s="1"/>
  <c r="F6084" i="4"/>
  <c r="G6084" i="4" s="1"/>
  <c r="F6088" i="4"/>
  <c r="G6088" i="4" s="1"/>
  <c r="F6092" i="4"/>
  <c r="G6092" i="4" s="1"/>
  <c r="F6096" i="4"/>
  <c r="G6096" i="4" s="1"/>
  <c r="F6100" i="4"/>
  <c r="G6100" i="4" s="1"/>
  <c r="F6104" i="4"/>
  <c r="G6104" i="4" s="1"/>
  <c r="F6108" i="4"/>
  <c r="G6108" i="4" s="1"/>
  <c r="F6112" i="4"/>
  <c r="G6112" i="4" s="1"/>
  <c r="F6116" i="4"/>
  <c r="G6116" i="4" s="1"/>
  <c r="F6120" i="4"/>
  <c r="G6120" i="4" s="1"/>
  <c r="F6124" i="4"/>
  <c r="G6124" i="4" s="1"/>
  <c r="F6128" i="4"/>
  <c r="G6128" i="4" s="1"/>
  <c r="F6132" i="4"/>
  <c r="G6132" i="4" s="1"/>
  <c r="F6136" i="4"/>
  <c r="G6136" i="4" s="1"/>
  <c r="F6140" i="4"/>
  <c r="G6140" i="4" s="1"/>
  <c r="F6144" i="4"/>
  <c r="G6144" i="4" s="1"/>
  <c r="F6148" i="4"/>
  <c r="G6148" i="4" s="1"/>
  <c r="F6152" i="4"/>
  <c r="G6152" i="4" s="1"/>
  <c r="F6156" i="4"/>
  <c r="G6156" i="4" s="1"/>
  <c r="F6160" i="4"/>
  <c r="G6160" i="4" s="1"/>
  <c r="F6164" i="4"/>
  <c r="G6164" i="4" s="1"/>
  <c r="F6168" i="4"/>
  <c r="G6168" i="4" s="1"/>
  <c r="F6172" i="4"/>
  <c r="G6172" i="4" s="1"/>
  <c r="F6176" i="4"/>
  <c r="G6176" i="4" s="1"/>
  <c r="F6180" i="4"/>
  <c r="G6180" i="4" s="1"/>
  <c r="F6184" i="4"/>
  <c r="G6184" i="4" s="1"/>
  <c r="F6188" i="4"/>
  <c r="G6188" i="4" s="1"/>
  <c r="F6192" i="4"/>
  <c r="G6192" i="4" s="1"/>
  <c r="F6196" i="4"/>
  <c r="G6196" i="4" s="1"/>
  <c r="F6200" i="4"/>
  <c r="G6200" i="4" s="1"/>
  <c r="F6204" i="4"/>
  <c r="G6204" i="4" s="1"/>
  <c r="F6208" i="4"/>
  <c r="G6208" i="4" s="1"/>
  <c r="F6212" i="4"/>
  <c r="G6212" i="4" s="1"/>
  <c r="F6216" i="4"/>
  <c r="G6216" i="4" s="1"/>
  <c r="F6220" i="4"/>
  <c r="G6220" i="4" s="1"/>
  <c r="F6224" i="4"/>
  <c r="G6224" i="4" s="1"/>
  <c r="F6228" i="4"/>
  <c r="G6228" i="4" s="1"/>
  <c r="F6232" i="4"/>
  <c r="G6232" i="4" s="1"/>
  <c r="F6236" i="4"/>
  <c r="G6236" i="4" s="1"/>
  <c r="F6240" i="4"/>
  <c r="G6240" i="4" s="1"/>
  <c r="F6244" i="4"/>
  <c r="G6244" i="4" s="1"/>
  <c r="F6248" i="4"/>
  <c r="G6248" i="4" s="1"/>
  <c r="F6252" i="4"/>
  <c r="G6252" i="4" s="1"/>
  <c r="F6256" i="4"/>
  <c r="G6256" i="4" s="1"/>
  <c r="F6260" i="4"/>
  <c r="G6260" i="4" s="1"/>
  <c r="F6264" i="4"/>
  <c r="G6264" i="4" s="1"/>
  <c r="F6268" i="4"/>
  <c r="G6268" i="4" s="1"/>
  <c r="F6272" i="4"/>
  <c r="G6272" i="4" s="1"/>
  <c r="F6276" i="4"/>
  <c r="G6276" i="4" s="1"/>
  <c r="F6280" i="4"/>
  <c r="G6280" i="4" s="1"/>
  <c r="F6284" i="4"/>
  <c r="G6284" i="4" s="1"/>
  <c r="F6288" i="4"/>
  <c r="G6288" i="4" s="1"/>
  <c r="F6292" i="4"/>
  <c r="G6292" i="4" s="1"/>
  <c r="F6296" i="4"/>
  <c r="G6296" i="4" s="1"/>
  <c r="F6300" i="4"/>
  <c r="G6300" i="4" s="1"/>
  <c r="F6304" i="4"/>
  <c r="G6304" i="4" s="1"/>
  <c r="F6308" i="4"/>
  <c r="G6308" i="4" s="1"/>
  <c r="F6312" i="4"/>
  <c r="G6312" i="4" s="1"/>
  <c r="F6316" i="4"/>
  <c r="G6316" i="4" s="1"/>
  <c r="F6320" i="4"/>
  <c r="G6320" i="4" s="1"/>
  <c r="F6324" i="4"/>
  <c r="G6324" i="4" s="1"/>
  <c r="F6328" i="4"/>
  <c r="G6328" i="4" s="1"/>
  <c r="F6332" i="4"/>
  <c r="G6332" i="4" s="1"/>
  <c r="F6336" i="4"/>
  <c r="G6336" i="4" s="1"/>
  <c r="F6340" i="4"/>
  <c r="G6340" i="4" s="1"/>
  <c r="F6344" i="4"/>
  <c r="G6344" i="4" s="1"/>
  <c r="F6348" i="4"/>
  <c r="G6348" i="4" s="1"/>
  <c r="F6352" i="4"/>
  <c r="G6352" i="4" s="1"/>
  <c r="F6356" i="4"/>
  <c r="G6356" i="4" s="1"/>
  <c r="F6360" i="4"/>
  <c r="G6360" i="4" s="1"/>
  <c r="F6364" i="4"/>
  <c r="G6364" i="4" s="1"/>
  <c r="F6368" i="4"/>
  <c r="G6368" i="4" s="1"/>
  <c r="F6372" i="4"/>
  <c r="G6372" i="4" s="1"/>
  <c r="F6376" i="4"/>
  <c r="G6376" i="4" s="1"/>
  <c r="F6380" i="4"/>
  <c r="G6380" i="4" s="1"/>
  <c r="F6384" i="4"/>
  <c r="G6384" i="4" s="1"/>
  <c r="F6388" i="4"/>
  <c r="G6388" i="4" s="1"/>
  <c r="F6392" i="4"/>
  <c r="G6392" i="4" s="1"/>
  <c r="F6396" i="4"/>
  <c r="G6396" i="4" s="1"/>
  <c r="F6400" i="4"/>
  <c r="G6400" i="4" s="1"/>
  <c r="F6404" i="4"/>
  <c r="G6404" i="4" s="1"/>
  <c r="F6408" i="4"/>
  <c r="G6408" i="4" s="1"/>
  <c r="F6412" i="4"/>
  <c r="G6412" i="4" s="1"/>
  <c r="F6416" i="4"/>
  <c r="G6416" i="4" s="1"/>
  <c r="F6420" i="4"/>
  <c r="G6420" i="4" s="1"/>
  <c r="F6424" i="4"/>
  <c r="G6424" i="4" s="1"/>
  <c r="F6428" i="4"/>
  <c r="G6428" i="4" s="1"/>
  <c r="F6432" i="4"/>
  <c r="G6432" i="4" s="1"/>
  <c r="F6436" i="4"/>
  <c r="G6436" i="4" s="1"/>
  <c r="F6440" i="4"/>
  <c r="G6440" i="4" s="1"/>
  <c r="F6444" i="4"/>
  <c r="G6444" i="4" s="1"/>
  <c r="F6448" i="4"/>
  <c r="G6448" i="4" s="1"/>
  <c r="F6452" i="4"/>
  <c r="G6452" i="4" s="1"/>
  <c r="F6456" i="4"/>
  <c r="G6456" i="4" s="1"/>
  <c r="F6460" i="4"/>
  <c r="G6460" i="4" s="1"/>
  <c r="F6464" i="4"/>
  <c r="G6464" i="4" s="1"/>
  <c r="F6468" i="4"/>
  <c r="G6468" i="4" s="1"/>
  <c r="F6472" i="4"/>
  <c r="G6472" i="4" s="1"/>
  <c r="F6476" i="4"/>
  <c r="G6476" i="4" s="1"/>
  <c r="F6480" i="4"/>
  <c r="G6480" i="4" s="1"/>
  <c r="F6484" i="4"/>
  <c r="G6484" i="4" s="1"/>
  <c r="F6488" i="4"/>
  <c r="G6488" i="4" s="1"/>
  <c r="F6492" i="4"/>
  <c r="G6492" i="4" s="1"/>
  <c r="F6496" i="4"/>
  <c r="G6496" i="4" s="1"/>
  <c r="F6500" i="4"/>
  <c r="G6500" i="4" s="1"/>
  <c r="F6504" i="4"/>
  <c r="G6504" i="4" s="1"/>
  <c r="F6508" i="4"/>
  <c r="G6508" i="4" s="1"/>
  <c r="F6512" i="4"/>
  <c r="G6512" i="4" s="1"/>
  <c r="F6516" i="4"/>
  <c r="G6516" i="4" s="1"/>
  <c r="F6520" i="4"/>
  <c r="G6520" i="4" s="1"/>
  <c r="F6524" i="4"/>
  <c r="G6524" i="4" s="1"/>
  <c r="F6528" i="4"/>
  <c r="G6528" i="4" s="1"/>
  <c r="F6532" i="4"/>
  <c r="G6532" i="4" s="1"/>
  <c r="F6536" i="4"/>
  <c r="G6536" i="4" s="1"/>
  <c r="F6540" i="4"/>
  <c r="G6540" i="4" s="1"/>
  <c r="F6544" i="4"/>
  <c r="G6544" i="4" s="1"/>
  <c r="F6548" i="4"/>
  <c r="G6548" i="4" s="1"/>
  <c r="F6552" i="4"/>
  <c r="G6552" i="4" s="1"/>
  <c r="F6556" i="4"/>
  <c r="G6556" i="4" s="1"/>
  <c r="F6560" i="4"/>
  <c r="G6560" i="4" s="1"/>
  <c r="F6564" i="4"/>
  <c r="G6564" i="4" s="1"/>
  <c r="F6568" i="4"/>
  <c r="G6568" i="4" s="1"/>
  <c r="F6572" i="4"/>
  <c r="G6572" i="4" s="1"/>
  <c r="F6576" i="4"/>
  <c r="G6576" i="4" s="1"/>
  <c r="F6580" i="4"/>
  <c r="G6580" i="4" s="1"/>
  <c r="F6584" i="4"/>
  <c r="G6584" i="4" s="1"/>
  <c r="F6588" i="4"/>
  <c r="G6588" i="4" s="1"/>
  <c r="F6592" i="4"/>
  <c r="G6592" i="4" s="1"/>
  <c r="F6596" i="4"/>
  <c r="G6596" i="4" s="1"/>
  <c r="F6600" i="4"/>
  <c r="G6600" i="4" s="1"/>
  <c r="F6604" i="4"/>
  <c r="G6604" i="4" s="1"/>
  <c r="F6608" i="4"/>
  <c r="G6608" i="4" s="1"/>
  <c r="F6612" i="4"/>
  <c r="G6612" i="4" s="1"/>
  <c r="F6616" i="4"/>
  <c r="G6616" i="4" s="1"/>
  <c r="F6620" i="4"/>
  <c r="G6620" i="4" s="1"/>
  <c r="F6624" i="4"/>
  <c r="G6624" i="4" s="1"/>
  <c r="F6628" i="4"/>
  <c r="G6628" i="4" s="1"/>
  <c r="F6632" i="4"/>
  <c r="G6632" i="4" s="1"/>
  <c r="F6636" i="4"/>
  <c r="G6636" i="4" s="1"/>
  <c r="F6640" i="4"/>
  <c r="G6640" i="4" s="1"/>
  <c r="F6644" i="4"/>
  <c r="G6644" i="4" s="1"/>
  <c r="F6648" i="4"/>
  <c r="G6648" i="4" s="1"/>
  <c r="F6652" i="4"/>
  <c r="G6652" i="4" s="1"/>
  <c r="F6656" i="4"/>
  <c r="G6656" i="4" s="1"/>
  <c r="F6660" i="4"/>
  <c r="G6660" i="4" s="1"/>
  <c r="F6664" i="4"/>
  <c r="G6664" i="4" s="1"/>
  <c r="F6668" i="4"/>
  <c r="G6668" i="4" s="1"/>
  <c r="F6672" i="4"/>
  <c r="G6672" i="4" s="1"/>
  <c r="F6676" i="4"/>
  <c r="G6676" i="4" s="1"/>
  <c r="F6680" i="4"/>
  <c r="G6680" i="4" s="1"/>
  <c r="F6684" i="4"/>
  <c r="G6684" i="4" s="1"/>
  <c r="F6688" i="4"/>
  <c r="G6688" i="4" s="1"/>
  <c r="F6692" i="4"/>
  <c r="G6692" i="4" s="1"/>
  <c r="F6696" i="4"/>
  <c r="G6696" i="4" s="1"/>
  <c r="F6700" i="4"/>
  <c r="G6700" i="4" s="1"/>
  <c r="F6704" i="4"/>
  <c r="G6704" i="4" s="1"/>
  <c r="F6708" i="4"/>
  <c r="G6708" i="4" s="1"/>
  <c r="F6712" i="4"/>
  <c r="G6712" i="4" s="1"/>
  <c r="F6716" i="4"/>
  <c r="G6716" i="4" s="1"/>
  <c r="F6720" i="4"/>
  <c r="G6720" i="4" s="1"/>
  <c r="F6724" i="4"/>
  <c r="G6724" i="4" s="1"/>
  <c r="F6728" i="4"/>
  <c r="G6728" i="4" s="1"/>
  <c r="F6732" i="4"/>
  <c r="G6732" i="4" s="1"/>
  <c r="F6736" i="4"/>
  <c r="G6736" i="4" s="1"/>
  <c r="F6740" i="4"/>
  <c r="G6740" i="4" s="1"/>
  <c r="F6744" i="4"/>
  <c r="G6744" i="4" s="1"/>
  <c r="F6748" i="4"/>
  <c r="G6748" i="4" s="1"/>
  <c r="F6752" i="4"/>
  <c r="G6752" i="4" s="1"/>
  <c r="F6756" i="4"/>
  <c r="G6756" i="4" s="1"/>
  <c r="F6760" i="4"/>
  <c r="G6760" i="4" s="1"/>
  <c r="F6764" i="4"/>
  <c r="G6764" i="4" s="1"/>
  <c r="F6768" i="4"/>
  <c r="G6768" i="4" s="1"/>
  <c r="F6772" i="4"/>
  <c r="G6772" i="4" s="1"/>
  <c r="F6776" i="4"/>
  <c r="G6776" i="4" s="1"/>
  <c r="F6780" i="4"/>
  <c r="G6780" i="4" s="1"/>
  <c r="F6784" i="4"/>
  <c r="G6784" i="4" s="1"/>
  <c r="F6788" i="4"/>
  <c r="G6788" i="4" s="1"/>
  <c r="F6792" i="4"/>
  <c r="G6792" i="4" s="1"/>
  <c r="F6796" i="4"/>
  <c r="G6796" i="4" s="1"/>
  <c r="F6800" i="4"/>
  <c r="G6800" i="4" s="1"/>
  <c r="F6804" i="4"/>
  <c r="G6804" i="4" s="1"/>
  <c r="F6808" i="4"/>
  <c r="G6808" i="4" s="1"/>
  <c r="F6812" i="4"/>
  <c r="G6812" i="4" s="1"/>
  <c r="F6816" i="4"/>
  <c r="G6816" i="4" s="1"/>
  <c r="F6820" i="4"/>
  <c r="G6820" i="4" s="1"/>
  <c r="F6824" i="4"/>
  <c r="G6824" i="4" s="1"/>
  <c r="F6828" i="4"/>
  <c r="G6828" i="4" s="1"/>
  <c r="F6832" i="4"/>
  <c r="G6832" i="4" s="1"/>
  <c r="F6836" i="4"/>
  <c r="G6836" i="4" s="1"/>
  <c r="F6840" i="4"/>
  <c r="G6840" i="4" s="1"/>
  <c r="F6844" i="4"/>
  <c r="G6844" i="4" s="1"/>
  <c r="F6848" i="4"/>
  <c r="G6848" i="4" s="1"/>
  <c r="F6852" i="4"/>
  <c r="G6852" i="4" s="1"/>
  <c r="F6856" i="4"/>
  <c r="G6856" i="4" s="1"/>
  <c r="F6860" i="4"/>
  <c r="G6860" i="4" s="1"/>
  <c r="F6864" i="4"/>
  <c r="G6864" i="4" s="1"/>
  <c r="F6868" i="4"/>
  <c r="G6868" i="4" s="1"/>
  <c r="F6872" i="4"/>
  <c r="G6872" i="4" s="1"/>
  <c r="F6876" i="4"/>
  <c r="G6876" i="4" s="1"/>
  <c r="F6880" i="4"/>
  <c r="G6880" i="4" s="1"/>
  <c r="F6884" i="4"/>
  <c r="G6884" i="4" s="1"/>
  <c r="F6888" i="4"/>
  <c r="G6888" i="4" s="1"/>
  <c r="F6892" i="4"/>
  <c r="G6892" i="4" s="1"/>
  <c r="F6896" i="4"/>
  <c r="G6896" i="4" s="1"/>
  <c r="F6900" i="4"/>
  <c r="G6900" i="4" s="1"/>
  <c r="F6904" i="4"/>
  <c r="G6904" i="4" s="1"/>
  <c r="F6908" i="4"/>
  <c r="G6908" i="4" s="1"/>
  <c r="F6912" i="4"/>
  <c r="G6912" i="4" s="1"/>
  <c r="F6916" i="4"/>
  <c r="G6916" i="4" s="1"/>
  <c r="F6920" i="4"/>
  <c r="G6920" i="4" s="1"/>
  <c r="F6924" i="4"/>
  <c r="G6924" i="4" s="1"/>
  <c r="F6928" i="4"/>
  <c r="G6928" i="4" s="1"/>
  <c r="F6932" i="4"/>
  <c r="G6932" i="4" s="1"/>
  <c r="F6936" i="4"/>
  <c r="G6936" i="4" s="1"/>
  <c r="F6940" i="4"/>
  <c r="G6940" i="4" s="1"/>
  <c r="F6944" i="4"/>
  <c r="G6944" i="4" s="1"/>
  <c r="F6948" i="4"/>
  <c r="G6948" i="4" s="1"/>
  <c r="F6952" i="4"/>
  <c r="G6952" i="4" s="1"/>
  <c r="F6956" i="4"/>
  <c r="G6956" i="4" s="1"/>
  <c r="F6960" i="4"/>
  <c r="G6960" i="4" s="1"/>
  <c r="F6964" i="4"/>
  <c r="G6964" i="4" s="1"/>
  <c r="F6968" i="4"/>
  <c r="G6968" i="4" s="1"/>
  <c r="F6972" i="4"/>
  <c r="G6972" i="4" s="1"/>
  <c r="F6976" i="4"/>
  <c r="G6976" i="4" s="1"/>
  <c r="F6980" i="4"/>
  <c r="G6980" i="4" s="1"/>
  <c r="F6984" i="4"/>
  <c r="G6984" i="4" s="1"/>
  <c r="F6988" i="4"/>
  <c r="G6988" i="4" s="1"/>
  <c r="F6992" i="4"/>
  <c r="G6992" i="4" s="1"/>
  <c r="F6996" i="4"/>
  <c r="G6996" i="4" s="1"/>
  <c r="F7000" i="4"/>
  <c r="G7000" i="4" s="1"/>
  <c r="F7004" i="4"/>
  <c r="G7004" i="4" s="1"/>
  <c r="F7008" i="4"/>
  <c r="G7008" i="4" s="1"/>
  <c r="F7012" i="4"/>
  <c r="G7012" i="4" s="1"/>
  <c r="F7016" i="4"/>
  <c r="G7016" i="4" s="1"/>
  <c r="F7020" i="4"/>
  <c r="G7020" i="4" s="1"/>
  <c r="F7024" i="4"/>
  <c r="G7024" i="4" s="1"/>
  <c r="F7028" i="4"/>
  <c r="G7028" i="4" s="1"/>
  <c r="F7032" i="4"/>
  <c r="G7032" i="4" s="1"/>
  <c r="F7036" i="4"/>
  <c r="G7036" i="4" s="1"/>
  <c r="F7040" i="4"/>
  <c r="G7040" i="4" s="1"/>
  <c r="F7044" i="4"/>
  <c r="G7044" i="4" s="1"/>
  <c r="F7048" i="4"/>
  <c r="G7048" i="4" s="1"/>
  <c r="F7052" i="4"/>
  <c r="G7052" i="4" s="1"/>
  <c r="F7056" i="4"/>
  <c r="G7056" i="4" s="1"/>
  <c r="F7060" i="4"/>
  <c r="G7060" i="4" s="1"/>
  <c r="F7064" i="4"/>
  <c r="G7064" i="4" s="1"/>
  <c r="F7068" i="4"/>
  <c r="G7068" i="4" s="1"/>
  <c r="F7072" i="4"/>
  <c r="G7072" i="4" s="1"/>
  <c r="F7076" i="4"/>
  <c r="G7076" i="4" s="1"/>
  <c r="F7080" i="4"/>
  <c r="G7080" i="4" s="1"/>
  <c r="F7084" i="4"/>
  <c r="G7084" i="4" s="1"/>
  <c r="F7088" i="4"/>
  <c r="G7088" i="4" s="1"/>
  <c r="F7092" i="4"/>
  <c r="G7092" i="4" s="1"/>
  <c r="F7096" i="4"/>
  <c r="G7096" i="4" s="1"/>
  <c r="F7100" i="4"/>
  <c r="G7100" i="4" s="1"/>
  <c r="F7104" i="4"/>
  <c r="G7104" i="4" s="1"/>
  <c r="F7108" i="4"/>
  <c r="G7108" i="4" s="1"/>
  <c r="F7112" i="4"/>
  <c r="G7112" i="4" s="1"/>
  <c r="F7116" i="4"/>
  <c r="G7116" i="4" s="1"/>
  <c r="F7120" i="4"/>
  <c r="G7120" i="4" s="1"/>
  <c r="F7124" i="4"/>
  <c r="G7124" i="4" s="1"/>
  <c r="F7128" i="4"/>
  <c r="G7128" i="4" s="1"/>
  <c r="F7132" i="4"/>
  <c r="G7132" i="4" s="1"/>
  <c r="F7136" i="4"/>
  <c r="G7136" i="4" s="1"/>
  <c r="F7140" i="4"/>
  <c r="G7140" i="4" s="1"/>
  <c r="F7144" i="4"/>
  <c r="G7144" i="4" s="1"/>
  <c r="F7148" i="4"/>
  <c r="G7148" i="4" s="1"/>
  <c r="F7152" i="4"/>
  <c r="G7152" i="4" s="1"/>
  <c r="F7156" i="4"/>
  <c r="G7156" i="4" s="1"/>
  <c r="F7160" i="4"/>
  <c r="G7160" i="4" s="1"/>
  <c r="F7164" i="4"/>
  <c r="G7164" i="4" s="1"/>
  <c r="F7168" i="4"/>
  <c r="G7168" i="4" s="1"/>
  <c r="F7172" i="4"/>
  <c r="G7172" i="4" s="1"/>
  <c r="F7176" i="4"/>
  <c r="G7176" i="4" s="1"/>
  <c r="F7180" i="4"/>
  <c r="G7180" i="4" s="1"/>
  <c r="F7184" i="4"/>
  <c r="G7184" i="4" s="1"/>
  <c r="F7188" i="4"/>
  <c r="G7188" i="4" s="1"/>
  <c r="F7192" i="4"/>
  <c r="G7192" i="4" s="1"/>
  <c r="F7196" i="4"/>
  <c r="G7196" i="4" s="1"/>
  <c r="F7200" i="4"/>
  <c r="G7200" i="4" s="1"/>
  <c r="F7204" i="4"/>
  <c r="G7204" i="4" s="1"/>
  <c r="F7208" i="4"/>
  <c r="G7208" i="4" s="1"/>
  <c r="F7212" i="4"/>
  <c r="G7212" i="4" s="1"/>
  <c r="F7216" i="4"/>
  <c r="G7216" i="4" s="1"/>
  <c r="F7220" i="4"/>
  <c r="G7220" i="4" s="1"/>
  <c r="F7224" i="4"/>
  <c r="G7224" i="4" s="1"/>
  <c r="F7228" i="4"/>
  <c r="G7228" i="4" s="1"/>
  <c r="F7232" i="4"/>
  <c r="G7232" i="4" s="1"/>
  <c r="F7236" i="4"/>
  <c r="G7236" i="4" s="1"/>
  <c r="F7240" i="4"/>
  <c r="G7240" i="4" s="1"/>
  <c r="F7244" i="4"/>
  <c r="G7244" i="4" s="1"/>
  <c r="F7248" i="4"/>
  <c r="G7248" i="4" s="1"/>
  <c r="F7252" i="4"/>
  <c r="G7252" i="4" s="1"/>
  <c r="F7256" i="4"/>
  <c r="G7256" i="4" s="1"/>
  <c r="F7260" i="4"/>
  <c r="G7260" i="4" s="1"/>
  <c r="F7264" i="4"/>
  <c r="G7264" i="4" s="1"/>
  <c r="F7268" i="4"/>
  <c r="G7268" i="4" s="1"/>
  <c r="F7272" i="4"/>
  <c r="G7272" i="4" s="1"/>
  <c r="F7276" i="4"/>
  <c r="G7276" i="4" s="1"/>
  <c r="F7280" i="4"/>
  <c r="G7280" i="4" s="1"/>
  <c r="F7284" i="4"/>
  <c r="G7284" i="4" s="1"/>
  <c r="F7288" i="4"/>
  <c r="G7288" i="4" s="1"/>
  <c r="F7292" i="4"/>
  <c r="G7292" i="4" s="1"/>
  <c r="F7296" i="4"/>
  <c r="G7296" i="4" s="1"/>
  <c r="F7300" i="4"/>
  <c r="G7300" i="4" s="1"/>
  <c r="F7304" i="4"/>
  <c r="G7304" i="4" s="1"/>
  <c r="F7308" i="4"/>
  <c r="G7308" i="4" s="1"/>
  <c r="F7312" i="4"/>
  <c r="G7312" i="4" s="1"/>
  <c r="F7316" i="4"/>
  <c r="G7316" i="4" s="1"/>
  <c r="F7320" i="4"/>
  <c r="G7320" i="4" s="1"/>
  <c r="F7324" i="4"/>
  <c r="G7324" i="4" s="1"/>
  <c r="F8342" i="4"/>
  <c r="G8342" i="4" s="1"/>
  <c r="F7325" i="4"/>
  <c r="G7325" i="4" s="1"/>
  <c r="F7329" i="4"/>
  <c r="G7329" i="4" s="1"/>
  <c r="F7333" i="4"/>
  <c r="G7333" i="4" s="1"/>
  <c r="F7337" i="4"/>
  <c r="G7337" i="4" s="1"/>
  <c r="F7341" i="4"/>
  <c r="G7341" i="4" s="1"/>
  <c r="F7345" i="4"/>
  <c r="G7345" i="4" s="1"/>
  <c r="F7349" i="4"/>
  <c r="G7349" i="4" s="1"/>
  <c r="F7353" i="4"/>
  <c r="G7353" i="4" s="1"/>
  <c r="F7357" i="4"/>
  <c r="G7357" i="4" s="1"/>
  <c r="F7361" i="4"/>
  <c r="G7361" i="4" s="1"/>
  <c r="F7365" i="4"/>
  <c r="G7365" i="4" s="1"/>
  <c r="F7369" i="4"/>
  <c r="G7369" i="4" s="1"/>
  <c r="F7373" i="4"/>
  <c r="G7373" i="4" s="1"/>
  <c r="F7377" i="4"/>
  <c r="G7377" i="4" s="1"/>
  <c r="F7381" i="4"/>
  <c r="G7381" i="4" s="1"/>
  <c r="F7385" i="4"/>
  <c r="G7385" i="4" s="1"/>
  <c r="F7389" i="4"/>
  <c r="G7389" i="4" s="1"/>
  <c r="F7393" i="4"/>
  <c r="G7393" i="4" s="1"/>
  <c r="F7397" i="4"/>
  <c r="G7397" i="4" s="1"/>
  <c r="F7401" i="4"/>
  <c r="G7401" i="4" s="1"/>
  <c r="F7405" i="4"/>
  <c r="G7405" i="4" s="1"/>
  <c r="F7409" i="4"/>
  <c r="G7409" i="4" s="1"/>
  <c r="F7413" i="4"/>
  <c r="G7413" i="4" s="1"/>
  <c r="F7417" i="4"/>
  <c r="G7417" i="4" s="1"/>
  <c r="F7421" i="4"/>
  <c r="G7421" i="4" s="1"/>
  <c r="F7425" i="4"/>
  <c r="G7425" i="4" s="1"/>
  <c r="F7429" i="4"/>
  <c r="G7429" i="4" s="1"/>
  <c r="F7433" i="4"/>
  <c r="G7433" i="4" s="1"/>
  <c r="F7437" i="4"/>
  <c r="G7437" i="4" s="1"/>
  <c r="F7441" i="4"/>
  <c r="G7441" i="4" s="1"/>
  <c r="F7445" i="4"/>
  <c r="G7445" i="4" s="1"/>
  <c r="F7449" i="4"/>
  <c r="G7449" i="4" s="1"/>
  <c r="F7453" i="4"/>
  <c r="G7453" i="4" s="1"/>
  <c r="F7457" i="4"/>
  <c r="G7457" i="4" s="1"/>
  <c r="F7461" i="4"/>
  <c r="G7461" i="4" s="1"/>
  <c r="F7465" i="4"/>
  <c r="G7465" i="4" s="1"/>
  <c r="F7469" i="4"/>
  <c r="G7469" i="4" s="1"/>
  <c r="F7473" i="4"/>
  <c r="G7473" i="4" s="1"/>
  <c r="F7477" i="4"/>
  <c r="G7477" i="4" s="1"/>
  <c r="F7481" i="4"/>
  <c r="G7481" i="4" s="1"/>
  <c r="F7485" i="4"/>
  <c r="G7485" i="4" s="1"/>
  <c r="F7489" i="4"/>
  <c r="G7489" i="4" s="1"/>
  <c r="F7493" i="4"/>
  <c r="G7493" i="4" s="1"/>
  <c r="F7497" i="4"/>
  <c r="G7497" i="4" s="1"/>
  <c r="F7501" i="4"/>
  <c r="G7501" i="4" s="1"/>
  <c r="F7505" i="4"/>
  <c r="G7505" i="4" s="1"/>
  <c r="F7509" i="4"/>
  <c r="G7509" i="4" s="1"/>
  <c r="F7513" i="4"/>
  <c r="G7513" i="4" s="1"/>
  <c r="F7517" i="4"/>
  <c r="G7517" i="4" s="1"/>
  <c r="F7521" i="4"/>
  <c r="G7521" i="4" s="1"/>
  <c r="F7525" i="4"/>
  <c r="G7525" i="4" s="1"/>
  <c r="F7529" i="4"/>
  <c r="G7529" i="4" s="1"/>
  <c r="F7533" i="4"/>
  <c r="G7533" i="4" s="1"/>
  <c r="F7537" i="4"/>
  <c r="G7537" i="4" s="1"/>
  <c r="F7541" i="4"/>
  <c r="G7541" i="4" s="1"/>
  <c r="F7545" i="4"/>
  <c r="G7545" i="4" s="1"/>
  <c r="F7549" i="4"/>
  <c r="G7549" i="4" s="1"/>
  <c r="F7553" i="4"/>
  <c r="G7553" i="4" s="1"/>
  <c r="F7557" i="4"/>
  <c r="G7557" i="4" s="1"/>
  <c r="F7561" i="4"/>
  <c r="G7561" i="4" s="1"/>
  <c r="F7565" i="4"/>
  <c r="G7565" i="4" s="1"/>
  <c r="F7569" i="4"/>
  <c r="G7569" i="4" s="1"/>
  <c r="F7573" i="4"/>
  <c r="G7573" i="4" s="1"/>
  <c r="F7577" i="4"/>
  <c r="G7577" i="4" s="1"/>
  <c r="F7581" i="4"/>
  <c r="G7581" i="4" s="1"/>
  <c r="F7585" i="4"/>
  <c r="G7585" i="4" s="1"/>
  <c r="F7589" i="4"/>
  <c r="G7589" i="4" s="1"/>
  <c r="F7593" i="4"/>
  <c r="G7593" i="4" s="1"/>
  <c r="F7597" i="4"/>
  <c r="G7597" i="4" s="1"/>
  <c r="F7601" i="4"/>
  <c r="G7601" i="4" s="1"/>
  <c r="F7605" i="4"/>
  <c r="G7605" i="4" s="1"/>
  <c r="F7609" i="4"/>
  <c r="G7609" i="4" s="1"/>
  <c r="F7613" i="4"/>
  <c r="G7613" i="4" s="1"/>
  <c r="F7617" i="4"/>
  <c r="G7617" i="4" s="1"/>
  <c r="F7621" i="4"/>
  <c r="G7621" i="4" s="1"/>
  <c r="F7625" i="4"/>
  <c r="G7625" i="4" s="1"/>
  <c r="F7629" i="4"/>
  <c r="G7629" i="4" s="1"/>
  <c r="F7633" i="4"/>
  <c r="G7633" i="4" s="1"/>
  <c r="F7637" i="4"/>
  <c r="G7637" i="4" s="1"/>
  <c r="F7641" i="4"/>
  <c r="G7641" i="4" s="1"/>
  <c r="F7645" i="4"/>
  <c r="G7645" i="4" s="1"/>
  <c r="F7649" i="4"/>
  <c r="G7649" i="4" s="1"/>
  <c r="F7653" i="4"/>
  <c r="G7653" i="4" s="1"/>
  <c r="F7657" i="4"/>
  <c r="G7657" i="4" s="1"/>
  <c r="F7661" i="4"/>
  <c r="G7661" i="4" s="1"/>
  <c r="F7665" i="4"/>
  <c r="G7665" i="4" s="1"/>
  <c r="F7669" i="4"/>
  <c r="G7669" i="4" s="1"/>
  <c r="F7673" i="4"/>
  <c r="G7673" i="4" s="1"/>
  <c r="F7677" i="4"/>
  <c r="G7677" i="4" s="1"/>
  <c r="F7681" i="4"/>
  <c r="G7681" i="4" s="1"/>
  <c r="F7685" i="4"/>
  <c r="G7685" i="4" s="1"/>
  <c r="F7689" i="4"/>
  <c r="G7689" i="4" s="1"/>
  <c r="F7693" i="4"/>
  <c r="G7693" i="4" s="1"/>
  <c r="F7697" i="4"/>
  <c r="G7697" i="4" s="1"/>
  <c r="F7701" i="4"/>
  <c r="G7701" i="4" s="1"/>
  <c r="F7705" i="4"/>
  <c r="G7705" i="4" s="1"/>
  <c r="F7709" i="4"/>
  <c r="G7709" i="4" s="1"/>
  <c r="F7713" i="4"/>
  <c r="G7713" i="4" s="1"/>
  <c r="F7717" i="4"/>
  <c r="G7717" i="4" s="1"/>
  <c r="F7721" i="4"/>
  <c r="G7721" i="4" s="1"/>
  <c r="F7725" i="4"/>
  <c r="G7725" i="4" s="1"/>
  <c r="F7729" i="4"/>
  <c r="G7729" i="4" s="1"/>
  <c r="F7733" i="4"/>
  <c r="G7733" i="4" s="1"/>
  <c r="F7737" i="4"/>
  <c r="G7737" i="4" s="1"/>
  <c r="F7741" i="4"/>
  <c r="G7741" i="4" s="1"/>
  <c r="F7745" i="4"/>
  <c r="G7745" i="4" s="1"/>
  <c r="F7749" i="4"/>
  <c r="G7749" i="4" s="1"/>
  <c r="F7753" i="4"/>
  <c r="G7753" i="4" s="1"/>
  <c r="F7757" i="4"/>
  <c r="G7757" i="4" s="1"/>
  <c r="F7761" i="4"/>
  <c r="G7761" i="4" s="1"/>
  <c r="F7765" i="4"/>
  <c r="G7765" i="4" s="1"/>
  <c r="F7769" i="4"/>
  <c r="G7769" i="4" s="1"/>
  <c r="F7773" i="4"/>
  <c r="G7773" i="4" s="1"/>
  <c r="F7777" i="4"/>
  <c r="G7777" i="4" s="1"/>
  <c r="F7781" i="4"/>
  <c r="G7781" i="4" s="1"/>
  <c r="F7785" i="4"/>
  <c r="G7785" i="4" s="1"/>
  <c r="F7789" i="4"/>
  <c r="G7789" i="4" s="1"/>
  <c r="F7793" i="4"/>
  <c r="G7793" i="4" s="1"/>
  <c r="F7797" i="4"/>
  <c r="G7797" i="4" s="1"/>
  <c r="F7801" i="4"/>
  <c r="G7801" i="4" s="1"/>
  <c r="F7805" i="4"/>
  <c r="G7805" i="4" s="1"/>
  <c r="F7809" i="4"/>
  <c r="G7809" i="4" s="1"/>
  <c r="F7813" i="4"/>
  <c r="G7813" i="4" s="1"/>
  <c r="F7817" i="4"/>
  <c r="G7817" i="4" s="1"/>
  <c r="F7821" i="4"/>
  <c r="G7821" i="4" s="1"/>
  <c r="F7825" i="4"/>
  <c r="G7825" i="4" s="1"/>
  <c r="F7829" i="4"/>
  <c r="G7829" i="4" s="1"/>
  <c r="F7833" i="4"/>
  <c r="G7833" i="4" s="1"/>
  <c r="F7837" i="4"/>
  <c r="G7837" i="4" s="1"/>
  <c r="F7841" i="4"/>
  <c r="G7841" i="4" s="1"/>
  <c r="F7845" i="4"/>
  <c r="G7845" i="4" s="1"/>
  <c r="F7849" i="4"/>
  <c r="G7849" i="4" s="1"/>
  <c r="F7853" i="4"/>
  <c r="G7853" i="4" s="1"/>
  <c r="F7857" i="4"/>
  <c r="G7857" i="4" s="1"/>
  <c r="F7861" i="4"/>
  <c r="G7861" i="4" s="1"/>
  <c r="F7865" i="4"/>
  <c r="G7865" i="4" s="1"/>
  <c r="F7869" i="4"/>
  <c r="G7869" i="4" s="1"/>
  <c r="F7873" i="4"/>
  <c r="G7873" i="4" s="1"/>
  <c r="F7877" i="4"/>
  <c r="G7877" i="4" s="1"/>
  <c r="F7881" i="4"/>
  <c r="G7881" i="4" s="1"/>
  <c r="F7885" i="4"/>
  <c r="G7885" i="4" s="1"/>
  <c r="F7889" i="4"/>
  <c r="G7889" i="4" s="1"/>
  <c r="F7893" i="4"/>
  <c r="G7893" i="4" s="1"/>
  <c r="F7897" i="4"/>
  <c r="G7897" i="4" s="1"/>
  <c r="F7901" i="4"/>
  <c r="G7901" i="4" s="1"/>
  <c r="F7905" i="4"/>
  <c r="G7905" i="4" s="1"/>
  <c r="F7909" i="4"/>
  <c r="G7909" i="4" s="1"/>
  <c r="F7913" i="4"/>
  <c r="G7913" i="4" s="1"/>
  <c r="F7917" i="4"/>
  <c r="G7917" i="4" s="1"/>
  <c r="F7921" i="4"/>
  <c r="G7921" i="4" s="1"/>
  <c r="F7925" i="4"/>
  <c r="G7925" i="4" s="1"/>
  <c r="F7929" i="4"/>
  <c r="G7929" i="4" s="1"/>
  <c r="F7933" i="4"/>
  <c r="G7933" i="4" s="1"/>
  <c r="F7937" i="4"/>
  <c r="G7937" i="4" s="1"/>
  <c r="F7941" i="4"/>
  <c r="G7941" i="4" s="1"/>
  <c r="F7945" i="4"/>
  <c r="G7945" i="4" s="1"/>
  <c r="F7949" i="4"/>
  <c r="G7949" i="4" s="1"/>
  <c r="F7953" i="4"/>
  <c r="G7953" i="4" s="1"/>
  <c r="F7957" i="4"/>
  <c r="G7957" i="4" s="1"/>
  <c r="F7961" i="4"/>
  <c r="G7961" i="4" s="1"/>
  <c r="F7965" i="4"/>
  <c r="G7965" i="4" s="1"/>
  <c r="F7969" i="4"/>
  <c r="G7969" i="4" s="1"/>
  <c r="F7973" i="4"/>
  <c r="G7973" i="4" s="1"/>
  <c r="F7977" i="4"/>
  <c r="G7977" i="4" s="1"/>
  <c r="F7981" i="4"/>
  <c r="G7981" i="4" s="1"/>
  <c r="F7985" i="4"/>
  <c r="G7985" i="4" s="1"/>
  <c r="F7989" i="4"/>
  <c r="G7989" i="4" s="1"/>
  <c r="F7993" i="4"/>
  <c r="G7993" i="4" s="1"/>
  <c r="F7997" i="4"/>
  <c r="G7997" i="4" s="1"/>
  <c r="F8001" i="4"/>
  <c r="G8001" i="4" s="1"/>
  <c r="F7999" i="4"/>
  <c r="G7999" i="4" s="1"/>
  <c r="F7328" i="4"/>
  <c r="G7328" i="4" s="1"/>
  <c r="F7332" i="4"/>
  <c r="G7332" i="4" s="1"/>
  <c r="F7336" i="4"/>
  <c r="G7336" i="4" s="1"/>
  <c r="F7340" i="4"/>
  <c r="G7340" i="4" s="1"/>
  <c r="F7344" i="4"/>
  <c r="G7344" i="4" s="1"/>
  <c r="F7348" i="4"/>
  <c r="G7348" i="4" s="1"/>
  <c r="F7352" i="4"/>
  <c r="G7352" i="4" s="1"/>
  <c r="F7356" i="4"/>
  <c r="G7356" i="4" s="1"/>
  <c r="F7360" i="4"/>
  <c r="G7360" i="4" s="1"/>
  <c r="F7364" i="4"/>
  <c r="G7364" i="4" s="1"/>
  <c r="F7368" i="4"/>
  <c r="G7368" i="4" s="1"/>
  <c r="F7372" i="4"/>
  <c r="G7372" i="4" s="1"/>
  <c r="F7376" i="4"/>
  <c r="G7376" i="4" s="1"/>
  <c r="F7380" i="4"/>
  <c r="G7380" i="4" s="1"/>
  <c r="F7384" i="4"/>
  <c r="G7384" i="4" s="1"/>
  <c r="F7388" i="4"/>
  <c r="G7388" i="4" s="1"/>
  <c r="F7392" i="4"/>
  <c r="G7392" i="4" s="1"/>
  <c r="F7396" i="4"/>
  <c r="G7396" i="4" s="1"/>
  <c r="F7400" i="4"/>
  <c r="G7400" i="4" s="1"/>
  <c r="F7404" i="4"/>
  <c r="G7404" i="4" s="1"/>
  <c r="F7408" i="4"/>
  <c r="G7408" i="4" s="1"/>
  <c r="F7412" i="4"/>
  <c r="G7412" i="4" s="1"/>
  <c r="F7416" i="4"/>
  <c r="G7416" i="4" s="1"/>
  <c r="F7420" i="4"/>
  <c r="G7420" i="4" s="1"/>
  <c r="F7424" i="4"/>
  <c r="G7424" i="4" s="1"/>
  <c r="F7428" i="4"/>
  <c r="G7428" i="4" s="1"/>
  <c r="F7432" i="4"/>
  <c r="G7432" i="4" s="1"/>
  <c r="F7436" i="4"/>
  <c r="G7436" i="4" s="1"/>
  <c r="F7440" i="4"/>
  <c r="G7440" i="4" s="1"/>
  <c r="F7444" i="4"/>
  <c r="G7444" i="4" s="1"/>
  <c r="F7448" i="4"/>
  <c r="G7448" i="4" s="1"/>
  <c r="F7452" i="4"/>
  <c r="G7452" i="4" s="1"/>
  <c r="F7456" i="4"/>
  <c r="G7456" i="4" s="1"/>
  <c r="F7460" i="4"/>
  <c r="G7460" i="4" s="1"/>
  <c r="F7464" i="4"/>
  <c r="G7464" i="4" s="1"/>
  <c r="F7468" i="4"/>
  <c r="G7468" i="4" s="1"/>
  <c r="F7472" i="4"/>
  <c r="G7472" i="4" s="1"/>
  <c r="F7476" i="4"/>
  <c r="G7476" i="4" s="1"/>
  <c r="F7480" i="4"/>
  <c r="G7480" i="4" s="1"/>
  <c r="F7484" i="4"/>
  <c r="G7484" i="4" s="1"/>
  <c r="F7488" i="4"/>
  <c r="G7488" i="4" s="1"/>
  <c r="F7492" i="4"/>
  <c r="G7492" i="4" s="1"/>
  <c r="F7496" i="4"/>
  <c r="G7496" i="4" s="1"/>
  <c r="F7500" i="4"/>
  <c r="G7500" i="4" s="1"/>
  <c r="F7504" i="4"/>
  <c r="G7504" i="4" s="1"/>
  <c r="F7508" i="4"/>
  <c r="G7508" i="4" s="1"/>
  <c r="F7512" i="4"/>
  <c r="G7512" i="4" s="1"/>
  <c r="F7516" i="4"/>
  <c r="G7516" i="4" s="1"/>
  <c r="F7520" i="4"/>
  <c r="G7520" i="4" s="1"/>
  <c r="F7524" i="4"/>
  <c r="G7524" i="4" s="1"/>
  <c r="F7528" i="4"/>
  <c r="G7528" i="4" s="1"/>
  <c r="F7532" i="4"/>
  <c r="G7532" i="4" s="1"/>
  <c r="F7536" i="4"/>
  <c r="G7536" i="4" s="1"/>
  <c r="F7540" i="4"/>
  <c r="G7540" i="4" s="1"/>
  <c r="F7544" i="4"/>
  <c r="G7544" i="4" s="1"/>
  <c r="F7548" i="4"/>
  <c r="G7548" i="4" s="1"/>
  <c r="F7552" i="4"/>
  <c r="G7552" i="4" s="1"/>
  <c r="F7556" i="4"/>
  <c r="G7556" i="4" s="1"/>
  <c r="F7560" i="4"/>
  <c r="G7560" i="4" s="1"/>
  <c r="F7564" i="4"/>
  <c r="G7564" i="4" s="1"/>
  <c r="F7568" i="4"/>
  <c r="G7568" i="4" s="1"/>
  <c r="F7572" i="4"/>
  <c r="G7572" i="4" s="1"/>
  <c r="F7576" i="4"/>
  <c r="G7576" i="4" s="1"/>
  <c r="F7580" i="4"/>
  <c r="G7580" i="4" s="1"/>
  <c r="F7584" i="4"/>
  <c r="G7584" i="4" s="1"/>
  <c r="F7588" i="4"/>
  <c r="G7588" i="4" s="1"/>
  <c r="F7592" i="4"/>
  <c r="G7592" i="4" s="1"/>
  <c r="F7596" i="4"/>
  <c r="G7596" i="4" s="1"/>
  <c r="F7600" i="4"/>
  <c r="G7600" i="4" s="1"/>
  <c r="F7604" i="4"/>
  <c r="G7604" i="4" s="1"/>
  <c r="F7608" i="4"/>
  <c r="G7608" i="4" s="1"/>
  <c r="F7612" i="4"/>
  <c r="G7612" i="4" s="1"/>
  <c r="F7616" i="4"/>
  <c r="G7616" i="4" s="1"/>
  <c r="F7620" i="4"/>
  <c r="G7620" i="4" s="1"/>
  <c r="F7624" i="4"/>
  <c r="G7624" i="4" s="1"/>
  <c r="F7628" i="4"/>
  <c r="G7628" i="4" s="1"/>
  <c r="F7632" i="4"/>
  <c r="G7632" i="4" s="1"/>
  <c r="F7636" i="4"/>
  <c r="G7636" i="4" s="1"/>
  <c r="F7640" i="4"/>
  <c r="G7640" i="4" s="1"/>
  <c r="F7644" i="4"/>
  <c r="G7644" i="4" s="1"/>
  <c r="F7648" i="4"/>
  <c r="G7648" i="4" s="1"/>
  <c r="F7652" i="4"/>
  <c r="G7652" i="4" s="1"/>
  <c r="F7656" i="4"/>
  <c r="G7656" i="4" s="1"/>
  <c r="F7660" i="4"/>
  <c r="G7660" i="4" s="1"/>
  <c r="F7664" i="4"/>
  <c r="G7664" i="4" s="1"/>
  <c r="F7668" i="4"/>
  <c r="G7668" i="4" s="1"/>
  <c r="F7672" i="4"/>
  <c r="G7672" i="4" s="1"/>
  <c r="F7676" i="4"/>
  <c r="G7676" i="4" s="1"/>
  <c r="F7680" i="4"/>
  <c r="G7680" i="4" s="1"/>
  <c r="F7684" i="4"/>
  <c r="G7684" i="4" s="1"/>
  <c r="F7688" i="4"/>
  <c r="G7688" i="4" s="1"/>
  <c r="F7692" i="4"/>
  <c r="G7692" i="4" s="1"/>
  <c r="F7696" i="4"/>
  <c r="G7696" i="4" s="1"/>
  <c r="F7700" i="4"/>
  <c r="G7700" i="4" s="1"/>
  <c r="F7704" i="4"/>
  <c r="G7704" i="4" s="1"/>
  <c r="F7708" i="4"/>
  <c r="G7708" i="4" s="1"/>
  <c r="F7712" i="4"/>
  <c r="G7712" i="4" s="1"/>
  <c r="F7716" i="4"/>
  <c r="G7716" i="4" s="1"/>
  <c r="F7720" i="4"/>
  <c r="G7720" i="4" s="1"/>
  <c r="F7724" i="4"/>
  <c r="G7724" i="4" s="1"/>
  <c r="F7728" i="4"/>
  <c r="G7728" i="4" s="1"/>
  <c r="F7732" i="4"/>
  <c r="G7732" i="4" s="1"/>
  <c r="F7736" i="4"/>
  <c r="G7736" i="4" s="1"/>
  <c r="F7740" i="4"/>
  <c r="G7740" i="4" s="1"/>
  <c r="F7744" i="4"/>
  <c r="G7744" i="4" s="1"/>
  <c r="F7748" i="4"/>
  <c r="G7748" i="4" s="1"/>
  <c r="F7752" i="4"/>
  <c r="G7752" i="4" s="1"/>
  <c r="F7756" i="4"/>
  <c r="G7756" i="4" s="1"/>
  <c r="F7760" i="4"/>
  <c r="G7760" i="4" s="1"/>
  <c r="F7764" i="4"/>
  <c r="G7764" i="4" s="1"/>
  <c r="F7768" i="4"/>
  <c r="G7768" i="4" s="1"/>
  <c r="F7772" i="4"/>
  <c r="G7772" i="4" s="1"/>
  <c r="F7776" i="4"/>
  <c r="G7776" i="4" s="1"/>
  <c r="F7780" i="4"/>
  <c r="G7780" i="4" s="1"/>
  <c r="F7784" i="4"/>
  <c r="G7784" i="4" s="1"/>
  <c r="F7788" i="4"/>
  <c r="G7788" i="4" s="1"/>
  <c r="F7792" i="4"/>
  <c r="G7792" i="4" s="1"/>
  <c r="F7796" i="4"/>
  <c r="G7796" i="4" s="1"/>
  <c r="F7800" i="4"/>
  <c r="G7800" i="4" s="1"/>
  <c r="F7804" i="4"/>
  <c r="G7804" i="4" s="1"/>
  <c r="F7808" i="4"/>
  <c r="G7808" i="4" s="1"/>
  <c r="F7812" i="4"/>
  <c r="G7812" i="4" s="1"/>
  <c r="F7816" i="4"/>
  <c r="G7816" i="4" s="1"/>
  <c r="F7820" i="4"/>
  <c r="G7820" i="4" s="1"/>
  <c r="F7824" i="4"/>
  <c r="G7824" i="4" s="1"/>
  <c r="F7828" i="4"/>
  <c r="G7828" i="4" s="1"/>
  <c r="F7832" i="4"/>
  <c r="G7832" i="4" s="1"/>
  <c r="F7836" i="4"/>
  <c r="G7836" i="4" s="1"/>
  <c r="F7840" i="4"/>
  <c r="G7840" i="4" s="1"/>
  <c r="F7844" i="4"/>
  <c r="G7844" i="4" s="1"/>
  <c r="F7848" i="4"/>
  <c r="G7848" i="4" s="1"/>
  <c r="F7852" i="4"/>
  <c r="G7852" i="4" s="1"/>
  <c r="F7856" i="4"/>
  <c r="G7856" i="4" s="1"/>
  <c r="F7860" i="4"/>
  <c r="G7860" i="4" s="1"/>
  <c r="F7864" i="4"/>
  <c r="G7864" i="4" s="1"/>
  <c r="F7868" i="4"/>
  <c r="G7868" i="4" s="1"/>
  <c r="F7872" i="4"/>
  <c r="G7872" i="4" s="1"/>
  <c r="F7876" i="4"/>
  <c r="G7876" i="4" s="1"/>
  <c r="F7880" i="4"/>
  <c r="G7880" i="4" s="1"/>
  <c r="F7884" i="4"/>
  <c r="G7884" i="4" s="1"/>
  <c r="F7888" i="4"/>
  <c r="G7888" i="4" s="1"/>
  <c r="F7892" i="4"/>
  <c r="G7892" i="4" s="1"/>
  <c r="F7896" i="4"/>
  <c r="G7896" i="4" s="1"/>
  <c r="F7900" i="4"/>
  <c r="G7900" i="4" s="1"/>
  <c r="F7904" i="4"/>
  <c r="G7904" i="4" s="1"/>
  <c r="F7908" i="4"/>
  <c r="G7908" i="4" s="1"/>
  <c r="F7912" i="4"/>
  <c r="G7912" i="4" s="1"/>
  <c r="F7916" i="4"/>
  <c r="G7916" i="4" s="1"/>
  <c r="F7920" i="4"/>
  <c r="G7920" i="4" s="1"/>
  <c r="F7924" i="4"/>
  <c r="G7924" i="4" s="1"/>
  <c r="F7928" i="4"/>
  <c r="G7928" i="4" s="1"/>
  <c r="F7932" i="4"/>
  <c r="G7932" i="4" s="1"/>
  <c r="F7936" i="4"/>
  <c r="G7936" i="4" s="1"/>
  <c r="F7940" i="4"/>
  <c r="G7940" i="4" s="1"/>
  <c r="F7944" i="4"/>
  <c r="G7944" i="4" s="1"/>
  <c r="F7948" i="4"/>
  <c r="G7948" i="4" s="1"/>
  <c r="F7952" i="4"/>
  <c r="G7952" i="4" s="1"/>
  <c r="F7956" i="4"/>
  <c r="G7956" i="4" s="1"/>
  <c r="F7960" i="4"/>
  <c r="G7960" i="4" s="1"/>
  <c r="F7964" i="4"/>
  <c r="G7964" i="4" s="1"/>
  <c r="F7968" i="4"/>
  <c r="G7968" i="4" s="1"/>
  <c r="F7972" i="4"/>
  <c r="G7972" i="4" s="1"/>
  <c r="F7976" i="4"/>
  <c r="G7976" i="4" s="1"/>
  <c r="F7980" i="4"/>
  <c r="G7980" i="4" s="1"/>
  <c r="F7984" i="4"/>
  <c r="G7984" i="4" s="1"/>
  <c r="F7988" i="4"/>
  <c r="G7988" i="4" s="1"/>
  <c r="F7992" i="4"/>
  <c r="G7992" i="4" s="1"/>
  <c r="F7996" i="4"/>
  <c r="G7996" i="4" s="1"/>
  <c r="F8000" i="4"/>
  <c r="G8000" i="4" s="1"/>
  <c r="F8004" i="4"/>
  <c r="G8004" i="4" s="1"/>
  <c r="F8005" i="4"/>
  <c r="G8005" i="4" s="1"/>
  <c r="F8009" i="4"/>
  <c r="G8009" i="4" s="1"/>
  <c r="F8013" i="4"/>
  <c r="G8013" i="4" s="1"/>
  <c r="F8017" i="4"/>
  <c r="G8017" i="4" s="1"/>
  <c r="F8021" i="4"/>
  <c r="G8021" i="4" s="1"/>
  <c r="F8025" i="4"/>
  <c r="G8025" i="4" s="1"/>
  <c r="F8029" i="4"/>
  <c r="G8029" i="4" s="1"/>
  <c r="F8033" i="4"/>
  <c r="G8033" i="4" s="1"/>
  <c r="F8037" i="4"/>
  <c r="G8037" i="4" s="1"/>
  <c r="F8041" i="4"/>
  <c r="G8041" i="4" s="1"/>
  <c r="F8045" i="4"/>
  <c r="G8045" i="4" s="1"/>
  <c r="F8049" i="4"/>
  <c r="G8049" i="4" s="1"/>
  <c r="F8053" i="4"/>
  <c r="G8053" i="4" s="1"/>
  <c r="F8057" i="4"/>
  <c r="G8057" i="4" s="1"/>
  <c r="F8061" i="4"/>
  <c r="G8061" i="4" s="1"/>
  <c r="F8065" i="4"/>
  <c r="G8065" i="4" s="1"/>
  <c r="F8069" i="4"/>
  <c r="G8069" i="4" s="1"/>
  <c r="F8073" i="4"/>
  <c r="G8073" i="4" s="1"/>
  <c r="F8077" i="4"/>
  <c r="G8077" i="4" s="1"/>
  <c r="F8081" i="4"/>
  <c r="G8081" i="4" s="1"/>
  <c r="F8085" i="4"/>
  <c r="G8085" i="4" s="1"/>
  <c r="F8089" i="4"/>
  <c r="G8089" i="4" s="1"/>
  <c r="F8093" i="4"/>
  <c r="G8093" i="4" s="1"/>
  <c r="F8097" i="4"/>
  <c r="G8097" i="4" s="1"/>
  <c r="F8101" i="4"/>
  <c r="G8101" i="4" s="1"/>
  <c r="F8105" i="4"/>
  <c r="G8105" i="4" s="1"/>
  <c r="F8109" i="4"/>
  <c r="G8109" i="4" s="1"/>
  <c r="F8113" i="4"/>
  <c r="G8113" i="4" s="1"/>
  <c r="F8117" i="4"/>
  <c r="G8117" i="4" s="1"/>
  <c r="F8121" i="4"/>
  <c r="G8121" i="4" s="1"/>
  <c r="F8125" i="4"/>
  <c r="G8125" i="4" s="1"/>
  <c r="F8129" i="4"/>
  <c r="G8129" i="4" s="1"/>
  <c r="F8133" i="4"/>
  <c r="G8133" i="4" s="1"/>
  <c r="F8137" i="4"/>
  <c r="G8137" i="4" s="1"/>
  <c r="F8141" i="4"/>
  <c r="G8141" i="4" s="1"/>
  <c r="F8145" i="4"/>
  <c r="G8145" i="4" s="1"/>
  <c r="F8149" i="4"/>
  <c r="G8149" i="4" s="1"/>
  <c r="F8153" i="4"/>
  <c r="G8153" i="4" s="1"/>
  <c r="F8157" i="4"/>
  <c r="G8157" i="4" s="1"/>
  <c r="F8161" i="4"/>
  <c r="G8161" i="4" s="1"/>
  <c r="F8165" i="4"/>
  <c r="G8165" i="4" s="1"/>
  <c r="F8169" i="4"/>
  <c r="G8169" i="4" s="1"/>
  <c r="F8173" i="4"/>
  <c r="G8173" i="4" s="1"/>
  <c r="F8177" i="4"/>
  <c r="G8177" i="4" s="1"/>
  <c r="F8181" i="4"/>
  <c r="G8181" i="4" s="1"/>
  <c r="F8185" i="4"/>
  <c r="G8185" i="4" s="1"/>
  <c r="F8189" i="4"/>
  <c r="G8189" i="4" s="1"/>
  <c r="F8193" i="4"/>
  <c r="G8193" i="4" s="1"/>
  <c r="F8197" i="4"/>
  <c r="G8197" i="4" s="1"/>
  <c r="F8201" i="4"/>
  <c r="G8201" i="4" s="1"/>
  <c r="F8205" i="4"/>
  <c r="G8205" i="4" s="1"/>
  <c r="F8209" i="4"/>
  <c r="G8209" i="4" s="1"/>
  <c r="F8213" i="4"/>
  <c r="G8213" i="4" s="1"/>
  <c r="F8217" i="4"/>
  <c r="G8217" i="4" s="1"/>
  <c r="F8221" i="4"/>
  <c r="G8221" i="4" s="1"/>
  <c r="F8225" i="4"/>
  <c r="G8225" i="4" s="1"/>
  <c r="F8229" i="4"/>
  <c r="G8229" i="4" s="1"/>
  <c r="F8233" i="4"/>
  <c r="G8233" i="4" s="1"/>
  <c r="F8237" i="4"/>
  <c r="G8237" i="4" s="1"/>
  <c r="F8241" i="4"/>
  <c r="G8241" i="4" s="1"/>
  <c r="F8245" i="4"/>
  <c r="G8245" i="4" s="1"/>
  <c r="F8249" i="4"/>
  <c r="G8249" i="4" s="1"/>
  <c r="F8253" i="4"/>
  <c r="G8253" i="4" s="1"/>
  <c r="F8257" i="4"/>
  <c r="G8257" i="4" s="1"/>
  <c r="F8261" i="4"/>
  <c r="G8261" i="4" s="1"/>
  <c r="F8265" i="4"/>
  <c r="G8265" i="4" s="1"/>
  <c r="F8269" i="4"/>
  <c r="G8269" i="4" s="1"/>
  <c r="F8273" i="4"/>
  <c r="G8273" i="4" s="1"/>
  <c r="F8277" i="4"/>
  <c r="G8277" i="4" s="1"/>
  <c r="F8281" i="4"/>
  <c r="G8281" i="4" s="1"/>
  <c r="F8285" i="4"/>
  <c r="G8285" i="4" s="1"/>
  <c r="F8289" i="4"/>
  <c r="G8289" i="4" s="1"/>
  <c r="F8293" i="4"/>
  <c r="G8293" i="4" s="1"/>
  <c r="F8297" i="4"/>
  <c r="G8297" i="4" s="1"/>
  <c r="F8301" i="4"/>
  <c r="G8301" i="4" s="1"/>
  <c r="F8305" i="4"/>
  <c r="G8305" i="4" s="1"/>
  <c r="F8309" i="4"/>
  <c r="G8309" i="4" s="1"/>
  <c r="F8313" i="4"/>
  <c r="G8313" i="4" s="1"/>
  <c r="F8317" i="4"/>
  <c r="G8317" i="4" s="1"/>
  <c r="F8321" i="4"/>
  <c r="G8321" i="4" s="1"/>
  <c r="F8325" i="4"/>
  <c r="G8325" i="4" s="1"/>
  <c r="F8329" i="4"/>
  <c r="G8329" i="4" s="1"/>
  <c r="F8333" i="4"/>
  <c r="G8333" i="4" s="1"/>
  <c r="F8337" i="4"/>
  <c r="G8337" i="4" s="1"/>
  <c r="F8341" i="4"/>
  <c r="G8341" i="4" s="1"/>
  <c r="F8003" i="4"/>
  <c r="G8003" i="4" s="1"/>
  <c r="F8008" i="4"/>
  <c r="G8008" i="4" s="1"/>
  <c r="F8012" i="4"/>
  <c r="G8012" i="4" s="1"/>
  <c r="F8016" i="4"/>
  <c r="G8016" i="4" s="1"/>
  <c r="F8020" i="4"/>
  <c r="G8020" i="4" s="1"/>
  <c r="F8024" i="4"/>
  <c r="G8024" i="4" s="1"/>
  <c r="F8028" i="4"/>
  <c r="G8028" i="4" s="1"/>
  <c r="F8032" i="4"/>
  <c r="G8032" i="4" s="1"/>
  <c r="F8036" i="4"/>
  <c r="G8036" i="4" s="1"/>
  <c r="F8040" i="4"/>
  <c r="G8040" i="4" s="1"/>
  <c r="F8044" i="4"/>
  <c r="G8044" i="4" s="1"/>
  <c r="F8048" i="4"/>
  <c r="G8048" i="4" s="1"/>
  <c r="F8052" i="4"/>
  <c r="G8052" i="4" s="1"/>
  <c r="F8056" i="4"/>
  <c r="G8056" i="4" s="1"/>
  <c r="F8060" i="4"/>
  <c r="G8060" i="4" s="1"/>
  <c r="F8064" i="4"/>
  <c r="G8064" i="4" s="1"/>
  <c r="F8068" i="4"/>
  <c r="G8068" i="4" s="1"/>
  <c r="F8072" i="4"/>
  <c r="G8072" i="4" s="1"/>
  <c r="F8076" i="4"/>
  <c r="G8076" i="4" s="1"/>
  <c r="F8080" i="4"/>
  <c r="G8080" i="4" s="1"/>
  <c r="F8084" i="4"/>
  <c r="G8084" i="4" s="1"/>
  <c r="F8088" i="4"/>
  <c r="G8088" i="4" s="1"/>
  <c r="F8092" i="4"/>
  <c r="G8092" i="4" s="1"/>
  <c r="F8096" i="4"/>
  <c r="G8096" i="4" s="1"/>
  <c r="F8100" i="4"/>
  <c r="G8100" i="4" s="1"/>
  <c r="F8104" i="4"/>
  <c r="G8104" i="4" s="1"/>
  <c r="F8108" i="4"/>
  <c r="G8108" i="4" s="1"/>
  <c r="F8112" i="4"/>
  <c r="G8112" i="4" s="1"/>
  <c r="F8116" i="4"/>
  <c r="G8116" i="4" s="1"/>
  <c r="F8120" i="4"/>
  <c r="G8120" i="4" s="1"/>
  <c r="F8124" i="4"/>
  <c r="G8124" i="4" s="1"/>
  <c r="F8128" i="4"/>
  <c r="G8128" i="4" s="1"/>
  <c r="F8132" i="4"/>
  <c r="G8132" i="4" s="1"/>
  <c r="F8136" i="4"/>
  <c r="G8136" i="4" s="1"/>
  <c r="F8140" i="4"/>
  <c r="G8140" i="4" s="1"/>
  <c r="F8144" i="4"/>
  <c r="G8144" i="4" s="1"/>
  <c r="F8148" i="4"/>
  <c r="G8148" i="4" s="1"/>
  <c r="F8152" i="4"/>
  <c r="G8152" i="4" s="1"/>
  <c r="F8156" i="4"/>
  <c r="G8156" i="4" s="1"/>
  <c r="F8160" i="4"/>
  <c r="G8160" i="4" s="1"/>
  <c r="F8164" i="4"/>
  <c r="G8164" i="4" s="1"/>
  <c r="F8168" i="4"/>
  <c r="G8168" i="4" s="1"/>
  <c r="F8172" i="4"/>
  <c r="G8172" i="4" s="1"/>
  <c r="F8176" i="4"/>
  <c r="G8176" i="4" s="1"/>
  <c r="F8180" i="4"/>
  <c r="G8180" i="4" s="1"/>
  <c r="F8184" i="4"/>
  <c r="G8184" i="4" s="1"/>
  <c r="F8188" i="4"/>
  <c r="G8188" i="4" s="1"/>
  <c r="F8192" i="4"/>
  <c r="G8192" i="4" s="1"/>
  <c r="F8196" i="4"/>
  <c r="G8196" i="4" s="1"/>
  <c r="F8200" i="4"/>
  <c r="G8200" i="4" s="1"/>
  <c r="F8204" i="4"/>
  <c r="G8204" i="4" s="1"/>
  <c r="F8208" i="4"/>
  <c r="G8208" i="4" s="1"/>
  <c r="F8212" i="4"/>
  <c r="G8212" i="4" s="1"/>
  <c r="F8216" i="4"/>
  <c r="G8216" i="4" s="1"/>
  <c r="F8220" i="4"/>
  <c r="G8220" i="4" s="1"/>
  <c r="F8224" i="4"/>
  <c r="G8224" i="4" s="1"/>
  <c r="F8228" i="4"/>
  <c r="G8228" i="4" s="1"/>
  <c r="F8232" i="4"/>
  <c r="G8232" i="4" s="1"/>
  <c r="F8236" i="4"/>
  <c r="G8236" i="4" s="1"/>
  <c r="F8240" i="4"/>
  <c r="G8240" i="4" s="1"/>
  <c r="F8244" i="4"/>
  <c r="G8244" i="4" s="1"/>
  <c r="F8248" i="4"/>
  <c r="G8248" i="4" s="1"/>
  <c r="F8252" i="4"/>
  <c r="G8252" i="4" s="1"/>
  <c r="F8256" i="4"/>
  <c r="G8256" i="4" s="1"/>
  <c r="F8260" i="4"/>
  <c r="G8260" i="4" s="1"/>
  <c r="F8264" i="4"/>
  <c r="G8264" i="4" s="1"/>
  <c r="F8268" i="4"/>
  <c r="G8268" i="4" s="1"/>
  <c r="F8272" i="4"/>
  <c r="G8272" i="4" s="1"/>
  <c r="F8276" i="4"/>
  <c r="G8276" i="4" s="1"/>
  <c r="F8280" i="4"/>
  <c r="G8280" i="4" s="1"/>
  <c r="F8284" i="4"/>
  <c r="G8284" i="4" s="1"/>
  <c r="F8288" i="4"/>
  <c r="G8288" i="4" s="1"/>
  <c r="F8292" i="4"/>
  <c r="G8292" i="4" s="1"/>
  <c r="F8296" i="4"/>
  <c r="G8296" i="4" s="1"/>
  <c r="F8300" i="4"/>
  <c r="G8300" i="4" s="1"/>
  <c r="F8304" i="4"/>
  <c r="G8304" i="4" s="1"/>
  <c r="F8308" i="4"/>
  <c r="G8308" i="4" s="1"/>
  <c r="F8312" i="4"/>
  <c r="G8312" i="4" s="1"/>
  <c r="F8316" i="4"/>
  <c r="G8316" i="4" s="1"/>
  <c r="F8320" i="4"/>
  <c r="G8320" i="4" s="1"/>
  <c r="F8324" i="4"/>
  <c r="G8324" i="4" s="1"/>
  <c r="F8328" i="4"/>
  <c r="G8328" i="4" s="1"/>
  <c r="F8332" i="4"/>
  <c r="G8332" i="4" s="1"/>
  <c r="F8336" i="4"/>
  <c r="G8336" i="4" s="1"/>
  <c r="F8340" i="4"/>
  <c r="G8340" i="4" s="1"/>
  <c r="F8344" i="4"/>
  <c r="G8344" i="4" s="1"/>
  <c r="F8007" i="4"/>
  <c r="G8007" i="4" s="1"/>
  <c r="F8011" i="4"/>
  <c r="G8011" i="4" s="1"/>
  <c r="F8015" i="4"/>
  <c r="G8015" i="4" s="1"/>
  <c r="F8019" i="4"/>
  <c r="G8019" i="4" s="1"/>
  <c r="F8023" i="4"/>
  <c r="G8023" i="4" s="1"/>
  <c r="F8027" i="4"/>
  <c r="G8027" i="4" s="1"/>
  <c r="F8031" i="4"/>
  <c r="G8031" i="4" s="1"/>
  <c r="F8035" i="4"/>
  <c r="G8035" i="4" s="1"/>
  <c r="F8039" i="4"/>
  <c r="G8039" i="4" s="1"/>
  <c r="F8043" i="4"/>
  <c r="G8043" i="4" s="1"/>
  <c r="F8047" i="4"/>
  <c r="G8047" i="4" s="1"/>
  <c r="F8051" i="4"/>
  <c r="G8051" i="4" s="1"/>
  <c r="F8055" i="4"/>
  <c r="G8055" i="4" s="1"/>
  <c r="F8059" i="4"/>
  <c r="G8059" i="4" s="1"/>
  <c r="F8063" i="4"/>
  <c r="G8063" i="4" s="1"/>
  <c r="F8067" i="4"/>
  <c r="G8067" i="4" s="1"/>
  <c r="F8071" i="4"/>
  <c r="G8071" i="4" s="1"/>
  <c r="F8075" i="4"/>
  <c r="G8075" i="4" s="1"/>
  <c r="F8079" i="4"/>
  <c r="G8079" i="4" s="1"/>
  <c r="F8083" i="4"/>
  <c r="G8083" i="4" s="1"/>
  <c r="F8087" i="4"/>
  <c r="G8087" i="4" s="1"/>
  <c r="F8091" i="4"/>
  <c r="G8091" i="4" s="1"/>
  <c r="F8095" i="4"/>
  <c r="G8095" i="4" s="1"/>
  <c r="F8099" i="4"/>
  <c r="G8099" i="4" s="1"/>
  <c r="F8103" i="4"/>
  <c r="G8103" i="4" s="1"/>
  <c r="F8107" i="4"/>
  <c r="G8107" i="4" s="1"/>
  <c r="F8111" i="4"/>
  <c r="G8111" i="4" s="1"/>
  <c r="F8115" i="4"/>
  <c r="G8115" i="4" s="1"/>
  <c r="F8119" i="4"/>
  <c r="G8119" i="4" s="1"/>
  <c r="F8123" i="4"/>
  <c r="G8123" i="4" s="1"/>
  <c r="F8127" i="4"/>
  <c r="G8127" i="4" s="1"/>
  <c r="F8131" i="4"/>
  <c r="G8131" i="4" s="1"/>
  <c r="F8135" i="4"/>
  <c r="G8135" i="4" s="1"/>
  <c r="F8139" i="4"/>
  <c r="G8139" i="4" s="1"/>
  <c r="F8143" i="4"/>
  <c r="G8143" i="4" s="1"/>
  <c r="F8147" i="4"/>
  <c r="G8147" i="4" s="1"/>
  <c r="F8151" i="4"/>
  <c r="G8151" i="4" s="1"/>
  <c r="F8155" i="4"/>
  <c r="G8155" i="4" s="1"/>
  <c r="F8159" i="4"/>
  <c r="G8159" i="4" s="1"/>
  <c r="F8163" i="4"/>
  <c r="G8163" i="4" s="1"/>
  <c r="F8167" i="4"/>
  <c r="G8167" i="4" s="1"/>
  <c r="F8171" i="4"/>
  <c r="G8171" i="4" s="1"/>
  <c r="F8175" i="4"/>
  <c r="G8175" i="4" s="1"/>
  <c r="F8179" i="4"/>
  <c r="G8179" i="4" s="1"/>
  <c r="F8183" i="4"/>
  <c r="G8183" i="4" s="1"/>
  <c r="F8187" i="4"/>
  <c r="G8187" i="4" s="1"/>
  <c r="F8191" i="4"/>
  <c r="G8191" i="4" s="1"/>
  <c r="F8195" i="4"/>
  <c r="G8195" i="4" s="1"/>
  <c r="F8199" i="4"/>
  <c r="G8199" i="4" s="1"/>
  <c r="F8203" i="4"/>
  <c r="G8203" i="4" s="1"/>
  <c r="F8207" i="4"/>
  <c r="G8207" i="4" s="1"/>
  <c r="F8211" i="4"/>
  <c r="G8211" i="4" s="1"/>
  <c r="F8215" i="4"/>
  <c r="G8215" i="4" s="1"/>
  <c r="F8219" i="4"/>
  <c r="G8219" i="4" s="1"/>
  <c r="F8223" i="4"/>
  <c r="G8223" i="4" s="1"/>
  <c r="F8227" i="4"/>
  <c r="G8227" i="4" s="1"/>
  <c r="F8231" i="4"/>
  <c r="G8231" i="4" s="1"/>
  <c r="F8235" i="4"/>
  <c r="G8235" i="4" s="1"/>
  <c r="F8239" i="4"/>
  <c r="G8239" i="4" s="1"/>
  <c r="F8243" i="4"/>
  <c r="G8243" i="4" s="1"/>
  <c r="F8247" i="4"/>
  <c r="G8247" i="4" s="1"/>
  <c r="F8251" i="4"/>
  <c r="G8251" i="4" s="1"/>
  <c r="F8255" i="4"/>
  <c r="G8255" i="4" s="1"/>
  <c r="F8259" i="4"/>
  <c r="G8259" i="4" s="1"/>
  <c r="F8263" i="4"/>
  <c r="G8263" i="4" s="1"/>
  <c r="F8267" i="4"/>
  <c r="G8267" i="4" s="1"/>
  <c r="F8271" i="4"/>
  <c r="G8271" i="4" s="1"/>
  <c r="F8275" i="4"/>
  <c r="G8275" i="4" s="1"/>
  <c r="F8279" i="4"/>
  <c r="G8279" i="4" s="1"/>
  <c r="F8283" i="4"/>
  <c r="G8283" i="4" s="1"/>
  <c r="F8287" i="4"/>
  <c r="G8287" i="4" s="1"/>
  <c r="F8291" i="4"/>
  <c r="G8291" i="4" s="1"/>
  <c r="F8295" i="4"/>
  <c r="G8295" i="4" s="1"/>
  <c r="F8299" i="4"/>
  <c r="G8299" i="4" s="1"/>
  <c r="F8303" i="4"/>
  <c r="G8303" i="4" s="1"/>
  <c r="F8307" i="4"/>
  <c r="G8307" i="4" s="1"/>
  <c r="F8311" i="4"/>
  <c r="G8311" i="4" s="1"/>
  <c r="F8315" i="4"/>
  <c r="G8315" i="4" s="1"/>
  <c r="F8319" i="4"/>
  <c r="G8319" i="4" s="1"/>
  <c r="F8323" i="4"/>
  <c r="G8323" i="4" s="1"/>
  <c r="F8327" i="4"/>
  <c r="G8327" i="4" s="1"/>
  <c r="F8331" i="4"/>
  <c r="G8331" i="4" s="1"/>
  <c r="F8335" i="4"/>
  <c r="G8335" i="4" s="1"/>
  <c r="F8339" i="4"/>
  <c r="G8339" i="4" s="1"/>
  <c r="F8343" i="4"/>
  <c r="G8343" i="4" s="1"/>
  <c r="B18" i="3"/>
  <c r="A20" i="3" s="1"/>
  <c r="B20" i="3" s="1"/>
  <c r="C12" i="3"/>
</calcChain>
</file>

<file path=xl/sharedStrings.xml><?xml version="1.0" encoding="utf-8"?>
<sst xmlns="http://schemas.openxmlformats.org/spreadsheetml/2006/main" count="25066" uniqueCount="16448">
  <si>
    <t>元旦日</t>
    <phoneticPr fontId="1" type="noConversion"/>
  </si>
  <si>
    <t>今日</t>
    <phoneticPr fontId="1" type="noConversion"/>
  </si>
  <si>
    <t>相差天数</t>
    <phoneticPr fontId="1" type="noConversion"/>
  </si>
  <si>
    <t>元旦子夜恒星时</t>
    <phoneticPr fontId="1" type="noConversion"/>
  </si>
  <si>
    <t>每日平均恒星时</t>
    <phoneticPr fontId="1" type="noConversion"/>
  </si>
  <si>
    <t>当地经度</t>
    <phoneticPr fontId="1" type="noConversion"/>
  </si>
  <si>
    <t>天体J2000赤经</t>
    <phoneticPr fontId="1" type="noConversion"/>
  </si>
  <si>
    <t>北京时间</t>
    <phoneticPr fontId="1" type="noConversion"/>
  </si>
  <si>
    <t>最终结果</t>
    <phoneticPr fontId="1" type="noConversion"/>
  </si>
  <si>
    <t>恒星时增量</t>
    <phoneticPr fontId="1" type="noConversion"/>
  </si>
  <si>
    <t>天体</t>
    <phoneticPr fontId="1" type="noConversion"/>
  </si>
  <si>
    <t>赤纬</t>
    <phoneticPr fontId="1" type="noConversion"/>
  </si>
  <si>
    <t>时角</t>
    <phoneticPr fontId="1" type="noConversion"/>
  </si>
  <si>
    <t>NGC5139</t>
  </si>
  <si>
    <t>NGC5140</t>
  </si>
  <si>
    <t>赤经弧度</t>
    <phoneticPr fontId="1" type="noConversion"/>
  </si>
  <si>
    <t>赤经角度</t>
    <phoneticPr fontId="1" type="noConversion"/>
  </si>
  <si>
    <t>NGC0001</t>
  </si>
  <si>
    <t>G</t>
  </si>
  <si>
    <t>+27:42:29.1</t>
  </si>
  <si>
    <t>NGC0002</t>
  </si>
  <si>
    <t>+27:40:42.1</t>
  </si>
  <si>
    <t>NGC0003</t>
  </si>
  <si>
    <t>+08:18:05.9</t>
  </si>
  <si>
    <t>NGC0004</t>
  </si>
  <si>
    <t>+08:22:25.6</t>
  </si>
  <si>
    <t>NGC0005</t>
  </si>
  <si>
    <t>+35:21:44.3</t>
  </si>
  <si>
    <t>NGC0006</t>
  </si>
  <si>
    <t>+33:18:31.2</t>
  </si>
  <si>
    <t>NGC0007</t>
  </si>
  <si>
    <t>-29:54:54.0</t>
  </si>
  <si>
    <t>NGC0008</t>
  </si>
  <si>
    <t>**</t>
  </si>
  <si>
    <t>+23:50:20.0</t>
  </si>
  <si>
    <t>NGC0009</t>
  </si>
  <si>
    <t>+23:49:01.1</t>
  </si>
  <si>
    <t>NGC0010</t>
  </si>
  <si>
    <t>-33:51:30.0</t>
  </si>
  <si>
    <t>NGC0011</t>
  </si>
  <si>
    <t>+37:26:52.5</t>
  </si>
  <si>
    <t>NGC0012</t>
  </si>
  <si>
    <t>+04:36:45.1</t>
  </si>
  <si>
    <t>NGC0013</t>
  </si>
  <si>
    <t>+33:26:00.0</t>
  </si>
  <si>
    <t>NGC0014</t>
  </si>
  <si>
    <t>+15:48:56.0</t>
  </si>
  <si>
    <t>NGC0015</t>
  </si>
  <si>
    <t>+21:37:28.3</t>
  </si>
  <si>
    <t>NGC0016</t>
  </si>
  <si>
    <t>+27:43:45.9</t>
  </si>
  <si>
    <t>NGC0017</t>
  </si>
  <si>
    <t>-12:06:26.3</t>
  </si>
  <si>
    <t>NGC0018</t>
  </si>
  <si>
    <t>+27:43:55.5</t>
  </si>
  <si>
    <t>NGC0019</t>
  </si>
  <si>
    <t>+32:58:59.1</t>
  </si>
  <si>
    <t>NGC0020</t>
  </si>
  <si>
    <t>Dup</t>
  </si>
  <si>
    <t>NGC0021</t>
  </si>
  <si>
    <t>+33:21:10.2</t>
  </si>
  <si>
    <t>NGC0022</t>
  </si>
  <si>
    <t>+27:49:56.3</t>
  </si>
  <si>
    <t>NGC0023</t>
  </si>
  <si>
    <t>+25:55:25.6</t>
  </si>
  <si>
    <t>NGC0024</t>
  </si>
  <si>
    <t>-24:57:47.3</t>
  </si>
  <si>
    <t>NGC0025</t>
  </si>
  <si>
    <t>-57:01:15.0</t>
  </si>
  <si>
    <t>NGC0026</t>
  </si>
  <si>
    <t>+25:49:54.6</t>
  </si>
  <si>
    <t>NGC0027</t>
  </si>
  <si>
    <t>+28:59:46.5</t>
  </si>
  <si>
    <t>NGC0028</t>
  </si>
  <si>
    <t>-56:59:20.9</t>
  </si>
  <si>
    <t>NGC0029</t>
  </si>
  <si>
    <t>NGC0030</t>
  </si>
  <si>
    <t>+21:58:37.1</t>
  </si>
  <si>
    <t>NGC0031</t>
  </si>
  <si>
    <t>-56:59:11.4</t>
  </si>
  <si>
    <t>NGC0032</t>
  </si>
  <si>
    <t>*</t>
  </si>
  <si>
    <t>+18:47:45.6</t>
  </si>
  <si>
    <t>NGC0033</t>
  </si>
  <si>
    <t>+03:40:33.3</t>
  </si>
  <si>
    <t>NGC0034</t>
  </si>
  <si>
    <t>NGC0035</t>
  </si>
  <si>
    <t>-12:01:15.3</t>
  </si>
  <si>
    <t>NGC0036</t>
  </si>
  <si>
    <t>+06:23:21.7</t>
  </si>
  <si>
    <t>NGC0037</t>
  </si>
  <si>
    <t>-56:57:26.4</t>
  </si>
  <si>
    <t>NGC0038</t>
  </si>
  <si>
    <t>-05:35:10.6</t>
  </si>
  <si>
    <t>NGC0039</t>
  </si>
  <si>
    <t>+31:03:39.9</t>
  </si>
  <si>
    <t>NGC0040</t>
  </si>
  <si>
    <t>PN</t>
  </si>
  <si>
    <t>+72:31:19.0</t>
  </si>
  <si>
    <t>NGC0041</t>
  </si>
  <si>
    <t>+22:01:24.2</t>
  </si>
  <si>
    <t>NGC0042</t>
  </si>
  <si>
    <t>+22:06:01.1</t>
  </si>
  <si>
    <t>NGC0043</t>
  </si>
  <si>
    <t>+30:54:55.0</t>
  </si>
  <si>
    <t>NGC0044</t>
  </si>
  <si>
    <t>+31:17:10.5</t>
  </si>
  <si>
    <t>NGC0045</t>
  </si>
  <si>
    <t>-23:10:55.5</t>
  </si>
  <si>
    <t>NGC0046</t>
  </si>
  <si>
    <t>+05:59:15.7</t>
  </si>
  <si>
    <t>NGC0047</t>
  </si>
  <si>
    <t>-07:10:02.8</t>
  </si>
  <si>
    <t>NGC0048</t>
  </si>
  <si>
    <t>+48:14:05.5</t>
  </si>
  <si>
    <t>NGC0049</t>
  </si>
  <si>
    <t>+48:14:47.8</t>
  </si>
  <si>
    <t>NGC0050</t>
  </si>
  <si>
    <t>-07:20:42.3</t>
  </si>
  <si>
    <t>NGC0051</t>
  </si>
  <si>
    <t>+48:15:20.5</t>
  </si>
  <si>
    <t>NGC0052</t>
  </si>
  <si>
    <t>+18:34:55.3</t>
  </si>
  <si>
    <t>NGC0053</t>
  </si>
  <si>
    <t>-60:19:43.5</t>
  </si>
  <si>
    <t>NGC0054</t>
  </si>
  <si>
    <t>-07:06:24.2</t>
  </si>
  <si>
    <t>NGC0055</t>
  </si>
  <si>
    <t>-39:11:47.9</t>
  </si>
  <si>
    <t>NGC0056</t>
  </si>
  <si>
    <t>Other</t>
  </si>
  <si>
    <t>+12:26:40.3</t>
  </si>
  <si>
    <t>NGC0057</t>
  </si>
  <si>
    <t>+17:19:42.7</t>
  </si>
  <si>
    <t>NGC0058</t>
  </si>
  <si>
    <t>NGC0059</t>
  </si>
  <si>
    <t>-21:26:39.8</t>
  </si>
  <si>
    <t>NGC0060</t>
  </si>
  <si>
    <t>-00:18:12.7</t>
  </si>
  <si>
    <t>NGC0061</t>
  </si>
  <si>
    <t>GPair</t>
  </si>
  <si>
    <t>-06:19:10.0</t>
  </si>
  <si>
    <t>NGC0061A</t>
  </si>
  <si>
    <t>-06:19:18.9</t>
  </si>
  <si>
    <t>NGC0061B</t>
  </si>
  <si>
    <t>-06:19:07.9</t>
  </si>
  <si>
    <t>NGC0062</t>
  </si>
  <si>
    <t>-13:29:13.6</t>
  </si>
  <si>
    <t>NGC0063</t>
  </si>
  <si>
    <t>+11:27:01.2</t>
  </si>
  <si>
    <t>NGC0064</t>
  </si>
  <si>
    <t>-06:49:28.6</t>
  </si>
  <si>
    <t>NGC0065</t>
  </si>
  <si>
    <t>-22:52:49.3</t>
  </si>
  <si>
    <t>NGC0066</t>
  </si>
  <si>
    <t>-22:56:11.0</t>
  </si>
  <si>
    <t>NGC0067</t>
  </si>
  <si>
    <t>+30:03:19.9</t>
  </si>
  <si>
    <t>NGC0068</t>
  </si>
  <si>
    <t>+30:04:18.3</t>
  </si>
  <si>
    <t>NGC0069</t>
  </si>
  <si>
    <t>+30:02:23.9</t>
  </si>
  <si>
    <t>NGC0070</t>
  </si>
  <si>
    <t>+30:04:46.5</t>
  </si>
  <si>
    <t>NGC0071</t>
  </si>
  <si>
    <t>+30:03:47.7</t>
  </si>
  <si>
    <t>NGC0072</t>
  </si>
  <si>
    <t>+30:02:26.5</t>
  </si>
  <si>
    <t>NGC0072A</t>
  </si>
  <si>
    <t>+30:02:11</t>
  </si>
  <si>
    <t>NGC0073</t>
  </si>
  <si>
    <t>-15:19:20.1</t>
  </si>
  <si>
    <t>NGC0074</t>
  </si>
  <si>
    <t>+30:03:43.1</t>
  </si>
  <si>
    <t>NGC0075</t>
  </si>
  <si>
    <t>+06:26:57.7</t>
  </si>
  <si>
    <t>NGC0076</t>
  </si>
  <si>
    <t>+29:56:01.9</t>
  </si>
  <si>
    <t>NGC0077</t>
  </si>
  <si>
    <t>-22:31:55.6</t>
  </si>
  <si>
    <t>NGC0078</t>
  </si>
  <si>
    <t>+00:49:47.0</t>
  </si>
  <si>
    <t>NGC0078A</t>
  </si>
  <si>
    <t>+00:49:34.8</t>
  </si>
  <si>
    <t>NGC0078B</t>
  </si>
  <si>
    <t>+00:50:00.8</t>
  </si>
  <si>
    <t>NGC0079</t>
  </si>
  <si>
    <t>+22:33:59.7</t>
  </si>
  <si>
    <t>NGC0080</t>
  </si>
  <si>
    <t>+22:21:25.9</t>
  </si>
  <si>
    <t>NGC0081</t>
  </si>
  <si>
    <t>+22:22:58.4</t>
  </si>
  <si>
    <t>NGC0082</t>
  </si>
  <si>
    <t>+22:27:37.3</t>
  </si>
  <si>
    <t>NGC0083</t>
  </si>
  <si>
    <t>+22:26:01.0</t>
  </si>
  <si>
    <t>NGC0084</t>
  </si>
  <si>
    <t>+22:37:10.9</t>
  </si>
  <si>
    <t>NGC0085</t>
  </si>
  <si>
    <t>+22:30:42.4</t>
  </si>
  <si>
    <t>NGC0085B</t>
  </si>
  <si>
    <t>+22:30:21</t>
  </si>
  <si>
    <t>NGC0086</t>
  </si>
  <si>
    <t>+22:33:23.1</t>
  </si>
  <si>
    <t>NGC0087</t>
  </si>
  <si>
    <t>-48:37:41.6</t>
  </si>
  <si>
    <t>NGC0088</t>
  </si>
  <si>
    <t>-48:38:24.6</t>
  </si>
  <si>
    <t>NGC0089</t>
  </si>
  <si>
    <t>-48:39:55.1</t>
  </si>
  <si>
    <t>NGC0090</t>
  </si>
  <si>
    <t>+22:24:00.0</t>
  </si>
  <si>
    <t>NGC0091</t>
  </si>
  <si>
    <t>+22:22:06.1</t>
  </si>
  <si>
    <t>NGC0092</t>
  </si>
  <si>
    <t>-48:37:29.1</t>
  </si>
  <si>
    <t>NGC0093</t>
  </si>
  <si>
    <t>+22:24:29.1</t>
  </si>
  <si>
    <t>NGC0094</t>
  </si>
  <si>
    <t>+22:28:59.0</t>
  </si>
  <si>
    <t>NGC0095</t>
  </si>
  <si>
    <t>+10:29:29.7</t>
  </si>
  <si>
    <t>NGC0096</t>
  </si>
  <si>
    <t>+22:32:46.5</t>
  </si>
  <si>
    <t>NGC0097</t>
  </si>
  <si>
    <t>+29:44:43.3</t>
  </si>
  <si>
    <t>NGC0098</t>
  </si>
  <si>
    <t>-45:16:08.4</t>
  </si>
  <si>
    <t>NGC0099</t>
  </si>
  <si>
    <t>+15:46:13.5</t>
  </si>
  <si>
    <t>NGC0100</t>
  </si>
  <si>
    <t>+16:29:11.0</t>
  </si>
  <si>
    <t>NGC0101</t>
  </si>
  <si>
    <t>-32:32:10.2</t>
  </si>
  <si>
    <t>NGC0102</t>
  </si>
  <si>
    <t>-13:57:22.9</t>
  </si>
  <si>
    <t>NGC0103</t>
  </si>
  <si>
    <t>OCl</t>
  </si>
  <si>
    <t>+61:19:24.5</t>
  </si>
  <si>
    <t>NGC0104</t>
  </si>
  <si>
    <t>GCl</t>
  </si>
  <si>
    <t>-72:04:53.2</t>
  </si>
  <si>
    <t>NGC0105</t>
  </si>
  <si>
    <t>+12:53:01.9</t>
  </si>
  <si>
    <t>NGC0106</t>
  </si>
  <si>
    <t>-05:08:55.5</t>
  </si>
  <si>
    <t>NGC0107</t>
  </si>
  <si>
    <t>-08:16:58.1</t>
  </si>
  <si>
    <t>NGC0108</t>
  </si>
  <si>
    <t>+29:12:43.4</t>
  </si>
  <si>
    <t>NGC0109</t>
  </si>
  <si>
    <t>+21:48:26.3</t>
  </si>
  <si>
    <t>NGC0110</t>
  </si>
  <si>
    <t>+71:23:29.5</t>
  </si>
  <si>
    <t>NGC0111</t>
  </si>
  <si>
    <t>-02:37:29.9</t>
  </si>
  <si>
    <t>NGC0112</t>
  </si>
  <si>
    <t>+31:42:11.9</t>
  </si>
  <si>
    <t>NGC0113</t>
  </si>
  <si>
    <t>-02:30:03.2</t>
  </si>
  <si>
    <t>NGC0114</t>
  </si>
  <si>
    <t>-01:47:10.5</t>
  </si>
  <si>
    <t>NGC0115</t>
  </si>
  <si>
    <t>-33:40:37.5</t>
  </si>
  <si>
    <t>NGC0116</t>
  </si>
  <si>
    <t>-07:40:05.7</t>
  </si>
  <si>
    <t>NGC0117</t>
  </si>
  <si>
    <t>+01:20:01.4</t>
  </si>
  <si>
    <t>NGC0118</t>
  </si>
  <si>
    <t>-01:46:48.5</t>
  </si>
  <si>
    <t>NGC0119</t>
  </si>
  <si>
    <t>-56:58:41.0</t>
  </si>
  <si>
    <t>NGC0120</t>
  </si>
  <si>
    <t>-01:30:48.5</t>
  </si>
  <si>
    <t>NGC0121</t>
  </si>
  <si>
    <t>-71:32:08.4</t>
  </si>
  <si>
    <t>NGC0122</t>
  </si>
  <si>
    <t>-01:38:25.7</t>
  </si>
  <si>
    <t>NGC0123</t>
  </si>
  <si>
    <t>-01:37:39.5</t>
  </si>
  <si>
    <t>NGC0124</t>
  </si>
  <si>
    <t>-01:48:36.7</t>
  </si>
  <si>
    <t>NGC0125</t>
  </si>
  <si>
    <t>+02:50:19.9</t>
  </si>
  <si>
    <t>NGC0126</t>
  </si>
  <si>
    <t>+02:48:40.0</t>
  </si>
  <si>
    <t>NGC0127</t>
  </si>
  <si>
    <t>+02:52:21.7</t>
  </si>
  <si>
    <t>NGC0128</t>
  </si>
  <si>
    <t>+02:51:50.6</t>
  </si>
  <si>
    <t>NGC0129</t>
  </si>
  <si>
    <t>+60:12:40.2</t>
  </si>
  <si>
    <t>NGC0130</t>
  </si>
  <si>
    <t>+02:52:13.6</t>
  </si>
  <si>
    <t>NGC0131</t>
  </si>
  <si>
    <t>-33:15:35.1</t>
  </si>
  <si>
    <t>NGC0132</t>
  </si>
  <si>
    <t>+02:05:36.4</t>
  </si>
  <si>
    <t>NGC0133</t>
  </si>
  <si>
    <t>+63:21:09.4</t>
  </si>
  <si>
    <t>NGC0134</t>
  </si>
  <si>
    <t>-33:14:38.5</t>
  </si>
  <si>
    <t>NGC0135</t>
  </si>
  <si>
    <t>-13:20:14.9</t>
  </si>
  <si>
    <t>NGC0136</t>
  </si>
  <si>
    <t>+61:30:33.3</t>
  </si>
  <si>
    <t>NGC0137</t>
  </si>
  <si>
    <t>+10:12:30.3</t>
  </si>
  <si>
    <t>NGC0138</t>
  </si>
  <si>
    <t>+05:09:35.1</t>
  </si>
  <si>
    <t>NGC0139</t>
  </si>
  <si>
    <t>+05:04:43.5</t>
  </si>
  <si>
    <t>NGC0140</t>
  </si>
  <si>
    <t>+30:47:33.0</t>
  </si>
  <si>
    <t>NGC0141</t>
  </si>
  <si>
    <t>+05:10:47.1</t>
  </si>
  <si>
    <t>NGC0142</t>
  </si>
  <si>
    <t>-22:37:07.2</t>
  </si>
  <si>
    <t>NGC0143</t>
  </si>
  <si>
    <t>-22:33:35.8</t>
  </si>
  <si>
    <t>NGC0144</t>
  </si>
  <si>
    <t>-22:38:44.6</t>
  </si>
  <si>
    <t>NGC0145</t>
  </si>
  <si>
    <t>-05:09:09.5</t>
  </si>
  <si>
    <t>NGC0146</t>
  </si>
  <si>
    <t>+63:18:32.4</t>
  </si>
  <si>
    <t>NGC0147</t>
  </si>
  <si>
    <t>+48:30:31.5</t>
  </si>
  <si>
    <t>NGC0148</t>
  </si>
  <si>
    <t>-31:47:09.6</t>
  </si>
  <si>
    <t>NGC0149</t>
  </si>
  <si>
    <t>+30:43:24.3</t>
  </si>
  <si>
    <t>NGC0150</t>
  </si>
  <si>
    <t>-27:48:12.9</t>
  </si>
  <si>
    <t>NGC0151</t>
  </si>
  <si>
    <t>-09:42:19.2</t>
  </si>
  <si>
    <t>NGC0152</t>
  </si>
  <si>
    <t>-73:07:13.4</t>
  </si>
  <si>
    <t>NGC0153</t>
  </si>
  <si>
    <t>NGC0154</t>
  </si>
  <si>
    <t>-12:39:22.7</t>
  </si>
  <si>
    <t>NGC0155</t>
  </si>
  <si>
    <t>-10:45:59.4</t>
  </si>
  <si>
    <t>NGC0156</t>
  </si>
  <si>
    <t>-08:20:24.2</t>
  </si>
  <si>
    <t>NGC0157</t>
  </si>
  <si>
    <t>-08:23:47.2</t>
  </si>
  <si>
    <t>NGC0158</t>
  </si>
  <si>
    <t>-08:20:44.6</t>
  </si>
  <si>
    <t>NGC0159</t>
  </si>
  <si>
    <t>-55:47:23.9</t>
  </si>
  <si>
    <t>NGC0160</t>
  </si>
  <si>
    <t>+23:57:28.4</t>
  </si>
  <si>
    <t>NGC0161</t>
  </si>
  <si>
    <t>-02:50:55.3</t>
  </si>
  <si>
    <t>NGC0162</t>
  </si>
  <si>
    <t>+23:57:44.7</t>
  </si>
  <si>
    <t>NGC0163</t>
  </si>
  <si>
    <t>-10:07:18.1</t>
  </si>
  <si>
    <t>NGC0164</t>
  </si>
  <si>
    <t>+02:44:59.2</t>
  </si>
  <si>
    <t>NGC0165</t>
  </si>
  <si>
    <t>-10:06:22.2</t>
  </si>
  <si>
    <t>NGC0166</t>
  </si>
  <si>
    <t>-13:36:38.3</t>
  </si>
  <si>
    <t>NGC0167</t>
  </si>
  <si>
    <t>-23:22:30.0</t>
  </si>
  <si>
    <t>NGC0168</t>
  </si>
  <si>
    <t>-22:35:36.6</t>
  </si>
  <si>
    <t>NGC0169</t>
  </si>
  <si>
    <t>+23:59:27.3</t>
  </si>
  <si>
    <t>NGC0169A</t>
  </si>
  <si>
    <t>+23:59:05.9</t>
  </si>
  <si>
    <t>NGC0170</t>
  </si>
  <si>
    <t>+01:53:11.3</t>
  </si>
  <si>
    <t>NGC0171</t>
  </si>
  <si>
    <t>-19:56:03.3</t>
  </si>
  <si>
    <t>NGC0172</t>
  </si>
  <si>
    <t>-22:35:13.3</t>
  </si>
  <si>
    <t>NGC0173</t>
  </si>
  <si>
    <t>+01:56:32.1</t>
  </si>
  <si>
    <t>NGC0174</t>
  </si>
  <si>
    <t>-29:28:40.2</t>
  </si>
  <si>
    <t>NGC0175</t>
  </si>
  <si>
    <t>NGC0176</t>
  </si>
  <si>
    <t>-73:09:59.0</t>
  </si>
  <si>
    <t>NGC0177</t>
  </si>
  <si>
    <t>-22:32:57.3</t>
  </si>
  <si>
    <t>NGC0178</t>
  </si>
  <si>
    <t>-14:10:22.2</t>
  </si>
  <si>
    <t>NGC0179</t>
  </si>
  <si>
    <t>-17:50:58.1</t>
  </si>
  <si>
    <t>NGC0180</t>
  </si>
  <si>
    <t>+08:38:06.7</t>
  </si>
  <si>
    <t>NGC0181</t>
  </si>
  <si>
    <t>+29:28:21.3</t>
  </si>
  <si>
    <t>NGC0182</t>
  </si>
  <si>
    <t>+02:43:42.8</t>
  </si>
  <si>
    <t>NGC0183</t>
  </si>
  <si>
    <t>+29:30:40.4</t>
  </si>
  <si>
    <t>NGC0184</t>
  </si>
  <si>
    <t>+29:26:51.4</t>
  </si>
  <si>
    <t>NGC0185</t>
  </si>
  <si>
    <t>+48:20:14.6</t>
  </si>
  <si>
    <t>NGC0186</t>
  </si>
  <si>
    <t>+03:09:59.2</t>
  </si>
  <si>
    <t>NGC0187</t>
  </si>
  <si>
    <t>-14:39:22.7</t>
  </si>
  <si>
    <t>NGC0188</t>
  </si>
  <si>
    <t>+85:16:10.7</t>
  </si>
  <si>
    <t>NGC0189</t>
  </si>
  <si>
    <t>+61:05:40.1</t>
  </si>
  <si>
    <t>NGC0190</t>
  </si>
  <si>
    <t>+07:03:35.0</t>
  </si>
  <si>
    <t>NGC0190 NED01</t>
  </si>
  <si>
    <t>+07:03:45.7</t>
  </si>
  <si>
    <t>NGC0190 NED02</t>
  </si>
  <si>
    <t>+07:03:24.2</t>
  </si>
  <si>
    <t>NGC0191</t>
  </si>
  <si>
    <t>-09:00:09.4</t>
  </si>
  <si>
    <t>NGC0191A</t>
  </si>
  <si>
    <t>-09:00:52.5</t>
  </si>
  <si>
    <t>NGC0192</t>
  </si>
  <si>
    <t>+00:51:51.6</t>
  </si>
  <si>
    <t>NGC0193</t>
  </si>
  <si>
    <t>+03:19:52.0</t>
  </si>
  <si>
    <t>NGC0194</t>
  </si>
  <si>
    <t>+03:02:14.8</t>
  </si>
  <si>
    <t>NGC0195</t>
  </si>
  <si>
    <t>-09:11:40.3</t>
  </si>
  <si>
    <t>NGC0196</t>
  </si>
  <si>
    <t>+00:54:45.9</t>
  </si>
  <si>
    <t>NGC0197</t>
  </si>
  <si>
    <t>+00:53:30.9</t>
  </si>
  <si>
    <t>NGC0198</t>
  </si>
  <si>
    <t>+02:47:52.5</t>
  </si>
  <si>
    <t>NGC0199</t>
  </si>
  <si>
    <t>+03:08:18.7</t>
  </si>
  <si>
    <t>NGC0200</t>
  </si>
  <si>
    <t>+02:53:14.8</t>
  </si>
  <si>
    <t>NGC0201</t>
  </si>
  <si>
    <t>+00:51:35.6</t>
  </si>
  <si>
    <t>NGC0202</t>
  </si>
  <si>
    <t>+03:32:10.6</t>
  </si>
  <si>
    <t>NGC0203</t>
  </si>
  <si>
    <t>+03:26:34.4</t>
  </si>
  <si>
    <t>NGC0204</t>
  </si>
  <si>
    <t>+03:17:58.5</t>
  </si>
  <si>
    <t>NGC0205</t>
  </si>
  <si>
    <t>+41:41:07.1</t>
  </si>
  <si>
    <t>NGC0206</t>
  </si>
  <si>
    <t>*Ass</t>
  </si>
  <si>
    <t>+40:44:21.4</t>
  </si>
  <si>
    <t>NGC0207</t>
  </si>
  <si>
    <t>-14:14:13.5</t>
  </si>
  <si>
    <t>NGC0208</t>
  </si>
  <si>
    <t>+02:45:23.4</t>
  </si>
  <si>
    <t>NGC0209</t>
  </si>
  <si>
    <t>-18:36:29.8</t>
  </si>
  <si>
    <t>NGC0210</t>
  </si>
  <si>
    <t>-13:52:22.1</t>
  </si>
  <si>
    <t>NGC0211</t>
  </si>
  <si>
    <t>NGC0212</t>
  </si>
  <si>
    <t>-56:09:10.9</t>
  </si>
  <si>
    <t>NGC0213</t>
  </si>
  <si>
    <t>+16:28:09.8</t>
  </si>
  <si>
    <t>NGC0214</t>
  </si>
  <si>
    <t>+25:29:58.0</t>
  </si>
  <si>
    <t>NGC0215</t>
  </si>
  <si>
    <t>-56:12:50.6</t>
  </si>
  <si>
    <t>NGC0216</t>
  </si>
  <si>
    <t>-21:02:43.6</t>
  </si>
  <si>
    <t>NGC0217</t>
  </si>
  <si>
    <t>-10:01:17.1</t>
  </si>
  <si>
    <t>NGC0218</t>
  </si>
  <si>
    <t>+36:19:32.2</t>
  </si>
  <si>
    <t>NGC0219</t>
  </si>
  <si>
    <t>+00:54:16.4</t>
  </si>
  <si>
    <t>NGC0220</t>
  </si>
  <si>
    <t>-73:24:14.3</t>
  </si>
  <si>
    <t>NGC0221</t>
  </si>
  <si>
    <t>+40:51:55.0</t>
  </si>
  <si>
    <t>NGC0222</t>
  </si>
  <si>
    <t>-73:23:08.5</t>
  </si>
  <si>
    <t>NGC0223</t>
  </si>
  <si>
    <t>+00:50:43.8</t>
  </si>
  <si>
    <t>NGC0224</t>
  </si>
  <si>
    <t>+41:16:08.6</t>
  </si>
  <si>
    <t>NGC0225</t>
  </si>
  <si>
    <t>+61:46:01.0</t>
  </si>
  <si>
    <t>NGC0226</t>
  </si>
  <si>
    <t>+32:34:51.5</t>
  </si>
  <si>
    <t>NGC0227</t>
  </si>
  <si>
    <t>-01:31:43.6</t>
  </si>
  <si>
    <t>NGC0228</t>
  </si>
  <si>
    <t>+23:30:11.0</t>
  </si>
  <si>
    <t>NGC0229</t>
  </si>
  <si>
    <t>+23:30:32.8</t>
  </si>
  <si>
    <t>NGC0230</t>
  </si>
  <si>
    <t>-23:37:43.7</t>
  </si>
  <si>
    <t>NGC0231</t>
  </si>
  <si>
    <t>-73:21:08.7</t>
  </si>
  <si>
    <t>NGC0232</t>
  </si>
  <si>
    <t>-23:33:40.9</t>
  </si>
  <si>
    <t>NGC0233</t>
  </si>
  <si>
    <t>+30:35:13.2</t>
  </si>
  <si>
    <t>NGC0234</t>
  </si>
  <si>
    <t>+14:20:33.2</t>
  </si>
  <si>
    <t>NGC0235</t>
  </si>
  <si>
    <t>-23:32:36.0</t>
  </si>
  <si>
    <t>NGC0235A</t>
  </si>
  <si>
    <t>-23:32:27.7</t>
  </si>
  <si>
    <t>NGC0235B</t>
  </si>
  <si>
    <t>-23:32:44.0</t>
  </si>
  <si>
    <t>NGC0236</t>
  </si>
  <si>
    <t>+02:57:29.5</t>
  </si>
  <si>
    <t>NGC0237</t>
  </si>
  <si>
    <t>-00:07:29.7</t>
  </si>
  <si>
    <t>NGC0238</t>
  </si>
  <si>
    <t>-50:10:58.2</t>
  </si>
  <si>
    <t>NGC0239</t>
  </si>
  <si>
    <t>-03:45:33.3</t>
  </si>
  <si>
    <t>NGC0240</t>
  </si>
  <si>
    <t>+06:06:48.1</t>
  </si>
  <si>
    <t>NGC0241</t>
  </si>
  <si>
    <t>-73:26:25.7</t>
  </si>
  <si>
    <t>NGC0242</t>
  </si>
  <si>
    <t>-73:26:46.7</t>
  </si>
  <si>
    <t>NGC0243</t>
  </si>
  <si>
    <t>+29:57:34.2</t>
  </si>
  <si>
    <t>NGC0244</t>
  </si>
  <si>
    <t>-15:35:48.8</t>
  </si>
  <si>
    <t>NGC0245</t>
  </si>
  <si>
    <t>-01:43:24.2</t>
  </si>
  <si>
    <t>NGC0246</t>
  </si>
  <si>
    <t>-11:52:19.0</t>
  </si>
  <si>
    <t>NGC0247</t>
  </si>
  <si>
    <t>-20:45:37.4</t>
  </si>
  <si>
    <t>NGC0247A</t>
  </si>
  <si>
    <t>-20:23:51.5</t>
  </si>
  <si>
    <t>NGC0247B</t>
  </si>
  <si>
    <t>-20:25:43.3</t>
  </si>
  <si>
    <t>NGC0247C</t>
  </si>
  <si>
    <t>-20:27:10.1</t>
  </si>
  <si>
    <t>NGC0247D</t>
  </si>
  <si>
    <t>-20:29:09.6</t>
  </si>
  <si>
    <t>NGC0248</t>
  </si>
  <si>
    <t>Cl+N</t>
  </si>
  <si>
    <t>-73:22:47.3</t>
  </si>
  <si>
    <t>NGC0249</t>
  </si>
  <si>
    <t>HII</t>
  </si>
  <si>
    <t>-73:04:48.3</t>
  </si>
  <si>
    <t>NGC0250</t>
  </si>
  <si>
    <t>+07:54:36.1</t>
  </si>
  <si>
    <t>NGC0251</t>
  </si>
  <si>
    <t>+19:35:48.6</t>
  </si>
  <si>
    <t>NGC0252</t>
  </si>
  <si>
    <t>+27:37:25.1</t>
  </si>
  <si>
    <t>NGC0253</t>
  </si>
  <si>
    <t>-25:17:17.6</t>
  </si>
  <si>
    <t>NGC0254</t>
  </si>
  <si>
    <t>-31:25:18.3</t>
  </si>
  <si>
    <t>NGC0255</t>
  </si>
  <si>
    <t>-11:28:07.3</t>
  </si>
  <si>
    <t>NGC0256</t>
  </si>
  <si>
    <t>-73:30:24.6</t>
  </si>
  <si>
    <t>NGC0257</t>
  </si>
  <si>
    <t>+08:17:49.5</t>
  </si>
  <si>
    <t>NGC0258</t>
  </si>
  <si>
    <t>+27:39:25.9</t>
  </si>
  <si>
    <t>NGC0259</t>
  </si>
  <si>
    <t>-02:46:31.2</t>
  </si>
  <si>
    <t>NGC0260</t>
  </si>
  <si>
    <t>+27:41:32.8</t>
  </si>
  <si>
    <t>NGC0261</t>
  </si>
  <si>
    <t>Neb</t>
  </si>
  <si>
    <t>-73:06:13.1</t>
  </si>
  <si>
    <t>NGC0262</t>
  </si>
  <si>
    <t>+31:57:25.1</t>
  </si>
  <si>
    <t>NGC0263</t>
  </si>
  <si>
    <t>-13:06:26.6</t>
  </si>
  <si>
    <t>NGC0264</t>
  </si>
  <si>
    <t>-38:14:03.7</t>
  </si>
  <si>
    <t>NGC0265</t>
  </si>
  <si>
    <t>-73:28:37.8</t>
  </si>
  <si>
    <t>NGC0266</t>
  </si>
  <si>
    <t>+32:16:39.8</t>
  </si>
  <si>
    <t>NGC0267</t>
  </si>
  <si>
    <t>-73:16:26.5</t>
  </si>
  <si>
    <t>NGC0268</t>
  </si>
  <si>
    <t>-05:11:37.4</t>
  </si>
  <si>
    <t>NGC0269</t>
  </si>
  <si>
    <t>-73:31:53.5</t>
  </si>
  <si>
    <t>NGC0270</t>
  </si>
  <si>
    <t>-08:39:05.9</t>
  </si>
  <si>
    <t>NGC0271</t>
  </si>
  <si>
    <t>-01:54:36.9</t>
  </si>
  <si>
    <t>NGC0272</t>
  </si>
  <si>
    <t>+35:49:18.3</t>
  </si>
  <si>
    <t>NGC0273</t>
  </si>
  <si>
    <t>-06:53:08.5</t>
  </si>
  <si>
    <t>NGC0274</t>
  </si>
  <si>
    <t>-07:03:25.0</t>
  </si>
  <si>
    <t>NGC0275</t>
  </si>
  <si>
    <t>-07:04:00.0</t>
  </si>
  <si>
    <t>NGC0276</t>
  </si>
  <si>
    <t>-22:40:48.5</t>
  </si>
  <si>
    <t>NGC0277</t>
  </si>
  <si>
    <t>-08:35:48.6</t>
  </si>
  <si>
    <t>NGC0278</t>
  </si>
  <si>
    <t>+47:33:01.8</t>
  </si>
  <si>
    <t>NGC0279</t>
  </si>
  <si>
    <t>-02:13:06.4</t>
  </si>
  <si>
    <t>NGC0280</t>
  </si>
  <si>
    <t>+24:21:02.1</t>
  </si>
  <si>
    <t>NGC0281</t>
  </si>
  <si>
    <t>+56:37:18.8</t>
  </si>
  <si>
    <t>NGC0282</t>
  </si>
  <si>
    <t>+30:38:20.6</t>
  </si>
  <si>
    <t>NGC0283</t>
  </si>
  <si>
    <t>-13:09:50.0</t>
  </si>
  <si>
    <t>NGC0284</t>
  </si>
  <si>
    <t>-13:09:31.9</t>
  </si>
  <si>
    <t>NGC0285</t>
  </si>
  <si>
    <t>-13:09:38.6</t>
  </si>
  <si>
    <t>NGC0286</t>
  </si>
  <si>
    <t>-13:06:46.0</t>
  </si>
  <si>
    <t>NGC0287</t>
  </si>
  <si>
    <t>+32:28:56.3</t>
  </si>
  <si>
    <t>NGC0288</t>
  </si>
  <si>
    <t>-26:35:23.6</t>
  </si>
  <si>
    <t>NGC0289</t>
  </si>
  <si>
    <t>-31:12:21.0</t>
  </si>
  <si>
    <t>NGC0290</t>
  </si>
  <si>
    <t>-73:09:41.5</t>
  </si>
  <si>
    <t>NGC0291</t>
  </si>
  <si>
    <t>-08:46:04.1</t>
  </si>
  <si>
    <t>NGC0292</t>
  </si>
  <si>
    <t>-72:49:43.0</t>
  </si>
  <si>
    <t>NGC0293</t>
  </si>
  <si>
    <t>-07:14:07.7</t>
  </si>
  <si>
    <t>NGC0294</t>
  </si>
  <si>
    <t>-73:22:49.3</t>
  </si>
  <si>
    <t>NGC0295</t>
  </si>
  <si>
    <t>NonEx</t>
  </si>
  <si>
    <t>+31:31:50.7</t>
  </si>
  <si>
    <t>NGC0296</t>
  </si>
  <si>
    <t>+31:32:32.2</t>
  </si>
  <si>
    <t>NGC0297</t>
  </si>
  <si>
    <t>-07:20:58.8</t>
  </si>
  <si>
    <t>NGC0298</t>
  </si>
  <si>
    <t>-07:19:59.1</t>
  </si>
  <si>
    <t>NGC0299</t>
  </si>
  <si>
    <t>-72:11:49.6</t>
  </si>
  <si>
    <t>NGC0300</t>
  </si>
  <si>
    <t>-37:41:03.8</t>
  </si>
  <si>
    <t>NGC0301</t>
  </si>
  <si>
    <t>-10:40:26.0</t>
  </si>
  <si>
    <t>NGC0302</t>
  </si>
  <si>
    <t>-10:39:47.6</t>
  </si>
  <si>
    <t>NGC0303</t>
  </si>
  <si>
    <t>-16:39:16.6</t>
  </si>
  <si>
    <t>NGC0304</t>
  </si>
  <si>
    <t>+24:07:36.8</t>
  </si>
  <si>
    <t>NGC0305</t>
  </si>
  <si>
    <t>+12:03:54.4</t>
  </si>
  <si>
    <t>NGC0306</t>
  </si>
  <si>
    <t>-72:14:32.4</t>
  </si>
  <si>
    <t>NGC0307</t>
  </si>
  <si>
    <t>-01:46:19.0</t>
  </si>
  <si>
    <t>NGC0308</t>
  </si>
  <si>
    <t>-01:47:02.1</t>
  </si>
  <si>
    <t>NGC0309</t>
  </si>
  <si>
    <t>-09:54:49.9</t>
  </si>
  <si>
    <t>NGC0310</t>
  </si>
  <si>
    <t>-01:45:56.8</t>
  </si>
  <si>
    <t>NGC0311</t>
  </si>
  <si>
    <t>+30:16:50.7</t>
  </si>
  <si>
    <t>NGC0312</t>
  </si>
  <si>
    <t>-52:46:57.7</t>
  </si>
  <si>
    <t>NGC0313</t>
  </si>
  <si>
    <t>+30:21:57.9</t>
  </si>
  <si>
    <t>NGC0314</t>
  </si>
  <si>
    <t>-31:57:46.7</t>
  </si>
  <si>
    <t>NGC0315</t>
  </si>
  <si>
    <t>+30:21:08.8</t>
  </si>
  <si>
    <t>NGC0316</t>
  </si>
  <si>
    <t>+30:21:15.5</t>
  </si>
  <si>
    <t>NGC0317A</t>
  </si>
  <si>
    <t>+43:48:02.8</t>
  </si>
  <si>
    <t>NGC0317B</t>
  </si>
  <si>
    <t>+43:47:32.1</t>
  </si>
  <si>
    <t>NGC0318</t>
  </si>
  <si>
    <t>+30:25:31.9</t>
  </si>
  <si>
    <t>NGC0319</t>
  </si>
  <si>
    <t>-43:50:19.6</t>
  </si>
  <si>
    <t>NGC0320</t>
  </si>
  <si>
    <t>-20:50:24.3</t>
  </si>
  <si>
    <t>NGC0321</t>
  </si>
  <si>
    <t>-05:05:10.3</t>
  </si>
  <si>
    <t>NGC0322</t>
  </si>
  <si>
    <t>-43:43:37.5</t>
  </si>
  <si>
    <t>NGC0323</t>
  </si>
  <si>
    <t>-52:58:33.3</t>
  </si>
  <si>
    <t>NGC0324</t>
  </si>
  <si>
    <t>-40:57:32.8</t>
  </si>
  <si>
    <t>NGC0325</t>
  </si>
  <si>
    <t>-05:06:43.5</t>
  </si>
  <si>
    <t>NGC0326</t>
  </si>
  <si>
    <t>+26:51:55.0</t>
  </si>
  <si>
    <t>NGC0326 NED01</t>
  </si>
  <si>
    <t>+26:51:58.5</t>
  </si>
  <si>
    <t>NGC0326 NED02</t>
  </si>
  <si>
    <t>+26:51:52.4</t>
  </si>
  <si>
    <t>NGC0327</t>
  </si>
  <si>
    <t>-05:07:49.5</t>
  </si>
  <si>
    <t>NGC0328</t>
  </si>
  <si>
    <t>-52:55:26.1</t>
  </si>
  <si>
    <t>NGC0329</t>
  </si>
  <si>
    <t>-05:04:16.4</t>
  </si>
  <si>
    <t>NGC0330</t>
  </si>
  <si>
    <t>-72:27:46.6</t>
  </si>
  <si>
    <t>NGC0331</t>
  </si>
  <si>
    <t>-02:43:52.1</t>
  </si>
  <si>
    <t>NGC0332</t>
  </si>
  <si>
    <t>+07:06:40.7</t>
  </si>
  <si>
    <t>NGC0333A</t>
  </si>
  <si>
    <t>-16:28:09.1</t>
  </si>
  <si>
    <t>NGC0333B</t>
  </si>
  <si>
    <t>-16:28:17.2</t>
  </si>
  <si>
    <t>NGC0334</t>
  </si>
  <si>
    <t>-35:06:57.7</t>
  </si>
  <si>
    <t>NGC0335</t>
  </si>
  <si>
    <t>-18:14:04.8</t>
  </si>
  <si>
    <t>NGC0336</t>
  </si>
  <si>
    <t>-18:23:03.6</t>
  </si>
  <si>
    <t>NGC0337</t>
  </si>
  <si>
    <t>-07:34:40.7</t>
  </si>
  <si>
    <t>NGC0337A</t>
  </si>
  <si>
    <t>-07:35:17.7</t>
  </si>
  <si>
    <t>NGC0338</t>
  </si>
  <si>
    <t>+30:40:08.3</t>
  </si>
  <si>
    <t>NGC0339</t>
  </si>
  <si>
    <t>-74:28:24.2</t>
  </si>
  <si>
    <t>NGC0340</t>
  </si>
  <si>
    <t>-06:51:59.7</t>
  </si>
  <si>
    <t>NGC0341</t>
  </si>
  <si>
    <t>-09:11:08.5</t>
  </si>
  <si>
    <t>NGC0342</t>
  </si>
  <si>
    <t>-06:46:21.2</t>
  </si>
  <si>
    <t>NGC0343</t>
  </si>
  <si>
    <t>-23:13:30.8</t>
  </si>
  <si>
    <t>NGC0344</t>
  </si>
  <si>
    <t>NGC0345</t>
  </si>
  <si>
    <t>-06:53:03.4</t>
  </si>
  <si>
    <t>NGC0346</t>
  </si>
  <si>
    <t>-72:10:37.6</t>
  </si>
  <si>
    <t>NGC0347</t>
  </si>
  <si>
    <t>-06:44:01.2</t>
  </si>
  <si>
    <t>NGC0348</t>
  </si>
  <si>
    <t>-53:14:40.2</t>
  </si>
  <si>
    <t>NGC0349</t>
  </si>
  <si>
    <t>-06:47:59.3</t>
  </si>
  <si>
    <t>NGC0350</t>
  </si>
  <si>
    <t>-06:47:44.6</t>
  </si>
  <si>
    <t>NGC0351</t>
  </si>
  <si>
    <t>-01:56:12.3</t>
  </si>
  <si>
    <t>NGC0352</t>
  </si>
  <si>
    <t>-04:14:43.7</t>
  </si>
  <si>
    <t>NGC0353</t>
  </si>
  <si>
    <t>-01:57:31.9</t>
  </si>
  <si>
    <t>NGC0354</t>
  </si>
  <si>
    <t>+22:20:33.6</t>
  </si>
  <si>
    <t>NGC0355</t>
  </si>
  <si>
    <t>-06:19:26.4</t>
  </si>
  <si>
    <t>NGC0356</t>
  </si>
  <si>
    <t>-06:59:18.1</t>
  </si>
  <si>
    <t>NGC0357</t>
  </si>
  <si>
    <t>-06:20:21.2</t>
  </si>
  <si>
    <t>NGC0358</t>
  </si>
  <si>
    <t>+62:01:13.6</t>
  </si>
  <si>
    <t>NGC0359</t>
  </si>
  <si>
    <t>-00:45:53.7</t>
  </si>
  <si>
    <t>NGC0360</t>
  </si>
  <si>
    <t>-65:36:35.9</t>
  </si>
  <si>
    <t>NGC0361</t>
  </si>
  <si>
    <t>-71:36:17.1</t>
  </si>
  <si>
    <t>NGC0362</t>
  </si>
  <si>
    <t>-70:50:53.6</t>
  </si>
  <si>
    <t>NGC0363</t>
  </si>
  <si>
    <t>-16:32:33.9</t>
  </si>
  <si>
    <t>NGC0364</t>
  </si>
  <si>
    <t>-00:48:09.9</t>
  </si>
  <si>
    <t>NGC0365</t>
  </si>
  <si>
    <t>-35:07:17.1</t>
  </si>
  <si>
    <t>NGC0366</t>
  </si>
  <si>
    <t>+62:13:44.1</t>
  </si>
  <si>
    <t>NGC0367</t>
  </si>
  <si>
    <t>-12:07:42.5</t>
  </si>
  <si>
    <t>NGC0368</t>
  </si>
  <si>
    <t>-43:16:36.3</t>
  </si>
  <si>
    <t>NGC0369</t>
  </si>
  <si>
    <t>-17:45:33.1</t>
  </si>
  <si>
    <t>NGC0370</t>
  </si>
  <si>
    <t>+32:25:43.3</t>
  </si>
  <si>
    <t>NGC0371</t>
  </si>
  <si>
    <t>-72:03:24.6</t>
  </si>
  <si>
    <t>NGC0372</t>
  </si>
  <si>
    <t>NGC0373</t>
  </si>
  <si>
    <t>+32:18:30.5</t>
  </si>
  <si>
    <t>NGC0374</t>
  </si>
  <si>
    <t>+32:47:42.4</t>
  </si>
  <si>
    <t>NGC0375</t>
  </si>
  <si>
    <t>+32:20:53.4</t>
  </si>
  <si>
    <t>NGC0376</t>
  </si>
  <si>
    <t>-72:49:25.2</t>
  </si>
  <si>
    <t>NGC0377</t>
  </si>
  <si>
    <t>-20:19:57.2</t>
  </si>
  <si>
    <t>NGC0378</t>
  </si>
  <si>
    <t>-30:10:41.3</t>
  </si>
  <si>
    <t>NGC0379</t>
  </si>
  <si>
    <t>+32:31:13.3</t>
  </si>
  <si>
    <t>NGC0380</t>
  </si>
  <si>
    <t>+32:28:58.5</t>
  </si>
  <si>
    <t>NGC0381</t>
  </si>
  <si>
    <t>+61:34:59.8</t>
  </si>
  <si>
    <t>NGC0382</t>
  </si>
  <si>
    <t>+32:24:13.9</t>
  </si>
  <si>
    <t>NGC0383</t>
  </si>
  <si>
    <t>+32:24:45.2</t>
  </si>
  <si>
    <t>NGC0384</t>
  </si>
  <si>
    <t>+32:17:32.8</t>
  </si>
  <si>
    <t>NGC0385</t>
  </si>
  <si>
    <t>+32:19:10.3</t>
  </si>
  <si>
    <t>NGC0386</t>
  </si>
  <si>
    <t>+32:21:43.2</t>
  </si>
  <si>
    <t>NGC0387</t>
  </si>
  <si>
    <t>+32:23:28.0</t>
  </si>
  <si>
    <t>NGC0388</t>
  </si>
  <si>
    <t>+32:18:35.9</t>
  </si>
  <si>
    <t>NGC0389</t>
  </si>
  <si>
    <t>+39:41:43.6</t>
  </si>
  <si>
    <t>NGC0390</t>
  </si>
  <si>
    <t>+32:25:59.2</t>
  </si>
  <si>
    <t>NGC0391</t>
  </si>
  <si>
    <t>+00:55:33.4</t>
  </si>
  <si>
    <t>NGC0392</t>
  </si>
  <si>
    <t>+33:08:01.0</t>
  </si>
  <si>
    <t>NGC0393</t>
  </si>
  <si>
    <t>+39:38:39.5</t>
  </si>
  <si>
    <t>NGC0394</t>
  </si>
  <si>
    <t>+33:08:52.7</t>
  </si>
  <si>
    <t>NGC0395</t>
  </si>
  <si>
    <t>-71:59:26.6</t>
  </si>
  <si>
    <t>NGC0396</t>
  </si>
  <si>
    <t>+04:31:51.1</t>
  </si>
  <si>
    <t>NGC0397</t>
  </si>
  <si>
    <t>+33:06:33.1</t>
  </si>
  <si>
    <t>NGC0398</t>
  </si>
  <si>
    <t>+32:30:52.3</t>
  </si>
  <si>
    <t>NGC0399</t>
  </si>
  <si>
    <t>+32:38:03.5</t>
  </si>
  <si>
    <t>NGC0400</t>
  </si>
  <si>
    <t>+32:43:56.7</t>
  </si>
  <si>
    <t>NGC0401</t>
  </si>
  <si>
    <t>+32:45:33.6</t>
  </si>
  <si>
    <t>NGC0402</t>
  </si>
  <si>
    <t>+32:48:22.5</t>
  </si>
  <si>
    <t>NGC0403</t>
  </si>
  <si>
    <t>+32:45:07.7</t>
  </si>
  <si>
    <t>NGC0404</t>
  </si>
  <si>
    <t>+35:43:05.3</t>
  </si>
  <si>
    <t>NGC0405</t>
  </si>
  <si>
    <t>-46:40:06.6</t>
  </si>
  <si>
    <t>NGC0406</t>
  </si>
  <si>
    <t>-69:52:45.0</t>
  </si>
  <si>
    <t>NGC0407</t>
  </si>
  <si>
    <t>+33:07:35.4</t>
  </si>
  <si>
    <t>NGC0408</t>
  </si>
  <si>
    <t>+33:09:04.6</t>
  </si>
  <si>
    <t>NGC0409</t>
  </si>
  <si>
    <t>-35:48:20.2</t>
  </si>
  <si>
    <t>NGC0410</t>
  </si>
  <si>
    <t>+33:09:06.8</t>
  </si>
  <si>
    <t>NGC0411</t>
  </si>
  <si>
    <t>-71:46:06.1</t>
  </si>
  <si>
    <t>NGC0412</t>
  </si>
  <si>
    <t>-20:00:56.9</t>
  </si>
  <si>
    <t>NGC0413</t>
  </si>
  <si>
    <t>-02:47:36.3</t>
  </si>
  <si>
    <t>NGC0414</t>
  </si>
  <si>
    <t>+33:06:46.0</t>
  </si>
  <si>
    <t>NGC0414 NED01</t>
  </si>
  <si>
    <t>+33:06:50.0</t>
  </si>
  <si>
    <t>NGC0414 NED02</t>
  </si>
  <si>
    <t>+33:06:44.1</t>
  </si>
  <si>
    <t>NGC0415</t>
  </si>
  <si>
    <t>-35:29:26.8</t>
  </si>
  <si>
    <t>NGC0416</t>
  </si>
  <si>
    <t>-72:21:18.2</t>
  </si>
  <si>
    <t>NGC0417</t>
  </si>
  <si>
    <t>-18:08:54.0</t>
  </si>
  <si>
    <t>NGC0418</t>
  </si>
  <si>
    <t>-30:13:16.6</t>
  </si>
  <si>
    <t>NGC0419</t>
  </si>
  <si>
    <t>-72:53:00.6</t>
  </si>
  <si>
    <t>NGC0420</t>
  </si>
  <si>
    <t>+32:07:23.4</t>
  </si>
  <si>
    <t>NGC0421</t>
  </si>
  <si>
    <t>+32:07:24.6</t>
  </si>
  <si>
    <t>NGC0422</t>
  </si>
  <si>
    <t>-71:46:02.0</t>
  </si>
  <si>
    <t>NGC0423</t>
  </si>
  <si>
    <t>-29:14:04.3</t>
  </si>
  <si>
    <t>NGC0424</t>
  </si>
  <si>
    <t>-38:05:00.5</t>
  </si>
  <si>
    <t>NGC0425</t>
  </si>
  <si>
    <t>+38:46:06.1</t>
  </si>
  <si>
    <t>NGC0426</t>
  </si>
  <si>
    <t>-00:17:24.7</t>
  </si>
  <si>
    <t>NGC0427</t>
  </si>
  <si>
    <t>-32:03:40.2</t>
  </si>
  <si>
    <t>NGC0428</t>
  </si>
  <si>
    <t>+00:58:53.6</t>
  </si>
  <si>
    <t>NGC0429</t>
  </si>
  <si>
    <t>-00:20:42.0</t>
  </si>
  <si>
    <t>NGC0430</t>
  </si>
  <si>
    <t>-00:15:09.0</t>
  </si>
  <si>
    <t>NGC0431</t>
  </si>
  <si>
    <t>+33:42:15.1</t>
  </si>
  <si>
    <t>NGC0432</t>
  </si>
  <si>
    <t>-61:31:39.5</t>
  </si>
  <si>
    <t>NGC0433</t>
  </si>
  <si>
    <t>+60:07:32.8</t>
  </si>
  <si>
    <t>NGC0434</t>
  </si>
  <si>
    <t>-58:14:52.7</t>
  </si>
  <si>
    <t>NGC0434A</t>
  </si>
  <si>
    <t>-58:12:34.2</t>
  </si>
  <si>
    <t>NGC0435</t>
  </si>
  <si>
    <t>+02:04:17.2</t>
  </si>
  <si>
    <t>NGC0436</t>
  </si>
  <si>
    <t>+58:49:01.6</t>
  </si>
  <si>
    <t>NGC0437</t>
  </si>
  <si>
    <t>+05:55:36.8</t>
  </si>
  <si>
    <t>NGC0438</t>
  </si>
  <si>
    <t>-37:54:05.9</t>
  </si>
  <si>
    <t>NGC0439</t>
  </si>
  <si>
    <t>-31:44:49.7</t>
  </si>
  <si>
    <t>NGC0440</t>
  </si>
  <si>
    <t>-58:16:56.2</t>
  </si>
  <si>
    <t>NGC0441</t>
  </si>
  <si>
    <t>-31:47:18.0</t>
  </si>
  <si>
    <t>NGC0442</t>
  </si>
  <si>
    <t>-01:01:14.3</t>
  </si>
  <si>
    <t>NGC0443</t>
  </si>
  <si>
    <t>+33:22:38.4</t>
  </si>
  <si>
    <t>NGC0444</t>
  </si>
  <si>
    <t>+31:04:48.9</t>
  </si>
  <si>
    <t>NGC0445</t>
  </si>
  <si>
    <t>+01:55:02.8</t>
  </si>
  <si>
    <t>NGC0446</t>
  </si>
  <si>
    <t>+04:17:38.8</t>
  </si>
  <si>
    <t>NGC0447</t>
  </si>
  <si>
    <t>+33:04:03.8</t>
  </si>
  <si>
    <t>NGC0448</t>
  </si>
  <si>
    <t>-01:37:34.3</t>
  </si>
  <si>
    <t>NGC0449</t>
  </si>
  <si>
    <t>+33:05:22.4</t>
  </si>
  <si>
    <t>NGC0450</t>
  </si>
  <si>
    <t>-00:51:39.5</t>
  </si>
  <si>
    <t>NGC0451</t>
  </si>
  <si>
    <t>+33:03:50.8</t>
  </si>
  <si>
    <t>NGC0452</t>
  </si>
  <si>
    <t>+31:02:01.8</t>
  </si>
  <si>
    <t>NGC0453</t>
  </si>
  <si>
    <t>+33:00:51.0</t>
  </si>
  <si>
    <t>NGC0454</t>
  </si>
  <si>
    <t>-55:23:55.3</t>
  </si>
  <si>
    <t>NGC0454 NED01</t>
  </si>
  <si>
    <t>-55:24:05.1</t>
  </si>
  <si>
    <t>NGC0454 NED02</t>
  </si>
  <si>
    <t>-55:23:49.5</t>
  </si>
  <si>
    <t>NGC0455</t>
  </si>
  <si>
    <t>+05:10:43.3</t>
  </si>
  <si>
    <t>NGC0456</t>
  </si>
  <si>
    <t>-73:17:25.9</t>
  </si>
  <si>
    <t>NGC0457</t>
  </si>
  <si>
    <t>+58:17:26.5</t>
  </si>
  <si>
    <t>NGC0458</t>
  </si>
  <si>
    <t>-71:33:09.7</t>
  </si>
  <si>
    <t>NGC0459</t>
  </si>
  <si>
    <t>+17:33:44.6</t>
  </si>
  <si>
    <t>NGC0460</t>
  </si>
  <si>
    <t>-73:16:27.1</t>
  </si>
  <si>
    <t>NGC0461</t>
  </si>
  <si>
    <t>-33:50:27.2</t>
  </si>
  <si>
    <t>NGC0462</t>
  </si>
  <si>
    <t>+04:13:33.6</t>
  </si>
  <si>
    <t>NGC0463</t>
  </si>
  <si>
    <t>+16:19:32.7</t>
  </si>
  <si>
    <t>NGC0464</t>
  </si>
  <si>
    <t>+34:57:19.5</t>
  </si>
  <si>
    <t>NGC0465</t>
  </si>
  <si>
    <t>-73:20:04.6</t>
  </si>
  <si>
    <t>NGC0466</t>
  </si>
  <si>
    <t>-58:54:35.8</t>
  </si>
  <si>
    <t>NGC0467</t>
  </si>
  <si>
    <t>+03:18:03.0</t>
  </si>
  <si>
    <t>NGC0468</t>
  </si>
  <si>
    <t>+32:46:04.0</t>
  </si>
  <si>
    <t>NGC0469</t>
  </si>
  <si>
    <t>+14:52:19.0</t>
  </si>
  <si>
    <t>NGC0470</t>
  </si>
  <si>
    <t>+03:24:35.8</t>
  </si>
  <si>
    <t>NGC0471</t>
  </si>
  <si>
    <t>+14:47:10.4</t>
  </si>
  <si>
    <t>NGC0472</t>
  </si>
  <si>
    <t>+32:42:32.5</t>
  </si>
  <si>
    <t>NGC0473</t>
  </si>
  <si>
    <t>+16:32:40.9</t>
  </si>
  <si>
    <t>NGC0474</t>
  </si>
  <si>
    <t>+03:24:55.4</t>
  </si>
  <si>
    <t>NGC0475</t>
  </si>
  <si>
    <t>+14:51:39.8</t>
  </si>
  <si>
    <t>NGC0476</t>
  </si>
  <si>
    <t>+16:01:12.5</t>
  </si>
  <si>
    <t>NGC0477</t>
  </si>
  <si>
    <t>+40:29:17.5</t>
  </si>
  <si>
    <t>NGC0478</t>
  </si>
  <si>
    <t>-22:22:38.6</t>
  </si>
  <si>
    <t>NGC0479</t>
  </si>
  <si>
    <t>+03:51:44.2</t>
  </si>
  <si>
    <t>NGC0480</t>
  </si>
  <si>
    <t>-09:52:48.8</t>
  </si>
  <si>
    <t>NGC0481</t>
  </si>
  <si>
    <t>-09:12:40.4</t>
  </si>
  <si>
    <t>NGC0482</t>
  </si>
  <si>
    <t>-40:57:58.0</t>
  </si>
  <si>
    <t>NGC0483</t>
  </si>
  <si>
    <t>+33:31:15.5</t>
  </si>
  <si>
    <t>NGC0484</t>
  </si>
  <si>
    <t>-58:31:27.5</t>
  </si>
  <si>
    <t>NGC0485</t>
  </si>
  <si>
    <t>+07:01:05.1</t>
  </si>
  <si>
    <t>NGC0486</t>
  </si>
  <si>
    <t>+05:20:46.7</t>
  </si>
  <si>
    <t>NGC0487</t>
  </si>
  <si>
    <t>-16:22:13.3</t>
  </si>
  <si>
    <t>NGC0488</t>
  </si>
  <si>
    <t>+05:15:24.2</t>
  </si>
  <si>
    <t>NGC0489</t>
  </si>
  <si>
    <t>+09:12:23.6</t>
  </si>
  <si>
    <t>NGC0490</t>
  </si>
  <si>
    <t>+05:22:01.9</t>
  </si>
  <si>
    <t>NGC0491</t>
  </si>
  <si>
    <t>-34:03:47.8</t>
  </si>
  <si>
    <t>NGC0491A</t>
  </si>
  <si>
    <t>-33:53:58.2</t>
  </si>
  <si>
    <t>NGC0492</t>
  </si>
  <si>
    <t>+05:25:01.4</t>
  </si>
  <si>
    <t>NGC0493</t>
  </si>
  <si>
    <t>+00:56:43.3</t>
  </si>
  <si>
    <t>NGC0494</t>
  </si>
  <si>
    <t>+33:10:26.0</t>
  </si>
  <si>
    <t>NGC0495</t>
  </si>
  <si>
    <t>+33:28:18.0</t>
  </si>
  <si>
    <t>NGC0496</t>
  </si>
  <si>
    <t>+33:31:45.0</t>
  </si>
  <si>
    <t>NGC0497</t>
  </si>
  <si>
    <t>-00:52:30.7</t>
  </si>
  <si>
    <t>NGC0498</t>
  </si>
  <si>
    <t>+33:29:21.7</t>
  </si>
  <si>
    <t>NGC0499</t>
  </si>
  <si>
    <t>+33:27:38.0</t>
  </si>
  <si>
    <t>NGC0500</t>
  </si>
  <si>
    <t>+05:23:14.2</t>
  </si>
  <si>
    <t>NGC0501</t>
  </si>
  <si>
    <t>+33:25:58.7</t>
  </si>
  <si>
    <t>NGC0502</t>
  </si>
  <si>
    <t>+09:02:57.1</t>
  </si>
  <si>
    <t>NGC0503</t>
  </si>
  <si>
    <t>+33:19:54.2</t>
  </si>
  <si>
    <t>NGC0504</t>
  </si>
  <si>
    <t>+33:12:16.0</t>
  </si>
  <si>
    <t>NGC0505</t>
  </si>
  <si>
    <t>+09:28:08.0</t>
  </si>
  <si>
    <t>NGC0506</t>
  </si>
  <si>
    <t>+33:14:40.8</t>
  </si>
  <si>
    <t>NGC0507</t>
  </si>
  <si>
    <t>+33:15:21.8</t>
  </si>
  <si>
    <t>NGC0508</t>
  </si>
  <si>
    <t>+33:16:49.0</t>
  </si>
  <si>
    <t>NGC0509</t>
  </si>
  <si>
    <t>+09:26:00.8</t>
  </si>
  <si>
    <t>NGC0510</t>
  </si>
  <si>
    <t>+33:29:48.8</t>
  </si>
  <si>
    <t>NGC0511</t>
  </si>
  <si>
    <t>+11:17:27.6</t>
  </si>
  <si>
    <t>NGC0512</t>
  </si>
  <si>
    <t>+33:54:28.0</t>
  </si>
  <si>
    <t>NGC0513</t>
  </si>
  <si>
    <t>+33:47:58.0</t>
  </si>
  <si>
    <t>NGC0514</t>
  </si>
  <si>
    <t>+12:55:02.6</t>
  </si>
  <si>
    <t>NGC0515</t>
  </si>
  <si>
    <t>+33:28:22.0</t>
  </si>
  <si>
    <t>NGC0516</t>
  </si>
  <si>
    <t>+09:33:06.1</t>
  </si>
  <si>
    <t>NGC0517</t>
  </si>
  <si>
    <t>+33:25:46.0</t>
  </si>
  <si>
    <t>NGC0518</t>
  </si>
  <si>
    <t>+09:19:51.4</t>
  </si>
  <si>
    <t>NGC0519</t>
  </si>
  <si>
    <t>-01:38:28.5</t>
  </si>
  <si>
    <t>NGC0520</t>
  </si>
  <si>
    <t>+03:47:32.7</t>
  </si>
  <si>
    <t>NGC0520 NED01</t>
  </si>
  <si>
    <t>+03:47:41.8</t>
  </si>
  <si>
    <t>NGC0520 NED02</t>
  </si>
  <si>
    <t>+03:47:23.2</t>
  </si>
  <si>
    <t>NGC0521</t>
  </si>
  <si>
    <t>+01:43:53.0</t>
  </si>
  <si>
    <t>NGC0522</t>
  </si>
  <si>
    <t>+09:59:40.7</t>
  </si>
  <si>
    <t>NGC0523</t>
  </si>
  <si>
    <t>+34:01:29.8</t>
  </si>
  <si>
    <t>NGC0524</t>
  </si>
  <si>
    <t>+09:32:19.8</t>
  </si>
  <si>
    <t>NGC0525</t>
  </si>
  <si>
    <t>+09:42:12.0</t>
  </si>
  <si>
    <t>NGC0526</t>
  </si>
  <si>
    <t>-35:07:21.0</t>
  </si>
  <si>
    <t>NGC0526A</t>
  </si>
  <si>
    <t>-35:03:55.9</t>
  </si>
  <si>
    <t>NGC0526B</t>
  </si>
  <si>
    <t>-35:04:09.4</t>
  </si>
  <si>
    <t>NGC0527</t>
  </si>
  <si>
    <t>-35:06:54.2</t>
  </si>
  <si>
    <t>NGC0527B</t>
  </si>
  <si>
    <t>-35:07:38.5</t>
  </si>
  <si>
    <t>NGC0528</t>
  </si>
  <si>
    <t>+33:40:18.0</t>
  </si>
  <si>
    <t>NGC0529</t>
  </si>
  <si>
    <t>+34:42:48.0</t>
  </si>
  <si>
    <t>NGC0530</t>
  </si>
  <si>
    <t>-01:35:13.5</t>
  </si>
  <si>
    <t>NGC0531</t>
  </si>
  <si>
    <t>+34:45:14.0</t>
  </si>
  <si>
    <t>NGC0532</t>
  </si>
  <si>
    <t>+09:15:50.8</t>
  </si>
  <si>
    <t>NGC0533</t>
  </si>
  <si>
    <t>+01:45:32.8</t>
  </si>
  <si>
    <t>NGC0534</t>
  </si>
  <si>
    <t>-38:07:44.7</t>
  </si>
  <si>
    <t>NGC0535</t>
  </si>
  <si>
    <t>-01:24:29.3</t>
  </si>
  <si>
    <t>NGC0536</t>
  </si>
  <si>
    <t>+34:42:10.9</t>
  </si>
  <si>
    <t>NGC0537</t>
  </si>
  <si>
    <t>NGC0538</t>
  </si>
  <si>
    <t>-01:33:02.3</t>
  </si>
  <si>
    <t>NGC0539</t>
  </si>
  <si>
    <t>-18:09:49.9</t>
  </si>
  <si>
    <t>NGC0540</t>
  </si>
  <si>
    <t>-20:02:11.9</t>
  </si>
  <si>
    <t>NGC0541</t>
  </si>
  <si>
    <t>-01:22:46.5</t>
  </si>
  <si>
    <t>NGC0542</t>
  </si>
  <si>
    <t>+34:40:31.0</t>
  </si>
  <si>
    <t>NGC0543</t>
  </si>
  <si>
    <t>-01:17:34.1</t>
  </si>
  <si>
    <t>NGC0544</t>
  </si>
  <si>
    <t>-38:05:40.3</t>
  </si>
  <si>
    <t>NGC0545</t>
  </si>
  <si>
    <t>-01:20:24.8</t>
  </si>
  <si>
    <t>NGC0546</t>
  </si>
  <si>
    <t>-38:04:08.7</t>
  </si>
  <si>
    <t>NGC0547</t>
  </si>
  <si>
    <t>-01:20:42.6</t>
  </si>
  <si>
    <t>NGC0548</t>
  </si>
  <si>
    <t>-01:13:32.2</t>
  </si>
  <si>
    <t>NGC0549</t>
  </si>
  <si>
    <t>-38:00:27.9</t>
  </si>
  <si>
    <t>NGC0550</t>
  </si>
  <si>
    <t>+02:01:20.5</t>
  </si>
  <si>
    <t>NGC0551</t>
  </si>
  <si>
    <t>+37:10:58.5</t>
  </si>
  <si>
    <t>NGC0552</t>
  </si>
  <si>
    <t>+33:24:21.1</t>
  </si>
  <si>
    <t>NGC0553</t>
  </si>
  <si>
    <t>+33:24:18.0</t>
  </si>
  <si>
    <t>NGC0554A</t>
  </si>
  <si>
    <t>-22:43:28.8</t>
  </si>
  <si>
    <t>NGC0554B</t>
  </si>
  <si>
    <t>-22:43:32.6</t>
  </si>
  <si>
    <t>NGC0555</t>
  </si>
  <si>
    <t>-22:45:43.8</t>
  </si>
  <si>
    <t>NGC0556</t>
  </si>
  <si>
    <t>-22:41:51.9</t>
  </si>
  <si>
    <t>NGC0557</t>
  </si>
  <si>
    <t>-01:38:19.4</t>
  </si>
  <si>
    <t>NGC0558</t>
  </si>
  <si>
    <t>-01:58:15.2</t>
  </si>
  <si>
    <t>NGC0559</t>
  </si>
  <si>
    <t>+63:18:05.2</t>
  </si>
  <si>
    <t>NGC0560</t>
  </si>
  <si>
    <t>-01:54:46.7</t>
  </si>
  <si>
    <t>NGC0561</t>
  </si>
  <si>
    <t>+34:18:31.1</t>
  </si>
  <si>
    <t>NGC0562</t>
  </si>
  <si>
    <t>+48:23:13.5</t>
  </si>
  <si>
    <t>NGC0563</t>
  </si>
  <si>
    <t>NGC0564</t>
  </si>
  <si>
    <t>-01:52:46.3</t>
  </si>
  <si>
    <t>NGC0565</t>
  </si>
  <si>
    <t>-01:18:21.7</t>
  </si>
  <si>
    <t>NGC0566</t>
  </si>
  <si>
    <t>+32:19:56.1</t>
  </si>
  <si>
    <t>NGC0567</t>
  </si>
  <si>
    <t>-10:15:54.9</t>
  </si>
  <si>
    <t>NGC0568</t>
  </si>
  <si>
    <t>-35:43:03.7</t>
  </si>
  <si>
    <t>NGC0569</t>
  </si>
  <si>
    <t>+11:07:53.3</t>
  </si>
  <si>
    <t>NGC0570</t>
  </si>
  <si>
    <t>-00:56:56.4</t>
  </si>
  <si>
    <t>NGC0571</t>
  </si>
  <si>
    <t>+32:30:04.8</t>
  </si>
  <si>
    <t>NGC0572</t>
  </si>
  <si>
    <t>-39:18:26.3</t>
  </si>
  <si>
    <t>NGC0573</t>
  </si>
  <si>
    <t>+41:15:26.3</t>
  </si>
  <si>
    <t>NGC0574</t>
  </si>
  <si>
    <t>-35:35:56.1</t>
  </si>
  <si>
    <t>NGC0575</t>
  </si>
  <si>
    <t>+21:26:25.5</t>
  </si>
  <si>
    <t>NGC0576</t>
  </si>
  <si>
    <t>-51:35:55.2</t>
  </si>
  <si>
    <t>NGC0577</t>
  </si>
  <si>
    <t>-01:59:39.7</t>
  </si>
  <si>
    <t>NGC0578</t>
  </si>
  <si>
    <t>-22:40:02.5</t>
  </si>
  <si>
    <t>NGC0579</t>
  </si>
  <si>
    <t>+33:36:56.0</t>
  </si>
  <si>
    <t>NGC0580</t>
  </si>
  <si>
    <t>NGC0581</t>
  </si>
  <si>
    <t>+60:39:28.8</t>
  </si>
  <si>
    <t>NGC0582</t>
  </si>
  <si>
    <t>+33:28:35.5</t>
  </si>
  <si>
    <t>NGC0583</t>
  </si>
  <si>
    <t>-18:20:21.9</t>
  </si>
  <si>
    <t>NGC0584</t>
  </si>
  <si>
    <t>-06:52:05.0</t>
  </si>
  <si>
    <t>NGC0585</t>
  </si>
  <si>
    <t>-00:55:59.9</t>
  </si>
  <si>
    <t>NGC0586</t>
  </si>
  <si>
    <t>-06:53:37.5</t>
  </si>
  <si>
    <t>NGC0587</t>
  </si>
  <si>
    <t>+35:21:30.9</t>
  </si>
  <si>
    <t>NGC0588</t>
  </si>
  <si>
    <t>+30:38:51.1</t>
  </si>
  <si>
    <t>NGC0589</t>
  </si>
  <si>
    <t>-12:02:33.7</t>
  </si>
  <si>
    <t>NGC0590</t>
  </si>
  <si>
    <t>+44:55:43.3</t>
  </si>
  <si>
    <t>NGC0591</t>
  </si>
  <si>
    <t>+35:40:05.7</t>
  </si>
  <si>
    <t>NGC0592</t>
  </si>
  <si>
    <t>+30:38:41.8</t>
  </si>
  <si>
    <t>NGC0593</t>
  </si>
  <si>
    <t>-12:21:16.0</t>
  </si>
  <si>
    <t>NGC0594</t>
  </si>
  <si>
    <t>-16:32:09.6</t>
  </si>
  <si>
    <t>NGC0595</t>
  </si>
  <si>
    <t>+30:41:29.6</t>
  </si>
  <si>
    <t>NGC0596</t>
  </si>
  <si>
    <t>-07:01:54.6</t>
  </si>
  <si>
    <t>NGC0597</t>
  </si>
  <si>
    <t>-33:29:49.5</t>
  </si>
  <si>
    <t>NGC0598</t>
  </si>
  <si>
    <t>+30:39:36.8</t>
  </si>
  <si>
    <t>NGC0599</t>
  </si>
  <si>
    <t>-12:11:28.5</t>
  </si>
  <si>
    <t>NGC0600</t>
  </si>
  <si>
    <t>-07:18:41.1</t>
  </si>
  <si>
    <t>NGC0601</t>
  </si>
  <si>
    <t>-12:12:31.5</t>
  </si>
  <si>
    <t>NGC0602</t>
  </si>
  <si>
    <t>-73:33:37.8</t>
  </si>
  <si>
    <t>NGC0603</t>
  </si>
  <si>
    <t>+30:13:55.1</t>
  </si>
  <si>
    <t>NGC0604</t>
  </si>
  <si>
    <t>+30:47:05.6</t>
  </si>
  <si>
    <t>NGC0605</t>
  </si>
  <si>
    <t>+41:14:53.3</t>
  </si>
  <si>
    <t>NGC0606</t>
  </si>
  <si>
    <t>+21:25:06.4</t>
  </si>
  <si>
    <t>NGC0607</t>
  </si>
  <si>
    <t>-07:24:46.1</t>
  </si>
  <si>
    <t>NGC0608</t>
  </si>
  <si>
    <t>+33:39:24.2</t>
  </si>
  <si>
    <t>NGC0609</t>
  </si>
  <si>
    <t>+64:32:11.7</t>
  </si>
  <si>
    <t>NGC0610</t>
  </si>
  <si>
    <t>-20:08:39.2</t>
  </si>
  <si>
    <t>NGC0611</t>
  </si>
  <si>
    <t>-20:07:39.2</t>
  </si>
  <si>
    <t>NGC0612</t>
  </si>
  <si>
    <t>-36:29:35.7</t>
  </si>
  <si>
    <t>NGC0613</t>
  </si>
  <si>
    <t>-29:25:06.1</t>
  </si>
  <si>
    <t>NGC0614</t>
  </si>
  <si>
    <t>+33:40:54.8</t>
  </si>
  <si>
    <t>NGC0615</t>
  </si>
  <si>
    <t>-07:20:25.1</t>
  </si>
  <si>
    <t>NGC0616</t>
  </si>
  <si>
    <t>+33:46:12.8</t>
  </si>
  <si>
    <t>NGC0617</t>
  </si>
  <si>
    <t>-09:46:26.9</t>
  </si>
  <si>
    <t>NGC0618</t>
  </si>
  <si>
    <t>NGC0619</t>
  </si>
  <si>
    <t>-36:29:21.8</t>
  </si>
  <si>
    <t>NGC0620</t>
  </si>
  <si>
    <t>+42:19:24.0</t>
  </si>
  <si>
    <t>NGC0621</t>
  </si>
  <si>
    <t>+35:30:43.9</t>
  </si>
  <si>
    <t>NGC0622</t>
  </si>
  <si>
    <t>+00:39:48.7</t>
  </si>
  <si>
    <t>NGC0623</t>
  </si>
  <si>
    <t>-36:29:24.8</t>
  </si>
  <si>
    <t>NGC0624</t>
  </si>
  <si>
    <t>-10:00:10.7</t>
  </si>
  <si>
    <t>NGC0625</t>
  </si>
  <si>
    <t>-41:26:10.3</t>
  </si>
  <si>
    <t>NGC0626</t>
  </si>
  <si>
    <t>-39:08:45.8</t>
  </si>
  <si>
    <t>NGC0627</t>
  </si>
  <si>
    <t>NGC0628</t>
  </si>
  <si>
    <t>+15:47:01.2</t>
  </si>
  <si>
    <t>NGC0629</t>
  </si>
  <si>
    <t>+72:52:01.5</t>
  </si>
  <si>
    <t>NGC0630</t>
  </si>
  <si>
    <t>-39:21:28.2</t>
  </si>
  <si>
    <t>NGC0631</t>
  </si>
  <si>
    <t>+05:50:07.3</t>
  </si>
  <si>
    <t>NGC0632</t>
  </si>
  <si>
    <t>+05:52:39.5</t>
  </si>
  <si>
    <t>NGC0633</t>
  </si>
  <si>
    <t>-37:19:17.6</t>
  </si>
  <si>
    <t>NGC0634</t>
  </si>
  <si>
    <t>+35:21:53.4</t>
  </si>
  <si>
    <t>NGC0635</t>
  </si>
  <si>
    <t>-22:55:44.1</t>
  </si>
  <si>
    <t>NGC0636</t>
  </si>
  <si>
    <t>-07:30:45.4</t>
  </si>
  <si>
    <t>NGC0637</t>
  </si>
  <si>
    <t>+64:02:11.6</t>
  </si>
  <si>
    <t>NGC0638</t>
  </si>
  <si>
    <t>+07:14:14.4</t>
  </si>
  <si>
    <t>NGC0639</t>
  </si>
  <si>
    <t>-29:55:31.2</t>
  </si>
  <si>
    <t>NGC0640</t>
  </si>
  <si>
    <t>-09:24:04.2</t>
  </si>
  <si>
    <t>NGC0641</t>
  </si>
  <si>
    <t>-42:31:39.1</t>
  </si>
  <si>
    <t>NGC0642</t>
  </si>
  <si>
    <t>-29:54:53.6</t>
  </si>
  <si>
    <t>NGC0643</t>
  </si>
  <si>
    <t>-75:33:24.7</t>
  </si>
  <si>
    <t>NGC0643A</t>
  </si>
  <si>
    <t>-76:03:16.2</t>
  </si>
  <si>
    <t>NGC0643B</t>
  </si>
  <si>
    <t>-75:00:40.0</t>
  </si>
  <si>
    <t>NGC0643C</t>
  </si>
  <si>
    <t>-75:16:05.2</t>
  </si>
  <si>
    <t>NGC0644</t>
  </si>
  <si>
    <t>-42:35:07.0</t>
  </si>
  <si>
    <t>NGC0645</t>
  </si>
  <si>
    <t>+05:43:36.1</t>
  </si>
  <si>
    <t>NGC0646</t>
  </si>
  <si>
    <t>-64:53:47.0</t>
  </si>
  <si>
    <t>NGC0646 NED01</t>
  </si>
  <si>
    <t>-64:53:41.5</t>
  </si>
  <si>
    <t>NGC0646 NED02</t>
  </si>
  <si>
    <t>-64:53:46.6</t>
  </si>
  <si>
    <t>NGC0647</t>
  </si>
  <si>
    <t>-09:14:32.6</t>
  </si>
  <si>
    <t>NGC0648</t>
  </si>
  <si>
    <t>-17:49:52.3</t>
  </si>
  <si>
    <t>NGC0649</t>
  </si>
  <si>
    <t>-09:16:19.6</t>
  </si>
  <si>
    <t>NGC0650</t>
  </si>
  <si>
    <t>+51:34:31.7</t>
  </si>
  <si>
    <t>NGC0651</t>
  </si>
  <si>
    <t>NGC0652</t>
  </si>
  <si>
    <t>+07:58:58.5</t>
  </si>
  <si>
    <t>NGC0653</t>
  </si>
  <si>
    <t>+35:38:18.0</t>
  </si>
  <si>
    <t>NGC0654</t>
  </si>
  <si>
    <t>+61:52:57.8</t>
  </si>
  <si>
    <t>NGC0655</t>
  </si>
  <si>
    <t>-13:04:54.3</t>
  </si>
  <si>
    <t>NGC0656</t>
  </si>
  <si>
    <t>+26:08:35.0</t>
  </si>
  <si>
    <t>NGC0657</t>
  </si>
  <si>
    <t>+55:50:11.0</t>
  </si>
  <si>
    <t>NGC0658</t>
  </si>
  <si>
    <t>+12:36:06.8</t>
  </si>
  <si>
    <t>NGC0659</t>
  </si>
  <si>
    <t>+60:40:09.0</t>
  </si>
  <si>
    <t>NGC0660</t>
  </si>
  <si>
    <t>+13:38:42.2</t>
  </si>
  <si>
    <t>NGC0661</t>
  </si>
  <si>
    <t>+28:42:21.3</t>
  </si>
  <si>
    <t>NGC0662</t>
  </si>
  <si>
    <t>+37:41:44.8</t>
  </si>
  <si>
    <t>NGC0663</t>
  </si>
  <si>
    <t>+61:13:05.5</t>
  </si>
  <si>
    <t>NGC0664</t>
  </si>
  <si>
    <t>+04:13:22.4</t>
  </si>
  <si>
    <t>NGC0665</t>
  </si>
  <si>
    <t>+10:25:22.9</t>
  </si>
  <si>
    <t>NGC0666</t>
  </si>
  <si>
    <t>+34:22:28.3</t>
  </si>
  <si>
    <t>NGC0667</t>
  </si>
  <si>
    <t>-22:55:08.2</t>
  </si>
  <si>
    <t>NGC0668</t>
  </si>
  <si>
    <t>+36:27:37.1</t>
  </si>
  <si>
    <t>NGC0669</t>
  </si>
  <si>
    <t>+35:33:47.9</t>
  </si>
  <si>
    <t>NGC0670</t>
  </si>
  <si>
    <t>+27:53:08.7</t>
  </si>
  <si>
    <t>NGC0671</t>
  </si>
  <si>
    <t>+13:07:30.4</t>
  </si>
  <si>
    <t>NGC0672</t>
  </si>
  <si>
    <t>+27:25:58.0</t>
  </si>
  <si>
    <t>NGC0673</t>
  </si>
  <si>
    <t>+11:31:16.7</t>
  </si>
  <si>
    <t>NGC0674</t>
  </si>
  <si>
    <t>+22:21:28.7</t>
  </si>
  <si>
    <t>NGC0675</t>
  </si>
  <si>
    <t>+13:03:35.6</t>
  </si>
  <si>
    <t>NGC0676</t>
  </si>
  <si>
    <t>+05:54:27.1</t>
  </si>
  <si>
    <t>NGC0677</t>
  </si>
  <si>
    <t>+13:03:19.3</t>
  </si>
  <si>
    <t>NGC0678</t>
  </si>
  <si>
    <t>+21:59:50.3</t>
  </si>
  <si>
    <t>NGC0679</t>
  </si>
  <si>
    <t>+35:47:08.3</t>
  </si>
  <si>
    <t>NGC0680</t>
  </si>
  <si>
    <t>+21:58:15.1</t>
  </si>
  <si>
    <t>NGC0681</t>
  </si>
  <si>
    <t>-10:25:35.1</t>
  </si>
  <si>
    <t>NGC0682</t>
  </si>
  <si>
    <t>-14:58:29.4</t>
  </si>
  <si>
    <t>NGC0683</t>
  </si>
  <si>
    <t>+11:42:04.7</t>
  </si>
  <si>
    <t>NGC0684</t>
  </si>
  <si>
    <t>+27:38:44.4</t>
  </si>
  <si>
    <t>NGC0685</t>
  </si>
  <si>
    <t>-52:45:42.5</t>
  </si>
  <si>
    <t>NGC0686</t>
  </si>
  <si>
    <t>-23:47:53.3</t>
  </si>
  <si>
    <t>NGC0687</t>
  </si>
  <si>
    <t>+36:22:14.9</t>
  </si>
  <si>
    <t>NGC0688</t>
  </si>
  <si>
    <t>+35:17:04.3</t>
  </si>
  <si>
    <t>NGC0689</t>
  </si>
  <si>
    <t>-27:27:59.8</t>
  </si>
  <si>
    <t>NGC0690</t>
  </si>
  <si>
    <t>-16:43:19.2</t>
  </si>
  <si>
    <t>NGC0691</t>
  </si>
  <si>
    <t>+21:45:35.7</t>
  </si>
  <si>
    <t>NGC0692</t>
  </si>
  <si>
    <t>-48:38:54.6</t>
  </si>
  <si>
    <t>NGC0693</t>
  </si>
  <si>
    <t>+06:08:42.8</t>
  </si>
  <si>
    <t>NGC0694</t>
  </si>
  <si>
    <t>+21:59:51.0</t>
  </si>
  <si>
    <t>NGC0695</t>
  </si>
  <si>
    <t>+22:34:56.5</t>
  </si>
  <si>
    <t>NGC0696</t>
  </si>
  <si>
    <t>-34:54:18.6</t>
  </si>
  <si>
    <t>NGC0697</t>
  </si>
  <si>
    <t>NGC0698</t>
  </si>
  <si>
    <t>-34:49:51.9</t>
  </si>
  <si>
    <t>NGC0699</t>
  </si>
  <si>
    <t>-12:02:08.4</t>
  </si>
  <si>
    <t>NGC0700</t>
  </si>
  <si>
    <t>+36:02:12.2</t>
  </si>
  <si>
    <t>NGC0701</t>
  </si>
  <si>
    <t>-09:42:09.4</t>
  </si>
  <si>
    <t>NGC0702</t>
  </si>
  <si>
    <t>-04:03:07.0</t>
  </si>
  <si>
    <t>NGC0702 NED01</t>
  </si>
  <si>
    <t>-04:02:57.0</t>
  </si>
  <si>
    <t>NGC0702 NED02</t>
  </si>
  <si>
    <t>-04:03:21.4</t>
  </si>
  <si>
    <t>NGC0703</t>
  </si>
  <si>
    <t>+36:10:17.1</t>
  </si>
  <si>
    <t>NGC0704A</t>
  </si>
  <si>
    <t>+36:07:15.4</t>
  </si>
  <si>
    <t>NGC0704B</t>
  </si>
  <si>
    <t>+36:07:36.5</t>
  </si>
  <si>
    <t>NGC0705</t>
  </si>
  <si>
    <t>+36:08:38.4</t>
  </si>
  <si>
    <t>NGC0706</t>
  </si>
  <si>
    <t>+06:17:48.8</t>
  </si>
  <si>
    <t>NGC0707</t>
  </si>
  <si>
    <t>-08:30:19.3</t>
  </si>
  <si>
    <t>NGC0708</t>
  </si>
  <si>
    <t>+36:09:06.6</t>
  </si>
  <si>
    <t>NGC0709</t>
  </si>
  <si>
    <t>+36:13:24.4</t>
  </si>
  <si>
    <t>NGC0710</t>
  </si>
  <si>
    <t>+36:03:10.4</t>
  </si>
  <si>
    <t>NGC0711</t>
  </si>
  <si>
    <t>+17:30:45.6</t>
  </si>
  <si>
    <t>NGC0712</t>
  </si>
  <si>
    <t>+36:49:11.5</t>
  </si>
  <si>
    <t>NGC0713</t>
  </si>
  <si>
    <t>-09:05:01.5</t>
  </si>
  <si>
    <t>NGC0714</t>
  </si>
  <si>
    <t>+36:13:16.7</t>
  </si>
  <si>
    <t>NGC0715</t>
  </si>
  <si>
    <t>-12:52:22.2</t>
  </si>
  <si>
    <t>NGC0716</t>
  </si>
  <si>
    <t>+12:42:30.5</t>
  </si>
  <si>
    <t>NGC0717</t>
  </si>
  <si>
    <t>+36:13:45.9</t>
  </si>
  <si>
    <t>NGC0718</t>
  </si>
  <si>
    <t>+04:11:45.0</t>
  </si>
  <si>
    <t>NGC0719</t>
  </si>
  <si>
    <t>+19:50:25.5</t>
  </si>
  <si>
    <t>NGC0720</t>
  </si>
  <si>
    <t>-13:44:19.2</t>
  </si>
  <si>
    <t>NGC0721</t>
  </si>
  <si>
    <t>+39:23:00.7</t>
  </si>
  <si>
    <t>NGC0722</t>
  </si>
  <si>
    <t>+20:41:53.6</t>
  </si>
  <si>
    <t>NGC0723</t>
  </si>
  <si>
    <t>-23:45:27.9</t>
  </si>
  <si>
    <t>NGC0724</t>
  </si>
  <si>
    <t>NGC0725</t>
  </si>
  <si>
    <t>-16:31:04.1</t>
  </si>
  <si>
    <t>NGC0726</t>
  </si>
  <si>
    <t>-10:47:59.3</t>
  </si>
  <si>
    <t>NGC0727</t>
  </si>
  <si>
    <t>-35:51:22.2</t>
  </si>
  <si>
    <t>NGC0728</t>
  </si>
  <si>
    <t>+04:13:21.3</t>
  </si>
  <si>
    <t>NGC0729</t>
  </si>
  <si>
    <t>NGC0730</t>
  </si>
  <si>
    <t>+05:38:11.0</t>
  </si>
  <si>
    <t>NGC0731</t>
  </si>
  <si>
    <t>-09:00:38.9</t>
  </si>
  <si>
    <t>NGC0732</t>
  </si>
  <si>
    <t>+36:48:08.0</t>
  </si>
  <si>
    <t>NGC0733</t>
  </si>
  <si>
    <t>+33:03:19.1</t>
  </si>
  <si>
    <t>NGC0734</t>
  </si>
  <si>
    <t>-16:59:44.5</t>
  </si>
  <si>
    <t>NGC0735</t>
  </si>
  <si>
    <t>+34:10:36.4</t>
  </si>
  <si>
    <t>NGC0736</t>
  </si>
  <si>
    <t>+33:02:36.6</t>
  </si>
  <si>
    <t>NGC0737</t>
  </si>
  <si>
    <t>+33:02:56.1</t>
  </si>
  <si>
    <t>NGC0738</t>
  </si>
  <si>
    <t>+33:03:30.0</t>
  </si>
  <si>
    <t>NGC0739</t>
  </si>
  <si>
    <t>+33:16:00.1</t>
  </si>
  <si>
    <t>NGC0740</t>
  </si>
  <si>
    <t>+33:00:54.6</t>
  </si>
  <si>
    <t>NGC0741</t>
  </si>
  <si>
    <t>+05:37:44.2</t>
  </si>
  <si>
    <t>NGC0742</t>
  </si>
  <si>
    <t>+05:37:36.1</t>
  </si>
  <si>
    <t>NGC0743</t>
  </si>
  <si>
    <t>+60:09:58.7</t>
  </si>
  <si>
    <t>NGC0744</t>
  </si>
  <si>
    <t>+55:28:28.6</t>
  </si>
  <si>
    <t>NGC0745</t>
  </si>
  <si>
    <t>GGroup</t>
  </si>
  <si>
    <t>-56:41:26.7</t>
  </si>
  <si>
    <t>NGC0745 NED01</t>
  </si>
  <si>
    <t>-56:41:37.2</t>
  </si>
  <si>
    <t>NGC0745 NED02</t>
  </si>
  <si>
    <t>-56:41:14.5</t>
  </si>
  <si>
    <t>NGC0745 NED03</t>
  </si>
  <si>
    <t>-56:41:07.7</t>
  </si>
  <si>
    <t>NGC0746</t>
  </si>
  <si>
    <t>+44:55:06.9</t>
  </si>
  <si>
    <t>NGC0747</t>
  </si>
  <si>
    <t>-09:27:44.5</t>
  </si>
  <si>
    <t>NGC0748</t>
  </si>
  <si>
    <t>-04:28:03.5</t>
  </si>
  <si>
    <t>NGC0749</t>
  </si>
  <si>
    <t>-29:55:20.4</t>
  </si>
  <si>
    <t>NGC0750</t>
  </si>
  <si>
    <t>+33:12:33.4</t>
  </si>
  <si>
    <t>NGC0751</t>
  </si>
  <si>
    <t>+33:12:11.1</t>
  </si>
  <si>
    <t>NGC0752</t>
  </si>
  <si>
    <t>+37:50:00.2</t>
  </si>
  <si>
    <t>NGC0753</t>
  </si>
  <si>
    <t>+35:54:58.0</t>
  </si>
  <si>
    <t>NGC0754</t>
  </si>
  <si>
    <t>-56:45:39.8</t>
  </si>
  <si>
    <t>NGC0755</t>
  </si>
  <si>
    <t>-09:03:41.1</t>
  </si>
  <si>
    <t>NGC0756</t>
  </si>
  <si>
    <t>-16:42:25.8</t>
  </si>
  <si>
    <t>NGC0757</t>
  </si>
  <si>
    <t>NGC0758</t>
  </si>
  <si>
    <t>-03:03:59.3</t>
  </si>
  <si>
    <t>NGC0759</t>
  </si>
  <si>
    <t>+36:20:35.2</t>
  </si>
  <si>
    <t>NGC0760</t>
  </si>
  <si>
    <t>+33:21:19.4</t>
  </si>
  <si>
    <t>NGC0761</t>
  </si>
  <si>
    <t>+33:22:37.7</t>
  </si>
  <si>
    <t>NGC0762</t>
  </si>
  <si>
    <t>-05:24:10.3</t>
  </si>
  <si>
    <t>NGC0763</t>
  </si>
  <si>
    <t>NGC0764</t>
  </si>
  <si>
    <t>-16:03:45.0</t>
  </si>
  <si>
    <t>NGC0765</t>
  </si>
  <si>
    <t>+24:53:32.9</t>
  </si>
  <si>
    <t>NGC0766</t>
  </si>
  <si>
    <t>+08:20:47.9</t>
  </si>
  <si>
    <t>NGC0767</t>
  </si>
  <si>
    <t>-09:35:13.7</t>
  </si>
  <si>
    <t>NGC0768</t>
  </si>
  <si>
    <t>+00:31:45.2</t>
  </si>
  <si>
    <t>NGC0769</t>
  </si>
  <si>
    <t>+30:54:35.7</t>
  </si>
  <si>
    <t>NGC0770</t>
  </si>
  <si>
    <t>+18:57:16.8</t>
  </si>
  <si>
    <t>NGC0771</t>
  </si>
  <si>
    <t>+72:25:15.2</t>
  </si>
  <si>
    <t>NGC0772</t>
  </si>
  <si>
    <t>+19:00:27.1</t>
  </si>
  <si>
    <t>NGC0773</t>
  </si>
  <si>
    <t>-11:30:52.7</t>
  </si>
  <si>
    <t>NGC0774</t>
  </si>
  <si>
    <t>+14:00:29.5</t>
  </si>
  <si>
    <t>NGC0775</t>
  </si>
  <si>
    <t>-26:17:37.4</t>
  </si>
  <si>
    <t>NGC0776</t>
  </si>
  <si>
    <t>+23:38:39.8</t>
  </si>
  <si>
    <t>NGC0777</t>
  </si>
  <si>
    <t>+31:25:46.5</t>
  </si>
  <si>
    <t>NGC0778</t>
  </si>
  <si>
    <t>+31:18:46.9</t>
  </si>
  <si>
    <t>NGC0779</t>
  </si>
  <si>
    <t>-05:57:47.5</t>
  </si>
  <si>
    <t>NGC0780</t>
  </si>
  <si>
    <t>+28:13:30.5</t>
  </si>
  <si>
    <t>NGC0781</t>
  </si>
  <si>
    <t>+12:39:22.0</t>
  </si>
  <si>
    <t>NGC0782</t>
  </si>
  <si>
    <t>-57:47:24.6</t>
  </si>
  <si>
    <t>NGC0783</t>
  </si>
  <si>
    <t>+31:52:56.9</t>
  </si>
  <si>
    <t>NGC0784</t>
  </si>
  <si>
    <t>+28:50:14.1</t>
  </si>
  <si>
    <t>NGC0785</t>
  </si>
  <si>
    <t>+31:49:35.4</t>
  </si>
  <si>
    <t>NGC0786</t>
  </si>
  <si>
    <t>+15:38:47.5</t>
  </si>
  <si>
    <t>NGC0787</t>
  </si>
  <si>
    <t>-09:00:09.3</t>
  </si>
  <si>
    <t>NGC0788</t>
  </si>
  <si>
    <t>-06:48:55.9</t>
  </si>
  <si>
    <t>NGC0789</t>
  </si>
  <si>
    <t>+32:04:20.1</t>
  </si>
  <si>
    <t>NGC0790</t>
  </si>
  <si>
    <t>-05:22:15.5</t>
  </si>
  <si>
    <t>NGC0791</t>
  </si>
  <si>
    <t>+08:29:59.8</t>
  </si>
  <si>
    <t>NGC0792</t>
  </si>
  <si>
    <t>+15:42:43.9</t>
  </si>
  <si>
    <t>NGC0793</t>
  </si>
  <si>
    <t>+31:58:50.6</t>
  </si>
  <si>
    <t>NGC0794</t>
  </si>
  <si>
    <t>+18:22:22.8</t>
  </si>
  <si>
    <t>NGC0795</t>
  </si>
  <si>
    <t>-55:49:27.0</t>
  </si>
  <si>
    <t>NGC0796</t>
  </si>
  <si>
    <t>-74:13:12.0</t>
  </si>
  <si>
    <t>NGC0797</t>
  </si>
  <si>
    <t>+38:06:52.0</t>
  </si>
  <si>
    <t>NGC0797 NED01</t>
  </si>
  <si>
    <t>+38:06:44.0</t>
  </si>
  <si>
    <t>NGC0797 NED02</t>
  </si>
  <si>
    <t>+38:07:01.0</t>
  </si>
  <si>
    <t>NGC0798</t>
  </si>
  <si>
    <t>+32:04:39.1</t>
  </si>
  <si>
    <t>NGC0799</t>
  </si>
  <si>
    <t>-00:06:02.3</t>
  </si>
  <si>
    <t>NGC0800</t>
  </si>
  <si>
    <t>-00:07:49.6</t>
  </si>
  <si>
    <t>NGC0801</t>
  </si>
  <si>
    <t>+38:15:31.4</t>
  </si>
  <si>
    <t>NGC0802</t>
  </si>
  <si>
    <t>-67:52:12.5</t>
  </si>
  <si>
    <t>NGC0803</t>
  </si>
  <si>
    <t>+16:01:51.5</t>
  </si>
  <si>
    <t>NGC0804</t>
  </si>
  <si>
    <t>+30:49:58.3</t>
  </si>
  <si>
    <t>NGC0805</t>
  </si>
  <si>
    <t>+28:48:44.4</t>
  </si>
  <si>
    <t>NGC0806</t>
  </si>
  <si>
    <t>-09:56:00.1</t>
  </si>
  <si>
    <t>NGC0807</t>
  </si>
  <si>
    <t>+28:59:14.8</t>
  </si>
  <si>
    <t>NGC0808</t>
  </si>
  <si>
    <t>-23:18:41.8</t>
  </si>
  <si>
    <t>NGC0809</t>
  </si>
  <si>
    <t>-08:44:07.1</t>
  </si>
  <si>
    <t>NGC0810</t>
  </si>
  <si>
    <t>+13:15:05.0</t>
  </si>
  <si>
    <t>NGC0810 NED01</t>
  </si>
  <si>
    <t>+13:15:04.4</t>
  </si>
  <si>
    <t>NGC0810 NED02</t>
  </si>
  <si>
    <t>+13:15:03.5</t>
  </si>
  <si>
    <t>NGC0811</t>
  </si>
  <si>
    <t>-10:06:30.5</t>
  </si>
  <si>
    <t>NGC0812</t>
  </si>
  <si>
    <t>+44:34:22.5</t>
  </si>
  <si>
    <t>NGC0813</t>
  </si>
  <si>
    <t>-68:26:21.1</t>
  </si>
  <si>
    <t>NGC0814</t>
  </si>
  <si>
    <t>-15:46:24.9</t>
  </si>
  <si>
    <t>NGC0815</t>
  </si>
  <si>
    <t>-15:48:46.0</t>
  </si>
  <si>
    <t>NGC0815 NED01</t>
  </si>
  <si>
    <t>-15:48:44.7</t>
  </si>
  <si>
    <t>NGC0815 NED02</t>
  </si>
  <si>
    <t>-15:48:48.2</t>
  </si>
  <si>
    <t>NGC0816</t>
  </si>
  <si>
    <t>+29:15:21.0</t>
  </si>
  <si>
    <t>NGC0817</t>
  </si>
  <si>
    <t>+17:12:09.5</t>
  </si>
  <si>
    <t>NGC0818</t>
  </si>
  <si>
    <t>+38:46:37.9</t>
  </si>
  <si>
    <t>NGC0819</t>
  </si>
  <si>
    <t>+29:14:02.5</t>
  </si>
  <si>
    <t>NGC0820</t>
  </si>
  <si>
    <t>+14:20:58.4</t>
  </si>
  <si>
    <t>NGC0821</t>
  </si>
  <si>
    <t>+10:59:41.7</t>
  </si>
  <si>
    <t>NGC0822</t>
  </si>
  <si>
    <t>-41:09:24.3</t>
  </si>
  <si>
    <t>NGC0823</t>
  </si>
  <si>
    <t>-25:26:30.8</t>
  </si>
  <si>
    <t>NGC0824</t>
  </si>
  <si>
    <t>-36:27:11.4</t>
  </si>
  <si>
    <t>NGC0825</t>
  </si>
  <si>
    <t>+06:19:25.4</t>
  </si>
  <si>
    <t>NGC0826</t>
  </si>
  <si>
    <t>+30:44:22.9</t>
  </si>
  <si>
    <t>NGC0827</t>
  </si>
  <si>
    <t>+07:58:17.3</t>
  </si>
  <si>
    <t>NGC0828</t>
  </si>
  <si>
    <t>+39:11:25.3</t>
  </si>
  <si>
    <t>NGC0829</t>
  </si>
  <si>
    <t>-07:47:25.9</t>
  </si>
  <si>
    <t>NGC0830</t>
  </si>
  <si>
    <t>-07:46:00.5</t>
  </si>
  <si>
    <t>NGC0831</t>
  </si>
  <si>
    <t>+06:05:46.8</t>
  </si>
  <si>
    <t>NGC0832</t>
  </si>
  <si>
    <t>+35:32:28.5</t>
  </si>
  <si>
    <t>NGC0833</t>
  </si>
  <si>
    <t>-10:07:59.1</t>
  </si>
  <si>
    <t>NGC0834</t>
  </si>
  <si>
    <t>+37:39:58.6</t>
  </si>
  <si>
    <t>NGC0835</t>
  </si>
  <si>
    <t>-10:08:09.3</t>
  </si>
  <si>
    <t>NGC0836</t>
  </si>
  <si>
    <t>-22:03:17.5</t>
  </si>
  <si>
    <t>NGC0837</t>
  </si>
  <si>
    <t>-22:25:53.4</t>
  </si>
  <si>
    <t>NGC0838</t>
  </si>
  <si>
    <t>-10:08:48.1</t>
  </si>
  <si>
    <t>NGC0839</t>
  </si>
  <si>
    <t>-10:11:02.7</t>
  </si>
  <si>
    <t>NGC0840</t>
  </si>
  <si>
    <t>+07:50:43.1</t>
  </si>
  <si>
    <t>NGC0841</t>
  </si>
  <si>
    <t>+37:29:49.8</t>
  </si>
  <si>
    <t>NGC0842</t>
  </si>
  <si>
    <t>-07:45:44.9</t>
  </si>
  <si>
    <t>NGC0843</t>
  </si>
  <si>
    <t>+32:05:50.7</t>
  </si>
  <si>
    <t>NGC0844</t>
  </si>
  <si>
    <t>+06:02:59.3</t>
  </si>
  <si>
    <t>NGC0845</t>
  </si>
  <si>
    <t>+37:28:38.4</t>
  </si>
  <si>
    <t>NGC0846</t>
  </si>
  <si>
    <t>+44:34:06.2</t>
  </si>
  <si>
    <t>NGC0847</t>
  </si>
  <si>
    <t>NGC0848</t>
  </si>
  <si>
    <t>-10:19:17.2</t>
  </si>
  <si>
    <t>NGC0849</t>
  </si>
  <si>
    <t>-22:19:22.8</t>
  </si>
  <si>
    <t>NGC0850</t>
  </si>
  <si>
    <t>-01:29:08.1</t>
  </si>
  <si>
    <t>NGC0851</t>
  </si>
  <si>
    <t>+03:46:46.9</t>
  </si>
  <si>
    <t>NGC0852</t>
  </si>
  <si>
    <t>-56:44:13.4</t>
  </si>
  <si>
    <t>NGC0853</t>
  </si>
  <si>
    <t>-09:18:21.6</t>
  </si>
  <si>
    <t>NGC0854</t>
  </si>
  <si>
    <t>-35:50:06.4</t>
  </si>
  <si>
    <t>NGC0855</t>
  </si>
  <si>
    <t>+27:52:38.4</t>
  </si>
  <si>
    <t>NGC0856</t>
  </si>
  <si>
    <t>-00:43:02.2</t>
  </si>
  <si>
    <t>NGC0857</t>
  </si>
  <si>
    <t>-31:56:40.6</t>
  </si>
  <si>
    <t>NGC0858</t>
  </si>
  <si>
    <t>-22:28:17.5</t>
  </si>
  <si>
    <t>NGC0859</t>
  </si>
  <si>
    <t>NGC0860</t>
  </si>
  <si>
    <t>+30:46:43.7</t>
  </si>
  <si>
    <t>NGC0861</t>
  </si>
  <si>
    <t>+35:54:48.9</t>
  </si>
  <si>
    <t>NGC0862</t>
  </si>
  <si>
    <t>-42:02:00.7</t>
  </si>
  <si>
    <t>NGC0863</t>
  </si>
  <si>
    <t>-00:46:00.1</t>
  </si>
  <si>
    <t>NGC0864</t>
  </si>
  <si>
    <t>+06:00:09.4</t>
  </si>
  <si>
    <t>NGC0865</t>
  </si>
  <si>
    <t>+28:35:59.0</t>
  </si>
  <si>
    <t>NGC0866</t>
  </si>
  <si>
    <t>NGC0867</t>
  </si>
  <si>
    <t>+01:14:39.1</t>
  </si>
  <si>
    <t>NGC0868</t>
  </si>
  <si>
    <t>-00:42:49.1</t>
  </si>
  <si>
    <t>NGC0869</t>
  </si>
  <si>
    <t>+57:07:02.1</t>
  </si>
  <si>
    <t>NGC0870</t>
  </si>
  <si>
    <t>+14:31:23.2</t>
  </si>
  <si>
    <t>NGC0871</t>
  </si>
  <si>
    <t>+14:32:52.2</t>
  </si>
  <si>
    <t>NGC0872</t>
  </si>
  <si>
    <t>-17:46:51.8</t>
  </si>
  <si>
    <t>NGC0873</t>
  </si>
  <si>
    <t>-11:20:54.8</t>
  </si>
  <si>
    <t>NGC0874</t>
  </si>
  <si>
    <t>-23:18:06.2</t>
  </si>
  <si>
    <t>NGC0875</t>
  </si>
  <si>
    <t>NGC0876</t>
  </si>
  <si>
    <t>+14:31:16.6</t>
  </si>
  <si>
    <t>NGC0877</t>
  </si>
  <si>
    <t>+14:32:38.6</t>
  </si>
  <si>
    <t>NGC0878</t>
  </si>
  <si>
    <t>-23:23:02.6</t>
  </si>
  <si>
    <t>NGC0879</t>
  </si>
  <si>
    <t>-08:57:50.5</t>
  </si>
  <si>
    <t>NGC0880</t>
  </si>
  <si>
    <t>-04:12:20.7</t>
  </si>
  <si>
    <t>NGC0881</t>
  </si>
  <si>
    <t>-06:38:20.7</t>
  </si>
  <si>
    <t>NGC0882</t>
  </si>
  <si>
    <t>+15:48:51.3</t>
  </si>
  <si>
    <t>NGC0883</t>
  </si>
  <si>
    <t>-06:47:27.3</t>
  </si>
  <si>
    <t>NGC0884</t>
  </si>
  <si>
    <t>+57:08:38.8</t>
  </si>
  <si>
    <t>NGC0885</t>
  </si>
  <si>
    <t>NGC0886</t>
  </si>
  <si>
    <t>+63:46:43.5</t>
  </si>
  <si>
    <t>NGC0887</t>
  </si>
  <si>
    <t>-16:04:11.0</t>
  </si>
  <si>
    <t>NGC0888</t>
  </si>
  <si>
    <t>-59:51:39.8</t>
  </si>
  <si>
    <t>NGC0889</t>
  </si>
  <si>
    <t>-41:44:57.6</t>
  </si>
  <si>
    <t>NGC0890</t>
  </si>
  <si>
    <t>+33:15:57.8</t>
  </si>
  <si>
    <t>NGC0891</t>
  </si>
  <si>
    <t>+42:20:56.9</t>
  </si>
  <si>
    <t>NGC0892</t>
  </si>
  <si>
    <t>-23:06:49.1</t>
  </si>
  <si>
    <t>NGC0893</t>
  </si>
  <si>
    <t>-41:24:11.3</t>
  </si>
  <si>
    <t>NGC0894</t>
  </si>
  <si>
    <t>-05:30:36.8</t>
  </si>
  <si>
    <t>NGC0895</t>
  </si>
  <si>
    <t>-05:31:17.0</t>
  </si>
  <si>
    <t>NGC0896</t>
  </si>
  <si>
    <t>+62:01:09.7</t>
  </si>
  <si>
    <t>NGC0897</t>
  </si>
  <si>
    <t>-33:43:14.4</t>
  </si>
  <si>
    <t>NGC0898</t>
  </si>
  <si>
    <t>+41:57:05.1</t>
  </si>
  <si>
    <t>NGC0899</t>
  </si>
  <si>
    <t>-20:49:23.7</t>
  </si>
  <si>
    <t>NGC0900</t>
  </si>
  <si>
    <t>+26:30:41.5</t>
  </si>
  <si>
    <t>NGC0901</t>
  </si>
  <si>
    <t>+26:33:25.4</t>
  </si>
  <si>
    <t>NGC0902</t>
  </si>
  <si>
    <t>-16:40:44.6</t>
  </si>
  <si>
    <t>NGC0903</t>
  </si>
  <si>
    <t>+27:21:22.6</t>
  </si>
  <si>
    <t>NGC0904</t>
  </si>
  <si>
    <t>+27:20:32.6</t>
  </si>
  <si>
    <t>NGC0905</t>
  </si>
  <si>
    <t>-08:43:08.5</t>
  </si>
  <si>
    <t>NGC0906</t>
  </si>
  <si>
    <t>+42:05:23.6</t>
  </si>
  <si>
    <t>NGC0907</t>
  </si>
  <si>
    <t>-20:42:43.4</t>
  </si>
  <si>
    <t>NGC0908</t>
  </si>
  <si>
    <t>-21:14:01.9</t>
  </si>
  <si>
    <t>NGC0909</t>
  </si>
  <si>
    <t>+42:02:08.4</t>
  </si>
  <si>
    <t>NGC0910</t>
  </si>
  <si>
    <t>+41:49:27.4</t>
  </si>
  <si>
    <t>NGC0911</t>
  </si>
  <si>
    <t>+41:57:22.6</t>
  </si>
  <si>
    <t>NGC0912</t>
  </si>
  <si>
    <t>+41:46:38.8</t>
  </si>
  <si>
    <t>NGC0913</t>
  </si>
  <si>
    <t>+41:47:57.9</t>
  </si>
  <si>
    <t>NGC0914</t>
  </si>
  <si>
    <t>+42:08:38.7</t>
  </si>
  <si>
    <t>NGC0915</t>
  </si>
  <si>
    <t>+27:13:15.6</t>
  </si>
  <si>
    <t>NGC0916</t>
  </si>
  <si>
    <t>+27:14:33.1</t>
  </si>
  <si>
    <t>NGC0917</t>
  </si>
  <si>
    <t>+31:54:44.4</t>
  </si>
  <si>
    <t>NGC0918</t>
  </si>
  <si>
    <t>+18:29:46.5</t>
  </si>
  <si>
    <t>NGC0919</t>
  </si>
  <si>
    <t>+27:12:43.6</t>
  </si>
  <si>
    <t>NGC0920</t>
  </si>
  <si>
    <t>+45:56:49.4</t>
  </si>
  <si>
    <t>NGC0921</t>
  </si>
  <si>
    <t>-15:50:51.1</t>
  </si>
  <si>
    <t>NGC0922</t>
  </si>
  <si>
    <t>-24:47:17.4</t>
  </si>
  <si>
    <t>NGC0923</t>
  </si>
  <si>
    <t>+41:58:39.4</t>
  </si>
  <si>
    <t>NGC0924</t>
  </si>
  <si>
    <t>+20:29:51.0</t>
  </si>
  <si>
    <t>NGC0925</t>
  </si>
  <si>
    <t>+33:34:45.0</t>
  </si>
  <si>
    <t>NGC0926</t>
  </si>
  <si>
    <t>-00:19:55.0</t>
  </si>
  <si>
    <t>NGC0927</t>
  </si>
  <si>
    <t>+12:09:19.2</t>
  </si>
  <si>
    <t>NGC0928</t>
  </si>
  <si>
    <t>+27:13:16.3</t>
  </si>
  <si>
    <t>NGC0929</t>
  </si>
  <si>
    <t>-12:05:12.9</t>
  </si>
  <si>
    <t>NGC0930</t>
  </si>
  <si>
    <t>+20:20:30.4</t>
  </si>
  <si>
    <t>NGC0931</t>
  </si>
  <si>
    <t>+31:18:42.0</t>
  </si>
  <si>
    <t>NGC0932</t>
  </si>
  <si>
    <t>+20:19:56.9</t>
  </si>
  <si>
    <t>NGC0933</t>
  </si>
  <si>
    <t>+45:54:40.7</t>
  </si>
  <si>
    <t>NGC0934</t>
  </si>
  <si>
    <t>-00:14:40.4</t>
  </si>
  <si>
    <t>NGC0935</t>
  </si>
  <si>
    <t>+19:35:56.8</t>
  </si>
  <si>
    <t>NGC0936</t>
  </si>
  <si>
    <t>-01:09:22.6</t>
  </si>
  <si>
    <t>NGC0937</t>
  </si>
  <si>
    <t>+42:14:59.9</t>
  </si>
  <si>
    <t>NGC0938</t>
  </si>
  <si>
    <t>+20:17:01.3</t>
  </si>
  <si>
    <t>NGC0939</t>
  </si>
  <si>
    <t>-44:26:46.2</t>
  </si>
  <si>
    <t>NGC0940</t>
  </si>
  <si>
    <t>+31:38:27.3</t>
  </si>
  <si>
    <t>NGC0941</t>
  </si>
  <si>
    <t>-01:09:05.5</t>
  </si>
  <si>
    <t>NGC0942</t>
  </si>
  <si>
    <t>-10:50:10.1</t>
  </si>
  <si>
    <t>NGC0943</t>
  </si>
  <si>
    <t>-10:49:41.0</t>
  </si>
  <si>
    <t>NGC0944</t>
  </si>
  <si>
    <t>-14:30:56.3</t>
  </si>
  <si>
    <t>NGC0945</t>
  </si>
  <si>
    <t>-10:32:20.3</t>
  </si>
  <si>
    <t>NGC0946</t>
  </si>
  <si>
    <t>+42:13:57.4</t>
  </si>
  <si>
    <t>NGC0947</t>
  </si>
  <si>
    <t>-19:02:31.6</t>
  </si>
  <si>
    <t>NGC0948</t>
  </si>
  <si>
    <t>-10:30:50.0</t>
  </si>
  <si>
    <t>NGC0949</t>
  </si>
  <si>
    <t>+37:08:12.4</t>
  </si>
  <si>
    <t>NGC0950</t>
  </si>
  <si>
    <t>-11:01:28.9</t>
  </si>
  <si>
    <t>NGC0951</t>
  </si>
  <si>
    <t>-22:20:58.0</t>
  </si>
  <si>
    <t>NGC0952</t>
  </si>
  <si>
    <t>+34:44:51.5</t>
  </si>
  <si>
    <t>NGC0953</t>
  </si>
  <si>
    <t>+29:35:19.5</t>
  </si>
  <si>
    <t>NGC0954</t>
  </si>
  <si>
    <t>-41:24:09.6</t>
  </si>
  <si>
    <t>NGC0955</t>
  </si>
  <si>
    <t>-01:06:30.3</t>
  </si>
  <si>
    <t>NGC0956</t>
  </si>
  <si>
    <t>+44:35:36.5</t>
  </si>
  <si>
    <t>NGC0957</t>
  </si>
  <si>
    <t>+57:34:10.9</t>
  </si>
  <si>
    <t>NGC0958</t>
  </si>
  <si>
    <t>-02:56:20.4</t>
  </si>
  <si>
    <t>NGC0959</t>
  </si>
  <si>
    <t>+35:29:40.7</t>
  </si>
  <si>
    <t>NGC0960</t>
  </si>
  <si>
    <t>-09:18:01.6</t>
  </si>
  <si>
    <t>NGC0961</t>
  </si>
  <si>
    <t>-06:56:09.3</t>
  </si>
  <si>
    <t>NGC0962</t>
  </si>
  <si>
    <t>+28:04:11.8</t>
  </si>
  <si>
    <t>NGC0963</t>
  </si>
  <si>
    <t>-04:12:55.5</t>
  </si>
  <si>
    <t>NGC0964</t>
  </si>
  <si>
    <t>-36:02:04.8</t>
  </si>
  <si>
    <t>NGC0965</t>
  </si>
  <si>
    <t>-18:38:23.0</t>
  </si>
  <si>
    <t>NGC0966</t>
  </si>
  <si>
    <t>-19:52:54.1</t>
  </si>
  <si>
    <t>NGC0967</t>
  </si>
  <si>
    <t>-17:13:00.7</t>
  </si>
  <si>
    <t>NGC0968</t>
  </si>
  <si>
    <t>+34:28:47.6</t>
  </si>
  <si>
    <t>NGC0969</t>
  </si>
  <si>
    <t>+32:56:49.0</t>
  </si>
  <si>
    <t>NGC0970</t>
  </si>
  <si>
    <t>+32:58:34.0</t>
  </si>
  <si>
    <t>NGC0970 NED01</t>
  </si>
  <si>
    <t>+32:58:29.5</t>
  </si>
  <si>
    <t>NGC0970 NED02</t>
  </si>
  <si>
    <t>+32:58:38.2</t>
  </si>
  <si>
    <t>NGC0971</t>
  </si>
  <si>
    <t>+32:59:13.6</t>
  </si>
  <si>
    <t>NGC0972</t>
  </si>
  <si>
    <t>+29:18:40.6</t>
  </si>
  <si>
    <t>NGC0973</t>
  </si>
  <si>
    <t>+32:30:20.2</t>
  </si>
  <si>
    <t>NGC0974</t>
  </si>
  <si>
    <t>+32:57:16.2</t>
  </si>
  <si>
    <t>NGC0975</t>
  </si>
  <si>
    <t>+09:36:06.1</t>
  </si>
  <si>
    <t>NGC0976</t>
  </si>
  <si>
    <t>+20:58:36.4</t>
  </si>
  <si>
    <t>NGC0977</t>
  </si>
  <si>
    <t>-10:45:35.9</t>
  </si>
  <si>
    <t>NGC0978A</t>
  </si>
  <si>
    <t>+32:50:46.3</t>
  </si>
  <si>
    <t>NGC0978B</t>
  </si>
  <si>
    <t>+32:50:29.0</t>
  </si>
  <si>
    <t>NGC0979</t>
  </si>
  <si>
    <t>-44:31:27.5</t>
  </si>
  <si>
    <t>NGC0980</t>
  </si>
  <si>
    <t>+40:55:35.4</t>
  </si>
  <si>
    <t>NGC0981</t>
  </si>
  <si>
    <t>-10:58:26.2</t>
  </si>
  <si>
    <t>NGC0982</t>
  </si>
  <si>
    <t>+40:52:11.0</t>
  </si>
  <si>
    <t>NGC0983</t>
  </si>
  <si>
    <t>+34:37:20.2</t>
  </si>
  <si>
    <t>NGC0984</t>
  </si>
  <si>
    <t>+23:24:46.8</t>
  </si>
  <si>
    <t>NGC0985</t>
  </si>
  <si>
    <t>-08:47:15.4</t>
  </si>
  <si>
    <t>NGC0986</t>
  </si>
  <si>
    <t>-39:02:42.2</t>
  </si>
  <si>
    <t>NGC0986A</t>
  </si>
  <si>
    <t>-39:17:46.4</t>
  </si>
  <si>
    <t>NGC0987</t>
  </si>
  <si>
    <t>+33:19:38.1</t>
  </si>
  <si>
    <t>NGC0988</t>
  </si>
  <si>
    <t>-09:21:22.3</t>
  </si>
  <si>
    <t>NGC0989</t>
  </si>
  <si>
    <t>-16:30:40.2</t>
  </si>
  <si>
    <t>NGC0990</t>
  </si>
  <si>
    <t>+11:38:31.5</t>
  </si>
  <si>
    <t>NGC0991</t>
  </si>
  <si>
    <t>-07:09:16.0</t>
  </si>
  <si>
    <t>NGC0992</t>
  </si>
  <si>
    <t>+21:06:03.0</t>
  </si>
  <si>
    <t>NGC0993</t>
  </si>
  <si>
    <t>+02:03:01.5</t>
  </si>
  <si>
    <t>NGC0994</t>
  </si>
  <si>
    <t>NGC0995</t>
  </si>
  <si>
    <t>+41:31:45.3</t>
  </si>
  <si>
    <t>NGC0996</t>
  </si>
  <si>
    <t>+41:38:51.1</t>
  </si>
  <si>
    <t>NGC0997</t>
  </si>
  <si>
    <t>+07:18:28.0</t>
  </si>
  <si>
    <t>NGC0997 NED01</t>
  </si>
  <si>
    <t>+07:18:35.2</t>
  </si>
  <si>
    <t>NGC0997 NED02</t>
  </si>
  <si>
    <t>+07:18:20.3</t>
  </si>
  <si>
    <t>NGC0998</t>
  </si>
  <si>
    <t>+07:20:08.9</t>
  </si>
  <si>
    <t>NGC0999</t>
  </si>
  <si>
    <t>+41:40:13.8</t>
  </si>
  <si>
    <t>NGC1000</t>
  </si>
  <si>
    <t>+41:27:34.9</t>
  </si>
  <si>
    <t>NGC1001</t>
  </si>
  <si>
    <t>+41:40:18.2</t>
  </si>
  <si>
    <t>NGC1002</t>
  </si>
  <si>
    <t>NGC1003</t>
  </si>
  <si>
    <t>+40:52:20.3</t>
  </si>
  <si>
    <t>NGC1004</t>
  </si>
  <si>
    <t>+01:58:31.1</t>
  </si>
  <si>
    <t>NGC1005</t>
  </si>
  <si>
    <t>+41:29:20.3</t>
  </si>
  <si>
    <t>NGC1006</t>
  </si>
  <si>
    <t>-11:01:30.0</t>
  </si>
  <si>
    <t>NGC1007</t>
  </si>
  <si>
    <t>+02:09:21.7</t>
  </si>
  <si>
    <t>NGC1008</t>
  </si>
  <si>
    <t>+02:04:46.7</t>
  </si>
  <si>
    <t>NGC1009</t>
  </si>
  <si>
    <t>+02:18:36.1</t>
  </si>
  <si>
    <t>NGC1010</t>
  </si>
  <si>
    <t>NGC1011</t>
  </si>
  <si>
    <t>-11:00:20.0</t>
  </si>
  <si>
    <t>NGC1012</t>
  </si>
  <si>
    <t>+30:09:05.0</t>
  </si>
  <si>
    <t>NGC1013</t>
  </si>
  <si>
    <t>-11:30:26.1</t>
  </si>
  <si>
    <t>NGC1014</t>
  </si>
  <si>
    <t>-09:34:24.2</t>
  </si>
  <si>
    <t>NGC1015</t>
  </si>
  <si>
    <t>-01:19:07.3</t>
  </si>
  <si>
    <t>NGC1016</t>
  </si>
  <si>
    <t>+02:07:09.3</t>
  </si>
  <si>
    <t>NGC1017</t>
  </si>
  <si>
    <t>-11:00:37.0</t>
  </si>
  <si>
    <t>NGC1018</t>
  </si>
  <si>
    <t>-09:32:38.1</t>
  </si>
  <si>
    <t>NGC1019</t>
  </si>
  <si>
    <t>+01:54:27.8</t>
  </si>
  <si>
    <t>NGC1020</t>
  </si>
  <si>
    <t>+02:13:52.6</t>
  </si>
  <si>
    <t>NGC1021</t>
  </si>
  <si>
    <t>+02:13:02.7</t>
  </si>
  <si>
    <t>NGC1022</t>
  </si>
  <si>
    <t>-06:40:38.7</t>
  </si>
  <si>
    <t>NGC1023</t>
  </si>
  <si>
    <t>+39:03:47.8</t>
  </si>
  <si>
    <t>NGC1023A</t>
  </si>
  <si>
    <t>+39:03:27</t>
  </si>
  <si>
    <t>NGC1024</t>
  </si>
  <si>
    <t>+10:50:48.6</t>
  </si>
  <si>
    <t>NGC1025</t>
  </si>
  <si>
    <t>-54:51:51.0</t>
  </si>
  <si>
    <t>NGC1026</t>
  </si>
  <si>
    <t>+06:32:38.4</t>
  </si>
  <si>
    <t>NGC1027</t>
  </si>
  <si>
    <t>+61:35:39.7</t>
  </si>
  <si>
    <t>NGC1028</t>
  </si>
  <si>
    <t>+10:50:37.2</t>
  </si>
  <si>
    <t>NGC1029</t>
  </si>
  <si>
    <t>+10:47:36.0</t>
  </si>
  <si>
    <t>NGC1030</t>
  </si>
  <si>
    <t>+18:01:27.4</t>
  </si>
  <si>
    <t>NGC1031</t>
  </si>
  <si>
    <t>-54:51:35.2</t>
  </si>
  <si>
    <t>NGC1032</t>
  </si>
  <si>
    <t>+01:05:37.6</t>
  </si>
  <si>
    <t>NGC1033</t>
  </si>
  <si>
    <t>-08:46:37.0</t>
  </si>
  <si>
    <t>NGC1034</t>
  </si>
  <si>
    <t>-15:48:32.7</t>
  </si>
  <si>
    <t>NGC1035</t>
  </si>
  <si>
    <t>-08:07:58.6</t>
  </si>
  <si>
    <t>NGC1036</t>
  </si>
  <si>
    <t>+19:17:49.6</t>
  </si>
  <si>
    <t>NGC1037</t>
  </si>
  <si>
    <t>-01:44:02.6</t>
  </si>
  <si>
    <t>NGC1038</t>
  </si>
  <si>
    <t>+01:30:31.6</t>
  </si>
  <si>
    <t>NGC1039</t>
  </si>
  <si>
    <t>+42:44:46.1</t>
  </si>
  <si>
    <t>NGC1040</t>
  </si>
  <si>
    <t>+41:30:02.2</t>
  </si>
  <si>
    <t>NGC1041</t>
  </si>
  <si>
    <t>-05:26:25.6</t>
  </si>
  <si>
    <t>NGC1042</t>
  </si>
  <si>
    <t>-08:26:00.8</t>
  </si>
  <si>
    <t>NGC1043</t>
  </si>
  <si>
    <t>+01:20:35.3</t>
  </si>
  <si>
    <t>NGC1044</t>
  </si>
  <si>
    <t>+08:44:14.0</t>
  </si>
  <si>
    <t>NGC1044 NED01</t>
  </si>
  <si>
    <t>+08:44:16.9</t>
  </si>
  <si>
    <t>NGC1044 NED02</t>
  </si>
  <si>
    <t>+08:44:10.2</t>
  </si>
  <si>
    <t>NGC1045</t>
  </si>
  <si>
    <t>-11:16:39.2</t>
  </si>
  <si>
    <t>NGC1046</t>
  </si>
  <si>
    <t>+08:43:09.8</t>
  </si>
  <si>
    <t>NGC1047</t>
  </si>
  <si>
    <t>-08:08:51.6</t>
  </si>
  <si>
    <t>NGC1048</t>
  </si>
  <si>
    <t>-08:32:00.1</t>
  </si>
  <si>
    <t>NGC1048A</t>
  </si>
  <si>
    <t>-08:32:50</t>
  </si>
  <si>
    <t>NGC1049</t>
  </si>
  <si>
    <t>-34:15:29.7</t>
  </si>
  <si>
    <t>NGC1050</t>
  </si>
  <si>
    <t>+34:45:48.6</t>
  </si>
  <si>
    <t>NGC1051</t>
  </si>
  <si>
    <t>NGC1052</t>
  </si>
  <si>
    <t>-08:15:20.8</t>
  </si>
  <si>
    <t>NGC1053</t>
  </si>
  <si>
    <t>NGC1054</t>
  </si>
  <si>
    <t>+18:13:01.9</t>
  </si>
  <si>
    <t>NGC1055</t>
  </si>
  <si>
    <t>+00:26:35.4</t>
  </si>
  <si>
    <t>NGC1056</t>
  </si>
  <si>
    <t>+28:34:27.1</t>
  </si>
  <si>
    <t>NGC1057</t>
  </si>
  <si>
    <t>+32:29:28.3</t>
  </si>
  <si>
    <t>NGC1058</t>
  </si>
  <si>
    <t>+37:20:28.8</t>
  </si>
  <si>
    <t>NGC1059</t>
  </si>
  <si>
    <t>+17:59:48.3</t>
  </si>
  <si>
    <t>NGC1060</t>
  </si>
  <si>
    <t>+32:25:29.9</t>
  </si>
  <si>
    <t>NGC1061</t>
  </si>
  <si>
    <t>+32:28:00.2</t>
  </si>
  <si>
    <t>NGC1062</t>
  </si>
  <si>
    <t>+32:27:43.7</t>
  </si>
  <si>
    <t>NGC1063</t>
  </si>
  <si>
    <t>-05:34:06.8</t>
  </si>
  <si>
    <t>NGC1064</t>
  </si>
  <si>
    <t>-09:21:44.2</t>
  </si>
  <si>
    <t>NGC1065</t>
  </si>
  <si>
    <t>-15:05:29.6</t>
  </si>
  <si>
    <t>NGC1066</t>
  </si>
  <si>
    <t>+32:28:30.0</t>
  </si>
  <si>
    <t>NGC1067</t>
  </si>
  <si>
    <t>+32:30:42.8</t>
  </si>
  <si>
    <t>NGC1068</t>
  </si>
  <si>
    <t>-00:00:47.8</t>
  </si>
  <si>
    <t>NGC1069</t>
  </si>
  <si>
    <t>-08:17:22.2</t>
  </si>
  <si>
    <t>NGC1070</t>
  </si>
  <si>
    <t>+04:58:06.3</t>
  </si>
  <si>
    <t>NGC1071</t>
  </si>
  <si>
    <t>-08:46:26.0</t>
  </si>
  <si>
    <t>NGC1072</t>
  </si>
  <si>
    <t>+00:18:24.5</t>
  </si>
  <si>
    <t>NGC1073</t>
  </si>
  <si>
    <t>+01:22:34.0</t>
  </si>
  <si>
    <t>NGC1074</t>
  </si>
  <si>
    <t>-16:17:49.5</t>
  </si>
  <si>
    <t>NGC1075</t>
  </si>
  <si>
    <t>-16:12:04.0</t>
  </si>
  <si>
    <t>NGC1076</t>
  </si>
  <si>
    <t>-14:45:15.5</t>
  </si>
  <si>
    <t>NGC1077A</t>
  </si>
  <si>
    <t>+40:05:36</t>
  </si>
  <si>
    <t>NGC1077B</t>
  </si>
  <si>
    <t>+40:05:25</t>
  </si>
  <si>
    <t>NGC1078</t>
  </si>
  <si>
    <t>-09:27:08.6</t>
  </si>
  <si>
    <t>NGC1079</t>
  </si>
  <si>
    <t>-29:00:12.1</t>
  </si>
  <si>
    <t>NGC1080</t>
  </si>
  <si>
    <t>-04:42:38.8</t>
  </si>
  <si>
    <t>NGC1081</t>
  </si>
  <si>
    <t>-15:35:16.1</t>
  </si>
  <si>
    <t>NGC1082</t>
  </si>
  <si>
    <t>-08:10:49.9</t>
  </si>
  <si>
    <t>NGC1083</t>
  </si>
  <si>
    <t>-15:21:28.0</t>
  </si>
  <si>
    <t>NGC1084</t>
  </si>
  <si>
    <t>-07:34:42.5</t>
  </si>
  <si>
    <t>NGC1085</t>
  </si>
  <si>
    <t>+03:36:26.2</t>
  </si>
  <si>
    <t>NGC1086</t>
  </si>
  <si>
    <t>+41:14:47.3</t>
  </si>
  <si>
    <t>NGC1087</t>
  </si>
  <si>
    <t>-00:29:55.1</t>
  </si>
  <si>
    <t>NGC1088</t>
  </si>
  <si>
    <t>+16:12:04.0</t>
  </si>
  <si>
    <t>NGC1088 NED01</t>
  </si>
  <si>
    <t>+16:11:59.7</t>
  </si>
  <si>
    <t>NGC1088 NED02</t>
  </si>
  <si>
    <t>+16:12:08.7</t>
  </si>
  <si>
    <t>NGC1089</t>
  </si>
  <si>
    <t>-15:04:23.5</t>
  </si>
  <si>
    <t>NGC1090</t>
  </si>
  <si>
    <t>-00:14:49.8</t>
  </si>
  <si>
    <t>NGC1091</t>
  </si>
  <si>
    <t>-17:31:59.4</t>
  </si>
  <si>
    <t>NGC1092</t>
  </si>
  <si>
    <t>-17:32:32.2</t>
  </si>
  <si>
    <t>NGC1093</t>
  </si>
  <si>
    <t>+34:25:11.2</t>
  </si>
  <si>
    <t>NGC1094</t>
  </si>
  <si>
    <t>-00:17:06.4</t>
  </si>
  <si>
    <t>NGC1095</t>
  </si>
  <si>
    <t>+04:38:15.5</t>
  </si>
  <si>
    <t>NGC1096</t>
  </si>
  <si>
    <t>-59:54:48.3</t>
  </si>
  <si>
    <t>NGC1097</t>
  </si>
  <si>
    <t>-30:16:29.6</t>
  </si>
  <si>
    <t>NGC1097A</t>
  </si>
  <si>
    <t>-30:13:41</t>
  </si>
  <si>
    <t>NGC1098</t>
  </si>
  <si>
    <t>-17:39:32.9</t>
  </si>
  <si>
    <t>NGC1099</t>
  </si>
  <si>
    <t>-17:42:30.1</t>
  </si>
  <si>
    <t>NGC1100</t>
  </si>
  <si>
    <t>-17:41:20.2</t>
  </si>
  <si>
    <t>NGC1101</t>
  </si>
  <si>
    <t>+04:34:40.9</t>
  </si>
  <si>
    <t>NGC1102</t>
  </si>
  <si>
    <t>-22:12:31.8</t>
  </si>
  <si>
    <t>NGC1103</t>
  </si>
  <si>
    <t>-13:57:33.2</t>
  </si>
  <si>
    <t>NGC1104</t>
  </si>
  <si>
    <t>-00:16:17.5</t>
  </si>
  <si>
    <t>NGC1105</t>
  </si>
  <si>
    <t>-15:42:20.1</t>
  </si>
  <si>
    <t>NGC1106</t>
  </si>
  <si>
    <t>+41:40:17.4</t>
  </si>
  <si>
    <t>NGC1107</t>
  </si>
  <si>
    <t>+08:05:33.5</t>
  </si>
  <si>
    <t>NGC1108</t>
  </si>
  <si>
    <t>-07:57:04.0</t>
  </si>
  <si>
    <t>NGC1109</t>
  </si>
  <si>
    <t>+13:15:19.2</t>
  </si>
  <si>
    <t>NGC1110</t>
  </si>
  <si>
    <t>-07:50:15.2</t>
  </si>
  <si>
    <t>NGC1111</t>
  </si>
  <si>
    <t>+13:15:34.3</t>
  </si>
  <si>
    <t>NGC1112</t>
  </si>
  <si>
    <t>+13:13:25.5</t>
  </si>
  <si>
    <t>NGC1113</t>
  </si>
  <si>
    <t>+13:19:38.7</t>
  </si>
  <si>
    <t>NGC1114</t>
  </si>
  <si>
    <t>-16:59:36.1</t>
  </si>
  <si>
    <t>NGC1115</t>
  </si>
  <si>
    <t>+13:15:58.4</t>
  </si>
  <si>
    <t>NGC1116</t>
  </si>
  <si>
    <t>+13:20:06.2</t>
  </si>
  <si>
    <t>NGC1117</t>
  </si>
  <si>
    <t>+13:11:07.1</t>
  </si>
  <si>
    <t>NGC1118</t>
  </si>
  <si>
    <t>-12:09:49.4</t>
  </si>
  <si>
    <t>NGC1119</t>
  </si>
  <si>
    <t>-17:59:15.4</t>
  </si>
  <si>
    <t>NGC1120</t>
  </si>
  <si>
    <t>-14:28:14.5</t>
  </si>
  <si>
    <t>NGC1121</t>
  </si>
  <si>
    <t>NGC1122</t>
  </si>
  <si>
    <t>+42:12:18.1</t>
  </si>
  <si>
    <t>NGC1123</t>
  </si>
  <si>
    <t>NGC1124</t>
  </si>
  <si>
    <t>-25:42:06.6</t>
  </si>
  <si>
    <t>NGC1125</t>
  </si>
  <si>
    <t>-16:39:03.7</t>
  </si>
  <si>
    <t>NGC1126</t>
  </si>
  <si>
    <t>-01:17:45.6</t>
  </si>
  <si>
    <t>NGC1127</t>
  </si>
  <si>
    <t>+13:15:23.1</t>
  </si>
  <si>
    <t>NGC1128</t>
  </si>
  <si>
    <t>+06:01:28.8</t>
  </si>
  <si>
    <t>NGC1128 NED01</t>
  </si>
  <si>
    <t>+06:01:21.9</t>
  </si>
  <si>
    <t>NGC1128 NED02</t>
  </si>
  <si>
    <t>+06:01:36.9</t>
  </si>
  <si>
    <t>NGC1129</t>
  </si>
  <si>
    <t>+41:34:46.5</t>
  </si>
  <si>
    <t>NGC1130</t>
  </si>
  <si>
    <t>+41:36:20.2</t>
  </si>
  <si>
    <t>NGC1131</t>
  </si>
  <si>
    <t>+41:33:32.5</t>
  </si>
  <si>
    <t>NGC1132</t>
  </si>
  <si>
    <t>-01:16:28.9</t>
  </si>
  <si>
    <t>NGC1133</t>
  </si>
  <si>
    <t>-08:48:15.8</t>
  </si>
  <si>
    <t>NGC1134</t>
  </si>
  <si>
    <t>+13:00:50.9</t>
  </si>
  <si>
    <t>NGC1135</t>
  </si>
  <si>
    <t>-54:55:46.5</t>
  </si>
  <si>
    <t>NGC1136</t>
  </si>
  <si>
    <t>-54:58:33.3</t>
  </si>
  <si>
    <t>NGC1137</t>
  </si>
  <si>
    <t>+02:57:43.5</t>
  </si>
  <si>
    <t>NGC1138</t>
  </si>
  <si>
    <t>+43:02:50.5</t>
  </si>
  <si>
    <t>NGC1139</t>
  </si>
  <si>
    <t>-14:31:45.6</t>
  </si>
  <si>
    <t>NGC1140</t>
  </si>
  <si>
    <t>-10:01:39.9</t>
  </si>
  <si>
    <t>NGC1141</t>
  </si>
  <si>
    <t>-00:10:40.3</t>
  </si>
  <si>
    <t>NGC1142</t>
  </si>
  <si>
    <t>-00:11:00.8</t>
  </si>
  <si>
    <t>NGC1143</t>
  </si>
  <si>
    <t>NGC1144</t>
  </si>
  <si>
    <t>NGC1145</t>
  </si>
  <si>
    <t>-18:38:06.3</t>
  </si>
  <si>
    <t>NGC1146</t>
  </si>
  <si>
    <t>+46:25:37.0</t>
  </si>
  <si>
    <t>NGC1147</t>
  </si>
  <si>
    <t>-09:07:10.7</t>
  </si>
  <si>
    <t>NGC1148</t>
  </si>
  <si>
    <t>-07:41:08.3</t>
  </si>
  <si>
    <t>NGC1149</t>
  </si>
  <si>
    <t>-00:18:33.9</t>
  </si>
  <si>
    <t>NGC1150</t>
  </si>
  <si>
    <t>-15:02:54.3</t>
  </si>
  <si>
    <t>NGC1151</t>
  </si>
  <si>
    <t>-15:00:46.9</t>
  </si>
  <si>
    <t>NGC1152</t>
  </si>
  <si>
    <t>-07:45:31.8</t>
  </si>
  <si>
    <t>NGC1153</t>
  </si>
  <si>
    <t>+03:21:42.9</t>
  </si>
  <si>
    <t>NGC1154</t>
  </si>
  <si>
    <t>-10:21:47.9</t>
  </si>
  <si>
    <t>NGC1155</t>
  </si>
  <si>
    <t>-10:21:02.1</t>
  </si>
  <si>
    <t>NGC1156</t>
  </si>
  <si>
    <t>+25:14:16.2</t>
  </si>
  <si>
    <t>NGC1157</t>
  </si>
  <si>
    <t>-15:07:06.7</t>
  </si>
  <si>
    <t>NGC1158</t>
  </si>
  <si>
    <t>-14:23:43.9</t>
  </si>
  <si>
    <t>NGC1159</t>
  </si>
  <si>
    <t>+43:09:45.2</t>
  </si>
  <si>
    <t>NGC1160</t>
  </si>
  <si>
    <t>+44:57:19.5</t>
  </si>
  <si>
    <t>NGC1161</t>
  </si>
  <si>
    <t>+44:53:50.4</t>
  </si>
  <si>
    <t>NGC1162</t>
  </si>
  <si>
    <t>-12:23:54.9</t>
  </si>
  <si>
    <t>NGC1163</t>
  </si>
  <si>
    <t>-17:09:09.1</t>
  </si>
  <si>
    <t>NGC1164</t>
  </si>
  <si>
    <t>+42:35:05.8</t>
  </si>
  <si>
    <t>NGC1165</t>
  </si>
  <si>
    <t>-32:05:57.1</t>
  </si>
  <si>
    <t>NGC1166</t>
  </si>
  <si>
    <t>+11:50:34.0</t>
  </si>
  <si>
    <t>NGC1167</t>
  </si>
  <si>
    <t>+35:12:20.7</t>
  </si>
  <si>
    <t>NGC1168</t>
  </si>
  <si>
    <t>+11:46:20.3</t>
  </si>
  <si>
    <t>NGC1169</t>
  </si>
  <si>
    <t>+46:23:10.9</t>
  </si>
  <si>
    <t>NGC1170</t>
  </si>
  <si>
    <t>+27:04:21.6</t>
  </si>
  <si>
    <t>NGC1171</t>
  </si>
  <si>
    <t>+43:23:53.9</t>
  </si>
  <si>
    <t>NGC1172</t>
  </si>
  <si>
    <t>-14:50:11.7</t>
  </si>
  <si>
    <t>NGC1173</t>
  </si>
  <si>
    <t>+42:23:01.4</t>
  </si>
  <si>
    <t>NGC1174</t>
  </si>
  <si>
    <t>+42:50:07.8</t>
  </si>
  <si>
    <t>NGC1175</t>
  </si>
  <si>
    <t>+42:20:21.5</t>
  </si>
  <si>
    <t>NGC1176</t>
  </si>
  <si>
    <t>+42:23:36.4</t>
  </si>
  <si>
    <t>NGC1177</t>
  </si>
  <si>
    <t>+42:21:46.2</t>
  </si>
  <si>
    <t>NGC1178</t>
  </si>
  <si>
    <t>+42:18:48.5</t>
  </si>
  <si>
    <t>NGC1179</t>
  </si>
  <si>
    <t>-18:53:52.0</t>
  </si>
  <si>
    <t>NGC1180</t>
  </si>
  <si>
    <t>-15:01:47.4</t>
  </si>
  <si>
    <t>NGC1181</t>
  </si>
  <si>
    <t>-15:03:08.4</t>
  </si>
  <si>
    <t>NGC1182</t>
  </si>
  <si>
    <t>-09:40:13.2</t>
  </si>
  <si>
    <t>NGC1183</t>
  </si>
  <si>
    <t>+42:22:08.2</t>
  </si>
  <si>
    <t>NGC1184</t>
  </si>
  <si>
    <t>+80:47:36.0</t>
  </si>
  <si>
    <t>NGC1185</t>
  </si>
  <si>
    <t>-09:07:55.7</t>
  </si>
  <si>
    <t>NGC1186</t>
  </si>
  <si>
    <t>NGC1187</t>
  </si>
  <si>
    <t>-22:52:01.8</t>
  </si>
  <si>
    <t>NGC1188</t>
  </si>
  <si>
    <t>-15:29:04.5</t>
  </si>
  <si>
    <t>NGC1189</t>
  </si>
  <si>
    <t>-15:37:24.5</t>
  </si>
  <si>
    <t>NGC1190</t>
  </si>
  <si>
    <t>-15:39:42.8</t>
  </si>
  <si>
    <t>NGC1191</t>
  </si>
  <si>
    <t>-15:41:07.1</t>
  </si>
  <si>
    <t>NGC1192</t>
  </si>
  <si>
    <t>-15:40:43.8</t>
  </si>
  <si>
    <t>NGC1193</t>
  </si>
  <si>
    <t>+44:22:59.2</t>
  </si>
  <si>
    <t>NGC1194</t>
  </si>
  <si>
    <t>-01:06:13.5</t>
  </si>
  <si>
    <t>NGC1195</t>
  </si>
  <si>
    <t>-12:02:23.2</t>
  </si>
  <si>
    <t>NGC1196</t>
  </si>
  <si>
    <t>-12:04:34.7</t>
  </si>
  <si>
    <t>NGC1197</t>
  </si>
  <si>
    <t>+44:03:40.3</t>
  </si>
  <si>
    <t>NGC1198</t>
  </si>
  <si>
    <t>+41:50:56.2</t>
  </si>
  <si>
    <t>NGC1199</t>
  </si>
  <si>
    <t>-15:36:47.5</t>
  </si>
  <si>
    <t>NGC1200</t>
  </si>
  <si>
    <t>-11:59:30.5</t>
  </si>
  <si>
    <t>NGC1201</t>
  </si>
  <si>
    <t>-26:04:10.7</t>
  </si>
  <si>
    <t>NGC1202</t>
  </si>
  <si>
    <t>-06:29:29.8</t>
  </si>
  <si>
    <t>NGC1203A</t>
  </si>
  <si>
    <t>-14:22:52</t>
  </si>
  <si>
    <t>NGC1203B</t>
  </si>
  <si>
    <t>-14:22:40</t>
  </si>
  <si>
    <t>NGC1204</t>
  </si>
  <si>
    <t>-12:20:29.0</t>
  </si>
  <si>
    <t>NGC1205</t>
  </si>
  <si>
    <t>NGC1206</t>
  </si>
  <si>
    <t>-08:49:59.4</t>
  </si>
  <si>
    <t>NGC1207</t>
  </si>
  <si>
    <t>+38:22:55.8</t>
  </si>
  <si>
    <t>NGC1208</t>
  </si>
  <si>
    <t>-09:32:29.1</t>
  </si>
  <si>
    <t>NGC1209</t>
  </si>
  <si>
    <t>-15:36:40.5</t>
  </si>
  <si>
    <t>NGC1210</t>
  </si>
  <si>
    <t>-25:42:59.2</t>
  </si>
  <si>
    <t>NGC1211</t>
  </si>
  <si>
    <t>-00:47:40.1</t>
  </si>
  <si>
    <t>NGC1212</t>
  </si>
  <si>
    <t>+40:53:35.1</t>
  </si>
  <si>
    <t>NGC1213</t>
  </si>
  <si>
    <t>+38:38:58.0</t>
  </si>
  <si>
    <t>NGC1214</t>
  </si>
  <si>
    <t>-09:32:39.0</t>
  </si>
  <si>
    <t>NGC1215</t>
  </si>
  <si>
    <t>-09:35:33.6</t>
  </si>
  <si>
    <t>NGC1216</t>
  </si>
  <si>
    <t>-09:36:46.1</t>
  </si>
  <si>
    <t>NGC1217</t>
  </si>
  <si>
    <t>-39:02:11.0</t>
  </si>
  <si>
    <t>NGC1218</t>
  </si>
  <si>
    <t>+04:06:39.3</t>
  </si>
  <si>
    <t>NGC1219</t>
  </si>
  <si>
    <t>+02:06:30.9</t>
  </si>
  <si>
    <t>NGC1220</t>
  </si>
  <si>
    <t>+53:20:53.4</t>
  </si>
  <si>
    <t>NGC1221</t>
  </si>
  <si>
    <t>-04:15:34.1</t>
  </si>
  <si>
    <t>NGC1222</t>
  </si>
  <si>
    <t>-02:57:18.5</t>
  </si>
  <si>
    <t>NGC1223</t>
  </si>
  <si>
    <t>-04:08:18.2</t>
  </si>
  <si>
    <t>NGC1224</t>
  </si>
  <si>
    <t>+41:21:49.3</t>
  </si>
  <si>
    <t>NGC1225</t>
  </si>
  <si>
    <t>-04:06:05.6</t>
  </si>
  <si>
    <t>NGC1226</t>
  </si>
  <si>
    <t>+35:23:12.6</t>
  </si>
  <si>
    <t>NGC1227</t>
  </si>
  <si>
    <t>+35:19:29.5</t>
  </si>
  <si>
    <t>NGC1228</t>
  </si>
  <si>
    <t>-22:55:22.3</t>
  </si>
  <si>
    <t>NGC1229</t>
  </si>
  <si>
    <t>-22:57:38.9</t>
  </si>
  <si>
    <t>NGC1230</t>
  </si>
  <si>
    <t>-22:59:02.4</t>
  </si>
  <si>
    <t>NGC1231</t>
  </si>
  <si>
    <t>-15:34:08.7</t>
  </si>
  <si>
    <t>NGC1232</t>
  </si>
  <si>
    <t>-20:34:45.5</t>
  </si>
  <si>
    <t>NGC1232A</t>
  </si>
  <si>
    <t>-20:36:02</t>
  </si>
  <si>
    <t>NGC1233</t>
  </si>
  <si>
    <t>+39:19:08.1</t>
  </si>
  <si>
    <t>NGC1234</t>
  </si>
  <si>
    <t>-07:50:46.3</t>
  </si>
  <si>
    <t>NGC1235</t>
  </si>
  <si>
    <t>NGC1236</t>
  </si>
  <si>
    <t>+10:48:29.8</t>
  </si>
  <si>
    <t>NGC1237</t>
  </si>
  <si>
    <t>-08:41:32.4</t>
  </si>
  <si>
    <t>NGC1238</t>
  </si>
  <si>
    <t>-10:44:53.0</t>
  </si>
  <si>
    <t>NGC1239</t>
  </si>
  <si>
    <t>-02:33:11.3</t>
  </si>
  <si>
    <t>NGC1240</t>
  </si>
  <si>
    <t>+30:30:25.8</t>
  </si>
  <si>
    <t>NGC1241</t>
  </si>
  <si>
    <t>-08:55:19.7</t>
  </si>
  <si>
    <t>NGC1242</t>
  </si>
  <si>
    <t>-08:54:08.7</t>
  </si>
  <si>
    <t>NGC1243</t>
  </si>
  <si>
    <t>-08:56:43.0</t>
  </si>
  <si>
    <t>NGC1244</t>
  </si>
  <si>
    <t>-66:46:32.2</t>
  </si>
  <si>
    <t>NGC1245</t>
  </si>
  <si>
    <t>+47:14:19.3</t>
  </si>
  <si>
    <t>NGC1246</t>
  </si>
  <si>
    <t>-66:56:19.1</t>
  </si>
  <si>
    <t>NGC1247</t>
  </si>
  <si>
    <t>-10:28:52.0</t>
  </si>
  <si>
    <t>NGC1248</t>
  </si>
  <si>
    <t>-05:13:28.9</t>
  </si>
  <si>
    <t>NGC1249</t>
  </si>
  <si>
    <t>-53:20:08.7</t>
  </si>
  <si>
    <t>NGC1250</t>
  </si>
  <si>
    <t>+41:21:19.5</t>
  </si>
  <si>
    <t>NGC1251</t>
  </si>
  <si>
    <t>+01:27:23.5</t>
  </si>
  <si>
    <t>NGC1252</t>
  </si>
  <si>
    <t>-57:45:31.0</t>
  </si>
  <si>
    <t>NGC1253</t>
  </si>
  <si>
    <t>-02:49:22.6</t>
  </si>
  <si>
    <t>NGC1253A</t>
  </si>
  <si>
    <t>-02:48:03</t>
  </si>
  <si>
    <t>NGC1254</t>
  </si>
  <si>
    <t>+02:40:38.5</t>
  </si>
  <si>
    <t>NGC1255</t>
  </si>
  <si>
    <t>-25:43:30.6</t>
  </si>
  <si>
    <t>NGC1256</t>
  </si>
  <si>
    <t>-21:59:11.1</t>
  </si>
  <si>
    <t>NGC1257</t>
  </si>
  <si>
    <t>+41:31:44.6</t>
  </si>
  <si>
    <t>NGC1258</t>
  </si>
  <si>
    <t>-21:46:27.4</t>
  </si>
  <si>
    <t>NGC1259</t>
  </si>
  <si>
    <t>+41:23:07.8</t>
  </si>
  <si>
    <t>NGC1260</t>
  </si>
  <si>
    <t>+41:24:18.8</t>
  </si>
  <si>
    <t>NGC1261</t>
  </si>
  <si>
    <t>-55:13:00.5</t>
  </si>
  <si>
    <t>NGC1262</t>
  </si>
  <si>
    <t>-15:52:45.5</t>
  </si>
  <si>
    <t>NGC1263</t>
  </si>
  <si>
    <t>-15:05:53.9</t>
  </si>
  <si>
    <t>NGC1264</t>
  </si>
  <si>
    <t>+41:31:13.0</t>
  </si>
  <si>
    <t>NGC1265</t>
  </si>
  <si>
    <t>+41:51:27.9</t>
  </si>
  <si>
    <t>NGC1266</t>
  </si>
  <si>
    <t>-02:25:38.5</t>
  </si>
  <si>
    <t>NGC1267</t>
  </si>
  <si>
    <t>+41:28:03.8</t>
  </si>
  <si>
    <t>NGC1268</t>
  </si>
  <si>
    <t>+41:29:19.3</t>
  </si>
  <si>
    <t>NGC1269</t>
  </si>
  <si>
    <t>-41:06:29.0</t>
  </si>
  <si>
    <t>NGC1270</t>
  </si>
  <si>
    <t>+41:28:12.0</t>
  </si>
  <si>
    <t>NGC1271</t>
  </si>
  <si>
    <t>+41:21:11.7</t>
  </si>
  <si>
    <t>NGC1272</t>
  </si>
  <si>
    <t>+41:29:26.3</t>
  </si>
  <si>
    <t>NGC1273</t>
  </si>
  <si>
    <t>+41:32:25.9</t>
  </si>
  <si>
    <t>NGC1274</t>
  </si>
  <si>
    <t>+41:32:55.1</t>
  </si>
  <si>
    <t>NGC1275</t>
  </si>
  <si>
    <t>+41:30:42.1</t>
  </si>
  <si>
    <t>NGC1276</t>
  </si>
  <si>
    <t>+41:38:31.1</t>
  </si>
  <si>
    <t>NGC1277</t>
  </si>
  <si>
    <t>+41:34:24.7</t>
  </si>
  <si>
    <t>NGC1278</t>
  </si>
  <si>
    <t>+41:33:48.2</t>
  </si>
  <si>
    <t>NGC1279</t>
  </si>
  <si>
    <t>+41:28:46.3</t>
  </si>
  <si>
    <t>NGC1280</t>
  </si>
  <si>
    <t>-00:10:08.7</t>
  </si>
  <si>
    <t>NGC1281</t>
  </si>
  <si>
    <t>+41:37:48.1</t>
  </si>
  <si>
    <t>NGC1282</t>
  </si>
  <si>
    <t>+41:22:01.2</t>
  </si>
  <si>
    <t>NGC1283</t>
  </si>
  <si>
    <t>+41:23:55.2</t>
  </si>
  <si>
    <t>NGC1284</t>
  </si>
  <si>
    <t>-10:17:20.7</t>
  </si>
  <si>
    <t>NGC1285</t>
  </si>
  <si>
    <t>-07:17:52.1</t>
  </si>
  <si>
    <t>NGC1286</t>
  </si>
  <si>
    <t>-07:37:00.7</t>
  </si>
  <si>
    <t>NGC1287</t>
  </si>
  <si>
    <t>-02:43:51.0</t>
  </si>
  <si>
    <t>NGC1288</t>
  </si>
  <si>
    <t>-32:34:33.2</t>
  </si>
  <si>
    <t>NGC1289</t>
  </si>
  <si>
    <t>-01:58:24.0</t>
  </si>
  <si>
    <t>NGC1290</t>
  </si>
  <si>
    <t>-13:59:22.6</t>
  </si>
  <si>
    <t>NGC1291</t>
  </si>
  <si>
    <t>NGC1292</t>
  </si>
  <si>
    <t>-27:36:37.2</t>
  </si>
  <si>
    <t>NGC1293</t>
  </si>
  <si>
    <t>+41:23:34.2</t>
  </si>
  <si>
    <t>NGC1294</t>
  </si>
  <si>
    <t>+41:21:38.0</t>
  </si>
  <si>
    <t>NGC1295</t>
  </si>
  <si>
    <t>-13:59:53.7</t>
  </si>
  <si>
    <t>NGC1296</t>
  </si>
  <si>
    <t>-13:03:44.8</t>
  </si>
  <si>
    <t>NGC1297</t>
  </si>
  <si>
    <t>-19:06:00.0</t>
  </si>
  <si>
    <t>NGC1298</t>
  </si>
  <si>
    <t>-02:06:50.8</t>
  </si>
  <si>
    <t>NGC1299</t>
  </si>
  <si>
    <t>-06:15:43.2</t>
  </si>
  <si>
    <t>NGC1300</t>
  </si>
  <si>
    <t>-19:24:40.9</t>
  </si>
  <si>
    <t>NGC1301</t>
  </si>
  <si>
    <t>-18:42:55.2</t>
  </si>
  <si>
    <t>NGC1302</t>
  </si>
  <si>
    <t>-26:03:37.6</t>
  </si>
  <si>
    <t>NGC1303</t>
  </si>
  <si>
    <t>-07:23:39.9</t>
  </si>
  <si>
    <t>NGC1304</t>
  </si>
  <si>
    <t>-04:35:02.7</t>
  </si>
  <si>
    <t>NGC1305</t>
  </si>
  <si>
    <t>-02:19:00.6</t>
  </si>
  <si>
    <t>NGC1306</t>
  </si>
  <si>
    <t>-25:30:45.2</t>
  </si>
  <si>
    <t>NGC1307</t>
  </si>
  <si>
    <t>NGC1308</t>
  </si>
  <si>
    <t>-02:45:25.7</t>
  </si>
  <si>
    <t>NGC1309</t>
  </si>
  <si>
    <t>-15:24:00.2</t>
  </si>
  <si>
    <t>NGC1310</t>
  </si>
  <si>
    <t>-37:06:06.1</t>
  </si>
  <si>
    <t>NGC1311</t>
  </si>
  <si>
    <t>-52:11:07.9</t>
  </si>
  <si>
    <t>NGC1312</t>
  </si>
  <si>
    <t>+01:11:04.8</t>
  </si>
  <si>
    <t>NGC1313</t>
  </si>
  <si>
    <t>-66:29:53.7</t>
  </si>
  <si>
    <t>NGC1313A</t>
  </si>
  <si>
    <t>-66:42:04</t>
  </si>
  <si>
    <t>NGC1314</t>
  </si>
  <si>
    <t>-04:11:11.6</t>
  </si>
  <si>
    <t>NGC1315</t>
  </si>
  <si>
    <t>-21:22:30.6</t>
  </si>
  <si>
    <t>NGC1316</t>
  </si>
  <si>
    <t>-37:12:29.6</t>
  </si>
  <si>
    <t>NGC1316A</t>
  </si>
  <si>
    <t>-36:54:14</t>
  </si>
  <si>
    <t>NGC1316B</t>
  </si>
  <si>
    <t>-36:54:30</t>
  </si>
  <si>
    <t>NGC1316C</t>
  </si>
  <si>
    <t>-37:00:34</t>
  </si>
  <si>
    <t>NGC1317</t>
  </si>
  <si>
    <t>-37:06:13.3</t>
  </si>
  <si>
    <t>NGC1318</t>
  </si>
  <si>
    <t>NGC1319</t>
  </si>
  <si>
    <t>-21:31:39.8</t>
  </si>
  <si>
    <t>NGC1320</t>
  </si>
  <si>
    <t>-03:02:32.2</t>
  </si>
  <si>
    <t>NGC1321</t>
  </si>
  <si>
    <t>-03:00:56.1</t>
  </si>
  <si>
    <t>NGC1322</t>
  </si>
  <si>
    <t>-02:55:09.2</t>
  </si>
  <si>
    <t>NGC1323</t>
  </si>
  <si>
    <t>-02:49:19.5</t>
  </si>
  <si>
    <t>NGC1324</t>
  </si>
  <si>
    <t>-05:44:44.9</t>
  </si>
  <si>
    <t>NGC1325</t>
  </si>
  <si>
    <t>-21:32:38.5</t>
  </si>
  <si>
    <t>NGC1325A</t>
  </si>
  <si>
    <t>-21:20:10</t>
  </si>
  <si>
    <t>NGC1326</t>
  </si>
  <si>
    <t>-36:27:52.8</t>
  </si>
  <si>
    <t>NGC1326A</t>
  </si>
  <si>
    <t>-36:21:50</t>
  </si>
  <si>
    <t>NGC1326B</t>
  </si>
  <si>
    <t>-36:23:06</t>
  </si>
  <si>
    <t>NGC1327</t>
  </si>
  <si>
    <t>-25:40:49.0</t>
  </si>
  <si>
    <t>NGC1328</t>
  </si>
  <si>
    <t>-04:07:29.8</t>
  </si>
  <si>
    <t>NGC1329</t>
  </si>
  <si>
    <t>-17:35:29.4</t>
  </si>
  <si>
    <t>NGC1330</t>
  </si>
  <si>
    <t>+41:40:30.9</t>
  </si>
  <si>
    <t>NGC1331</t>
  </si>
  <si>
    <t>-21:21:19.1</t>
  </si>
  <si>
    <t>NGC1332</t>
  </si>
  <si>
    <t>-21:20:06.8</t>
  </si>
  <si>
    <t>NGC1333</t>
  </si>
  <si>
    <t>+31:22:12</t>
  </si>
  <si>
    <t>NGC1334</t>
  </si>
  <si>
    <t>+41:49:55.3</t>
  </si>
  <si>
    <t>NGC1335</t>
  </si>
  <si>
    <t>+41:34:21.9</t>
  </si>
  <si>
    <t>NGC1336</t>
  </si>
  <si>
    <t>-35:42:48.8</t>
  </si>
  <si>
    <t>NGC1337</t>
  </si>
  <si>
    <t>-08:23:19.0</t>
  </si>
  <si>
    <t>NGC1338</t>
  </si>
  <si>
    <t>-12:09:12.1</t>
  </si>
  <si>
    <t>NGC1339</t>
  </si>
  <si>
    <t>-32:17:10.0</t>
  </si>
  <si>
    <t>NGC1340</t>
  </si>
  <si>
    <t>-31:04:05.4</t>
  </si>
  <si>
    <t>NGC1341</t>
  </si>
  <si>
    <t>-37:09:00.0</t>
  </si>
  <si>
    <t>NGC1342</t>
  </si>
  <si>
    <t>+37:22:45.8</t>
  </si>
  <si>
    <t>NGC1343</t>
  </si>
  <si>
    <t>+72:34:16.8</t>
  </si>
  <si>
    <t>NGC1344</t>
  </si>
  <si>
    <t>NGC1345</t>
  </si>
  <si>
    <t>-17:46:42.2</t>
  </si>
  <si>
    <t>NGC1346</t>
  </si>
  <si>
    <t>-05:32:35.9</t>
  </si>
  <si>
    <t>NGC1347</t>
  </si>
  <si>
    <t>-22:17:06.0</t>
  </si>
  <si>
    <t>NGC1347 NED01</t>
  </si>
  <si>
    <t>-22:16:44.9</t>
  </si>
  <si>
    <t>NGC1347 NED02</t>
  </si>
  <si>
    <t>-22:17:27.6</t>
  </si>
  <si>
    <t>NGC1348</t>
  </si>
  <si>
    <t>+51:25:13.9</t>
  </si>
  <si>
    <t>NGC1349</t>
  </si>
  <si>
    <t>+04:22:51.0</t>
  </si>
  <si>
    <t>NGC1350</t>
  </si>
  <si>
    <t>-33:37:43.1</t>
  </si>
  <si>
    <t>NGC1351</t>
  </si>
  <si>
    <t>-34:51:14.2</t>
  </si>
  <si>
    <t>NGC1351A</t>
  </si>
  <si>
    <t>-35:10:41</t>
  </si>
  <si>
    <t>NGC1352</t>
  </si>
  <si>
    <t>-19:16:42.4</t>
  </si>
  <si>
    <t>NGC1353</t>
  </si>
  <si>
    <t>-20:49:09.0</t>
  </si>
  <si>
    <t>NGC1354</t>
  </si>
  <si>
    <t>-15:13:16.1</t>
  </si>
  <si>
    <t>NGC1355</t>
  </si>
  <si>
    <t>-04:59:55.3</t>
  </si>
  <si>
    <t>NGC1356</t>
  </si>
  <si>
    <t>-50:18:34.6</t>
  </si>
  <si>
    <t>NGC1357</t>
  </si>
  <si>
    <t>-13:39:50.9</t>
  </si>
  <si>
    <t>NGC1358</t>
  </si>
  <si>
    <t>-05:05:21.8</t>
  </si>
  <si>
    <t>NGC1359</t>
  </si>
  <si>
    <t>-19:29:31.4</t>
  </si>
  <si>
    <t>NGC1360</t>
  </si>
  <si>
    <t>-25:52:18.2</t>
  </si>
  <si>
    <t>NGC1361</t>
  </si>
  <si>
    <t>-06:15:54.0</t>
  </si>
  <si>
    <t>NGC1362</t>
  </si>
  <si>
    <t>-20:16:57.5</t>
  </si>
  <si>
    <t>NGC1363</t>
  </si>
  <si>
    <t>-09:50:32.9</t>
  </si>
  <si>
    <t>NGC1364</t>
  </si>
  <si>
    <t>-09:50:19.1</t>
  </si>
  <si>
    <t>NGC1365</t>
  </si>
  <si>
    <t>-36:08:25.4</t>
  </si>
  <si>
    <t>NGC1366</t>
  </si>
  <si>
    <t>-31:11:38.8</t>
  </si>
  <si>
    <t>NGC1367</t>
  </si>
  <si>
    <t>-24:55:59.6</t>
  </si>
  <si>
    <t>NGC1368</t>
  </si>
  <si>
    <t>-15:39:21.3</t>
  </si>
  <si>
    <t>NGC1369</t>
  </si>
  <si>
    <t>-36:15:22.4</t>
  </si>
  <si>
    <t>NGC1370</t>
  </si>
  <si>
    <t>-20:22:25.2</t>
  </si>
  <si>
    <t>NGC1371</t>
  </si>
  <si>
    <t>NGC1372</t>
  </si>
  <si>
    <t>-15:52:53.3</t>
  </si>
  <si>
    <t>NGC1373</t>
  </si>
  <si>
    <t>-35:10:16.0</t>
  </si>
  <si>
    <t>NGC1374</t>
  </si>
  <si>
    <t>-35:13:34.5</t>
  </si>
  <si>
    <t>NGC1375</t>
  </si>
  <si>
    <t>-35:15:56.4</t>
  </si>
  <si>
    <t>NGC1376</t>
  </si>
  <si>
    <t>-05:02:33.9</t>
  </si>
  <si>
    <t>NGC1377</t>
  </si>
  <si>
    <t>-20:54:08.1</t>
  </si>
  <si>
    <t>NGC1378</t>
  </si>
  <si>
    <t>-35:12:40.2</t>
  </si>
  <si>
    <t>NGC1379</t>
  </si>
  <si>
    <t>-35:26:28.3</t>
  </si>
  <si>
    <t>NGC1380</t>
  </si>
  <si>
    <t>-34:58:34.4</t>
  </si>
  <si>
    <t>NGC1380A</t>
  </si>
  <si>
    <t>-34:44:23</t>
  </si>
  <si>
    <t>NGC1380B</t>
  </si>
  <si>
    <t>-35:11:42.1</t>
  </si>
  <si>
    <t>NGC1381</t>
  </si>
  <si>
    <t>-35:17:42.7</t>
  </si>
  <si>
    <t>NGC1382</t>
  </si>
  <si>
    <t>NGC1383</t>
  </si>
  <si>
    <t>-18:20:22.1</t>
  </si>
  <si>
    <t>NGC1384</t>
  </si>
  <si>
    <t>+15:49:10.4</t>
  </si>
  <si>
    <t>NGC1385</t>
  </si>
  <si>
    <t>-24:30:01.1</t>
  </si>
  <si>
    <t>NGC1386</t>
  </si>
  <si>
    <t>-35:59:57.9</t>
  </si>
  <si>
    <t>NGC1387</t>
  </si>
  <si>
    <t>-35:30:23.9</t>
  </si>
  <si>
    <t>NGC1388</t>
  </si>
  <si>
    <t>-15:53:57.9</t>
  </si>
  <si>
    <t>NGC1389</t>
  </si>
  <si>
    <t>-35:44:44.1</t>
  </si>
  <si>
    <t>NGC1390</t>
  </si>
  <si>
    <t>-19:00:30.1</t>
  </si>
  <si>
    <t>NGC1391</t>
  </si>
  <si>
    <t>-18:21:14.8</t>
  </si>
  <si>
    <t>NGC1392</t>
  </si>
  <si>
    <t>-36:08:50.7</t>
  </si>
  <si>
    <t>NGC1393</t>
  </si>
  <si>
    <t>-18:25:40.7</t>
  </si>
  <si>
    <t>NGC1394</t>
  </si>
  <si>
    <t>-18:17:32.2</t>
  </si>
  <si>
    <t>NGC1395</t>
  </si>
  <si>
    <t>-23:01:39.1</t>
  </si>
  <si>
    <t>NGC1396</t>
  </si>
  <si>
    <t>-35:26:24.4</t>
  </si>
  <si>
    <t>NGC1397</t>
  </si>
  <si>
    <t>-04:40:12.4</t>
  </si>
  <si>
    <t>NGC1398</t>
  </si>
  <si>
    <t>-26:20:16.2</t>
  </si>
  <si>
    <t>NGC1399</t>
  </si>
  <si>
    <t>-35:27:02.4</t>
  </si>
  <si>
    <t>NGC1400</t>
  </si>
  <si>
    <t>-18:41:17.1</t>
  </si>
  <si>
    <t>NGC1401</t>
  </si>
  <si>
    <t>-22:43:28.9</t>
  </si>
  <si>
    <t>NGC1402</t>
  </si>
  <si>
    <t>-18:31:37.0</t>
  </si>
  <si>
    <t>NGC1403</t>
  </si>
  <si>
    <t>-22:23:19.5</t>
  </si>
  <si>
    <t>NGC1404</t>
  </si>
  <si>
    <t>-35:35:39.8</t>
  </si>
  <si>
    <t>NGC1405</t>
  </si>
  <si>
    <t>-15:31:48.7</t>
  </si>
  <si>
    <t>NGC1406</t>
  </si>
  <si>
    <t>-31:19:17.1</t>
  </si>
  <si>
    <t>NGC1407</t>
  </si>
  <si>
    <t>-18:34:48.4</t>
  </si>
  <si>
    <t>NGC1408</t>
  </si>
  <si>
    <t>-35:30:03.0</t>
  </si>
  <si>
    <t>NGC1409</t>
  </si>
  <si>
    <t>-01:18:09.2</t>
  </si>
  <si>
    <t>NGC1410</t>
  </si>
  <si>
    <t>-01:17:55.6</t>
  </si>
  <si>
    <t>NGC1411</t>
  </si>
  <si>
    <t>-44:06:02.2</t>
  </si>
  <si>
    <t>NGC1412</t>
  </si>
  <si>
    <t>-26:51:44.1</t>
  </si>
  <si>
    <t>NGC1413</t>
  </si>
  <si>
    <t>-15:36:38.8</t>
  </si>
  <si>
    <t>NGC1414</t>
  </si>
  <si>
    <t>-21:42:47.3</t>
  </si>
  <si>
    <t>NGC1415</t>
  </si>
  <si>
    <t>-22:33:52.1</t>
  </si>
  <si>
    <t>NGC1416</t>
  </si>
  <si>
    <t>-22:43:08.8</t>
  </si>
  <si>
    <t>NGC1417</t>
  </si>
  <si>
    <t>-04:42:17.5</t>
  </si>
  <si>
    <t>NGC1418</t>
  </si>
  <si>
    <t>-04:43:50.7</t>
  </si>
  <si>
    <t>NGC1419</t>
  </si>
  <si>
    <t>-37:30:39.0</t>
  </si>
  <si>
    <t>NGC1420</t>
  </si>
  <si>
    <t>-05:51:09.2</t>
  </si>
  <si>
    <t>NGC1421</t>
  </si>
  <si>
    <t>-13:29:16.9</t>
  </si>
  <si>
    <t>NGC1422</t>
  </si>
  <si>
    <t>-21:40:53.5</t>
  </si>
  <si>
    <t>NGC1423</t>
  </si>
  <si>
    <t>-06:22:54.6</t>
  </si>
  <si>
    <t>NGC1424</t>
  </si>
  <si>
    <t>-04:43:48.3</t>
  </si>
  <si>
    <t>NGC1425</t>
  </si>
  <si>
    <t>-29:53:36.0</t>
  </si>
  <si>
    <t>NGC1426</t>
  </si>
  <si>
    <t>-22:06:30.1</t>
  </si>
  <si>
    <t>NGC1427</t>
  </si>
  <si>
    <t>-35:23:33.2</t>
  </si>
  <si>
    <t>NGC1427A</t>
  </si>
  <si>
    <t>-35:37:28</t>
  </si>
  <si>
    <t>NGC1428</t>
  </si>
  <si>
    <t>-35:09:14.4</t>
  </si>
  <si>
    <t>NGC1429</t>
  </si>
  <si>
    <t>-04:43:05.2</t>
  </si>
  <si>
    <t>NGC1430</t>
  </si>
  <si>
    <t>-18:13:30.3</t>
  </si>
  <si>
    <t>NGC1431</t>
  </si>
  <si>
    <t>+02:50:05.8</t>
  </si>
  <si>
    <t>NGC1432</t>
  </si>
  <si>
    <t>+24:22:04.3</t>
  </si>
  <si>
    <t>NGC1433</t>
  </si>
  <si>
    <t>-47:13:19.5</t>
  </si>
  <si>
    <t>NGC1434</t>
  </si>
  <si>
    <t>-09:40:57.4</t>
  </si>
  <si>
    <t>NGC1435</t>
  </si>
  <si>
    <t>+23:45:53.9</t>
  </si>
  <si>
    <t>NGC1436</t>
  </si>
  <si>
    <t>-35:51:10.9</t>
  </si>
  <si>
    <t>NGC1437</t>
  </si>
  <si>
    <t>NGC1437B</t>
  </si>
  <si>
    <t>-36:21:25</t>
  </si>
  <si>
    <t>NGC1438</t>
  </si>
  <si>
    <t>-23:00:08.9</t>
  </si>
  <si>
    <t>NGC1439</t>
  </si>
  <si>
    <t>-21:55:14.0</t>
  </si>
  <si>
    <t>NGC1440</t>
  </si>
  <si>
    <t>-18:15:57.7</t>
  </si>
  <si>
    <t>NGC1441</t>
  </si>
  <si>
    <t>-04:05:29.7</t>
  </si>
  <si>
    <t>NGC1442</t>
  </si>
  <si>
    <t>NGC1443</t>
  </si>
  <si>
    <t>-04:03:09.8</t>
  </si>
  <si>
    <t>NGC1444</t>
  </si>
  <si>
    <t>+52:39:19.2</t>
  </si>
  <si>
    <t>NGC1445</t>
  </si>
  <si>
    <t>-09:51:21.1</t>
  </si>
  <si>
    <t>NGC1446</t>
  </si>
  <si>
    <t>-04:06:43.8</t>
  </si>
  <si>
    <t>NGC1447</t>
  </si>
  <si>
    <t>-09:01:07.3</t>
  </si>
  <si>
    <t>NGC1448</t>
  </si>
  <si>
    <t>-44:38:41.4</t>
  </si>
  <si>
    <t>NGC1449</t>
  </si>
  <si>
    <t>-04:08:17.2</t>
  </si>
  <si>
    <t>NGC1450</t>
  </si>
  <si>
    <t>-09:14:05.5</t>
  </si>
  <si>
    <t>NGC1451</t>
  </si>
  <si>
    <t>-04:04:09.1</t>
  </si>
  <si>
    <t>NGC1452</t>
  </si>
  <si>
    <t>-18:38:01.1</t>
  </si>
  <si>
    <t>NGC1453</t>
  </si>
  <si>
    <t>-03:58:07.6</t>
  </si>
  <si>
    <t>NGC1454</t>
  </si>
  <si>
    <t>-20:39:08.3</t>
  </si>
  <si>
    <t>NGC1455</t>
  </si>
  <si>
    <t>NGC1456</t>
  </si>
  <si>
    <t>+22:33:31.0</t>
  </si>
  <si>
    <t>NGC1457</t>
  </si>
  <si>
    <t>NGC1458</t>
  </si>
  <si>
    <t>-18:14:28.1</t>
  </si>
  <si>
    <t>NGC1459</t>
  </si>
  <si>
    <t>-25:31:18.3</t>
  </si>
  <si>
    <t>NGC1460</t>
  </si>
  <si>
    <t>-36:41:46.8</t>
  </si>
  <si>
    <t>NGC1461</t>
  </si>
  <si>
    <t>-16:23:34.4</t>
  </si>
  <si>
    <t>NGC1462</t>
  </si>
  <si>
    <t>+06:58:23.0</t>
  </si>
  <si>
    <t>NGC1463</t>
  </si>
  <si>
    <t>-59:48:36.5</t>
  </si>
  <si>
    <t>NGC1464</t>
  </si>
  <si>
    <t>-15:24:08.1</t>
  </si>
  <si>
    <t>NGC1465</t>
  </si>
  <si>
    <t>+32:29:34.1</t>
  </si>
  <si>
    <t>NGC1466</t>
  </si>
  <si>
    <t>-71:40:17.7</t>
  </si>
  <si>
    <t>NGC1467</t>
  </si>
  <si>
    <t>-08:50:17.5</t>
  </si>
  <si>
    <t>NGC1468</t>
  </si>
  <si>
    <t>-06:20:56.2</t>
  </si>
  <si>
    <t>NGC1469</t>
  </si>
  <si>
    <t>+68:34:39.8</t>
  </si>
  <si>
    <t>NGC1470</t>
  </si>
  <si>
    <t>-08:59:57.7</t>
  </si>
  <si>
    <t>NGC1471</t>
  </si>
  <si>
    <t>NGC1472</t>
  </si>
  <si>
    <t>-08:34:06.5</t>
  </si>
  <si>
    <t>NGC1473</t>
  </si>
  <si>
    <t>-68:13:14.1</t>
  </si>
  <si>
    <t>NGC1474</t>
  </si>
  <si>
    <t>+10:42:25.2</t>
  </si>
  <si>
    <t>NGC1475</t>
  </si>
  <si>
    <t>-08:08:15.0</t>
  </si>
  <si>
    <t>NGC1476</t>
  </si>
  <si>
    <t>-44:31:56.9</t>
  </si>
  <si>
    <t>NGC1477</t>
  </si>
  <si>
    <t>-08:34:29.9</t>
  </si>
  <si>
    <t>NGC1478</t>
  </si>
  <si>
    <t>-08:33:19.5</t>
  </si>
  <si>
    <t>NGC1479</t>
  </si>
  <si>
    <t>-10:12:31.0</t>
  </si>
  <si>
    <t>NGC1480</t>
  </si>
  <si>
    <t>-10:15:31.8</t>
  </si>
  <si>
    <t>NGC1481</t>
  </si>
  <si>
    <t>-20:25:37.8</t>
  </si>
  <si>
    <t>NGC1482</t>
  </si>
  <si>
    <t>-20:30:09.6</t>
  </si>
  <si>
    <t>NGC1483</t>
  </si>
  <si>
    <t>-47:28:39.1</t>
  </si>
  <si>
    <t>NGC1484</t>
  </si>
  <si>
    <t>-36:58:08.0</t>
  </si>
  <si>
    <t>NGC1485</t>
  </si>
  <si>
    <t>+70:59:47.5</t>
  </si>
  <si>
    <t>NGC1486</t>
  </si>
  <si>
    <t>-21:49:16.1</t>
  </si>
  <si>
    <t>NGC1487</t>
  </si>
  <si>
    <t>-42:22:05.0</t>
  </si>
  <si>
    <t>NGC1487 NED01</t>
  </si>
  <si>
    <t>-42:22:03.7</t>
  </si>
  <si>
    <t>NGC1487 NED02</t>
  </si>
  <si>
    <t>-42:22:06.9</t>
  </si>
  <si>
    <t>NGC1488</t>
  </si>
  <si>
    <t>+18:34:02.3</t>
  </si>
  <si>
    <t>NGC1489</t>
  </si>
  <si>
    <t>-19:12:59.9</t>
  </si>
  <si>
    <t>NGC1490</t>
  </si>
  <si>
    <t>-66:01:05.0</t>
  </si>
  <si>
    <t>NGC1491</t>
  </si>
  <si>
    <t>+51:18:57.9</t>
  </si>
  <si>
    <t>NGC1492</t>
  </si>
  <si>
    <t>-35:26:46.9</t>
  </si>
  <si>
    <t>NGC1493</t>
  </si>
  <si>
    <t>-46:12:38.5</t>
  </si>
  <si>
    <t>NGC1494</t>
  </si>
  <si>
    <t>-48:54:29.1</t>
  </si>
  <si>
    <t>NGC1495</t>
  </si>
  <si>
    <t>-44:27:58.5</t>
  </si>
  <si>
    <t>NGC1496</t>
  </si>
  <si>
    <t>+52:39:41.0</t>
  </si>
  <si>
    <t>NGC1497</t>
  </si>
  <si>
    <t>+23:07:58.5</t>
  </si>
  <si>
    <t>NGC1498</t>
  </si>
  <si>
    <t>-12:01:11.0</t>
  </si>
  <si>
    <t>NGC1499</t>
  </si>
  <si>
    <t>+36:22:02.9</t>
  </si>
  <si>
    <t>NGC1500</t>
  </si>
  <si>
    <t>-52:19:41.4</t>
  </si>
  <si>
    <t>NGC1501</t>
  </si>
  <si>
    <t>+60:55:14.5</t>
  </si>
  <si>
    <t>NGC1502</t>
  </si>
  <si>
    <t>+62:19:53.5</t>
  </si>
  <si>
    <t>NGC1503</t>
  </si>
  <si>
    <t>-66:02:26.4</t>
  </si>
  <si>
    <t>NGC1504</t>
  </si>
  <si>
    <t>-09:20:07.4</t>
  </si>
  <si>
    <t>NGC1505</t>
  </si>
  <si>
    <t>-09:19:20.7</t>
  </si>
  <si>
    <t>NGC1506</t>
  </si>
  <si>
    <t>-52:34:25.4</t>
  </si>
  <si>
    <t>NGC1507</t>
  </si>
  <si>
    <t>-02:11:18.9</t>
  </si>
  <si>
    <t>NGC1508</t>
  </si>
  <si>
    <t>+25:24:30.5</t>
  </si>
  <si>
    <t>NGC1509</t>
  </si>
  <si>
    <t>-11:10:44.5</t>
  </si>
  <si>
    <t>NGC1510</t>
  </si>
  <si>
    <t>-43:24:00.4</t>
  </si>
  <si>
    <t>NGC1511</t>
  </si>
  <si>
    <t>-67:38:03.3</t>
  </si>
  <si>
    <t>NGC1511A</t>
  </si>
  <si>
    <t>-67:48:25</t>
  </si>
  <si>
    <t>NGC1511B</t>
  </si>
  <si>
    <t>-67:36:43</t>
  </si>
  <si>
    <t>NGC1512</t>
  </si>
  <si>
    <t>-43:20:55.9</t>
  </si>
  <si>
    <t>NGC1513</t>
  </si>
  <si>
    <t>+49:31:02.2</t>
  </si>
  <si>
    <t>NGC1514</t>
  </si>
  <si>
    <t>+30:46:33.3</t>
  </si>
  <si>
    <t>NGC1515</t>
  </si>
  <si>
    <t>-54:06:00.2</t>
  </si>
  <si>
    <t>NGC1515A</t>
  </si>
  <si>
    <t>-54:06:47</t>
  </si>
  <si>
    <t>NGC1516A</t>
  </si>
  <si>
    <t>-08:49:45</t>
  </si>
  <si>
    <t>NGC1516B</t>
  </si>
  <si>
    <t>-08:50:08.6</t>
  </si>
  <si>
    <t>NGC1517</t>
  </si>
  <si>
    <t>+08:38:55.7</t>
  </si>
  <si>
    <t>NGC1518</t>
  </si>
  <si>
    <t>-21:10:21.5</t>
  </si>
  <si>
    <t>NGC1519</t>
  </si>
  <si>
    <t>-17:11:34.4</t>
  </si>
  <si>
    <t>NGC1520</t>
  </si>
  <si>
    <t>-76:50:02.2</t>
  </si>
  <si>
    <t>NGC1521</t>
  </si>
  <si>
    <t>-21:03:07.1</t>
  </si>
  <si>
    <t>NGC1522</t>
  </si>
  <si>
    <t>-52:40:06.3</t>
  </si>
  <si>
    <t>NGC1523</t>
  </si>
  <si>
    <t>-54:05:17.9</t>
  </si>
  <si>
    <t>NGC1524</t>
  </si>
  <si>
    <t>NGC1525</t>
  </si>
  <si>
    <t>NGC1526</t>
  </si>
  <si>
    <t>-65:50:23.3</t>
  </si>
  <si>
    <t>NGC1527</t>
  </si>
  <si>
    <t>-47:53:49.3</t>
  </si>
  <si>
    <t>NGC1528</t>
  </si>
  <si>
    <t>+51:12:41.3</t>
  </si>
  <si>
    <t>NGC1529</t>
  </si>
  <si>
    <t>-62:53:57.5</t>
  </si>
  <si>
    <t>NGC1530</t>
  </si>
  <si>
    <t>+75:17:44.1</t>
  </si>
  <si>
    <t>NGC1530A</t>
  </si>
  <si>
    <t>+75:38:23.1</t>
  </si>
  <si>
    <t>NGC1531</t>
  </si>
  <si>
    <t>-32:51:02.9</t>
  </si>
  <si>
    <t>NGC1532</t>
  </si>
  <si>
    <t>-32:52:27.2</t>
  </si>
  <si>
    <t>NGC1533</t>
  </si>
  <si>
    <t>-56:07:06.4</t>
  </si>
  <si>
    <t>NGC1534</t>
  </si>
  <si>
    <t>-62:47:51.3</t>
  </si>
  <si>
    <t>NGC1535</t>
  </si>
  <si>
    <t>-12:44:21.8</t>
  </si>
  <si>
    <t>NGC1536</t>
  </si>
  <si>
    <t>-56:28:49.6</t>
  </si>
  <si>
    <t>NGC1537</t>
  </si>
  <si>
    <t>-31:38:43.5</t>
  </si>
  <si>
    <t>NGC1538</t>
  </si>
  <si>
    <t>-13:11:30.2</t>
  </si>
  <si>
    <t>NGC1539</t>
  </si>
  <si>
    <t>+26:49:39.0</t>
  </si>
  <si>
    <t>NGC1540</t>
  </si>
  <si>
    <t>-28:29:18.5</t>
  </si>
  <si>
    <t>NGC1540A</t>
  </si>
  <si>
    <t>-28:28:55.5</t>
  </si>
  <si>
    <t>NGC1541</t>
  </si>
  <si>
    <t>+00:50:06.7</t>
  </si>
  <si>
    <t>NGC1542</t>
  </si>
  <si>
    <t>+04:46:53.9</t>
  </si>
  <si>
    <t>NGC1543</t>
  </si>
  <si>
    <t>-57:44:16.7</t>
  </si>
  <si>
    <t>NGC1544</t>
  </si>
  <si>
    <t>+86:13:20.4</t>
  </si>
  <si>
    <t>NGC1545</t>
  </si>
  <si>
    <t>+50:15:19.2</t>
  </si>
  <si>
    <t>NGC1546</t>
  </si>
  <si>
    <t>-56:03:38.9</t>
  </si>
  <si>
    <t>NGC1547</t>
  </si>
  <si>
    <t>-17:51:26.9</t>
  </si>
  <si>
    <t>NGC1548</t>
  </si>
  <si>
    <t>+36:54:58.8</t>
  </si>
  <si>
    <t>NGC1549</t>
  </si>
  <si>
    <t>-55:35:32.1</t>
  </si>
  <si>
    <t>NGC1550</t>
  </si>
  <si>
    <t>+02:24:34.1</t>
  </si>
  <si>
    <t>NGC1551</t>
  </si>
  <si>
    <t>NGC1552</t>
  </si>
  <si>
    <t>-00:41:33.8</t>
  </si>
  <si>
    <t>NGC1553</t>
  </si>
  <si>
    <t>-55:46:48.5</t>
  </si>
  <si>
    <t>NGC1554</t>
  </si>
  <si>
    <t>+19:31:14.1</t>
  </si>
  <si>
    <t>NGC1555</t>
  </si>
  <si>
    <t>RfN</t>
  </si>
  <si>
    <t>+19:32:06.6</t>
  </si>
  <si>
    <t>NGC1556</t>
  </si>
  <si>
    <t>-50:09:52.0</t>
  </si>
  <si>
    <t>NGC1557</t>
  </si>
  <si>
    <t>-70:25:29.8</t>
  </si>
  <si>
    <t>NGC1558</t>
  </si>
  <si>
    <t>-45:01:53.3</t>
  </si>
  <si>
    <t>NGC1559</t>
  </si>
  <si>
    <t>-62:47:01.2</t>
  </si>
  <si>
    <t>NGC1560</t>
  </si>
  <si>
    <t>+71:52:59.2</t>
  </si>
  <si>
    <t>NGC1561</t>
  </si>
  <si>
    <t>-15:50:44.4</t>
  </si>
  <si>
    <t>NGC1562</t>
  </si>
  <si>
    <t>-15:45:19.6</t>
  </si>
  <si>
    <t>NGC1563</t>
  </si>
  <si>
    <t>-15:43:57.5</t>
  </si>
  <si>
    <t>NGC1564</t>
  </si>
  <si>
    <t>-15:44:19.9</t>
  </si>
  <si>
    <t>NGC1565</t>
  </si>
  <si>
    <t>-15:44:39.6</t>
  </si>
  <si>
    <t>NGC1566</t>
  </si>
  <si>
    <t>-54:56:16.1</t>
  </si>
  <si>
    <t>NGC1567</t>
  </si>
  <si>
    <t>-48:15:17.2</t>
  </si>
  <si>
    <t>NGC1568</t>
  </si>
  <si>
    <t>-00:44:46.4</t>
  </si>
  <si>
    <t>NGC1569</t>
  </si>
  <si>
    <t>+64:50:52.6</t>
  </si>
  <si>
    <t>NGC1570</t>
  </si>
  <si>
    <t>-43:37:46.4</t>
  </si>
  <si>
    <t>NGC1571</t>
  </si>
  <si>
    <t>NGC1572</t>
  </si>
  <si>
    <t>-40:36:03.3</t>
  </si>
  <si>
    <t>NGC1573</t>
  </si>
  <si>
    <t>+73:15:44.7</t>
  </si>
  <si>
    <t>NGC1574</t>
  </si>
  <si>
    <t>-56:58:29.1</t>
  </si>
  <si>
    <t>NGC1575</t>
  </si>
  <si>
    <t>-10:05:54.4</t>
  </si>
  <si>
    <t>NGC1576</t>
  </si>
  <si>
    <t>-03:37:15.9</t>
  </si>
  <si>
    <t>NGC1577</t>
  </si>
  <si>
    <t>NGC1578</t>
  </si>
  <si>
    <t>-51:35:58.0</t>
  </si>
  <si>
    <t>NGC1579</t>
  </si>
  <si>
    <t>+35:16:10.0</t>
  </si>
  <si>
    <t>NGC1580</t>
  </si>
  <si>
    <t>-05:10:43.6</t>
  </si>
  <si>
    <t>NGC1581</t>
  </si>
  <si>
    <t>-54:56:31.2</t>
  </si>
  <si>
    <t>NGC1582</t>
  </si>
  <si>
    <t>+43:47:05.4</t>
  </si>
  <si>
    <t>NGC1583</t>
  </si>
  <si>
    <t>-17:35:43.6</t>
  </si>
  <si>
    <t>NGC1584</t>
  </si>
  <si>
    <t>-17:31:24.1</t>
  </si>
  <si>
    <t>NGC1585</t>
  </si>
  <si>
    <t>-42:09:54.8</t>
  </si>
  <si>
    <t>NGC1586</t>
  </si>
  <si>
    <t>-00:18:15.0</t>
  </si>
  <si>
    <t>NGC1587</t>
  </si>
  <si>
    <t>+00:39:41.7</t>
  </si>
  <si>
    <t>NGC1588</t>
  </si>
  <si>
    <t>+00:39:53.0</t>
  </si>
  <si>
    <t>NGC1589</t>
  </si>
  <si>
    <t>+00:51:49.2</t>
  </si>
  <si>
    <t>NGC1590</t>
  </si>
  <si>
    <t>+07:37:51.2</t>
  </si>
  <si>
    <t>NGC1591</t>
  </si>
  <si>
    <t>-26:42:47.2</t>
  </si>
  <si>
    <t>NGC1592</t>
  </si>
  <si>
    <t>-27:24:30.7</t>
  </si>
  <si>
    <t>NGC1593</t>
  </si>
  <si>
    <t>+00:34:02.5</t>
  </si>
  <si>
    <t>NGC1594</t>
  </si>
  <si>
    <t>-05:47:53.8</t>
  </si>
  <si>
    <t>NGC1595</t>
  </si>
  <si>
    <t>-47:48:57.2</t>
  </si>
  <si>
    <t>NGC1596</t>
  </si>
  <si>
    <t>-55:01:40.1</t>
  </si>
  <si>
    <t>NGC1597</t>
  </si>
  <si>
    <t>-11:17:25.5</t>
  </si>
  <si>
    <t>NGC1598</t>
  </si>
  <si>
    <t>-47:46:57.2</t>
  </si>
  <si>
    <t>NGC1599</t>
  </si>
  <si>
    <t>-04:35:18.0</t>
  </si>
  <si>
    <t>NGC1600</t>
  </si>
  <si>
    <t>-05:05:10.5</t>
  </si>
  <si>
    <t>NGC1601</t>
  </si>
  <si>
    <t>-05:03:37.3</t>
  </si>
  <si>
    <t>NGC1602</t>
  </si>
  <si>
    <t>-55:03:27.8</t>
  </si>
  <si>
    <t>NGC1603</t>
  </si>
  <si>
    <t>-05:05:39.9</t>
  </si>
  <si>
    <t>NGC1604</t>
  </si>
  <si>
    <t>-05:22:11.8</t>
  </si>
  <si>
    <t>NGC1605</t>
  </si>
  <si>
    <t>+45:16:17.0</t>
  </si>
  <si>
    <t>NGC1606</t>
  </si>
  <si>
    <t>-05:01:56.8</t>
  </si>
  <si>
    <t>NGC1607</t>
  </si>
  <si>
    <t>-04:27:35.8</t>
  </si>
  <si>
    <t>NGC1608</t>
  </si>
  <si>
    <t>NGC1609</t>
  </si>
  <si>
    <t>-04:22:20.7</t>
  </si>
  <si>
    <t>NGC1610</t>
  </si>
  <si>
    <t>-04:41:59.1</t>
  </si>
  <si>
    <t>NGC1611</t>
  </si>
  <si>
    <t>-04:17:50.8</t>
  </si>
  <si>
    <t>NGC1612</t>
  </si>
  <si>
    <t>-04:10:20.7</t>
  </si>
  <si>
    <t>NGC1613</t>
  </si>
  <si>
    <t>-04:15:55.5</t>
  </si>
  <si>
    <t>NGC1614</t>
  </si>
  <si>
    <t>-08:34:44.0</t>
  </si>
  <si>
    <t>NGC1615</t>
  </si>
  <si>
    <t>+19:57:01.2</t>
  </si>
  <si>
    <t>NGC1616</t>
  </si>
  <si>
    <t>-43:42:57.2</t>
  </si>
  <si>
    <t>NGC1617</t>
  </si>
  <si>
    <t>-54:36:08.2</t>
  </si>
  <si>
    <t>NGC1618</t>
  </si>
  <si>
    <t>-03:08:55.5</t>
  </si>
  <si>
    <t>NGC1619</t>
  </si>
  <si>
    <t>NGC1620</t>
  </si>
  <si>
    <t>-00:08:37.0</t>
  </si>
  <si>
    <t>NGC1621</t>
  </si>
  <si>
    <t>-04:59:14.3</t>
  </si>
  <si>
    <t>NGC1622</t>
  </si>
  <si>
    <t>-03:11:19.8</t>
  </si>
  <si>
    <t>NGC1623</t>
  </si>
  <si>
    <t>-13:33:23.2</t>
  </si>
  <si>
    <t>NGC1624</t>
  </si>
  <si>
    <t>+50:27:42.0</t>
  </si>
  <si>
    <t>NGC1625</t>
  </si>
  <si>
    <t>-03:18:12.6</t>
  </si>
  <si>
    <t>NGC1626</t>
  </si>
  <si>
    <t>NGC1627</t>
  </si>
  <si>
    <t>-04:53:14.9</t>
  </si>
  <si>
    <t>NGC1628</t>
  </si>
  <si>
    <t>-04:42:53.4</t>
  </si>
  <si>
    <t>NGC1629</t>
  </si>
  <si>
    <t>-71:50:17.8</t>
  </si>
  <si>
    <t>NGC1630</t>
  </si>
  <si>
    <t>-18:54:05.5</t>
  </si>
  <si>
    <t>NGC1631</t>
  </si>
  <si>
    <t>-20:38:59.5</t>
  </si>
  <si>
    <t>NGC1632</t>
  </si>
  <si>
    <t>-09:27:22.4</t>
  </si>
  <si>
    <t>NGC1633</t>
  </si>
  <si>
    <t>+07:20:58.0</t>
  </si>
  <si>
    <t>NGC1634</t>
  </si>
  <si>
    <t>+07:20:19.6</t>
  </si>
  <si>
    <t>NGC1635</t>
  </si>
  <si>
    <t>-00:32:51.1</t>
  </si>
  <si>
    <t>NGC1636</t>
  </si>
  <si>
    <t>-08:36:27.9</t>
  </si>
  <si>
    <t>NGC1637</t>
  </si>
  <si>
    <t>-02:51:28.7</t>
  </si>
  <si>
    <t>NGC1638</t>
  </si>
  <si>
    <t>-01:48:32.5</t>
  </si>
  <si>
    <t>NGC1639</t>
  </si>
  <si>
    <t>-16:59:27.1</t>
  </si>
  <si>
    <t>NGC1640</t>
  </si>
  <si>
    <t>-20:26:05.2</t>
  </si>
  <si>
    <t>NGC1641</t>
  </si>
  <si>
    <t>-65:45:46.4</t>
  </si>
  <si>
    <t>NGC1642</t>
  </si>
  <si>
    <t>+00:37:06.9</t>
  </si>
  <si>
    <t>NGC1643</t>
  </si>
  <si>
    <t>-05:19:10.0</t>
  </si>
  <si>
    <t>NGC1644</t>
  </si>
  <si>
    <t>-66:11:56.7</t>
  </si>
  <si>
    <t>NGC1645</t>
  </si>
  <si>
    <t>-05:27:56.2</t>
  </si>
  <si>
    <t>NGC1646</t>
  </si>
  <si>
    <t>-08:31:58.0</t>
  </si>
  <si>
    <t>NGC1647</t>
  </si>
  <si>
    <t>+19:05:42.4</t>
  </si>
  <si>
    <t>NGC1648</t>
  </si>
  <si>
    <t>-08:28:43.9</t>
  </si>
  <si>
    <t>NGC1649</t>
  </si>
  <si>
    <t>-68:40:22.5</t>
  </si>
  <si>
    <t>NGC1650</t>
  </si>
  <si>
    <t>-15:52:12.1</t>
  </si>
  <si>
    <t>NGC1651</t>
  </si>
  <si>
    <t>-70:35:09.1</t>
  </si>
  <si>
    <t>NGC1652</t>
  </si>
  <si>
    <t>NGC1653</t>
  </si>
  <si>
    <t>-02:23:34.2</t>
  </si>
  <si>
    <t>NGC1654</t>
  </si>
  <si>
    <t>-02:05:02.0</t>
  </si>
  <si>
    <t>NGC1655</t>
  </si>
  <si>
    <t>+20:55:25.2</t>
  </si>
  <si>
    <t>NGC1656</t>
  </si>
  <si>
    <t>-05:08:12.2</t>
  </si>
  <si>
    <t>NGC1657</t>
  </si>
  <si>
    <t>-02:04:38.2</t>
  </si>
  <si>
    <t>NGC1658</t>
  </si>
  <si>
    <t>-41:27:48.3</t>
  </si>
  <si>
    <t>NGC1659</t>
  </si>
  <si>
    <t>-04:47:19.6</t>
  </si>
  <si>
    <t>NGC1660</t>
  </si>
  <si>
    <t>-41:29:51.3</t>
  </si>
  <si>
    <t>NGC1661</t>
  </si>
  <si>
    <t>-02:03:16.5</t>
  </si>
  <si>
    <t>NGC1662</t>
  </si>
  <si>
    <t>+10:55:49.4</t>
  </si>
  <si>
    <t>NGC1663</t>
  </si>
  <si>
    <t>+13:09:03.8</t>
  </si>
  <si>
    <t>NGC1664</t>
  </si>
  <si>
    <t>+43:40:34.2</t>
  </si>
  <si>
    <t>NGC1665</t>
  </si>
  <si>
    <t>-05:25:39.4</t>
  </si>
  <si>
    <t>NGC1666</t>
  </si>
  <si>
    <t>-06:34:11.9</t>
  </si>
  <si>
    <t>NGC1667</t>
  </si>
  <si>
    <t>-06:19:11.9</t>
  </si>
  <si>
    <t>NGC1668</t>
  </si>
  <si>
    <t>-44:44:00.1</t>
  </si>
  <si>
    <t>NGC1669</t>
  </si>
  <si>
    <t>-65:48:51.6</t>
  </si>
  <si>
    <t>NGC1670</t>
  </si>
  <si>
    <t>-02:45:37.8</t>
  </si>
  <si>
    <t>NGC1671</t>
  </si>
  <si>
    <t>+00:15:10.3</t>
  </si>
  <si>
    <t>NGC1672</t>
  </si>
  <si>
    <t>-59:14:49.9</t>
  </si>
  <si>
    <t>NGC1673</t>
  </si>
  <si>
    <t>-69:49:16.5</t>
  </si>
  <si>
    <t>NGC1674</t>
  </si>
  <si>
    <t>+23:54:27.6</t>
  </si>
  <si>
    <t>NGC1675</t>
  </si>
  <si>
    <t>NGC1676</t>
  </si>
  <si>
    <t>-68:49:39.3</t>
  </si>
  <si>
    <t>NGC1677</t>
  </si>
  <si>
    <t>-04:53:33.8</t>
  </si>
  <si>
    <t>NGC1678</t>
  </si>
  <si>
    <t>-02:37:23.3</t>
  </si>
  <si>
    <t>NGC1679</t>
  </si>
  <si>
    <t>-31:57:52.8</t>
  </si>
  <si>
    <t>NGC1680</t>
  </si>
  <si>
    <t>-47:48:59.2</t>
  </si>
  <si>
    <t>NGC1681</t>
  </si>
  <si>
    <t>-05:48:11.6</t>
  </si>
  <si>
    <t>NGC1682</t>
  </si>
  <si>
    <t>-03:06:21.1</t>
  </si>
  <si>
    <t>NGC1683</t>
  </si>
  <si>
    <t>-03:01:28.7</t>
  </si>
  <si>
    <t>NGC1684</t>
  </si>
  <si>
    <t>-03:06:21.8</t>
  </si>
  <si>
    <t>NGC1685</t>
  </si>
  <si>
    <t>-02:56:57.6</t>
  </si>
  <si>
    <t>NGC1686</t>
  </si>
  <si>
    <t>-15:20:47.3</t>
  </si>
  <si>
    <t>NGC1687</t>
  </si>
  <si>
    <t>-33:56:20.5</t>
  </si>
  <si>
    <t>NGC1688</t>
  </si>
  <si>
    <t>-59:48:01.2</t>
  </si>
  <si>
    <t>NGC1689</t>
  </si>
  <si>
    <t>NGC1690</t>
  </si>
  <si>
    <t>+01:38:25.3</t>
  </si>
  <si>
    <t>NGC1691</t>
  </si>
  <si>
    <t>+03:16:04.7</t>
  </si>
  <si>
    <t>NGC1692</t>
  </si>
  <si>
    <t>-20:34:16.2</t>
  </si>
  <si>
    <t>NGC1693</t>
  </si>
  <si>
    <t>-69:20:37.1</t>
  </si>
  <si>
    <t>NGC1694</t>
  </si>
  <si>
    <t>-04:39:09.6</t>
  </si>
  <si>
    <t>NGC1695</t>
  </si>
  <si>
    <t>-69:22:25.5</t>
  </si>
  <si>
    <t>NGC1696</t>
  </si>
  <si>
    <t>-68:14:34.3</t>
  </si>
  <si>
    <t>NGC1697</t>
  </si>
  <si>
    <t>-68:33:30.4</t>
  </si>
  <si>
    <t>NGC1698</t>
  </si>
  <si>
    <t>-69:06:54.3</t>
  </si>
  <si>
    <t>NGC1699</t>
  </si>
  <si>
    <t>-04:45:24.7</t>
  </si>
  <si>
    <t>NGC1700</t>
  </si>
  <si>
    <t>-04:51:56.8</t>
  </si>
  <si>
    <t>NGC1701</t>
  </si>
  <si>
    <t>-29:53:00.4</t>
  </si>
  <si>
    <t>NGC1702</t>
  </si>
  <si>
    <t>-69:51:02.8</t>
  </si>
  <si>
    <t>NGC1703</t>
  </si>
  <si>
    <t>-59:44:32.1</t>
  </si>
  <si>
    <t>NGC1704</t>
  </si>
  <si>
    <t>-69:45:22.7</t>
  </si>
  <si>
    <t>NGC1705</t>
  </si>
  <si>
    <t>-53:21:39.8</t>
  </si>
  <si>
    <t>NGC1706</t>
  </si>
  <si>
    <t>-62:59:08.8</t>
  </si>
  <si>
    <t>NGC1707</t>
  </si>
  <si>
    <t>+08:14:18.1</t>
  </si>
  <si>
    <t>NGC1708</t>
  </si>
  <si>
    <t>+52:49:55.5</t>
  </si>
  <si>
    <t>NGC1709</t>
  </si>
  <si>
    <t>-00:28:41.7</t>
  </si>
  <si>
    <t>NGC1710</t>
  </si>
  <si>
    <t>-15:17:20.4</t>
  </si>
  <si>
    <t>NGC1711</t>
  </si>
  <si>
    <t>-69:59:07.6</t>
  </si>
  <si>
    <t>NGC1712</t>
  </si>
  <si>
    <t>-69:24:27.0</t>
  </si>
  <si>
    <t>NGC1713</t>
  </si>
  <si>
    <t>-00:29:20.1</t>
  </si>
  <si>
    <t>NGC1714</t>
  </si>
  <si>
    <t>-66:55:24.2</t>
  </si>
  <si>
    <t>NGC1715</t>
  </si>
  <si>
    <t>EmN</t>
  </si>
  <si>
    <t>-66:54:31.3</t>
  </si>
  <si>
    <t>NGC1716</t>
  </si>
  <si>
    <t>-20:21:48.9</t>
  </si>
  <si>
    <t>NGC1717</t>
  </si>
  <si>
    <t>-00:13:43.5</t>
  </si>
  <si>
    <t>NGC1718</t>
  </si>
  <si>
    <t>-67:03:02.4</t>
  </si>
  <si>
    <t>NGC1719</t>
  </si>
  <si>
    <t>-00:15:37.5</t>
  </si>
  <si>
    <t>NGC1720</t>
  </si>
  <si>
    <t>-07:51:32.3</t>
  </si>
  <si>
    <t>NGC1721</t>
  </si>
  <si>
    <t>-11:07:07.4</t>
  </si>
  <si>
    <t>NGC1722</t>
  </si>
  <si>
    <t>-69:22:30.0</t>
  </si>
  <si>
    <t>NGC1723</t>
  </si>
  <si>
    <t>-10:58:50.5</t>
  </si>
  <si>
    <t>NGC1724</t>
  </si>
  <si>
    <t>+49:29:30.4</t>
  </si>
  <si>
    <t>NGC1725</t>
  </si>
  <si>
    <t>-11:07:56.3</t>
  </si>
  <si>
    <t>NGC1726</t>
  </si>
  <si>
    <t>-07:45:18.9</t>
  </si>
  <si>
    <t>NGC1727</t>
  </si>
  <si>
    <t>-69:20:20.1</t>
  </si>
  <si>
    <t>NGC1728</t>
  </si>
  <si>
    <t>-11:07:22.6</t>
  </si>
  <si>
    <t>NGC1729</t>
  </si>
  <si>
    <t>-03:21:09.0</t>
  </si>
  <si>
    <t>NGC1730</t>
  </si>
  <si>
    <t>-15:49:25.1</t>
  </si>
  <si>
    <t>NGC1731</t>
  </si>
  <si>
    <t>-66:55:31.0</t>
  </si>
  <si>
    <t>NGC1732</t>
  </si>
  <si>
    <t>-68:39:00.0</t>
  </si>
  <si>
    <t>NGC1733</t>
  </si>
  <si>
    <t>-66:40:57.3</t>
  </si>
  <si>
    <t>NGC1734</t>
  </si>
  <si>
    <t>-68:46:07.6</t>
  </si>
  <si>
    <t>NGC1735</t>
  </si>
  <si>
    <t>-67:05:58.4</t>
  </si>
  <si>
    <t>NGC1736</t>
  </si>
  <si>
    <t>-68:03:11.2</t>
  </si>
  <si>
    <t>NGC1737</t>
  </si>
  <si>
    <t>-69:10:28.4</t>
  </si>
  <si>
    <t>NGC1738</t>
  </si>
  <si>
    <t>-18:09:25.4</t>
  </si>
  <si>
    <t>NGC1739</t>
  </si>
  <si>
    <t>-18:10:00.5</t>
  </si>
  <si>
    <t>NGC1740</t>
  </si>
  <si>
    <t>-03:17:46.8</t>
  </si>
  <si>
    <t>NGC1741</t>
  </si>
  <si>
    <t>-04:15:25.2</t>
  </si>
  <si>
    <t>NGC1741B</t>
  </si>
  <si>
    <t>-04:15:43</t>
  </si>
  <si>
    <t>NGC1742</t>
  </si>
  <si>
    <t>-03:17:41.9</t>
  </si>
  <si>
    <t>NGC1743</t>
  </si>
  <si>
    <t>-69:11:55.0</t>
  </si>
  <si>
    <t>NGC1744</t>
  </si>
  <si>
    <t>-26:01:20.0</t>
  </si>
  <si>
    <t>NGC1745</t>
  </si>
  <si>
    <t>-69:09:32.0</t>
  </si>
  <si>
    <t>NGC1746</t>
  </si>
  <si>
    <t>+23:46:03.5</t>
  </si>
  <si>
    <t>NGC1747</t>
  </si>
  <si>
    <t>-67:10:08.0</t>
  </si>
  <si>
    <t>NGC1748</t>
  </si>
  <si>
    <t>-69:11:02.8</t>
  </si>
  <si>
    <t>NGC1749</t>
  </si>
  <si>
    <t>-68:11:19.2</t>
  </si>
  <si>
    <t>NGC1750</t>
  </si>
  <si>
    <t>+23:38:44.8</t>
  </si>
  <si>
    <t>NGC1751</t>
  </si>
  <si>
    <t>-69:48:21.0</t>
  </si>
  <si>
    <t>NGC1752</t>
  </si>
  <si>
    <t>-08:14:27.1</t>
  </si>
  <si>
    <t>NGC1753</t>
  </si>
  <si>
    <t>-03:20:39.6</t>
  </si>
  <si>
    <t>NGC1754</t>
  </si>
  <si>
    <t>-70:26:32.9</t>
  </si>
  <si>
    <t>NGC1755</t>
  </si>
  <si>
    <t>-68:12:14.6</t>
  </si>
  <si>
    <t>NGC1756</t>
  </si>
  <si>
    <t>-69:14:15.5</t>
  </si>
  <si>
    <t>NGC1757</t>
  </si>
  <si>
    <t>-04:43:22.6</t>
  </si>
  <si>
    <t>NGC1758</t>
  </si>
  <si>
    <t>+23:46:53.9</t>
  </si>
  <si>
    <t>NGC1759</t>
  </si>
  <si>
    <t>-38:40:26.0</t>
  </si>
  <si>
    <t>NGC1760</t>
  </si>
  <si>
    <t>-66:31:38.4</t>
  </si>
  <si>
    <t>NGC1761</t>
  </si>
  <si>
    <t>-66:28:43.9</t>
  </si>
  <si>
    <t>NGC1762</t>
  </si>
  <si>
    <t>+01:34:24.0</t>
  </si>
  <si>
    <t>NGC1763</t>
  </si>
  <si>
    <t>-66:24:32.7</t>
  </si>
  <si>
    <t>NGC1764</t>
  </si>
  <si>
    <t>-67:41:37.5</t>
  </si>
  <si>
    <t>NGC1765</t>
  </si>
  <si>
    <t>-62:01:42.2</t>
  </si>
  <si>
    <t>NGC1766</t>
  </si>
  <si>
    <t>-70:13:30.2</t>
  </si>
  <si>
    <t>NGC1767</t>
  </si>
  <si>
    <t>-69:24:02.0</t>
  </si>
  <si>
    <t>NGC1768</t>
  </si>
  <si>
    <t>-68:14:58.0</t>
  </si>
  <si>
    <t>NGC1769</t>
  </si>
  <si>
    <t>-66:28:08.7</t>
  </si>
  <si>
    <t>NGC1770</t>
  </si>
  <si>
    <t>-68:25:05.1</t>
  </si>
  <si>
    <t>NGC1771</t>
  </si>
  <si>
    <t>-63:17:53.6</t>
  </si>
  <si>
    <t>NGC1772</t>
  </si>
  <si>
    <t>-69:33:21.8</t>
  </si>
  <si>
    <t>NGC1773</t>
  </si>
  <si>
    <t>-66:21:36.4</t>
  </si>
  <si>
    <t>NGC1774</t>
  </si>
  <si>
    <t>-67:14:32.4</t>
  </si>
  <si>
    <t>NGC1775</t>
  </si>
  <si>
    <t>-70:25:55.2</t>
  </si>
  <si>
    <t>NGC1776</t>
  </si>
  <si>
    <t>-66:25:46.5</t>
  </si>
  <si>
    <t>NGC1777</t>
  </si>
  <si>
    <t>-74:17:07.3</t>
  </si>
  <si>
    <t>NGC1778</t>
  </si>
  <si>
    <t>+37:01:22.2</t>
  </si>
  <si>
    <t>NGC1779</t>
  </si>
  <si>
    <t>-09:08:49.7</t>
  </si>
  <si>
    <t>NGC1780</t>
  </si>
  <si>
    <t>-19:28:00.0</t>
  </si>
  <si>
    <t>NGC1781</t>
  </si>
  <si>
    <t>-18:11:23.7</t>
  </si>
  <si>
    <t>NGC1782</t>
  </si>
  <si>
    <t>-69:23:31.9</t>
  </si>
  <si>
    <t>NGC1783</t>
  </si>
  <si>
    <t>-65:59:14.2</t>
  </si>
  <si>
    <t>NGC1784</t>
  </si>
  <si>
    <t>-11:52:17.5</t>
  </si>
  <si>
    <t>NGC1785</t>
  </si>
  <si>
    <t>-68:49:29.5</t>
  </si>
  <si>
    <t>NGC1786</t>
  </si>
  <si>
    <t>-67:44:42.8</t>
  </si>
  <si>
    <t>NGC1787</t>
  </si>
  <si>
    <t>-65:49:23.9</t>
  </si>
  <si>
    <t>NGC1788</t>
  </si>
  <si>
    <t>-03:20:27.5</t>
  </si>
  <si>
    <t>NGC1789</t>
  </si>
  <si>
    <t>-71:54:07.1</t>
  </si>
  <si>
    <t>NGC1790</t>
  </si>
  <si>
    <t>+52:03:35.3</t>
  </si>
  <si>
    <t>NGC1791</t>
  </si>
  <si>
    <t>-70:10:07.5</t>
  </si>
  <si>
    <t>NGC1792</t>
  </si>
  <si>
    <t>-37:58:50.7</t>
  </si>
  <si>
    <t>NGC1793</t>
  </si>
  <si>
    <t>-69:33:27.5</t>
  </si>
  <si>
    <t>NGC1794</t>
  </si>
  <si>
    <t>NGC1795</t>
  </si>
  <si>
    <t>-69:48:04.2</t>
  </si>
  <si>
    <t>NGC1796</t>
  </si>
  <si>
    <t>-61:08:24.2</t>
  </si>
  <si>
    <t>NGC1796A</t>
  </si>
  <si>
    <t>-61:29:04</t>
  </si>
  <si>
    <t>NGC1796B</t>
  </si>
  <si>
    <t>-61:11:28</t>
  </si>
  <si>
    <t>NGC1797</t>
  </si>
  <si>
    <t>-08:01:08.7</t>
  </si>
  <si>
    <t>NGC1798</t>
  </si>
  <si>
    <t>+47:41:43.8</t>
  </si>
  <si>
    <t>NGC1799</t>
  </si>
  <si>
    <t>-07:58:09.4</t>
  </si>
  <si>
    <t>NGC1800</t>
  </si>
  <si>
    <t>-31:57:15.2</t>
  </si>
  <si>
    <t>NGC1801</t>
  </si>
  <si>
    <t>-69:36:49.5</t>
  </si>
  <si>
    <t>NGC1802</t>
  </si>
  <si>
    <t>+24:07:30.5</t>
  </si>
  <si>
    <t>NGC1803</t>
  </si>
  <si>
    <t>-49:34:04.6</t>
  </si>
  <si>
    <t>NGC1804</t>
  </si>
  <si>
    <t>-69:04:57.3</t>
  </si>
  <si>
    <t>NGC1805</t>
  </si>
  <si>
    <t>-66:06:44.1</t>
  </si>
  <si>
    <t>NGC1806</t>
  </si>
  <si>
    <t>-67:59:08.7</t>
  </si>
  <si>
    <t>NGC1807</t>
  </si>
  <si>
    <t>+16:30:45.9</t>
  </si>
  <si>
    <t>NGC1808</t>
  </si>
  <si>
    <t>-37:30:47.0</t>
  </si>
  <si>
    <t>NGC1809</t>
  </si>
  <si>
    <t>-69:34:05.8</t>
  </si>
  <si>
    <t>NGC1810</t>
  </si>
  <si>
    <t>-66:22:54.5</t>
  </si>
  <si>
    <t>NGC1811</t>
  </si>
  <si>
    <t>-29:16:33.5</t>
  </si>
  <si>
    <t>NGC1812</t>
  </si>
  <si>
    <t>-29:15:04.5</t>
  </si>
  <si>
    <t>NGC1813</t>
  </si>
  <si>
    <t>-70:19:04.6</t>
  </si>
  <si>
    <t>NGC1814</t>
  </si>
  <si>
    <t>-67:18:02.4</t>
  </si>
  <si>
    <t>NGC1815</t>
  </si>
  <si>
    <t>-70:37:15.8</t>
  </si>
  <si>
    <t>NGC1816</t>
  </si>
  <si>
    <t>-67:15:38.7</t>
  </si>
  <si>
    <t>NGC1817</t>
  </si>
  <si>
    <t>+16:41:02.7</t>
  </si>
  <si>
    <t>NGC1818</t>
  </si>
  <si>
    <t>-66:26:04.2</t>
  </si>
  <si>
    <t>NGC1819</t>
  </si>
  <si>
    <t>+05:12:02.2</t>
  </si>
  <si>
    <t>NGC1820</t>
  </si>
  <si>
    <t>-67:15:57.4</t>
  </si>
  <si>
    <t>NGC1821</t>
  </si>
  <si>
    <t>-15:08:04.7</t>
  </si>
  <si>
    <t>NGC1822</t>
  </si>
  <si>
    <t>-66:12:38.0</t>
  </si>
  <si>
    <t>NGC1823</t>
  </si>
  <si>
    <t>-70:20:07.8</t>
  </si>
  <si>
    <t>NGC1824</t>
  </si>
  <si>
    <t>-59:43:26.3</t>
  </si>
  <si>
    <t>NGC1825</t>
  </si>
  <si>
    <t>-68:55:35.1</t>
  </si>
  <si>
    <t>NGC1826</t>
  </si>
  <si>
    <t>-66:13:47.1</t>
  </si>
  <si>
    <t>NGC1827</t>
  </si>
  <si>
    <t>-36:57:36.9</t>
  </si>
  <si>
    <t>NGC1828</t>
  </si>
  <si>
    <t>-69:23:17.4</t>
  </si>
  <si>
    <t>NGC1829</t>
  </si>
  <si>
    <t>-68:03:33.3</t>
  </si>
  <si>
    <t>NGC1830</t>
  </si>
  <si>
    <t>-69:20:24.6</t>
  </si>
  <si>
    <t>NGC1831</t>
  </si>
  <si>
    <t>-64:55:03.0</t>
  </si>
  <si>
    <t>NGC1832</t>
  </si>
  <si>
    <t>-15:41:16.1</t>
  </si>
  <si>
    <t>NGC1833</t>
  </si>
  <si>
    <t>-70:43:41.0</t>
  </si>
  <si>
    <t>NGC1834</t>
  </si>
  <si>
    <t>-69:12:26.9</t>
  </si>
  <si>
    <t>NGC1835</t>
  </si>
  <si>
    <t>-69:24:13.9</t>
  </si>
  <si>
    <t>NGC1836</t>
  </si>
  <si>
    <t>-68:37:40.4</t>
  </si>
  <si>
    <t>NGC1837</t>
  </si>
  <si>
    <t>-70:42:50.4</t>
  </si>
  <si>
    <t>NGC1838</t>
  </si>
  <si>
    <t>-68:26:42.7</t>
  </si>
  <si>
    <t>NGC1839</t>
  </si>
  <si>
    <t>-68:37:36.4</t>
  </si>
  <si>
    <t>NGC1840</t>
  </si>
  <si>
    <t>-71:45:46.4</t>
  </si>
  <si>
    <t>NGC1841</t>
  </si>
  <si>
    <t>-83:59:56.6</t>
  </si>
  <si>
    <t>NGC1842</t>
  </si>
  <si>
    <t>-67:16:23.4</t>
  </si>
  <si>
    <t>NGC1843</t>
  </si>
  <si>
    <t>-10:37:37.3</t>
  </si>
  <si>
    <t>NGC1844</t>
  </si>
  <si>
    <t>-67:19:24.3</t>
  </si>
  <si>
    <t>NGC1845</t>
  </si>
  <si>
    <t>-70:34:53.8</t>
  </si>
  <si>
    <t>NGC1846</t>
  </si>
  <si>
    <t>-67:27:41.3</t>
  </si>
  <si>
    <t>NGC1847</t>
  </si>
  <si>
    <t>-68:58:17.2</t>
  </si>
  <si>
    <t>NGC1848</t>
  </si>
  <si>
    <t>-71:11:43.3</t>
  </si>
  <si>
    <t>NGC1849</t>
  </si>
  <si>
    <t>-66:18:56.9</t>
  </si>
  <si>
    <t>NGC1850</t>
  </si>
  <si>
    <t>-68:45:42.0</t>
  </si>
  <si>
    <t>NGC1851</t>
  </si>
  <si>
    <t>-40:02:47.8</t>
  </si>
  <si>
    <t>NGC1852</t>
  </si>
  <si>
    <t>-67:46:34.5</t>
  </si>
  <si>
    <t>NGC1853</t>
  </si>
  <si>
    <t>-57:23:56.5</t>
  </si>
  <si>
    <t>NGC1854</t>
  </si>
  <si>
    <t>-68:50:50.5</t>
  </si>
  <si>
    <t>NGC1855</t>
  </si>
  <si>
    <t>-68:50:44.3</t>
  </si>
  <si>
    <t>NGC1856</t>
  </si>
  <si>
    <t>-69:07:39.3</t>
  </si>
  <si>
    <t>NGC1857</t>
  </si>
  <si>
    <t>+39:20:37.0</t>
  </si>
  <si>
    <t>NGC1858</t>
  </si>
  <si>
    <t>-68:53:28.5</t>
  </si>
  <si>
    <t>NGC1859</t>
  </si>
  <si>
    <t>-65:14:59.0</t>
  </si>
  <si>
    <t>NGC1860</t>
  </si>
  <si>
    <t>-68:45:08.1</t>
  </si>
  <si>
    <t>NGC1861</t>
  </si>
  <si>
    <t>-70:46:37.6</t>
  </si>
  <si>
    <t>NGC1862</t>
  </si>
  <si>
    <t>-66:09:15.7</t>
  </si>
  <si>
    <t>NGC1863</t>
  </si>
  <si>
    <t>-68:43:36.4</t>
  </si>
  <si>
    <t>NGC1864</t>
  </si>
  <si>
    <t>-67:37:16.5</t>
  </si>
  <si>
    <t>NGC1865</t>
  </si>
  <si>
    <t>-68:46:15.7</t>
  </si>
  <si>
    <t>NGC1866</t>
  </si>
  <si>
    <t>-65:27:56.1</t>
  </si>
  <si>
    <t>NGC1867</t>
  </si>
  <si>
    <t>-66:17:31.0</t>
  </si>
  <si>
    <t>NGC1868</t>
  </si>
  <si>
    <t>-63:57:16.2</t>
  </si>
  <si>
    <t>NGC1869</t>
  </si>
  <si>
    <t>-67:22:45.8</t>
  </si>
  <si>
    <t>NGC1870</t>
  </si>
  <si>
    <t>-69:07:01.0</t>
  </si>
  <si>
    <t>NGC1871</t>
  </si>
  <si>
    <t>-67:27:09.5</t>
  </si>
  <si>
    <t>NGC1872</t>
  </si>
  <si>
    <t>-69:18:41.7</t>
  </si>
  <si>
    <t>NGC1873</t>
  </si>
  <si>
    <t>-67:20:03.7</t>
  </si>
  <si>
    <t>NGC1874</t>
  </si>
  <si>
    <t>-69:22:34.4</t>
  </si>
  <si>
    <t>NGC1875</t>
  </si>
  <si>
    <t>+06:41:19.9</t>
  </si>
  <si>
    <t>NGC1876</t>
  </si>
  <si>
    <t>-69:21:43.7</t>
  </si>
  <si>
    <t>NGC1877</t>
  </si>
  <si>
    <t>-69:23:01.6</t>
  </si>
  <si>
    <t>NGC1878</t>
  </si>
  <si>
    <t>-70:28:18.1</t>
  </si>
  <si>
    <t>NGC1879</t>
  </si>
  <si>
    <t>-32:08:33.9</t>
  </si>
  <si>
    <t>NGC1880</t>
  </si>
  <si>
    <t>-69:22:46.0</t>
  </si>
  <si>
    <t>NGC1881</t>
  </si>
  <si>
    <t>-69:17:57.0</t>
  </si>
  <si>
    <t>NGC1882</t>
  </si>
  <si>
    <t>-66:07:46.4</t>
  </si>
  <si>
    <t>NGC1883</t>
  </si>
  <si>
    <t>+46:29:24.5</t>
  </si>
  <si>
    <t>NGC1884</t>
  </si>
  <si>
    <t>-66:09:48.2</t>
  </si>
  <si>
    <t>NGC1885</t>
  </si>
  <si>
    <t>-68:58:39.2</t>
  </si>
  <si>
    <t>NGC1886</t>
  </si>
  <si>
    <t>-23:48:36.5</t>
  </si>
  <si>
    <t>NGC1887</t>
  </si>
  <si>
    <t>-66:19:06.8</t>
  </si>
  <si>
    <t>NGC1888</t>
  </si>
  <si>
    <t>-11:29:58.3</t>
  </si>
  <si>
    <t>NGC1889</t>
  </si>
  <si>
    <t>-11:29:49.0</t>
  </si>
  <si>
    <t>NGC1890</t>
  </si>
  <si>
    <t>-72:04:40.7</t>
  </si>
  <si>
    <t>NGC1891</t>
  </si>
  <si>
    <t>-35:47:21.5</t>
  </si>
  <si>
    <t>NGC1892</t>
  </si>
  <si>
    <t>-64:57:35.1</t>
  </si>
  <si>
    <t>NGC1893</t>
  </si>
  <si>
    <t>+33:24:43.3</t>
  </si>
  <si>
    <t>NGC1894</t>
  </si>
  <si>
    <t>-69:28:06.7</t>
  </si>
  <si>
    <t>NGC1895</t>
  </si>
  <si>
    <t>-67:19:46.5</t>
  </si>
  <si>
    <t>NGC1896</t>
  </si>
  <si>
    <t>+29:15:36.8</t>
  </si>
  <si>
    <t>NGC1897</t>
  </si>
  <si>
    <t>-67:27:03.6</t>
  </si>
  <si>
    <t>NGC1898</t>
  </si>
  <si>
    <t>-69:39:22.4</t>
  </si>
  <si>
    <t>NGC1899</t>
  </si>
  <si>
    <t>-67:54:02.6</t>
  </si>
  <si>
    <t>NGC1900</t>
  </si>
  <si>
    <t>-63:01:25.3</t>
  </si>
  <si>
    <t>NGC1901</t>
  </si>
  <si>
    <t>-68:26:10.7</t>
  </si>
  <si>
    <t>NGC1902</t>
  </si>
  <si>
    <t>-66:37:38.7</t>
  </si>
  <si>
    <t>NGC1903</t>
  </si>
  <si>
    <t>-69:20:07.1</t>
  </si>
  <si>
    <t>NGC1904</t>
  </si>
  <si>
    <t>-24:31:27.2</t>
  </si>
  <si>
    <t>NGC1905</t>
  </si>
  <si>
    <t>-67:16:41.4</t>
  </si>
  <si>
    <t>NGC1906</t>
  </si>
  <si>
    <t>-15:56:35.9</t>
  </si>
  <si>
    <t>NGC1907</t>
  </si>
  <si>
    <t>+35:19:32.4</t>
  </si>
  <si>
    <t>NGC1908</t>
  </si>
  <si>
    <t>-02:31:44.0</t>
  </si>
  <si>
    <t>NGC1909</t>
  </si>
  <si>
    <t>-07:15:56.3</t>
  </si>
  <si>
    <t>NGC1910</t>
  </si>
  <si>
    <t>-69:13:54.9</t>
  </si>
  <si>
    <t>NGC1911</t>
  </si>
  <si>
    <t>-66:41:03.3</t>
  </si>
  <si>
    <t>NGC1912</t>
  </si>
  <si>
    <t>+35:51:17.7</t>
  </si>
  <si>
    <t>NGC1913</t>
  </si>
  <si>
    <t>-69:32:11.3</t>
  </si>
  <si>
    <t>NGC1914</t>
  </si>
  <si>
    <t>-71:15:21.1</t>
  </si>
  <si>
    <t>NGC1915</t>
  </si>
  <si>
    <t>-66:49:17.5</t>
  </si>
  <si>
    <t>NGC1916</t>
  </si>
  <si>
    <t>-69:24:24.5</t>
  </si>
  <si>
    <t>NGC1917</t>
  </si>
  <si>
    <t>-68:59:56.3</t>
  </si>
  <si>
    <t>NGC1918</t>
  </si>
  <si>
    <t>SNR</t>
  </si>
  <si>
    <t>-69:39:44.8</t>
  </si>
  <si>
    <t>NGC1919</t>
  </si>
  <si>
    <t>-66:53:28.1</t>
  </si>
  <si>
    <t>NGC1920</t>
  </si>
  <si>
    <t>-66:46:43.4</t>
  </si>
  <si>
    <t>NGC1921</t>
  </si>
  <si>
    <t>-69:47:15.9</t>
  </si>
  <si>
    <t>NGC1922</t>
  </si>
  <si>
    <t>-69:26:53.7</t>
  </si>
  <si>
    <t>NGC1923</t>
  </si>
  <si>
    <t>-65:29:12.2</t>
  </si>
  <si>
    <t>NGC1924</t>
  </si>
  <si>
    <t>-05:18:38.7</t>
  </si>
  <si>
    <t>NGC1925</t>
  </si>
  <si>
    <t>-65:47:37.0</t>
  </si>
  <si>
    <t>NGC1926</t>
  </si>
  <si>
    <t>-69:31:31.0</t>
  </si>
  <si>
    <t>NGC1927</t>
  </si>
  <si>
    <t>-08:22:38.4</t>
  </si>
  <si>
    <t>NGC1928</t>
  </si>
  <si>
    <t>-69:28:40.6</t>
  </si>
  <si>
    <t>NGC1929</t>
  </si>
  <si>
    <t>-67:54:43.4</t>
  </si>
  <si>
    <t>NGC1930</t>
  </si>
  <si>
    <t>-46:43:42.5</t>
  </si>
  <si>
    <t>NGC1931</t>
  </si>
  <si>
    <t>+34:14:47.6</t>
  </si>
  <si>
    <t>NGC1932</t>
  </si>
  <si>
    <t>-66:09:15.6</t>
  </si>
  <si>
    <t>NGC1933</t>
  </si>
  <si>
    <t>-66:09:07.8</t>
  </si>
  <si>
    <t>NGC1934</t>
  </si>
  <si>
    <t>-67:56:13.8</t>
  </si>
  <si>
    <t>NGC1935</t>
  </si>
  <si>
    <t>-67:57:26.6</t>
  </si>
  <si>
    <t>NGC1936</t>
  </si>
  <si>
    <t>-67:58:41.9</t>
  </si>
  <si>
    <t>NGC1937</t>
  </si>
  <si>
    <t>-67:53:40.8</t>
  </si>
  <si>
    <t>NGC1938</t>
  </si>
  <si>
    <t>-69:56:21.8</t>
  </si>
  <si>
    <t>NGC1939</t>
  </si>
  <si>
    <t>-69:56:59.1</t>
  </si>
  <si>
    <t>NGC1940</t>
  </si>
  <si>
    <t>-67:11:11.6</t>
  </si>
  <si>
    <t>NGC1941</t>
  </si>
  <si>
    <t>-66:22:43.1</t>
  </si>
  <si>
    <t>NGC1942</t>
  </si>
  <si>
    <t>-63:56:31.6</t>
  </si>
  <si>
    <t>NGC1943</t>
  </si>
  <si>
    <t>-70:09:17.5</t>
  </si>
  <si>
    <t>NGC1944</t>
  </si>
  <si>
    <t>-72:29:38.7</t>
  </si>
  <si>
    <t>NGC1945</t>
  </si>
  <si>
    <t>-66:27:26.9</t>
  </si>
  <si>
    <t>NGC1946</t>
  </si>
  <si>
    <t>-66:23:40.4</t>
  </si>
  <si>
    <t>NGC1947</t>
  </si>
  <si>
    <t>-63:45:36.1</t>
  </si>
  <si>
    <t>NGC1948</t>
  </si>
  <si>
    <t>-66:16:00.5</t>
  </si>
  <si>
    <t>NGC1949</t>
  </si>
  <si>
    <t>-68:28:21.1</t>
  </si>
  <si>
    <t>NGC1950</t>
  </si>
  <si>
    <t>-69:54:08.3</t>
  </si>
  <si>
    <t>NGC1951</t>
  </si>
  <si>
    <t>-66:35:50.1</t>
  </si>
  <si>
    <t>NGC1952</t>
  </si>
  <si>
    <t>+22:00:52.1</t>
  </si>
  <si>
    <t>NGC1953</t>
  </si>
  <si>
    <t>-68:50:17.9</t>
  </si>
  <si>
    <t>NGC1954</t>
  </si>
  <si>
    <t>-14:03:46.0</t>
  </si>
  <si>
    <t>NGC1955</t>
  </si>
  <si>
    <t>-67:29:50.6</t>
  </si>
  <si>
    <t>NGC1956</t>
  </si>
  <si>
    <t>-77:43:43.2</t>
  </si>
  <si>
    <t>NGC1957</t>
  </si>
  <si>
    <t>-14:07:59.3</t>
  </si>
  <si>
    <t>NGC1958</t>
  </si>
  <si>
    <t>-69:50:12.4</t>
  </si>
  <si>
    <t>NGC1959</t>
  </si>
  <si>
    <t>-69:55:36.9</t>
  </si>
  <si>
    <t>NGC1960</t>
  </si>
  <si>
    <t>+34:08:26.7</t>
  </si>
  <si>
    <t>NGC1961</t>
  </si>
  <si>
    <t>+69:22:42.4</t>
  </si>
  <si>
    <t>NGC1962</t>
  </si>
  <si>
    <t>-68:50:15.5</t>
  </si>
  <si>
    <t>NGC1963</t>
  </si>
  <si>
    <t>-36:23:55.1</t>
  </si>
  <si>
    <t>NGC1964</t>
  </si>
  <si>
    <t>-21:56:44.8</t>
  </si>
  <si>
    <t>NGC1965</t>
  </si>
  <si>
    <t>-68:48:19.7</t>
  </si>
  <si>
    <t>NGC1966</t>
  </si>
  <si>
    <t>-68:49:11.5</t>
  </si>
  <si>
    <t>NGC1967</t>
  </si>
  <si>
    <t>-69:06:05.5</t>
  </si>
  <si>
    <t>NGC1968</t>
  </si>
  <si>
    <t>-67:27:49.8</t>
  </si>
  <si>
    <t>NGC1969</t>
  </si>
  <si>
    <t>-69:50:28.9</t>
  </si>
  <si>
    <t>NGC1970</t>
  </si>
  <si>
    <t>-68:50:12.0</t>
  </si>
  <si>
    <t>NGC1971</t>
  </si>
  <si>
    <t>-69:51:05.8</t>
  </si>
  <si>
    <t>NGC1972</t>
  </si>
  <si>
    <t>-69:50:18.0</t>
  </si>
  <si>
    <t>NGC1973</t>
  </si>
  <si>
    <t>-04:43:54.4</t>
  </si>
  <si>
    <t>NGC1974</t>
  </si>
  <si>
    <t>-67:25:26.9</t>
  </si>
  <si>
    <t>NGC1975</t>
  </si>
  <si>
    <t>-04:41:06.8</t>
  </si>
  <si>
    <t>NGC1976</t>
  </si>
  <si>
    <t>-05:23:22.8</t>
  </si>
  <si>
    <t>NGC1977</t>
  </si>
  <si>
    <t>-04:50:39.6</t>
  </si>
  <si>
    <t>NGC1978</t>
  </si>
  <si>
    <t>-66:14:09.3</t>
  </si>
  <si>
    <t>NGC1979</t>
  </si>
  <si>
    <t>-23:18:36.3</t>
  </si>
  <si>
    <t>NGC1980</t>
  </si>
  <si>
    <t>-05:54:35.6</t>
  </si>
  <si>
    <t>NGC1981</t>
  </si>
  <si>
    <t>-04:25:30.2</t>
  </si>
  <si>
    <t>NGC1982</t>
  </si>
  <si>
    <t>-05:16:02.9</t>
  </si>
  <si>
    <t>NGC1983</t>
  </si>
  <si>
    <t>-68:59:09.8</t>
  </si>
  <si>
    <t>NGC1984</t>
  </si>
  <si>
    <t>-69:08:03.6</t>
  </si>
  <si>
    <t>NGC1985</t>
  </si>
  <si>
    <t>+31:59:19.8</t>
  </si>
  <si>
    <t>NGC1986</t>
  </si>
  <si>
    <t>-69:58:25.1</t>
  </si>
  <si>
    <t>NGC1987</t>
  </si>
  <si>
    <t>-70:44:14.5</t>
  </si>
  <si>
    <t>NGC1988</t>
  </si>
  <si>
    <t>+21:13:05.7</t>
  </si>
  <si>
    <t>NGC1989</t>
  </si>
  <si>
    <t>-30:48:03.8</t>
  </si>
  <si>
    <t>NGC1990</t>
  </si>
  <si>
    <t>-01:12:06.9</t>
  </si>
  <si>
    <t>NGC1991</t>
  </si>
  <si>
    <t>NGC1992</t>
  </si>
  <si>
    <t>-30:53:49.2</t>
  </si>
  <si>
    <t>NGC1993</t>
  </si>
  <si>
    <t>-17:48:55.1</t>
  </si>
  <si>
    <t>NGC1994</t>
  </si>
  <si>
    <t>-69:08:30.6</t>
  </si>
  <si>
    <t>NGC1995</t>
  </si>
  <si>
    <t>-48:40:30.5</t>
  </si>
  <si>
    <t>NGC1996</t>
  </si>
  <si>
    <t>+25:49:23.4</t>
  </si>
  <si>
    <t>NGC1997</t>
  </si>
  <si>
    <t>-63:11:58.3</t>
  </si>
  <si>
    <t>NGC1998</t>
  </si>
  <si>
    <t>-48:41:44.2</t>
  </si>
  <si>
    <t>NGC1999</t>
  </si>
  <si>
    <t>-06:42:57.1</t>
  </si>
  <si>
    <t>NGC2000</t>
  </si>
  <si>
    <t>-71:52:45.8</t>
  </si>
  <si>
    <t>NGC2001</t>
  </si>
  <si>
    <t>-68:46:09.4</t>
  </si>
  <si>
    <t>NGC2002</t>
  </si>
  <si>
    <t>-66:53:06.0</t>
  </si>
  <si>
    <t>NGC2003</t>
  </si>
  <si>
    <t>-66:27:59.6</t>
  </si>
  <si>
    <t>NGC2004</t>
  </si>
  <si>
    <t>-67:17:11.2</t>
  </si>
  <si>
    <t>NGC2005</t>
  </si>
  <si>
    <t>-69:45:08.7</t>
  </si>
  <si>
    <t>NGC2006</t>
  </si>
  <si>
    <t>-66:57:55.0</t>
  </si>
  <si>
    <t>NGC2007</t>
  </si>
  <si>
    <t>-50:55:18.1</t>
  </si>
  <si>
    <t>NGC2008</t>
  </si>
  <si>
    <t>-50:58:00.4</t>
  </si>
  <si>
    <t>NGC2009</t>
  </si>
  <si>
    <t>-69:10:54.0</t>
  </si>
  <si>
    <t>NGC2010</t>
  </si>
  <si>
    <t>-70:49:10.8</t>
  </si>
  <si>
    <t>NGC2011</t>
  </si>
  <si>
    <t>-67:31:23.3</t>
  </si>
  <si>
    <t>NGC2012</t>
  </si>
  <si>
    <t>-79:51:06.5</t>
  </si>
  <si>
    <t>NGC2013</t>
  </si>
  <si>
    <t>+55:47:36.9</t>
  </si>
  <si>
    <t>NGC2014</t>
  </si>
  <si>
    <t>-67:41:23.4</t>
  </si>
  <si>
    <t>NGC2015</t>
  </si>
  <si>
    <t>-69:14:34.9</t>
  </si>
  <si>
    <t>NGC2016</t>
  </si>
  <si>
    <t>-69:56:45.1</t>
  </si>
  <si>
    <t>NGC2017</t>
  </si>
  <si>
    <t>-17:50:54.6</t>
  </si>
  <si>
    <t>NGC2018</t>
  </si>
  <si>
    <t>-71:04:08.6</t>
  </si>
  <si>
    <t>NGC2019</t>
  </si>
  <si>
    <t>-70:09:34.5</t>
  </si>
  <si>
    <t>NGC2020</t>
  </si>
  <si>
    <t>-67:42:57.2</t>
  </si>
  <si>
    <t>NGC2021</t>
  </si>
  <si>
    <t>-67:27:10.4</t>
  </si>
  <si>
    <t>NGC2022</t>
  </si>
  <si>
    <t>+09:05:11.5</t>
  </si>
  <si>
    <t>NGC2023</t>
  </si>
  <si>
    <t>-02:15:32.5</t>
  </si>
  <si>
    <t>NGC2024</t>
  </si>
  <si>
    <t>-01:51:22.6</t>
  </si>
  <si>
    <t>NGC2025</t>
  </si>
  <si>
    <t>-71:42:55.8</t>
  </si>
  <si>
    <t>NGC2026</t>
  </si>
  <si>
    <t>+20:08:20.0</t>
  </si>
  <si>
    <t>NGC2027</t>
  </si>
  <si>
    <t>-66:54:58.7</t>
  </si>
  <si>
    <t>NGC2028</t>
  </si>
  <si>
    <t>-69:57:06.5</t>
  </si>
  <si>
    <t>NGC2029</t>
  </si>
  <si>
    <t>-66:02:06.0</t>
  </si>
  <si>
    <t>NGC2030</t>
  </si>
  <si>
    <t>-67:33:22.9</t>
  </si>
  <si>
    <t>NGC2031</t>
  </si>
  <si>
    <t>-70:59:12.4</t>
  </si>
  <si>
    <t>NGC2032</t>
  </si>
  <si>
    <t>-67:34:06.4</t>
  </si>
  <si>
    <t>NGC2033</t>
  </si>
  <si>
    <t>-69:46:48.5</t>
  </si>
  <si>
    <t>NGC2034</t>
  </si>
  <si>
    <t>-66:54:13.1</t>
  </si>
  <si>
    <t>NGC2035</t>
  </si>
  <si>
    <t>-67:35:03.0</t>
  </si>
  <si>
    <t>NGC2036</t>
  </si>
  <si>
    <t>-70:03:51.7</t>
  </si>
  <si>
    <t>NGC2037</t>
  </si>
  <si>
    <t>-69:43:53.7</t>
  </si>
  <si>
    <t>NGC2038</t>
  </si>
  <si>
    <t>-70:33:46.6</t>
  </si>
  <si>
    <t>NGC2039</t>
  </si>
  <si>
    <t>+08:41:27.8</t>
  </si>
  <si>
    <t>NGC2040</t>
  </si>
  <si>
    <t>-67:34:06.8</t>
  </si>
  <si>
    <t>NGC2041</t>
  </si>
  <si>
    <t>-66:59:23.2</t>
  </si>
  <si>
    <t>NGC2042</t>
  </si>
  <si>
    <t>-68:55:24.4</t>
  </si>
  <si>
    <t>NGC2043</t>
  </si>
  <si>
    <t>-70:04:27.9</t>
  </si>
  <si>
    <t>NGC2044</t>
  </si>
  <si>
    <t>-69:11:55.2</t>
  </si>
  <si>
    <t>NGC2045</t>
  </si>
  <si>
    <t>+12:53:18.1</t>
  </si>
  <si>
    <t>NGC2046</t>
  </si>
  <si>
    <t>-70:14:26.5</t>
  </si>
  <si>
    <t>NGC2047</t>
  </si>
  <si>
    <t>-70:11:33.6</t>
  </si>
  <si>
    <t>NGC2048</t>
  </si>
  <si>
    <t>-69:38:54.7</t>
  </si>
  <si>
    <t>NGC2049</t>
  </si>
  <si>
    <t>-30:04:42.2</t>
  </si>
  <si>
    <t>NGC2050</t>
  </si>
  <si>
    <t>-69:23:00.7</t>
  </si>
  <si>
    <t>NGC2051</t>
  </si>
  <si>
    <t>-71:00:41.0</t>
  </si>
  <si>
    <t>NGC2052</t>
  </si>
  <si>
    <t>-69:46:27.1</t>
  </si>
  <si>
    <t>NGC2053</t>
  </si>
  <si>
    <t>-67:24:46.5</t>
  </si>
  <si>
    <t>NGC2054</t>
  </si>
  <si>
    <t>-10:04:59.3</t>
  </si>
  <si>
    <t>NGC2055</t>
  </si>
  <si>
    <t>-69:29:55.1</t>
  </si>
  <si>
    <t>NGC2056</t>
  </si>
  <si>
    <t>-70:40:18.8</t>
  </si>
  <si>
    <t>NGC2057</t>
  </si>
  <si>
    <t>-70:16:08.2</t>
  </si>
  <si>
    <t>NGC2058</t>
  </si>
  <si>
    <t>-70:09:44.1</t>
  </si>
  <si>
    <t>NGC2059</t>
  </si>
  <si>
    <t>-70:07:44.5</t>
  </si>
  <si>
    <t>NGC2060</t>
  </si>
  <si>
    <t>-69:10:18.0</t>
  </si>
  <si>
    <t>NGC2061</t>
  </si>
  <si>
    <t>-34:00:34.3</t>
  </si>
  <si>
    <t>NGC2062</t>
  </si>
  <si>
    <t>-66:52:32.7</t>
  </si>
  <si>
    <t>NGC2063</t>
  </si>
  <si>
    <t>+08:46:52.0</t>
  </si>
  <si>
    <t>NGC2064</t>
  </si>
  <si>
    <t>+00:00:21.4</t>
  </si>
  <si>
    <t>NGC2065</t>
  </si>
  <si>
    <t>-70:14:11.3</t>
  </si>
  <si>
    <t>NGC2066</t>
  </si>
  <si>
    <t>-70:09:59.6</t>
  </si>
  <si>
    <t>NGC2067</t>
  </si>
  <si>
    <t>+00:07:52.5</t>
  </si>
  <si>
    <t>NGC2068</t>
  </si>
  <si>
    <t>+00:04:45.5</t>
  </si>
  <si>
    <t>NGC2069</t>
  </si>
  <si>
    <t>-68:58:27.8</t>
  </si>
  <si>
    <t>NGC2070</t>
  </si>
  <si>
    <t>-69:06:03.2</t>
  </si>
  <si>
    <t>NGC2071</t>
  </si>
  <si>
    <t>+00:17:39.3</t>
  </si>
  <si>
    <t>NGC2072</t>
  </si>
  <si>
    <t>-70:14:02.6</t>
  </si>
  <si>
    <t>NGC2073</t>
  </si>
  <si>
    <t>-21:59:56.9</t>
  </si>
  <si>
    <t>NGC2074</t>
  </si>
  <si>
    <t>-69:29:53.2</t>
  </si>
  <si>
    <t>NGC2075</t>
  </si>
  <si>
    <t>-70:41:06.1</t>
  </si>
  <si>
    <t>NGC2076</t>
  </si>
  <si>
    <t>-16:46:57.4</t>
  </si>
  <si>
    <t>NGC2077</t>
  </si>
  <si>
    <t>-69:39:25.6</t>
  </si>
  <si>
    <t>NGC2078</t>
  </si>
  <si>
    <t>-69:44:35.4</t>
  </si>
  <si>
    <t>NGC2079</t>
  </si>
  <si>
    <t>-69:45:25.9</t>
  </si>
  <si>
    <t>NGC2080</t>
  </si>
  <si>
    <t>-69:38:38.8</t>
  </si>
  <si>
    <t>NGC2081</t>
  </si>
  <si>
    <t>-69:24:21.2</t>
  </si>
  <si>
    <t>NGC2082</t>
  </si>
  <si>
    <t>-64:18:04.1</t>
  </si>
  <si>
    <t>NGC2083</t>
  </si>
  <si>
    <t>-69:44:15.3</t>
  </si>
  <si>
    <t>NGC2084</t>
  </si>
  <si>
    <t>-69:45:33.9</t>
  </si>
  <si>
    <t>NGC2085</t>
  </si>
  <si>
    <t>-69:40:22.1</t>
  </si>
  <si>
    <t>NGC2086</t>
  </si>
  <si>
    <t>-69:40:04.3</t>
  </si>
  <si>
    <t>NGC2087</t>
  </si>
  <si>
    <t>-55:31:56.8</t>
  </si>
  <si>
    <t>NGC2088</t>
  </si>
  <si>
    <t>-68:27:55.3</t>
  </si>
  <si>
    <t>NGC2089</t>
  </si>
  <si>
    <t>-17:36:08.6</t>
  </si>
  <si>
    <t>NGC2090</t>
  </si>
  <si>
    <t>-34:15:02.2</t>
  </si>
  <si>
    <t>NGC2091</t>
  </si>
  <si>
    <t>-69:26:13.5</t>
  </si>
  <si>
    <t>NGC2092</t>
  </si>
  <si>
    <t>-69:13:27.2</t>
  </si>
  <si>
    <t>NGC2093</t>
  </si>
  <si>
    <t>-68:55:17.1</t>
  </si>
  <si>
    <t>NGC2094</t>
  </si>
  <si>
    <t>-68:55:06.8</t>
  </si>
  <si>
    <t>NGC2095</t>
  </si>
  <si>
    <t>-67:19:08.0</t>
  </si>
  <si>
    <t>NGC2096</t>
  </si>
  <si>
    <t>-68:27:31.0</t>
  </si>
  <si>
    <t>NGC2097</t>
  </si>
  <si>
    <t>-62:47:08.2</t>
  </si>
  <si>
    <t>NGC2098</t>
  </si>
  <si>
    <t>-68:16:23.4</t>
  </si>
  <si>
    <t>NGC2099</t>
  </si>
  <si>
    <t>+32:33:10.8</t>
  </si>
  <si>
    <t>NGC2100</t>
  </si>
  <si>
    <t>-69:12:42.6</t>
  </si>
  <si>
    <t>NGC2101</t>
  </si>
  <si>
    <t>-52:05:18.7</t>
  </si>
  <si>
    <t>NGC2102</t>
  </si>
  <si>
    <t>-69:29:13.5</t>
  </si>
  <si>
    <t>NGC2103</t>
  </si>
  <si>
    <t>-71:19:59.3</t>
  </si>
  <si>
    <t>NGC2104</t>
  </si>
  <si>
    <t>-51:33:10.5</t>
  </si>
  <si>
    <t>NGC2105</t>
  </si>
  <si>
    <t>-66:55:03.4</t>
  </si>
  <si>
    <t>NGC2106</t>
  </si>
  <si>
    <t>-21:34:02.1</t>
  </si>
  <si>
    <t>NGC2107</t>
  </si>
  <si>
    <t>-70:38:23.8</t>
  </si>
  <si>
    <t>NGC2108</t>
  </si>
  <si>
    <t>-69:10:55.6</t>
  </si>
  <si>
    <t>NGC2109</t>
  </si>
  <si>
    <t>-68:32:52.1</t>
  </si>
  <si>
    <t>NGC2110</t>
  </si>
  <si>
    <t>-07:27:22.4</t>
  </si>
  <si>
    <t>NGC2111</t>
  </si>
  <si>
    <t>-70:59:35.7</t>
  </si>
  <si>
    <t>NGC2112</t>
  </si>
  <si>
    <t>+00:24:38.9</t>
  </si>
  <si>
    <t>NGC2113</t>
  </si>
  <si>
    <t>-69:46:27.0</t>
  </si>
  <si>
    <t>NGC2114</t>
  </si>
  <si>
    <t>-68:02:53.9</t>
  </si>
  <si>
    <t>NGC2115A</t>
  </si>
  <si>
    <t>-50:34:58.3</t>
  </si>
  <si>
    <t>NGC2115B</t>
  </si>
  <si>
    <t>-50:35:33.0</t>
  </si>
  <si>
    <t>NGC2116</t>
  </si>
  <si>
    <t>-68:30:28.6</t>
  </si>
  <si>
    <t>NGC2117</t>
  </si>
  <si>
    <t>-67:27:00.6</t>
  </si>
  <si>
    <t>NGC2118</t>
  </si>
  <si>
    <t>-69:07:54.6</t>
  </si>
  <si>
    <t>NGC2119</t>
  </si>
  <si>
    <t>+11:56:57.1</t>
  </si>
  <si>
    <t>NGC2120</t>
  </si>
  <si>
    <t>-63:40:39.4</t>
  </si>
  <si>
    <t>NGC2121</t>
  </si>
  <si>
    <t>-71:28:47.2</t>
  </si>
  <si>
    <t>NGC2122</t>
  </si>
  <si>
    <t>-70:04:12.3</t>
  </si>
  <si>
    <t>NGC2123</t>
  </si>
  <si>
    <t>-65:19:17.3</t>
  </si>
  <si>
    <t>NGC2124</t>
  </si>
  <si>
    <t>-20:05:04.7</t>
  </si>
  <si>
    <t>NGC2125</t>
  </si>
  <si>
    <t>-69:28:44.9</t>
  </si>
  <si>
    <t>NGC2126</t>
  </si>
  <si>
    <t>+49:51:57.3</t>
  </si>
  <si>
    <t>NGC2127</t>
  </si>
  <si>
    <t>-69:21:32.6</t>
  </si>
  <si>
    <t>NGC2128</t>
  </si>
  <si>
    <t>+57:37:39.9</t>
  </si>
  <si>
    <t>NGC2129</t>
  </si>
  <si>
    <t>+23:19:19.8</t>
  </si>
  <si>
    <t>NGC2130</t>
  </si>
  <si>
    <t>-67:20:02.8</t>
  </si>
  <si>
    <t>NGC2131</t>
  </si>
  <si>
    <t>-26:39:10.8</t>
  </si>
  <si>
    <t>NGC2132</t>
  </si>
  <si>
    <t>-59:55:39.8</t>
  </si>
  <si>
    <t>NGC2133</t>
  </si>
  <si>
    <t>-71:10:30.1</t>
  </si>
  <si>
    <t>NGC2134</t>
  </si>
  <si>
    <t>-71:05:51.3</t>
  </si>
  <si>
    <t>NGC2135</t>
  </si>
  <si>
    <t>-67:25:46.3</t>
  </si>
  <si>
    <t>NGC2136</t>
  </si>
  <si>
    <t>-69:29:33.9</t>
  </si>
  <si>
    <t>NGC2137</t>
  </si>
  <si>
    <t>-69:28:55.1</t>
  </si>
  <si>
    <t>NGC2138</t>
  </si>
  <si>
    <t>-65:50:13.6</t>
  </si>
  <si>
    <t>NGC2139</t>
  </si>
  <si>
    <t>-23:40:21.5</t>
  </si>
  <si>
    <t>NGC2140</t>
  </si>
  <si>
    <t>-68:35:59.4</t>
  </si>
  <si>
    <t>NGC2141</t>
  </si>
  <si>
    <t>+10:26:47.3</t>
  </si>
  <si>
    <t>NGC2142</t>
  </si>
  <si>
    <t>-10:35:52.6</t>
  </si>
  <si>
    <t>NGC2143</t>
  </si>
  <si>
    <t>+05:49:52.6</t>
  </si>
  <si>
    <t>NGC2144</t>
  </si>
  <si>
    <t>-82:07:09.8</t>
  </si>
  <si>
    <t>NGC2145</t>
  </si>
  <si>
    <t>-70:54:03.7</t>
  </si>
  <si>
    <t>NGC2146</t>
  </si>
  <si>
    <t>+78:21:25.3</t>
  </si>
  <si>
    <t>NGC2146A</t>
  </si>
  <si>
    <t>+78:31:48.4</t>
  </si>
  <si>
    <t>NGC2147</t>
  </si>
  <si>
    <t>-68:12:05.7</t>
  </si>
  <si>
    <t>NGC2148</t>
  </si>
  <si>
    <t>-59:07:33.4</t>
  </si>
  <si>
    <t>NGC2149</t>
  </si>
  <si>
    <t>-09:43:50.1</t>
  </si>
  <si>
    <t>NGC2150</t>
  </si>
  <si>
    <t>-69:33:38.9</t>
  </si>
  <si>
    <t>NGC2151</t>
  </si>
  <si>
    <t>-69:01:02.5</t>
  </si>
  <si>
    <t>NGC2152</t>
  </si>
  <si>
    <t>-50:44:27.3</t>
  </si>
  <si>
    <t>NGC2153</t>
  </si>
  <si>
    <t>-66:24:02.4</t>
  </si>
  <si>
    <t>NGC2154</t>
  </si>
  <si>
    <t>-67:15:49.6</t>
  </si>
  <si>
    <t>NGC2155</t>
  </si>
  <si>
    <t>-65:28:35.3</t>
  </si>
  <si>
    <t>NGC2156</t>
  </si>
  <si>
    <t>-68:27:38.9</t>
  </si>
  <si>
    <t>NGC2157</t>
  </si>
  <si>
    <t>-69:11:50.0</t>
  </si>
  <si>
    <t>NGC2158</t>
  </si>
  <si>
    <t>+24:05:46.2</t>
  </si>
  <si>
    <t>NGC2159</t>
  </si>
  <si>
    <t>-68:37:22.5</t>
  </si>
  <si>
    <t>NGC2160</t>
  </si>
  <si>
    <t>-68:17:22.5</t>
  </si>
  <si>
    <t>NGC2161</t>
  </si>
  <si>
    <t>-74:21:14.2</t>
  </si>
  <si>
    <t>NGC2162</t>
  </si>
  <si>
    <t>-63:43:17.2</t>
  </si>
  <si>
    <t>NGC2163</t>
  </si>
  <si>
    <t>+18:39:26.8</t>
  </si>
  <si>
    <t>NGC2164</t>
  </si>
  <si>
    <t>-68:30:57.2</t>
  </si>
  <si>
    <t>NGC2165</t>
  </si>
  <si>
    <t>+51:40:38.3</t>
  </si>
  <si>
    <t>NGC2166</t>
  </si>
  <si>
    <t>-67:56:32.4</t>
  </si>
  <si>
    <t>NGC2167</t>
  </si>
  <si>
    <t>-06:12:09.5</t>
  </si>
  <si>
    <t>NGC2168</t>
  </si>
  <si>
    <t>+24:20:19.1</t>
  </si>
  <si>
    <t>NGC2169</t>
  </si>
  <si>
    <t>+13:57:53.5</t>
  </si>
  <si>
    <t>NGC2170</t>
  </si>
  <si>
    <t>-06:23:57.5</t>
  </si>
  <si>
    <t>NGC2171</t>
  </si>
  <si>
    <t>-70:43:08.8</t>
  </si>
  <si>
    <t>NGC2172</t>
  </si>
  <si>
    <t>-68:38:12.9</t>
  </si>
  <si>
    <t>NGC2173</t>
  </si>
  <si>
    <t>-72:58:28.3</t>
  </si>
  <si>
    <t>NGC2174</t>
  </si>
  <si>
    <t>+20:39:34.5</t>
  </si>
  <si>
    <t>NGC2175</t>
  </si>
  <si>
    <t>+20:29:15.3</t>
  </si>
  <si>
    <t>NGC2176</t>
  </si>
  <si>
    <t>-66:51:11.7</t>
  </si>
  <si>
    <t>NGC2177</t>
  </si>
  <si>
    <t>-67:43:59.7</t>
  </si>
  <si>
    <t>NGC2178</t>
  </si>
  <si>
    <t>-63:45:49.3</t>
  </si>
  <si>
    <t>NGC2179</t>
  </si>
  <si>
    <t>-21:44:48.1</t>
  </si>
  <si>
    <t>NGC2180</t>
  </si>
  <si>
    <t>+04:42:41.8</t>
  </si>
  <si>
    <t>NGC2181</t>
  </si>
  <si>
    <t>-65:15:53.5</t>
  </si>
  <si>
    <t>NGC2182</t>
  </si>
  <si>
    <t>-06:19:35.2</t>
  </si>
  <si>
    <t>NGC2183</t>
  </si>
  <si>
    <t>-06:12:42.6</t>
  </si>
  <si>
    <t>NGC2184</t>
  </si>
  <si>
    <t>-03:29:42.6</t>
  </si>
  <si>
    <t>NGC2185</t>
  </si>
  <si>
    <t>-06:13:36.7</t>
  </si>
  <si>
    <t>NGC2186</t>
  </si>
  <si>
    <t>+05:27:30.9</t>
  </si>
  <si>
    <t>NGC2187A</t>
  </si>
  <si>
    <t>-69:35:17.9</t>
  </si>
  <si>
    <t>NGC2187B</t>
  </si>
  <si>
    <t>-69:34:38.8</t>
  </si>
  <si>
    <t>NGC2188</t>
  </si>
  <si>
    <t>-34:06:22.3</t>
  </si>
  <si>
    <t>NGC2189</t>
  </si>
  <si>
    <t>+01:03:57.5</t>
  </si>
  <si>
    <t>NGC2190</t>
  </si>
  <si>
    <t>-74:43:31.5</t>
  </si>
  <si>
    <t>NGC2191</t>
  </si>
  <si>
    <t>-52:30:44.3</t>
  </si>
  <si>
    <t>NGC2192</t>
  </si>
  <si>
    <t>+39:51:18.8</t>
  </si>
  <si>
    <t>NGC2193</t>
  </si>
  <si>
    <t>-65:05:55.6</t>
  </si>
  <si>
    <t>NGC2194</t>
  </si>
  <si>
    <t>+12:48:24.0</t>
  </si>
  <si>
    <t>NGC2195</t>
  </si>
  <si>
    <t>+17:38:21.8</t>
  </si>
  <si>
    <t>NGC2196</t>
  </si>
  <si>
    <t>-21:48:21.4</t>
  </si>
  <si>
    <t>NGC2197</t>
  </si>
  <si>
    <t>-67:05:50.0</t>
  </si>
  <si>
    <t>NGC2198</t>
  </si>
  <si>
    <t>+00:59:40.8</t>
  </si>
  <si>
    <t>NGC2199</t>
  </si>
  <si>
    <t>-73:23:59.4</t>
  </si>
  <si>
    <t>NGC2200</t>
  </si>
  <si>
    <t>-43:39:47.4</t>
  </si>
  <si>
    <t>NGC2201</t>
  </si>
  <si>
    <t>-43:42:17.0</t>
  </si>
  <si>
    <t>NGC2202</t>
  </si>
  <si>
    <t>+05:59:46.2</t>
  </si>
  <si>
    <t>NGC2203</t>
  </si>
  <si>
    <t>-75:26:18.3</t>
  </si>
  <si>
    <t>NGC2204</t>
  </si>
  <si>
    <t>-18:39:57.1</t>
  </si>
  <si>
    <t>NGC2205</t>
  </si>
  <si>
    <t>-62:32:18.3</t>
  </si>
  <si>
    <t>NGC2206</t>
  </si>
  <si>
    <t>-26:45:55.7</t>
  </si>
  <si>
    <t>NGC2207</t>
  </si>
  <si>
    <t>-21:22:21.6</t>
  </si>
  <si>
    <t>NGC2208</t>
  </si>
  <si>
    <t>+51:54:34.1</t>
  </si>
  <si>
    <t>NGC2209</t>
  </si>
  <si>
    <t>-73:50:18.3</t>
  </si>
  <si>
    <t>NGC2210</t>
  </si>
  <si>
    <t>-69:07:17.0</t>
  </si>
  <si>
    <t>NGC2211</t>
  </si>
  <si>
    <t>-18:32:14.2</t>
  </si>
  <si>
    <t>NGC2212</t>
  </si>
  <si>
    <t>-18:31:10.1</t>
  </si>
  <si>
    <t>NGC2213</t>
  </si>
  <si>
    <t>-71:31:42.4</t>
  </si>
  <si>
    <t>NGC2214</t>
  </si>
  <si>
    <t>-68:15:38.6</t>
  </si>
  <si>
    <t>NGC2215</t>
  </si>
  <si>
    <t>-07:17:01.6</t>
  </si>
  <si>
    <t>NGC2216</t>
  </si>
  <si>
    <t>-22:05:14.8</t>
  </si>
  <si>
    <t>NGC2217</t>
  </si>
  <si>
    <t>-27:14:01.5</t>
  </si>
  <si>
    <t>NGC2218</t>
  </si>
  <si>
    <t>+19:20:28.7</t>
  </si>
  <si>
    <t>NGC2219</t>
  </si>
  <si>
    <t>-04:40:38.2</t>
  </si>
  <si>
    <t>NGC2220</t>
  </si>
  <si>
    <t>-44:45:35.2</t>
  </si>
  <si>
    <t>NGC2221</t>
  </si>
  <si>
    <t>-57:34:42.3</t>
  </si>
  <si>
    <t>NGC2222</t>
  </si>
  <si>
    <t>-57:32:04.1</t>
  </si>
  <si>
    <t>NGC2223</t>
  </si>
  <si>
    <t>-22:50:17.7</t>
  </si>
  <si>
    <t>NGC2224</t>
  </si>
  <si>
    <t>+12:35:36.2</t>
  </si>
  <si>
    <t>NGC2225</t>
  </si>
  <si>
    <t>-09:37:50.7</t>
  </si>
  <si>
    <t>NGC2226</t>
  </si>
  <si>
    <t>-09:38:34.0</t>
  </si>
  <si>
    <t>NGC2227</t>
  </si>
  <si>
    <t>-22:00:17.4</t>
  </si>
  <si>
    <t>NGC2228</t>
  </si>
  <si>
    <t>-64:27:31.8</t>
  </si>
  <si>
    <t>NGC2229</t>
  </si>
  <si>
    <t>-64:57:24.0</t>
  </si>
  <si>
    <t>NGC2230</t>
  </si>
  <si>
    <t>-64:59:34.0</t>
  </si>
  <si>
    <t>NGC2231</t>
  </si>
  <si>
    <t>-67:31:06.6</t>
  </si>
  <si>
    <t>NGC2232</t>
  </si>
  <si>
    <t>-04:50:50.8</t>
  </si>
  <si>
    <t>NGC2233</t>
  </si>
  <si>
    <t>-65:02:00.1</t>
  </si>
  <si>
    <t>NGC2234</t>
  </si>
  <si>
    <t>+16:43:22.3</t>
  </si>
  <si>
    <t>NGC2235</t>
  </si>
  <si>
    <t>-64:56:03.9</t>
  </si>
  <si>
    <t>NGC2236</t>
  </si>
  <si>
    <t>+06:49:50.5</t>
  </si>
  <si>
    <t>NGC2237</t>
  </si>
  <si>
    <t>+05:02:57.0</t>
  </si>
  <si>
    <t>NGC2238</t>
  </si>
  <si>
    <t>+05:00:47.0</t>
  </si>
  <si>
    <t>NGC2239</t>
  </si>
  <si>
    <t>+04:56:34.6</t>
  </si>
  <si>
    <t>NGC2240</t>
  </si>
  <si>
    <t>+35:15:00.7</t>
  </si>
  <si>
    <t>NGC2241</t>
  </si>
  <si>
    <t>-68:55:31.4</t>
  </si>
  <si>
    <t>NGC2242</t>
  </si>
  <si>
    <t>+44:46:37.3</t>
  </si>
  <si>
    <t>NGC2243</t>
  </si>
  <si>
    <t>-31:16:52.8</t>
  </si>
  <si>
    <t>NGC2244</t>
  </si>
  <si>
    <t>NGC2245</t>
  </si>
  <si>
    <t>+10:09:23.9</t>
  </si>
  <si>
    <t>NGC2246</t>
  </si>
  <si>
    <t>+05:07:41.8</t>
  </si>
  <si>
    <t>NGC2247</t>
  </si>
  <si>
    <t>+10:19:20.1</t>
  </si>
  <si>
    <t>NGC2248</t>
  </si>
  <si>
    <t>+26:18:16.0</t>
  </si>
  <si>
    <t>NGC2249</t>
  </si>
  <si>
    <t>-68:55:11.2</t>
  </si>
  <si>
    <t>NGC2250</t>
  </si>
  <si>
    <t>-05:05:04.0</t>
  </si>
  <si>
    <t>NGC2251</t>
  </si>
  <si>
    <t>+08:21:59.0</t>
  </si>
  <si>
    <t>NGC2252</t>
  </si>
  <si>
    <t>+05:21:58.5</t>
  </si>
  <si>
    <t>NGC2253</t>
  </si>
  <si>
    <t>+65:12:22.6</t>
  </si>
  <si>
    <t>NGC2254</t>
  </si>
  <si>
    <t>+07:40:23.8</t>
  </si>
  <si>
    <t>NGC2255</t>
  </si>
  <si>
    <t>-34:48:45.3</t>
  </si>
  <si>
    <t>NGC2256</t>
  </si>
  <si>
    <t>+74:14:11.5</t>
  </si>
  <si>
    <t>NGC2257</t>
  </si>
  <si>
    <t>-64:19:32.2</t>
  </si>
  <si>
    <t>NGC2258</t>
  </si>
  <si>
    <t>+74:28:54.0</t>
  </si>
  <si>
    <t>NGC2259</t>
  </si>
  <si>
    <t>+10:53:01.0</t>
  </si>
  <si>
    <t>NGC2260</t>
  </si>
  <si>
    <t>-01:28:22.2</t>
  </si>
  <si>
    <t>NGC2261</t>
  </si>
  <si>
    <t>+08:44:39.6</t>
  </si>
  <si>
    <t>NGC2262</t>
  </si>
  <si>
    <t>+01:08:37.1</t>
  </si>
  <si>
    <t>NGC2263</t>
  </si>
  <si>
    <t>-24:50:55.3</t>
  </si>
  <si>
    <t>NGC2264</t>
  </si>
  <si>
    <t>+09:53:43.7</t>
  </si>
  <si>
    <t>NGC2265</t>
  </si>
  <si>
    <t>+11:54:16.7</t>
  </si>
  <si>
    <t>NGC2266</t>
  </si>
  <si>
    <t>+26:58:10.4</t>
  </si>
  <si>
    <t>NGC2267</t>
  </si>
  <si>
    <t>-32:28:56.2</t>
  </si>
  <si>
    <t>NGC2268</t>
  </si>
  <si>
    <t>+84:22:56.2</t>
  </si>
  <si>
    <t>NGC2269</t>
  </si>
  <si>
    <t>+04:37:27.5</t>
  </si>
  <si>
    <t>NGC2270</t>
  </si>
  <si>
    <t>+03:28:42.6</t>
  </si>
  <si>
    <t>NGC2271</t>
  </si>
  <si>
    <t>-23:28:33.6</t>
  </si>
  <si>
    <t>NGC2272</t>
  </si>
  <si>
    <t>-27:27:34.2</t>
  </si>
  <si>
    <t>NGC2273</t>
  </si>
  <si>
    <t>+60:50:44.9</t>
  </si>
  <si>
    <t>NGC2273A</t>
  </si>
  <si>
    <t>+60:04:50.4</t>
  </si>
  <si>
    <t>NGC2273B</t>
  </si>
  <si>
    <t>+60:20:25.4</t>
  </si>
  <si>
    <t>NGC2274</t>
  </si>
  <si>
    <t>+33:34:01.9</t>
  </si>
  <si>
    <t>NGC2275</t>
  </si>
  <si>
    <t>+33:35:57.2</t>
  </si>
  <si>
    <t>NGC2276</t>
  </si>
  <si>
    <t>+85:45:16.4</t>
  </si>
  <si>
    <t>NGC2277</t>
  </si>
  <si>
    <t>+33:27:04.6</t>
  </si>
  <si>
    <t>NGC2278</t>
  </si>
  <si>
    <t>+33:23:39.5</t>
  </si>
  <si>
    <t>NGC2279</t>
  </si>
  <si>
    <t>+33:24:54.9</t>
  </si>
  <si>
    <t>NGC2280</t>
  </si>
  <si>
    <t>-27:38:19.0</t>
  </si>
  <si>
    <t>NGC2281</t>
  </si>
  <si>
    <t>+41:04:43.9</t>
  </si>
  <si>
    <t>NGC2282</t>
  </si>
  <si>
    <t>+01:18:57.6</t>
  </si>
  <si>
    <t>NGC2283</t>
  </si>
  <si>
    <t>-18:12:37.2</t>
  </si>
  <si>
    <t>NGC2284</t>
  </si>
  <si>
    <t>+33:11:37.7</t>
  </si>
  <si>
    <t>NGC2285</t>
  </si>
  <si>
    <t>+33:21:52.8</t>
  </si>
  <si>
    <t>NGC2286</t>
  </si>
  <si>
    <t>-03:08:51.6</t>
  </si>
  <si>
    <t>NGC2287</t>
  </si>
  <si>
    <t>-20:45:15.2</t>
  </si>
  <si>
    <t>NGC2288</t>
  </si>
  <si>
    <t>+33:27:44.8</t>
  </si>
  <si>
    <t>NGC2289</t>
  </si>
  <si>
    <t>+33:28:43.2</t>
  </si>
  <si>
    <t>NGC2290</t>
  </si>
  <si>
    <t>+33:26:15.3</t>
  </si>
  <si>
    <t>NGC2291</t>
  </si>
  <si>
    <t>+33:31:30.3</t>
  </si>
  <si>
    <t>NGC2292</t>
  </si>
  <si>
    <t>-26:44:46.5</t>
  </si>
  <si>
    <t>NGC2293</t>
  </si>
  <si>
    <t>-26:45:15.7</t>
  </si>
  <si>
    <t>NGC2294</t>
  </si>
  <si>
    <t>+33:31:37.6</t>
  </si>
  <si>
    <t>NGC2295</t>
  </si>
  <si>
    <t>-26:44:10.5</t>
  </si>
  <si>
    <t>NGC2296</t>
  </si>
  <si>
    <t>-16:54:05.8</t>
  </si>
  <si>
    <t>NGC2297</t>
  </si>
  <si>
    <t>-63:43:02.4</t>
  </si>
  <si>
    <t>NGC2298</t>
  </si>
  <si>
    <t>-36:00:19.1</t>
  </si>
  <si>
    <t>NGC2299</t>
  </si>
  <si>
    <t>-07:04:57.8</t>
  </si>
  <si>
    <t>NGC2300</t>
  </si>
  <si>
    <t>+85:42:34.2</t>
  </si>
  <si>
    <t>NGC2301</t>
  </si>
  <si>
    <t>+00:27:33.1</t>
  </si>
  <si>
    <t>NGC2302</t>
  </si>
  <si>
    <t>NGC2303</t>
  </si>
  <si>
    <t>+45:29:33.9</t>
  </si>
  <si>
    <t>NGC2304</t>
  </si>
  <si>
    <t>+17:59:34.0</t>
  </si>
  <si>
    <t>NGC2305</t>
  </si>
  <si>
    <t>-64:16:23.5</t>
  </si>
  <si>
    <t>NGC2306</t>
  </si>
  <si>
    <t>-07:12:14.9</t>
  </si>
  <si>
    <t>NGC2307</t>
  </si>
  <si>
    <t>-64:20:07.9</t>
  </si>
  <si>
    <t>NGC2308</t>
  </si>
  <si>
    <t>+45:12:38.0</t>
  </si>
  <si>
    <t>NGC2309</t>
  </si>
  <si>
    <t>-07:10:27.5</t>
  </si>
  <si>
    <t>NGC2310</t>
  </si>
  <si>
    <t>-40:51:45.4</t>
  </si>
  <si>
    <t>NGC2311</t>
  </si>
  <si>
    <t>-04:36:40.8</t>
  </si>
  <si>
    <t>NGC2312</t>
  </si>
  <si>
    <t>+10:17:40.1</t>
  </si>
  <si>
    <t>NGC2313</t>
  </si>
  <si>
    <t>-07:56:42.1</t>
  </si>
  <si>
    <t>NGC2314</t>
  </si>
  <si>
    <t>+75:19:36.0</t>
  </si>
  <si>
    <t>NGC2315</t>
  </si>
  <si>
    <t>+50:35:26.1</t>
  </si>
  <si>
    <t>NGC2316</t>
  </si>
  <si>
    <t>-07:46:39.9</t>
  </si>
  <si>
    <t>NGC2317</t>
  </si>
  <si>
    <t>-07:46:28.2</t>
  </si>
  <si>
    <t>NGC2318</t>
  </si>
  <si>
    <t>-13:41:54.2</t>
  </si>
  <si>
    <t>NGC2319</t>
  </si>
  <si>
    <t>+03:02:31.9</t>
  </si>
  <si>
    <t>NGC2320</t>
  </si>
  <si>
    <t>+50:34:51.8</t>
  </si>
  <si>
    <t>NGC2321</t>
  </si>
  <si>
    <t>+50:45:21.7</t>
  </si>
  <si>
    <t>NGC2322</t>
  </si>
  <si>
    <t>+50:30:37.1</t>
  </si>
  <si>
    <t>NGC2323</t>
  </si>
  <si>
    <t>-08:21:50.5</t>
  </si>
  <si>
    <t>NGC2324</t>
  </si>
  <si>
    <t>+01:02:40.6</t>
  </si>
  <si>
    <t>NGC2325</t>
  </si>
  <si>
    <t>-28:41:50.0</t>
  </si>
  <si>
    <t>NGC2326</t>
  </si>
  <si>
    <t>+50:40:55.0</t>
  </si>
  <si>
    <t>NGC2326A</t>
  </si>
  <si>
    <t>+50:37:53.0</t>
  </si>
  <si>
    <t>NGC2327</t>
  </si>
  <si>
    <t>-11:18:50.8</t>
  </si>
  <si>
    <t>NGC2328</t>
  </si>
  <si>
    <t>-42:04:06.8</t>
  </si>
  <si>
    <t>NGC2329</t>
  </si>
  <si>
    <t>+48:36:55.5</t>
  </si>
  <si>
    <t>NGC2330</t>
  </si>
  <si>
    <t>+50:09:09.1</t>
  </si>
  <si>
    <t>NGC2331</t>
  </si>
  <si>
    <t>+27:15:41.7</t>
  </si>
  <si>
    <t>NGC2332</t>
  </si>
  <si>
    <t>+50:10:56.2</t>
  </si>
  <si>
    <t>NGC2333</t>
  </si>
  <si>
    <t>+35:10:12.1</t>
  </si>
  <si>
    <t>NGC2334</t>
  </si>
  <si>
    <t>+50:14:53.7</t>
  </si>
  <si>
    <t>NGC2335</t>
  </si>
  <si>
    <t>-10:01:43.1</t>
  </si>
  <si>
    <t>NGC2336</t>
  </si>
  <si>
    <t>+80:10:41.1</t>
  </si>
  <si>
    <t>NGC2337</t>
  </si>
  <si>
    <t>+44:27:26.3</t>
  </si>
  <si>
    <t>NGC2338</t>
  </si>
  <si>
    <t>-05:43:11.0</t>
  </si>
  <si>
    <t>NGC2339</t>
  </si>
  <si>
    <t>+18:46:48.9</t>
  </si>
  <si>
    <t>NGC2340</t>
  </si>
  <si>
    <t>+50:10:29.1</t>
  </si>
  <si>
    <t>NGC2341</t>
  </si>
  <si>
    <t>+20:36:10.5</t>
  </si>
  <si>
    <t>NGC2342</t>
  </si>
  <si>
    <t>+20:38:09.5</t>
  </si>
  <si>
    <t>NGC2343</t>
  </si>
  <si>
    <t>-10:37:00.5</t>
  </si>
  <si>
    <t>NGC2344</t>
  </si>
  <si>
    <t>+47:10:00.1</t>
  </si>
  <si>
    <t>NGC2345</t>
  </si>
  <si>
    <t>-13:11:37.5</t>
  </si>
  <si>
    <t>NGC2346</t>
  </si>
  <si>
    <t>-00:48:32.9</t>
  </si>
  <si>
    <t>NGC2347</t>
  </si>
  <si>
    <t>+64:42:32.1</t>
  </si>
  <si>
    <t>NGC2348</t>
  </si>
  <si>
    <t>-67:23:38.2</t>
  </si>
  <si>
    <t>NGC2349</t>
  </si>
  <si>
    <t>-08:35:35.7</t>
  </si>
  <si>
    <t>NGC2350</t>
  </si>
  <si>
    <t>+12:15:57.9</t>
  </si>
  <si>
    <t>NGC2351</t>
  </si>
  <si>
    <t>-10:29:29.1</t>
  </si>
  <si>
    <t>NGC2352</t>
  </si>
  <si>
    <t>-24:02:45.9</t>
  </si>
  <si>
    <t>NGC2353</t>
  </si>
  <si>
    <t>-10:15:57.1</t>
  </si>
  <si>
    <t>NGC2354</t>
  </si>
  <si>
    <t>-25:41:20.1</t>
  </si>
  <si>
    <t>NGC2355</t>
  </si>
  <si>
    <t>+13:44:59.5</t>
  </si>
  <si>
    <t>NGC2356</t>
  </si>
  <si>
    <t>NGC2357</t>
  </si>
  <si>
    <t>+23:21:24.3</t>
  </si>
  <si>
    <t>NGC2358</t>
  </si>
  <si>
    <t>-17:07:01.5</t>
  </si>
  <si>
    <t>NGC2359</t>
  </si>
  <si>
    <t>-13:13:37.9</t>
  </si>
  <si>
    <t>NGC2360</t>
  </si>
  <si>
    <t>-15:38:28.7</t>
  </si>
  <si>
    <t>NGC2361</t>
  </si>
  <si>
    <t>-13:12:34.4</t>
  </si>
  <si>
    <t>NGC2362</t>
  </si>
  <si>
    <t>-24:57:15.1</t>
  </si>
  <si>
    <t>NGC2363</t>
  </si>
  <si>
    <t>+69:11:34.3</t>
  </si>
  <si>
    <t>NGC2364</t>
  </si>
  <si>
    <t>-07:32:59.0</t>
  </si>
  <si>
    <t>NGC2365</t>
  </si>
  <si>
    <t>+22:04:59.8</t>
  </si>
  <si>
    <t>NGC2366</t>
  </si>
  <si>
    <t>+69:12:56.8</t>
  </si>
  <si>
    <t>NGC2367</t>
  </si>
  <si>
    <t>-21:53:02.7</t>
  </si>
  <si>
    <t>NGC2368</t>
  </si>
  <si>
    <t>-10:22:18.4</t>
  </si>
  <si>
    <t>NGC2369</t>
  </si>
  <si>
    <t>-62:20:37.4</t>
  </si>
  <si>
    <t>NGC2369A</t>
  </si>
  <si>
    <t>-62:56:10.6</t>
  </si>
  <si>
    <t>NGC2369B</t>
  </si>
  <si>
    <t>-62:03:14.3</t>
  </si>
  <si>
    <t>NGC2370</t>
  </si>
  <si>
    <t>+23:46:59.6</t>
  </si>
  <si>
    <t>NGC2371</t>
  </si>
  <si>
    <t>+29:29:26.3</t>
  </si>
  <si>
    <t>NGC2372</t>
  </si>
  <si>
    <t>NGC2373</t>
  </si>
  <si>
    <t>+33:49:25.3</t>
  </si>
  <si>
    <t>NGC2374</t>
  </si>
  <si>
    <t>-13:15:48.1</t>
  </si>
  <si>
    <t>NGC2375</t>
  </si>
  <si>
    <t>+33:49:54.5</t>
  </si>
  <si>
    <t>NGC2376</t>
  </si>
  <si>
    <t>+23:04:22.6</t>
  </si>
  <si>
    <t>NGC2377</t>
  </si>
  <si>
    <t>-09:39:33.5</t>
  </si>
  <si>
    <t>NGC2378</t>
  </si>
  <si>
    <t>+33:49:53.7</t>
  </si>
  <si>
    <t>NGC2379</t>
  </si>
  <si>
    <t>+33:48:40.5</t>
  </si>
  <si>
    <t>NGC2380</t>
  </si>
  <si>
    <t>-27:31:44.6</t>
  </si>
  <si>
    <t>NGC2381</t>
  </si>
  <si>
    <t>-63:04:01.3</t>
  </si>
  <si>
    <t>NGC2382</t>
  </si>
  <si>
    <t>NGC2383</t>
  </si>
  <si>
    <t>-20:56:51.5</t>
  </si>
  <si>
    <t>NGC2384</t>
  </si>
  <si>
    <t>-21:01:11.5</t>
  </si>
  <si>
    <t>NGC2385</t>
  </si>
  <si>
    <t>+33:50:16.1</t>
  </si>
  <si>
    <t>NGC2386</t>
  </si>
  <si>
    <t>+33:46:25.7</t>
  </si>
  <si>
    <t>NGC2387</t>
  </si>
  <si>
    <t>+36:52:47.3</t>
  </si>
  <si>
    <t>NGC2388</t>
  </si>
  <si>
    <t>+33:49:08.7</t>
  </si>
  <si>
    <t>NGC2389</t>
  </si>
  <si>
    <t>+33:51:39.5</t>
  </si>
  <si>
    <t>NGC2390</t>
  </si>
  <si>
    <t>+33:50:12.5</t>
  </si>
  <si>
    <t>NGC2391</t>
  </si>
  <si>
    <t>+33:49:33.4</t>
  </si>
  <si>
    <t>NGC2392</t>
  </si>
  <si>
    <t>+20:54:42.6</t>
  </si>
  <si>
    <t>NGC2393</t>
  </si>
  <si>
    <t>+34:01:40.0</t>
  </si>
  <si>
    <t>NGC2394</t>
  </si>
  <si>
    <t>+07:05:11.6</t>
  </si>
  <si>
    <t>NGC2395</t>
  </si>
  <si>
    <t>+13:36:29.5</t>
  </si>
  <si>
    <t>NGC2396</t>
  </si>
  <si>
    <t>-11:43:10.8</t>
  </si>
  <si>
    <t>NGC2397</t>
  </si>
  <si>
    <t>-69:00:05.3</t>
  </si>
  <si>
    <t>NGC2397A</t>
  </si>
  <si>
    <t>-69:06:55.2</t>
  </si>
  <si>
    <t>NGC2397B</t>
  </si>
  <si>
    <t>-68:50:44.9</t>
  </si>
  <si>
    <t>NGC2398</t>
  </si>
  <si>
    <t>+24:29:16.4</t>
  </si>
  <si>
    <t>NGC2399</t>
  </si>
  <si>
    <t>-00:12:51.7</t>
  </si>
  <si>
    <t>NGC2400</t>
  </si>
  <si>
    <t>-00:12:53.0</t>
  </si>
  <si>
    <t>NGC2401</t>
  </si>
  <si>
    <t>-13:57:58.4</t>
  </si>
  <si>
    <t>NGC2402</t>
  </si>
  <si>
    <t>+09:39:02.0</t>
  </si>
  <si>
    <t>NGC2402 NED01</t>
  </si>
  <si>
    <t>+09:38:48.8</t>
  </si>
  <si>
    <t>NGC2402 NED02</t>
  </si>
  <si>
    <t>+09:39:13.0</t>
  </si>
  <si>
    <t>NGC2403</t>
  </si>
  <si>
    <t>+65:36:09.2</t>
  </si>
  <si>
    <t>NGC2404</t>
  </si>
  <si>
    <t>+65:36:38.9</t>
  </si>
  <si>
    <t>NGC2405</t>
  </si>
  <si>
    <t>+25:54:23.0</t>
  </si>
  <si>
    <t>NGC2406</t>
  </si>
  <si>
    <t>+18:17:16.5</t>
  </si>
  <si>
    <t>NGC2407</t>
  </si>
  <si>
    <t>+18:19:59.1</t>
  </si>
  <si>
    <t>NGC2408</t>
  </si>
  <si>
    <t>+71:40:05.5</t>
  </si>
  <si>
    <t>NGC2409</t>
  </si>
  <si>
    <t>-17:11:25.5</t>
  </si>
  <si>
    <t>NGC2410</t>
  </si>
  <si>
    <t>+32:49:19.6</t>
  </si>
  <si>
    <t>NGC2411</t>
  </si>
  <si>
    <t>+18:16:53.6</t>
  </si>
  <si>
    <t>NGC2412</t>
  </si>
  <si>
    <t>+08:32:52.0</t>
  </si>
  <si>
    <t>NGC2413</t>
  </si>
  <si>
    <t>-13:05:44.0</t>
  </si>
  <si>
    <t>NGC2414</t>
  </si>
  <si>
    <t>-15:27:13.9</t>
  </si>
  <si>
    <t>NGC2415</t>
  </si>
  <si>
    <t>+35:14:31.1</t>
  </si>
  <si>
    <t>NGC2416</t>
  </si>
  <si>
    <t>+11:36:43.3</t>
  </si>
  <si>
    <t>NGC2417</t>
  </si>
  <si>
    <t>-62:15:09.5</t>
  </si>
  <si>
    <t>NGC2418</t>
  </si>
  <si>
    <t>+17:53:02.1</t>
  </si>
  <si>
    <t>NGC2419</t>
  </si>
  <si>
    <t>+38:52:47.9</t>
  </si>
  <si>
    <t>NGC2420</t>
  </si>
  <si>
    <t>+21:34:26.7</t>
  </si>
  <si>
    <t>NGC2421</t>
  </si>
  <si>
    <t>-20:36:44.1</t>
  </si>
  <si>
    <t>NGC2422</t>
  </si>
  <si>
    <t>-14:28:57.4</t>
  </si>
  <si>
    <t>NGC2423</t>
  </si>
  <si>
    <t>-13:52:17.4</t>
  </si>
  <si>
    <t>NGC2424</t>
  </si>
  <si>
    <t>+39:13:59.9</t>
  </si>
  <si>
    <t>NGC2425</t>
  </si>
  <si>
    <t>-14:52:40.2</t>
  </si>
  <si>
    <t>NGC2426</t>
  </si>
  <si>
    <t>+52:19:06.6</t>
  </si>
  <si>
    <t>NGC2427</t>
  </si>
  <si>
    <t>-47:38:08.0</t>
  </si>
  <si>
    <t>NGC2428</t>
  </si>
  <si>
    <t>-16:31:44.5</t>
  </si>
  <si>
    <t>NGC2429A</t>
  </si>
  <si>
    <t>+52:21:26.7</t>
  </si>
  <si>
    <t>NGC2429B</t>
  </si>
  <si>
    <t>+52:20:54.5</t>
  </si>
  <si>
    <t>NGC2430</t>
  </si>
  <si>
    <t>-16:17:45.8</t>
  </si>
  <si>
    <t>NGC2431</t>
  </si>
  <si>
    <t>+53:04:30.4</t>
  </si>
  <si>
    <t>NGC2432</t>
  </si>
  <si>
    <t>-19:04:08.7</t>
  </si>
  <si>
    <t>NGC2433</t>
  </si>
  <si>
    <t>+09:15:33.3</t>
  </si>
  <si>
    <t>NGC2434</t>
  </si>
  <si>
    <t>-69:17:02.9</t>
  </si>
  <si>
    <t>NGC2435</t>
  </si>
  <si>
    <t>+31:39:04.0</t>
  </si>
  <si>
    <t>NGC2436</t>
  </si>
  <si>
    <t>NGC2437</t>
  </si>
  <si>
    <t>-14:48:36.0</t>
  </si>
  <si>
    <t>NGC2438</t>
  </si>
  <si>
    <t>-14:44:08.8</t>
  </si>
  <si>
    <t>NGC2439</t>
  </si>
  <si>
    <t>-31:41:32.7</t>
  </si>
  <si>
    <t>NGC2440</t>
  </si>
  <si>
    <t>-18:12:30.5</t>
  </si>
  <si>
    <t>NGC2441</t>
  </si>
  <si>
    <t>+73:00:56.5</t>
  </si>
  <si>
    <t>NGC2442</t>
  </si>
  <si>
    <t>-69:31:51.0</t>
  </si>
  <si>
    <t>NGC2443</t>
  </si>
  <si>
    <t>NGC2444</t>
  </si>
  <si>
    <t>+39:01:54.7</t>
  </si>
  <si>
    <t>NGC2445</t>
  </si>
  <si>
    <t>+39:00:54.6</t>
  </si>
  <si>
    <t>NGC2446</t>
  </si>
  <si>
    <t>+54:36:42.9</t>
  </si>
  <si>
    <t>NGC2447</t>
  </si>
  <si>
    <t>-23:51:11.1</t>
  </si>
  <si>
    <t>NGC2448</t>
  </si>
  <si>
    <t>-24:40:23.4</t>
  </si>
  <si>
    <t>NGC2449</t>
  </si>
  <si>
    <t>+26:55:48.6</t>
  </si>
  <si>
    <t>NGC2450</t>
  </si>
  <si>
    <t>+27:01:08.9</t>
  </si>
  <si>
    <t>NGC2451</t>
  </si>
  <si>
    <t>-37:58:02.8</t>
  </si>
  <si>
    <t>NGC2452</t>
  </si>
  <si>
    <t>-27:20:02.4</t>
  </si>
  <si>
    <t>NGC2453</t>
  </si>
  <si>
    <t>-27:11:41.3</t>
  </si>
  <si>
    <t>NGC2454</t>
  </si>
  <si>
    <t>+16:22:06.9</t>
  </si>
  <si>
    <t>NGC2455</t>
  </si>
  <si>
    <t>-21:17:52.6</t>
  </si>
  <si>
    <t>NGC2456</t>
  </si>
  <si>
    <t>+55:29:43.1</t>
  </si>
  <si>
    <t>NGC2457</t>
  </si>
  <si>
    <t>+55:32:47.6</t>
  </si>
  <si>
    <t>NGC2458</t>
  </si>
  <si>
    <t>+56:44:08.0</t>
  </si>
  <si>
    <t>NGC2459</t>
  </si>
  <si>
    <t>+09:33:26.7</t>
  </si>
  <si>
    <t>NGC2460</t>
  </si>
  <si>
    <t>+60:20:57.8</t>
  </si>
  <si>
    <t>NGC2461</t>
  </si>
  <si>
    <t>+56:40:23.9</t>
  </si>
  <si>
    <t>NGC2462</t>
  </si>
  <si>
    <t>+56:41:13.6</t>
  </si>
  <si>
    <t>NGC2463</t>
  </si>
  <si>
    <t>+56:40:35.5</t>
  </si>
  <si>
    <t>NGC2464</t>
  </si>
  <si>
    <t>+56:41:26.0</t>
  </si>
  <si>
    <t>NGC2465</t>
  </si>
  <si>
    <t>+56:49:20.9</t>
  </si>
  <si>
    <t>NGC2466</t>
  </si>
  <si>
    <t>-71:24:37.5</t>
  </si>
  <si>
    <t>NGC2467</t>
  </si>
  <si>
    <t>-26:26:36.0</t>
  </si>
  <si>
    <t>NGC2468</t>
  </si>
  <si>
    <t>+56:21:34.5</t>
  </si>
  <si>
    <t>NGC2469</t>
  </si>
  <si>
    <t>+56:40:49.7</t>
  </si>
  <si>
    <t>NGC2470</t>
  </si>
  <si>
    <t>+04:27:34.9</t>
  </si>
  <si>
    <t>NGC2471</t>
  </si>
  <si>
    <t>+56:46:34.2</t>
  </si>
  <si>
    <t>NGC2472</t>
  </si>
  <si>
    <t>+56:42:04.7</t>
  </si>
  <si>
    <t>NGC2473</t>
  </si>
  <si>
    <t>+56:44:08.9</t>
  </si>
  <si>
    <t>NGC2474</t>
  </si>
  <si>
    <t>+52:51:26.2</t>
  </si>
  <si>
    <t>NGC2475</t>
  </si>
  <si>
    <t>+52:51:42.1</t>
  </si>
  <si>
    <t>NGC2476</t>
  </si>
  <si>
    <t>+39:55:40.4</t>
  </si>
  <si>
    <t>NGC2477</t>
  </si>
  <si>
    <t>-38:31:59.7</t>
  </si>
  <si>
    <t>NGC2478</t>
  </si>
  <si>
    <t>NGC2479</t>
  </si>
  <si>
    <t>-17:42:28.1</t>
  </si>
  <si>
    <t>NGC2480</t>
  </si>
  <si>
    <t>+23:46:47.3</t>
  </si>
  <si>
    <t>NGC2481</t>
  </si>
  <si>
    <t>+23:46:04.0</t>
  </si>
  <si>
    <t>NGC2482</t>
  </si>
  <si>
    <t>-24:15:16.7</t>
  </si>
  <si>
    <t>NGC2483</t>
  </si>
  <si>
    <t>-27:53:12.6</t>
  </si>
  <si>
    <t>NGC2484</t>
  </si>
  <si>
    <t>+37:47:11.8</t>
  </si>
  <si>
    <t>NGC2485</t>
  </si>
  <si>
    <t>+07:28:40.6</t>
  </si>
  <si>
    <t>NGC2486</t>
  </si>
  <si>
    <t>+25:09:39.1</t>
  </si>
  <si>
    <t>NGC2487</t>
  </si>
  <si>
    <t>+25:08:57.2</t>
  </si>
  <si>
    <t>NGC2488</t>
  </si>
  <si>
    <t>+56:33:13.9</t>
  </si>
  <si>
    <t>NGC2489</t>
  </si>
  <si>
    <t>-30:03:39.0</t>
  </si>
  <si>
    <t>NGC2490</t>
  </si>
  <si>
    <t>+27:04:40.3</t>
  </si>
  <si>
    <t>NGC2491</t>
  </si>
  <si>
    <t>+07:59:01.7</t>
  </si>
  <si>
    <t>NGC2492</t>
  </si>
  <si>
    <t>+27:01:35.2</t>
  </si>
  <si>
    <t>NGC2493</t>
  </si>
  <si>
    <t>+39:49:49.5</t>
  </si>
  <si>
    <t>NGC2494</t>
  </si>
  <si>
    <t>-00:38:16.5</t>
  </si>
  <si>
    <t>NGC2495</t>
  </si>
  <si>
    <t>+39:50:24.1</t>
  </si>
  <si>
    <t>NGC2496</t>
  </si>
  <si>
    <t>+08:01:47.3</t>
  </si>
  <si>
    <t>NGC2497</t>
  </si>
  <si>
    <t>+56:56:32.4</t>
  </si>
  <si>
    <t>NGC2498</t>
  </si>
  <si>
    <t>+24:58:56.4</t>
  </si>
  <si>
    <t>NGC2499</t>
  </si>
  <si>
    <t>+07:29:35.9</t>
  </si>
  <si>
    <t>NGC2500</t>
  </si>
  <si>
    <t>+50:44:13.6</t>
  </si>
  <si>
    <t>NGC2501</t>
  </si>
  <si>
    <t>-14:21:15.4</t>
  </si>
  <si>
    <t>NGC2502</t>
  </si>
  <si>
    <t>-52:18:24.4</t>
  </si>
  <si>
    <t>NGC2503</t>
  </si>
  <si>
    <t>+22:24:00.2</t>
  </si>
  <si>
    <t>NGC2504</t>
  </si>
  <si>
    <t>+05:36:29.2</t>
  </si>
  <si>
    <t>NGC2505</t>
  </si>
  <si>
    <t>+53:32:57.2</t>
  </si>
  <si>
    <t>NGC2506</t>
  </si>
  <si>
    <t>-10:46:10.7</t>
  </si>
  <si>
    <t>NGC2507</t>
  </si>
  <si>
    <t>+15:42:35.1</t>
  </si>
  <si>
    <t>NGC2508</t>
  </si>
  <si>
    <t>+08:33:06.8</t>
  </si>
  <si>
    <t>NGC2509</t>
  </si>
  <si>
    <t>-19:03:01.9</t>
  </si>
  <si>
    <t>NGC2510</t>
  </si>
  <si>
    <t>+09:29:09.5</t>
  </si>
  <si>
    <t>NGC2511</t>
  </si>
  <si>
    <t>+09:23:39.9</t>
  </si>
  <si>
    <t>NGC2512</t>
  </si>
  <si>
    <t>+23:23:30.6</t>
  </si>
  <si>
    <t>NGC2513</t>
  </si>
  <si>
    <t>+09:24:48.8</t>
  </si>
  <si>
    <t>NGC2514</t>
  </si>
  <si>
    <t>+15:48:29.8</t>
  </si>
  <si>
    <t>NGC2515</t>
  </si>
  <si>
    <t>+20:11:16.8</t>
  </si>
  <si>
    <t>NGC2516</t>
  </si>
  <si>
    <t>-60:45:12.5</t>
  </si>
  <si>
    <t>NGC2517</t>
  </si>
  <si>
    <t>-12:19:04.2</t>
  </si>
  <si>
    <t>NGC2518</t>
  </si>
  <si>
    <t>+51:07:53.8</t>
  </si>
  <si>
    <t>NGC2519</t>
  </si>
  <si>
    <t>+51:07:41.6</t>
  </si>
  <si>
    <t>NGC2520</t>
  </si>
  <si>
    <t>-28:08:48.0</t>
  </si>
  <si>
    <t>NGC2521</t>
  </si>
  <si>
    <t>+57:46:10.6</t>
  </si>
  <si>
    <t>NGC2522</t>
  </si>
  <si>
    <t>+17:42:23.7</t>
  </si>
  <si>
    <t>NGC2523</t>
  </si>
  <si>
    <t>+73:34:44.3</t>
  </si>
  <si>
    <t>NGC2523A</t>
  </si>
  <si>
    <t>+74:02:52.0</t>
  </si>
  <si>
    <t>NGC2523B</t>
  </si>
  <si>
    <t>+73:33:47.7</t>
  </si>
  <si>
    <t>NGC2523C</t>
  </si>
  <si>
    <t>+73:19:03.4</t>
  </si>
  <si>
    <t>NGC2524</t>
  </si>
  <si>
    <t>+39:09:26.8</t>
  </si>
  <si>
    <t>NGC2525</t>
  </si>
  <si>
    <t>-11:25:37.3</t>
  </si>
  <si>
    <t>NGC2526</t>
  </si>
  <si>
    <t>+08:00:14.2</t>
  </si>
  <si>
    <t>NGC2527</t>
  </si>
  <si>
    <t>NGC2528</t>
  </si>
  <si>
    <t>+39:11:40.1</t>
  </si>
  <si>
    <t>NGC2529</t>
  </si>
  <si>
    <t>+17:49:15.0</t>
  </si>
  <si>
    <t>NGC2530</t>
  </si>
  <si>
    <t>+17:49:06.6</t>
  </si>
  <si>
    <t>NGC2531</t>
  </si>
  <si>
    <t>+17:49:14.2</t>
  </si>
  <si>
    <t>NGC2532</t>
  </si>
  <si>
    <t>+33:57:23.9</t>
  </si>
  <si>
    <t>NGC2533</t>
  </si>
  <si>
    <t>-29:53:01.9</t>
  </si>
  <si>
    <t>NGC2534</t>
  </si>
  <si>
    <t>+55:40:19.4</t>
  </si>
  <si>
    <t>NGC2535</t>
  </si>
  <si>
    <t>+25:12:24.5</t>
  </si>
  <si>
    <t>NGC2536</t>
  </si>
  <si>
    <t>+25:10:45.7</t>
  </si>
  <si>
    <t>NGC2537</t>
  </si>
  <si>
    <t>+45:59:23.3</t>
  </si>
  <si>
    <t>NGC2537A</t>
  </si>
  <si>
    <t>+45:59:37.5</t>
  </si>
  <si>
    <t>NGC2538</t>
  </si>
  <si>
    <t>+03:37:59.5</t>
  </si>
  <si>
    <t>NGC2539</t>
  </si>
  <si>
    <t>-12:49:14.4</t>
  </si>
  <si>
    <t>NGC2540</t>
  </si>
  <si>
    <t>+26:21:42.4</t>
  </si>
  <si>
    <t>NGC2541</t>
  </si>
  <si>
    <t>+49:03:42.2</t>
  </si>
  <si>
    <t>NGC2542</t>
  </si>
  <si>
    <t>-12:55:37.5</t>
  </si>
  <si>
    <t>NGC2543</t>
  </si>
  <si>
    <t>+36:15:16.7</t>
  </si>
  <si>
    <t>NGC2544</t>
  </si>
  <si>
    <t>+73:59:18.1</t>
  </si>
  <si>
    <t>NGC2545</t>
  </si>
  <si>
    <t>+21:21:19.7</t>
  </si>
  <si>
    <t>NGC2546</t>
  </si>
  <si>
    <t>-37:35:39.5</t>
  </si>
  <si>
    <t>NGC2547</t>
  </si>
  <si>
    <t>-49:12:20.4</t>
  </si>
  <si>
    <t>NGC2548</t>
  </si>
  <si>
    <t>-05:45:01.6</t>
  </si>
  <si>
    <t>NGC2549</t>
  </si>
  <si>
    <t>+57:48:11.0</t>
  </si>
  <si>
    <t>NGC2550</t>
  </si>
  <si>
    <t>+74:00:44.2</t>
  </si>
  <si>
    <t>NGC2550A</t>
  </si>
  <si>
    <t>+73:44:52.8</t>
  </si>
  <si>
    <t>NGC2551</t>
  </si>
  <si>
    <t>+73:24:43.3</t>
  </si>
  <si>
    <t>NGC2552</t>
  </si>
  <si>
    <t>+50:00:34.7</t>
  </si>
  <si>
    <t>NGC2553</t>
  </si>
  <si>
    <t>+20:54:11.1</t>
  </si>
  <si>
    <t>NGC2554</t>
  </si>
  <si>
    <t>+23:28:19.7</t>
  </si>
  <si>
    <t>NGC2555</t>
  </si>
  <si>
    <t>+00:44:44.5</t>
  </si>
  <si>
    <t>NGC2556</t>
  </si>
  <si>
    <t>+20:56:13.1</t>
  </si>
  <si>
    <t>NGC2557</t>
  </si>
  <si>
    <t>+21:26:08.8</t>
  </si>
  <si>
    <t>NGC2558</t>
  </si>
  <si>
    <t>+20:30:38.7</t>
  </si>
  <si>
    <t>NGC2559</t>
  </si>
  <si>
    <t>-27:27:21.0</t>
  </si>
  <si>
    <t>NGC2560</t>
  </si>
  <si>
    <t>+20:59:05.9</t>
  </si>
  <si>
    <t>NGC2561</t>
  </si>
  <si>
    <t>+04:39:26.0</t>
  </si>
  <si>
    <t>NGC2562</t>
  </si>
  <si>
    <t>+21:07:53.3</t>
  </si>
  <si>
    <t>NGC2563</t>
  </si>
  <si>
    <t>+21:04:04.1</t>
  </si>
  <si>
    <t>NGC2564</t>
  </si>
  <si>
    <t>-21:48:58.0</t>
  </si>
  <si>
    <t>NGC2565</t>
  </si>
  <si>
    <t>+22:01:53.2</t>
  </si>
  <si>
    <t>NGC2566</t>
  </si>
  <si>
    <t>-25:29:58.3</t>
  </si>
  <si>
    <t>NGC2567</t>
  </si>
  <si>
    <t>-30:38:08.2</t>
  </si>
  <si>
    <t>NGC2568</t>
  </si>
  <si>
    <t>-37:06:19.4</t>
  </si>
  <si>
    <t>NGC2569</t>
  </si>
  <si>
    <t>+20:52:03.0</t>
  </si>
  <si>
    <t>NGC2570</t>
  </si>
  <si>
    <t>+20:54:38.0</t>
  </si>
  <si>
    <t>NGC2571</t>
  </si>
  <si>
    <t>-29:44:57.4</t>
  </si>
  <si>
    <t>NGC2572</t>
  </si>
  <si>
    <t>+19:08:52.0</t>
  </si>
  <si>
    <t>NGC2573</t>
  </si>
  <si>
    <t>-89:20:04.3</t>
  </si>
  <si>
    <t>NGC2573B</t>
  </si>
  <si>
    <t>-89:06:59.4</t>
  </si>
  <si>
    <t>NGC2574</t>
  </si>
  <si>
    <t>-08:55:06.5</t>
  </si>
  <si>
    <t>NGC2575</t>
  </si>
  <si>
    <t>+24:17:48.9</t>
  </si>
  <si>
    <t>NGC2576</t>
  </si>
  <si>
    <t>+25:44:19.4</t>
  </si>
  <si>
    <t>NGC2577</t>
  </si>
  <si>
    <t>+22:33:11.1</t>
  </si>
  <si>
    <t>NGC2578</t>
  </si>
  <si>
    <t>-13:19:04.3</t>
  </si>
  <si>
    <t>NGC2579</t>
  </si>
  <si>
    <t>-36:13:01.7</t>
  </si>
  <si>
    <t>NGC2580</t>
  </si>
  <si>
    <t>-30:17:36.5</t>
  </si>
  <si>
    <t>NGC2581</t>
  </si>
  <si>
    <t>+18:35:49.5</t>
  </si>
  <si>
    <t>NGC2582</t>
  </si>
  <si>
    <t>+20:20:05.1</t>
  </si>
  <si>
    <t>NGC2583</t>
  </si>
  <si>
    <t>-05:00:08.6</t>
  </si>
  <si>
    <t>NGC2584</t>
  </si>
  <si>
    <t>-04:58:13.8</t>
  </si>
  <si>
    <t>NGC2585</t>
  </si>
  <si>
    <t>-04:54:54.8</t>
  </si>
  <si>
    <t>NGC2586</t>
  </si>
  <si>
    <t>-04:57:07.0</t>
  </si>
  <si>
    <t>NGC2587</t>
  </si>
  <si>
    <t>-29:30:31.4</t>
  </si>
  <si>
    <t>NGC2588</t>
  </si>
  <si>
    <t>-32:58:30.6</t>
  </si>
  <si>
    <t>NGC2589</t>
  </si>
  <si>
    <t>-08:46:04.5</t>
  </si>
  <si>
    <t>NGC2590</t>
  </si>
  <si>
    <t>-00:35:29.0</t>
  </si>
  <si>
    <t>NGC2591</t>
  </si>
  <si>
    <t>+78:01:35.1</t>
  </si>
  <si>
    <t>NGC2592</t>
  </si>
  <si>
    <t>+25:58:13.1</t>
  </si>
  <si>
    <t>NGC2593</t>
  </si>
  <si>
    <t>+17:22:29.7</t>
  </si>
  <si>
    <t>NGC2594</t>
  </si>
  <si>
    <t>+25:52:43.7</t>
  </si>
  <si>
    <t>NGC2595</t>
  </si>
  <si>
    <t>+21:28:44.8</t>
  </si>
  <si>
    <t>NGC2596</t>
  </si>
  <si>
    <t>+17:17:02.7</t>
  </si>
  <si>
    <t>NGC2597</t>
  </si>
  <si>
    <t>+21:30:06.8</t>
  </si>
  <si>
    <t>NGC2598</t>
  </si>
  <si>
    <t>+21:29:19.2</t>
  </si>
  <si>
    <t>NGC2599</t>
  </si>
  <si>
    <t>+22:33:38.0</t>
  </si>
  <si>
    <t>NGC2600</t>
  </si>
  <si>
    <t>+52:42:56.5</t>
  </si>
  <si>
    <t>NGC2601</t>
  </si>
  <si>
    <t>-68:07:03.6</t>
  </si>
  <si>
    <t>NGC2602</t>
  </si>
  <si>
    <t>+52:49:53.5</t>
  </si>
  <si>
    <t>NGC2603</t>
  </si>
  <si>
    <t>+52:50:24.8</t>
  </si>
  <si>
    <t>NGC2604</t>
  </si>
  <si>
    <t>+29:32:19.7</t>
  </si>
  <si>
    <t>NGC2604B</t>
  </si>
  <si>
    <t>+29:29:58.9</t>
  </si>
  <si>
    <t>NGC2605</t>
  </si>
  <si>
    <t>+52:48:15.5</t>
  </si>
  <si>
    <t>NGC2606</t>
  </si>
  <si>
    <t>+52:47:20.1</t>
  </si>
  <si>
    <t>NGC2607</t>
  </si>
  <si>
    <t>+26:58:21.6</t>
  </si>
  <si>
    <t>NGC2608</t>
  </si>
  <si>
    <t>+28:28:24.3</t>
  </si>
  <si>
    <t>NGC2609</t>
  </si>
  <si>
    <t>-61:06:36.8</t>
  </si>
  <si>
    <t>NGC2610</t>
  </si>
  <si>
    <t>-16:08:58.0</t>
  </si>
  <si>
    <t>NGC2611</t>
  </si>
  <si>
    <t>+25:01:39.0</t>
  </si>
  <si>
    <t>NGC2612</t>
  </si>
  <si>
    <t>-13:10:28.3</t>
  </si>
  <si>
    <t>NGC2613</t>
  </si>
  <si>
    <t>-22:58:25.2</t>
  </si>
  <si>
    <t>NGC2614</t>
  </si>
  <si>
    <t>+72:58:35.3</t>
  </si>
  <si>
    <t>NGC2615</t>
  </si>
  <si>
    <t>-02:32:48.5</t>
  </si>
  <si>
    <t>NGC2616</t>
  </si>
  <si>
    <t>-01:51:00.5</t>
  </si>
  <si>
    <t>NGC2617</t>
  </si>
  <si>
    <t>-04:05:17.6</t>
  </si>
  <si>
    <t>NGC2618</t>
  </si>
  <si>
    <t>+00:42:25.6</t>
  </si>
  <si>
    <t>NGC2619</t>
  </si>
  <si>
    <t>+28:42:18.7</t>
  </si>
  <si>
    <t>NGC2620</t>
  </si>
  <si>
    <t>+24:56:49.0</t>
  </si>
  <si>
    <t>NGC2621</t>
  </si>
  <si>
    <t>+24:59:59.3</t>
  </si>
  <si>
    <t>NGC2622</t>
  </si>
  <si>
    <t>+24:53:43.0</t>
  </si>
  <si>
    <t>NGC2623</t>
  </si>
  <si>
    <t>+25:45:16.7</t>
  </si>
  <si>
    <t>NGC2624</t>
  </si>
  <si>
    <t>+19:43:32.4</t>
  </si>
  <si>
    <t>NGC2625</t>
  </si>
  <si>
    <t>+19:43:00.0</t>
  </si>
  <si>
    <t>NGC2626</t>
  </si>
  <si>
    <t>-40:40:06.0</t>
  </si>
  <si>
    <t>NGC2627</t>
  </si>
  <si>
    <t>-29:57:01.5</t>
  </si>
  <si>
    <t>NGC2628</t>
  </si>
  <si>
    <t>+23:32:22.8</t>
  </si>
  <si>
    <t>NGC2629</t>
  </si>
  <si>
    <t>+72:59:08.3</t>
  </si>
  <si>
    <t>NGC2630</t>
  </si>
  <si>
    <t>+73:00:01.1</t>
  </si>
  <si>
    <t>NGC2631</t>
  </si>
  <si>
    <t>NGC2632</t>
  </si>
  <si>
    <t>+19:40:19.4</t>
  </si>
  <si>
    <t>NGC2633</t>
  </si>
  <si>
    <t>+74:05:55.9</t>
  </si>
  <si>
    <t>NGC2634</t>
  </si>
  <si>
    <t>+73:58:01.8</t>
  </si>
  <si>
    <t>NGC2634A</t>
  </si>
  <si>
    <t>+73:56:21.4</t>
  </si>
  <si>
    <t>NGC2635</t>
  </si>
  <si>
    <t>-34:46:17.7</t>
  </si>
  <si>
    <t>NGC2636</t>
  </si>
  <si>
    <t>+73:40:16.1</t>
  </si>
  <si>
    <t>NGC2637</t>
  </si>
  <si>
    <t>+19:41:29.2</t>
  </si>
  <si>
    <t>NGC2638</t>
  </si>
  <si>
    <t>+37:13:15.7</t>
  </si>
  <si>
    <t>NGC2639</t>
  </si>
  <si>
    <t>+50:12:20.0</t>
  </si>
  <si>
    <t>NGC2640</t>
  </si>
  <si>
    <t>-55:07:25.5</t>
  </si>
  <si>
    <t>NGC2641</t>
  </si>
  <si>
    <t>+72:53:44.8</t>
  </si>
  <si>
    <t>NGC2642</t>
  </si>
  <si>
    <t>-04:07:18.2</t>
  </si>
  <si>
    <t>NGC2643</t>
  </si>
  <si>
    <t>+19:42:09.1</t>
  </si>
  <si>
    <t>NGC2644</t>
  </si>
  <si>
    <t>+04:58:49.2</t>
  </si>
  <si>
    <t>NGC2645</t>
  </si>
  <si>
    <t>-46:13:38.3</t>
  </si>
  <si>
    <t>NGC2646</t>
  </si>
  <si>
    <t>+73:27:47.1</t>
  </si>
  <si>
    <t>NGC2647</t>
  </si>
  <si>
    <t>+19:39:02.2</t>
  </si>
  <si>
    <t>NGC2648</t>
  </si>
  <si>
    <t>+14:17:08.2</t>
  </si>
  <si>
    <t>NGC2649</t>
  </si>
  <si>
    <t>+34:43:02.1</t>
  </si>
  <si>
    <t>NGC2650</t>
  </si>
  <si>
    <t>+70:17:58.0</t>
  </si>
  <si>
    <t>NGC2651</t>
  </si>
  <si>
    <t>+11:46:15.6</t>
  </si>
  <si>
    <t>NGC2652</t>
  </si>
  <si>
    <t>-03:36:44.8</t>
  </si>
  <si>
    <t>NGC2653</t>
  </si>
  <si>
    <t>+78:23:36.8</t>
  </si>
  <si>
    <t>NGC2654</t>
  </si>
  <si>
    <t>+60:13:16.0</t>
  </si>
  <si>
    <t>NGC2655</t>
  </si>
  <si>
    <t>+78:13:23.1</t>
  </si>
  <si>
    <t>NGC2656</t>
  </si>
  <si>
    <t>+53:52:34.2</t>
  </si>
  <si>
    <t>NGC2657</t>
  </si>
  <si>
    <t>+09:38:43.8</t>
  </si>
  <si>
    <t>NGC2658</t>
  </si>
  <si>
    <t>-32:39:22.4</t>
  </si>
  <si>
    <t>NGC2659</t>
  </si>
  <si>
    <t>-45:00:01.9</t>
  </si>
  <si>
    <t>NGC2660</t>
  </si>
  <si>
    <t>-47:12:02.4</t>
  </si>
  <si>
    <t>NGC2661</t>
  </si>
  <si>
    <t>+12:37:11.7</t>
  </si>
  <si>
    <t>NGC2662</t>
  </si>
  <si>
    <t>-15:07:16.5</t>
  </si>
  <si>
    <t>NGC2663</t>
  </si>
  <si>
    <t>-33:47:41.1</t>
  </si>
  <si>
    <t>NGC2664</t>
  </si>
  <si>
    <t>+12:36:20.8</t>
  </si>
  <si>
    <t>NGC2665</t>
  </si>
  <si>
    <t>-19:18:10.4</t>
  </si>
  <si>
    <t>NGC2666</t>
  </si>
  <si>
    <t>+44:42:13.2</t>
  </si>
  <si>
    <t>NGC2667</t>
  </si>
  <si>
    <t>+19:01:10.2</t>
  </si>
  <si>
    <t>NGC2667B</t>
  </si>
  <si>
    <t>+19:02:38.0</t>
  </si>
  <si>
    <t>NGC2668</t>
  </si>
  <si>
    <t>+36:42:37.2</t>
  </si>
  <si>
    <t>NGC2669</t>
  </si>
  <si>
    <t>-52:56:51.1</t>
  </si>
  <si>
    <t>NGC2670</t>
  </si>
  <si>
    <t>-48:47:29.9</t>
  </si>
  <si>
    <t>NGC2671</t>
  </si>
  <si>
    <t>-41:52:37.8</t>
  </si>
  <si>
    <t>NGC2672</t>
  </si>
  <si>
    <t>+19:04:29.9</t>
  </si>
  <si>
    <t>NGC2673</t>
  </si>
  <si>
    <t>+19:04:27.1</t>
  </si>
  <si>
    <t>NGC2674</t>
  </si>
  <si>
    <t>-14:17:39.2</t>
  </si>
  <si>
    <t>NGC2675</t>
  </si>
  <si>
    <t>+53:37:02.3</t>
  </si>
  <si>
    <t>NGC2676</t>
  </si>
  <si>
    <t>+47:33:27.6</t>
  </si>
  <si>
    <t>NGC2677</t>
  </si>
  <si>
    <t>+19:00:35.2</t>
  </si>
  <si>
    <t>NGC2678</t>
  </si>
  <si>
    <t>+11:20:17.2</t>
  </si>
  <si>
    <t>NGC2679</t>
  </si>
  <si>
    <t>+30:51:55.3</t>
  </si>
  <si>
    <t>NGC2680</t>
  </si>
  <si>
    <t>+30:51:56.9</t>
  </si>
  <si>
    <t>NGC2681</t>
  </si>
  <si>
    <t>+51:18:49.2</t>
  </si>
  <si>
    <t>NGC2682</t>
  </si>
  <si>
    <t>+11:48:43.0</t>
  </si>
  <si>
    <t>NGC2683</t>
  </si>
  <si>
    <t>+33:25:18.3</t>
  </si>
  <si>
    <t>NGC2684</t>
  </si>
  <si>
    <t>+49:09:37.4</t>
  </si>
  <si>
    <t>NGC2685</t>
  </si>
  <si>
    <t>+58:44:03.8</t>
  </si>
  <si>
    <t>NGC2686A</t>
  </si>
  <si>
    <t>+49:08:32.4</t>
  </si>
  <si>
    <t>NGC2686B</t>
  </si>
  <si>
    <t>+49:08:32.8</t>
  </si>
  <si>
    <t>NGC2687A</t>
  </si>
  <si>
    <t>+49:09:23.4</t>
  </si>
  <si>
    <t>NGC2687B</t>
  </si>
  <si>
    <t>+49:09:22.0</t>
  </si>
  <si>
    <t>NGC2688</t>
  </si>
  <si>
    <t>+49:07:21.4</t>
  </si>
  <si>
    <t>NGC2689</t>
  </si>
  <si>
    <t>+49:06:55.7</t>
  </si>
  <si>
    <t>NGC2690</t>
  </si>
  <si>
    <t>-02:36:11.6</t>
  </si>
  <si>
    <t>NGC2691</t>
  </si>
  <si>
    <t>+39:32:19.2</t>
  </si>
  <si>
    <t>NGC2692</t>
  </si>
  <si>
    <t>+52:03:57.4</t>
  </si>
  <si>
    <t>NGC2693</t>
  </si>
  <si>
    <t>+51:20:50.8</t>
  </si>
  <si>
    <t>NGC2694</t>
  </si>
  <si>
    <t>+51:19:55.1</t>
  </si>
  <si>
    <t>NGC2695</t>
  </si>
  <si>
    <t>-03:04:01.3</t>
  </si>
  <si>
    <t>NGC2696</t>
  </si>
  <si>
    <t>-05:00:35.2</t>
  </si>
  <si>
    <t>NGC2697</t>
  </si>
  <si>
    <t>-02:59:15.4</t>
  </si>
  <si>
    <t>NGC2698</t>
  </si>
  <si>
    <t>-03:11:02.2</t>
  </si>
  <si>
    <t>NGC2699</t>
  </si>
  <si>
    <t>-03:07:39.3</t>
  </si>
  <si>
    <t>NGC2700</t>
  </si>
  <si>
    <t>-03:06:59.0</t>
  </si>
  <si>
    <t>NGC2701</t>
  </si>
  <si>
    <t>+53:46:18.0</t>
  </si>
  <si>
    <t>NGC2702</t>
  </si>
  <si>
    <t>-03:03:55.2</t>
  </si>
  <si>
    <t>NGC2703</t>
  </si>
  <si>
    <t>-03:18:24.9</t>
  </si>
  <si>
    <t>NGC2704</t>
  </si>
  <si>
    <t>+39:22:55.9</t>
  </si>
  <si>
    <t>NGC2705</t>
  </si>
  <si>
    <t>-03:00:53.6</t>
  </si>
  <si>
    <t>NGC2706</t>
  </si>
  <si>
    <t>-02:33:48.4</t>
  </si>
  <si>
    <t>NGC2707</t>
  </si>
  <si>
    <t>-03:03:59.1</t>
  </si>
  <si>
    <t>NGC2708</t>
  </si>
  <si>
    <t>-03:21:36.4</t>
  </si>
  <si>
    <t>NGC2709</t>
  </si>
  <si>
    <t>-03:14:35.6</t>
  </si>
  <si>
    <t>NGC2710</t>
  </si>
  <si>
    <t>+55:42:23.0</t>
  </si>
  <si>
    <t>NGC2711</t>
  </si>
  <si>
    <t>+17:17:16.9</t>
  </si>
  <si>
    <t>NGC2712</t>
  </si>
  <si>
    <t>+44:54:50.0</t>
  </si>
  <si>
    <t>NGC2713</t>
  </si>
  <si>
    <t>+02:55:16.7</t>
  </si>
  <si>
    <t>NGC2714</t>
  </si>
  <si>
    <t>-59:13:01.6</t>
  </si>
  <si>
    <t>NGC2715</t>
  </si>
  <si>
    <t>+78:05:06.6</t>
  </si>
  <si>
    <t>NGC2716</t>
  </si>
  <si>
    <t>+03:05:24.8</t>
  </si>
  <si>
    <t>NGC2717</t>
  </si>
  <si>
    <t>-24:40:25.5</t>
  </si>
  <si>
    <t>NGC2718</t>
  </si>
  <si>
    <t>+06:17:34.8</t>
  </si>
  <si>
    <t>NGC2719</t>
  </si>
  <si>
    <t>+35:43:39.5</t>
  </si>
  <si>
    <t>NGC2719A</t>
  </si>
  <si>
    <t>+35:43:12.5</t>
  </si>
  <si>
    <t>NGC2720</t>
  </si>
  <si>
    <t>+11:08:57.2</t>
  </si>
  <si>
    <t>NGC2721</t>
  </si>
  <si>
    <t>-04:54:07.0</t>
  </si>
  <si>
    <t>NGC2722</t>
  </si>
  <si>
    <t>-03:42:36.4</t>
  </si>
  <si>
    <t>NGC2723</t>
  </si>
  <si>
    <t>+03:10:39.9</t>
  </si>
  <si>
    <t>NGC2724</t>
  </si>
  <si>
    <t>+35:45:43.4</t>
  </si>
  <si>
    <t>NGC2725</t>
  </si>
  <si>
    <t>+11:05:54.2</t>
  </si>
  <si>
    <t>NGC2726</t>
  </si>
  <si>
    <t>+59:55:58.5</t>
  </si>
  <si>
    <t>NGC2727</t>
  </si>
  <si>
    <t>NGC2728</t>
  </si>
  <si>
    <t>+11:04:58.7</t>
  </si>
  <si>
    <t>NGC2729</t>
  </si>
  <si>
    <t>+03:43:14.2</t>
  </si>
  <si>
    <t>NGC2730</t>
  </si>
  <si>
    <t>+16:50:17.9</t>
  </si>
  <si>
    <t>NGC2731</t>
  </si>
  <si>
    <t>+08:18:06.0</t>
  </si>
  <si>
    <t>NGC2732</t>
  </si>
  <si>
    <t>+79:11:14.4</t>
  </si>
  <si>
    <t>NGC2733</t>
  </si>
  <si>
    <t>NGC2734</t>
  </si>
  <si>
    <t>+16:51:49.0</t>
  </si>
  <si>
    <t>NGC2735</t>
  </si>
  <si>
    <t>+25:56:04.3</t>
  </si>
  <si>
    <t>NGC2735A</t>
  </si>
  <si>
    <t>+25:56:18.2</t>
  </si>
  <si>
    <t>NGC2736</t>
  </si>
  <si>
    <t>-45:56:53.0</t>
  </si>
  <si>
    <t>NGC2737</t>
  </si>
  <si>
    <t>+21:54:23.6</t>
  </si>
  <si>
    <t>NGC2738</t>
  </si>
  <si>
    <t>+21:58:03.4</t>
  </si>
  <si>
    <t>NGC2739</t>
  </si>
  <si>
    <t>+51:44:40.9</t>
  </si>
  <si>
    <t>NGC2740</t>
  </si>
  <si>
    <t>+51:44:07.1</t>
  </si>
  <si>
    <t>NGC2741</t>
  </si>
  <si>
    <t>+18:15:39.9</t>
  </si>
  <si>
    <t>NGC2742</t>
  </si>
  <si>
    <t>+60:28:45.6</t>
  </si>
  <si>
    <t>NGC2742A</t>
  </si>
  <si>
    <t>+62:14:50.5</t>
  </si>
  <si>
    <t>NGC2743</t>
  </si>
  <si>
    <t>+25:00:14.1</t>
  </si>
  <si>
    <t>NGC2744</t>
  </si>
  <si>
    <t>+18:27:37.0</t>
  </si>
  <si>
    <t>NGC2744 NED01</t>
  </si>
  <si>
    <t>+18:27:22.0</t>
  </si>
  <si>
    <t>NGC2744 NED02</t>
  </si>
  <si>
    <t>+18:27:52.0</t>
  </si>
  <si>
    <t>NGC2745</t>
  </si>
  <si>
    <t>+18:15:26.5</t>
  </si>
  <si>
    <t>NGC2746</t>
  </si>
  <si>
    <t>+35:22:38.6</t>
  </si>
  <si>
    <t>NGC2747</t>
  </si>
  <si>
    <t>+18:26:31.9</t>
  </si>
  <si>
    <t>NGC2748</t>
  </si>
  <si>
    <t>+76:28:31.2</t>
  </si>
  <si>
    <t>NGC2749</t>
  </si>
  <si>
    <t>+18:18:47.2</t>
  </si>
  <si>
    <t>NGC2750</t>
  </si>
  <si>
    <t>+25:26:14.7</t>
  </si>
  <si>
    <t>NGC2751</t>
  </si>
  <si>
    <t>+18:15:44.3</t>
  </si>
  <si>
    <t>NGC2752</t>
  </si>
  <si>
    <t>+18:20:23.0</t>
  </si>
  <si>
    <t>NGC2753</t>
  </si>
  <si>
    <t>+25:20:32.9</t>
  </si>
  <si>
    <t>NGC2754</t>
  </si>
  <si>
    <t>-19:05:05.5</t>
  </si>
  <si>
    <t>NGC2755</t>
  </si>
  <si>
    <t>+41:42:32.2</t>
  </si>
  <si>
    <t>NGC2756</t>
  </si>
  <si>
    <t>+53:50:58.3</t>
  </si>
  <si>
    <t>NGC2757</t>
  </si>
  <si>
    <t>-19:02:52.1</t>
  </si>
  <si>
    <t>NGC2758</t>
  </si>
  <si>
    <t>-19:02:34.0</t>
  </si>
  <si>
    <t>NGC2759</t>
  </si>
  <si>
    <t>+37:37:17.8</t>
  </si>
  <si>
    <t>NGC2760</t>
  </si>
  <si>
    <t>+76:31:52.6</t>
  </si>
  <si>
    <t>NGC2761</t>
  </si>
  <si>
    <t>+18:26:05.1</t>
  </si>
  <si>
    <t>NGC2762</t>
  </si>
  <si>
    <t>+50:25:05.7</t>
  </si>
  <si>
    <t>NGC2763</t>
  </si>
  <si>
    <t>-15:29:59.2</t>
  </si>
  <si>
    <t>NGC2764</t>
  </si>
  <si>
    <t>+21:26:36.0</t>
  </si>
  <si>
    <t>NGC2765</t>
  </si>
  <si>
    <t>+03:23:34.5</t>
  </si>
  <si>
    <t>NGC2766</t>
  </si>
  <si>
    <t>+29:51:53.2</t>
  </si>
  <si>
    <t>NGC2767</t>
  </si>
  <si>
    <t>+50:24:04.7</t>
  </si>
  <si>
    <t>NGC2768</t>
  </si>
  <si>
    <t>+60:02:14.0</t>
  </si>
  <si>
    <t>NGC2769</t>
  </si>
  <si>
    <t>+50:25:59.8</t>
  </si>
  <si>
    <t>NGC2770</t>
  </si>
  <si>
    <t>+33:07:24.7</t>
  </si>
  <si>
    <t>NGC2771</t>
  </si>
  <si>
    <t>+50:22:47.5</t>
  </si>
  <si>
    <t>NGC2772</t>
  </si>
  <si>
    <t>-23:37:17.1</t>
  </si>
  <si>
    <t>NGC2773</t>
  </si>
  <si>
    <t>+07:10:25.3</t>
  </si>
  <si>
    <t>NGC2774</t>
  </si>
  <si>
    <t>+18:41:47.7</t>
  </si>
  <si>
    <t>NGC2775</t>
  </si>
  <si>
    <t>+07:02:16.6</t>
  </si>
  <si>
    <t>NGC2776</t>
  </si>
  <si>
    <t>+44:57:17.4</t>
  </si>
  <si>
    <t>NGC2777</t>
  </si>
  <si>
    <t>+07:12:24.1</t>
  </si>
  <si>
    <t>NGC2778</t>
  </si>
  <si>
    <t>+35:01:39.1</t>
  </si>
  <si>
    <t>NGC2779</t>
  </si>
  <si>
    <t>+35:03:13.5</t>
  </si>
  <si>
    <t>NGC2780</t>
  </si>
  <si>
    <t>+34:55:32.1</t>
  </si>
  <si>
    <t>NGC2781</t>
  </si>
  <si>
    <t>-14:49:00.6</t>
  </si>
  <si>
    <t>NGC2782</t>
  </si>
  <si>
    <t>+40:06:49.3</t>
  </si>
  <si>
    <t>NGC2783</t>
  </si>
  <si>
    <t>+29:59:34.7</t>
  </si>
  <si>
    <t>NGC2783B</t>
  </si>
  <si>
    <t>+30:00:00.5</t>
  </si>
  <si>
    <t>NGC2784</t>
  </si>
  <si>
    <t>-24:10:21.4</t>
  </si>
  <si>
    <t>NGC2785</t>
  </si>
  <si>
    <t>+40:55:03.1</t>
  </si>
  <si>
    <t>NGC2786</t>
  </si>
  <si>
    <t>+12:26:26.9</t>
  </si>
  <si>
    <t>NGC2787</t>
  </si>
  <si>
    <t>+69:12:11.7</t>
  </si>
  <si>
    <t>NGC2788</t>
  </si>
  <si>
    <t>-67:55:56.9</t>
  </si>
  <si>
    <t>NGC2788A</t>
  </si>
  <si>
    <t>-68:13:36.6</t>
  </si>
  <si>
    <t>NGC2788B</t>
  </si>
  <si>
    <t>-67:58:11.3</t>
  </si>
  <si>
    <t>NGC2789</t>
  </si>
  <si>
    <t>+29:43:49.0</t>
  </si>
  <si>
    <t>NGC2790</t>
  </si>
  <si>
    <t>+19:41:49.6</t>
  </si>
  <si>
    <t>NGC2791</t>
  </si>
  <si>
    <t>+17:35:32.0</t>
  </si>
  <si>
    <t>NGC2792</t>
  </si>
  <si>
    <t>-42:25:39.0</t>
  </si>
  <si>
    <t>NGC2793</t>
  </si>
  <si>
    <t>+34:25:47.3</t>
  </si>
  <si>
    <t>NGC2794</t>
  </si>
  <si>
    <t>+17:35:23.4</t>
  </si>
  <si>
    <t>NGC2795</t>
  </si>
  <si>
    <t>+17:37:42.1</t>
  </si>
  <si>
    <t>NGC2796</t>
  </si>
  <si>
    <t>+30:54:55.5</t>
  </si>
  <si>
    <t>NGC2797</t>
  </si>
  <si>
    <t>+17:43:38.0</t>
  </si>
  <si>
    <t>NGC2798</t>
  </si>
  <si>
    <t>+41:59:59.0</t>
  </si>
  <si>
    <t>NGC2799</t>
  </si>
  <si>
    <t>+41:59:38.7</t>
  </si>
  <si>
    <t>NGC2800</t>
  </si>
  <si>
    <t>+52:30:52.1</t>
  </si>
  <si>
    <t>NGC2801</t>
  </si>
  <si>
    <t>+19:56:08.6</t>
  </si>
  <si>
    <t>NGC2802</t>
  </si>
  <si>
    <t>+18:57:48.5</t>
  </si>
  <si>
    <t>NGC2803</t>
  </si>
  <si>
    <t>+18:57:16.5</t>
  </si>
  <si>
    <t>NGC2804</t>
  </si>
  <si>
    <t>+20:11:54.6</t>
  </si>
  <si>
    <t>NGC2805</t>
  </si>
  <si>
    <t>+64:06:10.0</t>
  </si>
  <si>
    <t>NGC2806</t>
  </si>
  <si>
    <t>+20:04:14.2</t>
  </si>
  <si>
    <t>NGC2807A</t>
  </si>
  <si>
    <t>+20:01:44.6</t>
  </si>
  <si>
    <t>NGC2807B</t>
  </si>
  <si>
    <t>+20:02:11.4</t>
  </si>
  <si>
    <t>NGC2808</t>
  </si>
  <si>
    <t>-64:51:46.2</t>
  </si>
  <si>
    <t>NGC2809</t>
  </si>
  <si>
    <t>+20:04:10.9</t>
  </si>
  <si>
    <t>NGC2810</t>
  </si>
  <si>
    <t>+71:50:38.5</t>
  </si>
  <si>
    <t>NGC2811</t>
  </si>
  <si>
    <t>-16:18:45.8</t>
  </si>
  <si>
    <t>NGC2812</t>
  </si>
  <si>
    <t>+19:55:08.0</t>
  </si>
  <si>
    <t>NGC2813</t>
  </si>
  <si>
    <t>+19:54:23.8</t>
  </si>
  <si>
    <t>NGC2814</t>
  </si>
  <si>
    <t>+64:15:11.5</t>
  </si>
  <si>
    <t>NGC2815</t>
  </si>
  <si>
    <t>-23:37:59.7</t>
  </si>
  <si>
    <t>NGC2816</t>
  </si>
  <si>
    <t>NGC2817</t>
  </si>
  <si>
    <t>-04:45:07.6</t>
  </si>
  <si>
    <t>NGC2818</t>
  </si>
  <si>
    <t>-36:37:37.0</t>
  </si>
  <si>
    <t>NGC2818A</t>
  </si>
  <si>
    <t>-36:37:36.9</t>
  </si>
  <si>
    <t>NGC2819</t>
  </si>
  <si>
    <t>+16:11:53.2</t>
  </si>
  <si>
    <t>NGC2820</t>
  </si>
  <si>
    <t>+64:15:28.6</t>
  </si>
  <si>
    <t>NGC2820A</t>
  </si>
  <si>
    <t>+64:14:19.4</t>
  </si>
  <si>
    <t>NGC2821</t>
  </si>
  <si>
    <t>-26:48:58.6</t>
  </si>
  <si>
    <t>-69:38:41.4</t>
  </si>
  <si>
    <t>NGC2823</t>
  </si>
  <si>
    <t>+34:00:29.4</t>
  </si>
  <si>
    <t>NGC2824</t>
  </si>
  <si>
    <t>+26:16:11.9</t>
  </si>
  <si>
    <t>NGC2825</t>
  </si>
  <si>
    <t>+33:44:34.0</t>
  </si>
  <si>
    <t>NGC2826</t>
  </si>
  <si>
    <t>+33:37:26.4</t>
  </si>
  <si>
    <t>NGC2827</t>
  </si>
  <si>
    <t>+33:52:50.9</t>
  </si>
  <si>
    <t>NGC2828</t>
  </si>
  <si>
    <t>+33:53:17.1</t>
  </si>
  <si>
    <t>NGC2829</t>
  </si>
  <si>
    <t>+33:38:54.0</t>
  </si>
  <si>
    <t>NGC2829 NED01</t>
  </si>
  <si>
    <t>+33:38:54.5</t>
  </si>
  <si>
    <t>NGC2829 NED02</t>
  </si>
  <si>
    <t>+33:38:52.0</t>
  </si>
  <si>
    <t>NGC2830</t>
  </si>
  <si>
    <t>+33:44:17.3</t>
  </si>
  <si>
    <t>NGC2831</t>
  </si>
  <si>
    <t>+33:44:42.0</t>
  </si>
  <si>
    <t>NGC2832</t>
  </si>
  <si>
    <t>+33:44:59.1</t>
  </si>
  <si>
    <t>NGC2833</t>
  </si>
  <si>
    <t>+33:55:38.8</t>
  </si>
  <si>
    <t>NGC2834</t>
  </si>
  <si>
    <t>+33:42:37.7</t>
  </si>
  <si>
    <t>NGC2835</t>
  </si>
  <si>
    <t>-22:21:16.8</t>
  </si>
  <si>
    <t>NGC2836</t>
  </si>
  <si>
    <t>-69:20:05.1</t>
  </si>
  <si>
    <t>NGC2837</t>
  </si>
  <si>
    <t>-16:28:54.2</t>
  </si>
  <si>
    <t>NGC2838</t>
  </si>
  <si>
    <t>+39:18:56.7</t>
  </si>
  <si>
    <t>NGC2839</t>
  </si>
  <si>
    <t>+33:39:02.4</t>
  </si>
  <si>
    <t>NGC2840</t>
  </si>
  <si>
    <t>+35:22:05.8</t>
  </si>
  <si>
    <t>NGC2841</t>
  </si>
  <si>
    <t>+50:58:35.5</t>
  </si>
  <si>
    <t>NGC2842</t>
  </si>
  <si>
    <t>-63:04:10.7</t>
  </si>
  <si>
    <t>NGC2843</t>
  </si>
  <si>
    <t>+18:55:34.4</t>
  </si>
  <si>
    <t>NGC2844</t>
  </si>
  <si>
    <t>+40:09:04.5</t>
  </si>
  <si>
    <t>NGC2845</t>
  </si>
  <si>
    <t>-38:00:36.3</t>
  </si>
  <si>
    <t>NGC2846</t>
  </si>
  <si>
    <t>-14:40:34.6</t>
  </si>
  <si>
    <t>NGC2847</t>
  </si>
  <si>
    <t>-16:31:05.9</t>
  </si>
  <si>
    <t>NGC2848</t>
  </si>
  <si>
    <t>-16:31:33.8</t>
  </si>
  <si>
    <t>NGC2849</t>
  </si>
  <si>
    <t>-40:31:13.4</t>
  </si>
  <si>
    <t>NGC2850</t>
  </si>
  <si>
    <t>-04:56:24.3</t>
  </si>
  <si>
    <t>NGC2851</t>
  </si>
  <si>
    <t>-16:29:43.0</t>
  </si>
  <si>
    <t>NGC2852</t>
  </si>
  <si>
    <t>+40:09:49.7</t>
  </si>
  <si>
    <t>NGC2853</t>
  </si>
  <si>
    <t>+40:12:00.2</t>
  </si>
  <si>
    <t>NGC2854</t>
  </si>
  <si>
    <t>+49:12:14.9</t>
  </si>
  <si>
    <t>NGC2855</t>
  </si>
  <si>
    <t>-11:54:34.2</t>
  </si>
  <si>
    <t>NGC2856</t>
  </si>
  <si>
    <t>+49:14:57.1</t>
  </si>
  <si>
    <t>NGC2857</t>
  </si>
  <si>
    <t>+49:21:25.4</t>
  </si>
  <si>
    <t>NGC2858</t>
  </si>
  <si>
    <t>+03:09:25.0</t>
  </si>
  <si>
    <t>NGC2859</t>
  </si>
  <si>
    <t>+34:30:48.6</t>
  </si>
  <si>
    <t>NGC2860</t>
  </si>
  <si>
    <t>+41:03:36.7</t>
  </si>
  <si>
    <t>NGC2861</t>
  </si>
  <si>
    <t>+02:08:11.3</t>
  </si>
  <si>
    <t>NGC2862</t>
  </si>
  <si>
    <t>+26:46:28.8</t>
  </si>
  <si>
    <t>NGC2863</t>
  </si>
  <si>
    <t>-10:25:59.6</t>
  </si>
  <si>
    <t>NGC2864</t>
  </si>
  <si>
    <t>+05:56:28.2</t>
  </si>
  <si>
    <t>NGC2865</t>
  </si>
  <si>
    <t>-23:09:41.2</t>
  </si>
  <si>
    <t>NGC2866</t>
  </si>
  <si>
    <t>-51:06:09.4</t>
  </si>
  <si>
    <t>NGC2867</t>
  </si>
  <si>
    <t>-58:18:42.0</t>
  </si>
  <si>
    <t>NGC2868</t>
  </si>
  <si>
    <t>-10:25:46.2</t>
  </si>
  <si>
    <t>NGC2869</t>
  </si>
  <si>
    <t>NGC2870</t>
  </si>
  <si>
    <t>+57:22:31.8</t>
  </si>
  <si>
    <t>NGC2871</t>
  </si>
  <si>
    <t>+11:26:39.6</t>
  </si>
  <si>
    <t>NGC2872</t>
  </si>
  <si>
    <t>+11:25:55.7</t>
  </si>
  <si>
    <t>NGC2873</t>
  </si>
  <si>
    <t>+11:27:15.2</t>
  </si>
  <si>
    <t>NGC2874</t>
  </si>
  <si>
    <t>+11:25:28.5</t>
  </si>
  <si>
    <t>NGC2875</t>
  </si>
  <si>
    <t>+11:25:53.9</t>
  </si>
  <si>
    <t>NGC2876</t>
  </si>
  <si>
    <t>-06:42:59.7</t>
  </si>
  <si>
    <t>NGC2877</t>
  </si>
  <si>
    <t>+02:13:44.8</t>
  </si>
  <si>
    <t>NGC2878</t>
  </si>
  <si>
    <t>+02:05:22.6</t>
  </si>
  <si>
    <t>NGC2879</t>
  </si>
  <si>
    <t>-11:39:05.4</t>
  </si>
  <si>
    <t>NGC2880</t>
  </si>
  <si>
    <t>+62:29:26.0</t>
  </si>
  <si>
    <t>NGC2881</t>
  </si>
  <si>
    <t>-11:59:38.0</t>
  </si>
  <si>
    <t>NGC2881 NED01</t>
  </si>
  <si>
    <t>-11:59:31.7</t>
  </si>
  <si>
    <t>NGC2881 NED02</t>
  </si>
  <si>
    <t>-11:59:43.9</t>
  </si>
  <si>
    <t>NGC2882</t>
  </si>
  <si>
    <t>+07:57:16.1</t>
  </si>
  <si>
    <t>NGC2883</t>
  </si>
  <si>
    <t>-34:06:11.7</t>
  </si>
  <si>
    <t>NGC2884</t>
  </si>
  <si>
    <t>-11:33:20.1</t>
  </si>
  <si>
    <t>NGC2885</t>
  </si>
  <si>
    <t>+23:01:12.4</t>
  </si>
  <si>
    <t>NGC2886</t>
  </si>
  <si>
    <t>-21:44:16.1</t>
  </si>
  <si>
    <t>NGC2887</t>
  </si>
  <si>
    <t>-63:48:45.2</t>
  </si>
  <si>
    <t>NGC2888</t>
  </si>
  <si>
    <t>-28:02:06.3</t>
  </si>
  <si>
    <t>NGC2889</t>
  </si>
  <si>
    <t>-11:38:36.3</t>
  </si>
  <si>
    <t>NGC2890</t>
  </si>
  <si>
    <t>-14:31:43.3</t>
  </si>
  <si>
    <t>NGC2891</t>
  </si>
  <si>
    <t>-24:46:58.9</t>
  </si>
  <si>
    <t>NGC2892</t>
  </si>
  <si>
    <t>+67:37:02.6</t>
  </si>
  <si>
    <t>NGC2893</t>
  </si>
  <si>
    <t>+29:32:23.9</t>
  </si>
  <si>
    <t>NGC2894</t>
  </si>
  <si>
    <t>+07:43:07.8</t>
  </si>
  <si>
    <t>NGC2895</t>
  </si>
  <si>
    <t>+57:28:58.4</t>
  </si>
  <si>
    <t>NGC2896</t>
  </si>
  <si>
    <t>+23:39:47.0</t>
  </si>
  <si>
    <t>NGC2897</t>
  </si>
  <si>
    <t>+02:12:24.5</t>
  </si>
  <si>
    <t>NGC2898</t>
  </si>
  <si>
    <t>+02:03:51.7</t>
  </si>
  <si>
    <t>NGC2899</t>
  </si>
  <si>
    <t>-56:06:21.7</t>
  </si>
  <si>
    <t>NGC2900</t>
  </si>
  <si>
    <t>+04:08:39.2</t>
  </si>
  <si>
    <t>NGC2901</t>
  </si>
  <si>
    <t>+31:06:42.1</t>
  </si>
  <si>
    <t>NGC2902</t>
  </si>
  <si>
    <t>NGC2903</t>
  </si>
  <si>
    <t>+21:30:03.0</t>
  </si>
  <si>
    <t>NGC2904</t>
  </si>
  <si>
    <t>-30:23:06.1</t>
  </si>
  <si>
    <t>NGC2905</t>
  </si>
  <si>
    <t>NGC2906</t>
  </si>
  <si>
    <t>+08:26:30.4</t>
  </si>
  <si>
    <t>NGC2907</t>
  </si>
  <si>
    <t>-16:44:04.8</t>
  </si>
  <si>
    <t>NGC2908</t>
  </si>
  <si>
    <t>+79:42:04.5</t>
  </si>
  <si>
    <t>NGC2909</t>
  </si>
  <si>
    <t>+65:56:26.0</t>
  </si>
  <si>
    <t>NGC2910</t>
  </si>
  <si>
    <t>-52:54:50.4</t>
  </si>
  <si>
    <t>NGC2911</t>
  </si>
  <si>
    <t>+10:09:08.8</t>
  </si>
  <si>
    <t>NGC2912</t>
  </si>
  <si>
    <t>+10:11:32.0</t>
  </si>
  <si>
    <t>NGC2913</t>
  </si>
  <si>
    <t>+09:28:45.1</t>
  </si>
  <si>
    <t>NGC2914</t>
  </si>
  <si>
    <t>+10:06:30.9</t>
  </si>
  <si>
    <t>NGC2915</t>
  </si>
  <si>
    <t>-76:37:34.8</t>
  </si>
  <si>
    <t>NGC2916</t>
  </si>
  <si>
    <t>+21:42:19.0</t>
  </si>
  <si>
    <t>NGC2917</t>
  </si>
  <si>
    <t>-02:30:15.0</t>
  </si>
  <si>
    <t>NGC2918</t>
  </si>
  <si>
    <t>+31:42:19.7</t>
  </si>
  <si>
    <t>NGC2919</t>
  </si>
  <si>
    <t>+10:17:01.4</t>
  </si>
  <si>
    <t>NGC2920</t>
  </si>
  <si>
    <t>-20:51:32.6</t>
  </si>
  <si>
    <t>NGC2921</t>
  </si>
  <si>
    <t>-20:55:13.3</t>
  </si>
  <si>
    <t>NGC2922</t>
  </si>
  <si>
    <t>+37:41:41.6</t>
  </si>
  <si>
    <t>NGC2923</t>
  </si>
  <si>
    <t>+16:45:37.4</t>
  </si>
  <si>
    <t>NGC2924</t>
  </si>
  <si>
    <t>-16:23:54.2</t>
  </si>
  <si>
    <t>NGC2925</t>
  </si>
  <si>
    <t>-53:23:45.5</t>
  </si>
  <si>
    <t>NGC2926</t>
  </si>
  <si>
    <t>+32:50:29.1</t>
  </si>
  <si>
    <t>NGC2927</t>
  </si>
  <si>
    <t>+23:35:26.2</t>
  </si>
  <si>
    <t>NGC2928</t>
  </si>
  <si>
    <t>+16:58:37.9</t>
  </si>
  <si>
    <t>NGC2929</t>
  </si>
  <si>
    <t>+23:09:42.0</t>
  </si>
  <si>
    <t>NGC2930</t>
  </si>
  <si>
    <t>+23:12:09.0</t>
  </si>
  <si>
    <t>NGC2931</t>
  </si>
  <si>
    <t>+23:14:26.7</t>
  </si>
  <si>
    <t>NGC2932</t>
  </si>
  <si>
    <t>-46:55:28.2</t>
  </si>
  <si>
    <t>NGC2933</t>
  </si>
  <si>
    <t>+17:00:53.0</t>
  </si>
  <si>
    <t>NGC2934</t>
  </si>
  <si>
    <t>+17:03:16.2</t>
  </si>
  <si>
    <t>NGC2935</t>
  </si>
  <si>
    <t>-21:07:41.3</t>
  </si>
  <si>
    <t>NGC2936</t>
  </si>
  <si>
    <t>+02:45:38.9</t>
  </si>
  <si>
    <t>NGC2937</t>
  </si>
  <si>
    <t>+02:44:50.5</t>
  </si>
  <si>
    <t>NGC2938</t>
  </si>
  <si>
    <t>+76:19:10.4</t>
  </si>
  <si>
    <t>NGC2939</t>
  </si>
  <si>
    <t>+09:31:17.5</t>
  </si>
  <si>
    <t>NGC2940</t>
  </si>
  <si>
    <t>+09:37:00.2</t>
  </si>
  <si>
    <t>NGC2941</t>
  </si>
  <si>
    <t>+17:02:40.0</t>
  </si>
  <si>
    <t>NGC2942</t>
  </si>
  <si>
    <t>+34:00:22.8</t>
  </si>
  <si>
    <t>NGC2943</t>
  </si>
  <si>
    <t>+17:01:52.7</t>
  </si>
  <si>
    <t>NGC2944</t>
  </si>
  <si>
    <t>+32:18:30.0</t>
  </si>
  <si>
    <t>NGC2944 NED01</t>
  </si>
  <si>
    <t>+32:18:37.6</t>
  </si>
  <si>
    <t>NGC2944 NED02</t>
  </si>
  <si>
    <t>+32:18:21.6</t>
  </si>
  <si>
    <t>NGC2945</t>
  </si>
  <si>
    <t>-22:02:06.2</t>
  </si>
  <si>
    <t>NGC2946</t>
  </si>
  <si>
    <t>+17:01:31.2</t>
  </si>
  <si>
    <t>NGC2947</t>
  </si>
  <si>
    <t>-12:26:12.2</t>
  </si>
  <si>
    <t>NGC2948</t>
  </si>
  <si>
    <t>+06:57:19.6</t>
  </si>
  <si>
    <t>NGC2949</t>
  </si>
  <si>
    <t>+16:47:14.8</t>
  </si>
  <si>
    <t>NGC2950</t>
  </si>
  <si>
    <t>+58:51:04.6</t>
  </si>
  <si>
    <t>NGC2951</t>
  </si>
  <si>
    <t>-00:14:07.0</t>
  </si>
  <si>
    <t>NGC2952</t>
  </si>
  <si>
    <t>-10:11:00.2</t>
  </si>
  <si>
    <t>NGC2953</t>
  </si>
  <si>
    <t>+14:49:57.7</t>
  </si>
  <si>
    <t>NGC2954</t>
  </si>
  <si>
    <t>+14:55:21.5</t>
  </si>
  <si>
    <t>NGC2955</t>
  </si>
  <si>
    <t>+35:52:56.2</t>
  </si>
  <si>
    <t>NGC2956</t>
  </si>
  <si>
    <t>-19:06:03.9</t>
  </si>
  <si>
    <t>NGC2957</t>
  </si>
  <si>
    <t>+72:59:06.0</t>
  </si>
  <si>
    <t>NGC2957 NED01</t>
  </si>
  <si>
    <t>+72:59:09.8</t>
  </si>
  <si>
    <t>NGC2957A</t>
  </si>
  <si>
    <t>+72:59:02.7</t>
  </si>
  <si>
    <t>NGC2958</t>
  </si>
  <si>
    <t>+11:53:18.3</t>
  </si>
  <si>
    <t>NGC2959</t>
  </si>
  <si>
    <t>+68:35:40.5</t>
  </si>
  <si>
    <t>NGC2960</t>
  </si>
  <si>
    <t>+03:34:37.2</t>
  </si>
  <si>
    <t>NGC2961</t>
  </si>
  <si>
    <t>+68:36:29.8</t>
  </si>
  <si>
    <t>NGC2962</t>
  </si>
  <si>
    <t>+05:09:56.9</t>
  </si>
  <si>
    <t>NGC2963</t>
  </si>
  <si>
    <t>+72:57:51.8</t>
  </si>
  <si>
    <t>NGC2964</t>
  </si>
  <si>
    <t>+31:50:50.6</t>
  </si>
  <si>
    <t>NGC2965</t>
  </si>
  <si>
    <t>+36:14:52.1</t>
  </si>
  <si>
    <t>NGC2966</t>
  </si>
  <si>
    <t>+04:40:23.3</t>
  </si>
  <si>
    <t>NGC2967</t>
  </si>
  <si>
    <t>+00:20:11.2</t>
  </si>
  <si>
    <t>NGC2968</t>
  </si>
  <si>
    <t>+31:55:43.3</t>
  </si>
  <si>
    <t>NGC2969</t>
  </si>
  <si>
    <t>-08:36:10.8</t>
  </si>
  <si>
    <t>NGC2970</t>
  </si>
  <si>
    <t>+31:58:37.1</t>
  </si>
  <si>
    <t>NGC2971</t>
  </si>
  <si>
    <t>+36:10:45.7</t>
  </si>
  <si>
    <t>NGC2972</t>
  </si>
  <si>
    <t>-50:19:15.4</t>
  </si>
  <si>
    <t>NGC2973</t>
  </si>
  <si>
    <t>-30:02:54.2</t>
  </si>
  <si>
    <t>NGC2974</t>
  </si>
  <si>
    <t>-03:41:56.9</t>
  </si>
  <si>
    <t>NGC2975</t>
  </si>
  <si>
    <t>-16:40:27.8</t>
  </si>
  <si>
    <t>NGC2976</t>
  </si>
  <si>
    <t>+67:54:59.0</t>
  </si>
  <si>
    <t>NGC2977</t>
  </si>
  <si>
    <t>+74:51:36.8</t>
  </si>
  <si>
    <t>NGC2978</t>
  </si>
  <si>
    <t>-09:44:45.2</t>
  </si>
  <si>
    <t>NGC2979</t>
  </si>
  <si>
    <t>-10:22:59.7</t>
  </si>
  <si>
    <t>NGC2980</t>
  </si>
  <si>
    <t>-09:36:44.6</t>
  </si>
  <si>
    <t>NGC2981</t>
  </si>
  <si>
    <t>+31:05:52.2</t>
  </si>
  <si>
    <t>NGC2982</t>
  </si>
  <si>
    <t>-44:01:37.7</t>
  </si>
  <si>
    <t>NGC2983</t>
  </si>
  <si>
    <t>-20:28:37.9</t>
  </si>
  <si>
    <t>NGC2984</t>
  </si>
  <si>
    <t>+11:03:39.1</t>
  </si>
  <si>
    <t>NGC2985</t>
  </si>
  <si>
    <t>+72:16:43.1</t>
  </si>
  <si>
    <t>NGC2986</t>
  </si>
  <si>
    <t>-21:16:40.8</t>
  </si>
  <si>
    <t>NGC2987</t>
  </si>
  <si>
    <t>+04:56:30.6</t>
  </si>
  <si>
    <t>NGC2988</t>
  </si>
  <si>
    <t>+22:00:43.7</t>
  </si>
  <si>
    <t>NGC2989</t>
  </si>
  <si>
    <t>-18:22:26.1</t>
  </si>
  <si>
    <t>NGC2990</t>
  </si>
  <si>
    <t>+05:42:31.7</t>
  </si>
  <si>
    <t>NGC2991</t>
  </si>
  <si>
    <t>+22:00:50.2</t>
  </si>
  <si>
    <t>NGC2992</t>
  </si>
  <si>
    <t>-14:19:35.0</t>
  </si>
  <si>
    <t>NGC2993</t>
  </si>
  <si>
    <t>-14:22:05.9</t>
  </si>
  <si>
    <t>NGC2994</t>
  </si>
  <si>
    <t>+22:05:22.2</t>
  </si>
  <si>
    <t>NGC2995</t>
  </si>
  <si>
    <t>-54:35:49.0</t>
  </si>
  <si>
    <t>NGC2996</t>
  </si>
  <si>
    <t>-21:34:17.8</t>
  </si>
  <si>
    <t>NGC2997</t>
  </si>
  <si>
    <t>-31:11:27.9</t>
  </si>
  <si>
    <t>NGC2998</t>
  </si>
  <si>
    <t>+44:04:53.2</t>
  </si>
  <si>
    <t>NGC2999</t>
  </si>
  <si>
    <t>NGC3000</t>
  </si>
  <si>
    <t>+44:07:49.0</t>
  </si>
  <si>
    <t>NGC3001</t>
  </si>
  <si>
    <t>-30:26:14.9</t>
  </si>
  <si>
    <t>NGC3002</t>
  </si>
  <si>
    <t>+44:03:26.0</t>
  </si>
  <si>
    <t>NGC3003</t>
  </si>
  <si>
    <t>+33:25:17.4</t>
  </si>
  <si>
    <t>NGC3004</t>
  </si>
  <si>
    <t>+44:06:39.7</t>
  </si>
  <si>
    <t>NGC3005</t>
  </si>
  <si>
    <t>+44:07:52.7</t>
  </si>
  <si>
    <t>NGC3006</t>
  </si>
  <si>
    <t>+44:01:32.9</t>
  </si>
  <si>
    <t>NGC3007</t>
  </si>
  <si>
    <t>-06:26:17.4</t>
  </si>
  <si>
    <t>NGC3008</t>
  </si>
  <si>
    <t>+44:06:09.7</t>
  </si>
  <si>
    <t>NGC3009</t>
  </si>
  <si>
    <t>+44:17:42.2</t>
  </si>
  <si>
    <t>NGC3010</t>
  </si>
  <si>
    <t>+44:18:51.8</t>
  </si>
  <si>
    <t>NGC3011</t>
  </si>
  <si>
    <t>+32:13:16.0</t>
  </si>
  <si>
    <t>NGC3012</t>
  </si>
  <si>
    <t>+34:42:50.8</t>
  </si>
  <si>
    <t>NGC3013</t>
  </si>
  <si>
    <t>+33:34:09.6</t>
  </si>
  <si>
    <t>NGC3014</t>
  </si>
  <si>
    <t>-04:44:34.6</t>
  </si>
  <si>
    <t>NGC3015</t>
  </si>
  <si>
    <t>+01:08:43.5</t>
  </si>
  <si>
    <t>NGC3016</t>
  </si>
  <si>
    <t>+12:41:42.8</t>
  </si>
  <si>
    <t>NGC3017</t>
  </si>
  <si>
    <t>-02:49:18.5</t>
  </si>
  <si>
    <t>NGC3018</t>
  </si>
  <si>
    <t>+00:37:16.5</t>
  </si>
  <si>
    <t>NGC3019</t>
  </si>
  <si>
    <t>+12:44:46.1</t>
  </si>
  <si>
    <t>NGC3020</t>
  </si>
  <si>
    <t>+12:48:49.1</t>
  </si>
  <si>
    <t>NGC3021</t>
  </si>
  <si>
    <t>+33:33:13.1</t>
  </si>
  <si>
    <t>NGC3022</t>
  </si>
  <si>
    <t>-05:09:59.7</t>
  </si>
  <si>
    <t>NGC3023</t>
  </si>
  <si>
    <t>+00:37:05.4</t>
  </si>
  <si>
    <t>NGC3024</t>
  </si>
  <si>
    <t>+12:45:55.8</t>
  </si>
  <si>
    <t>NGC3025</t>
  </si>
  <si>
    <t>-21:44:32.1</t>
  </si>
  <si>
    <t>NGC3026</t>
  </si>
  <si>
    <t>+28:33:04.0</t>
  </si>
  <si>
    <t>NGC3027</t>
  </si>
  <si>
    <t>+72:12:12.8</t>
  </si>
  <si>
    <t>NGC3028</t>
  </si>
  <si>
    <t>-19:11:03.0</t>
  </si>
  <si>
    <t>NGC3029</t>
  </si>
  <si>
    <t>-08:03:03.4</t>
  </si>
  <si>
    <t>NGC3030</t>
  </si>
  <si>
    <t>-12:13:35.1</t>
  </si>
  <si>
    <t>NGC3031</t>
  </si>
  <si>
    <t>+69:03:55.1</t>
  </si>
  <si>
    <t>NGC3032</t>
  </si>
  <si>
    <t>+29:14:10.4</t>
  </si>
  <si>
    <t>NGC3033</t>
  </si>
  <si>
    <t>-56:25:48.2</t>
  </si>
  <si>
    <t>NGC3034</t>
  </si>
  <si>
    <t>+69:40:45.8</t>
  </si>
  <si>
    <t>NGC3035</t>
  </si>
  <si>
    <t>-06:49:22.5</t>
  </si>
  <si>
    <t>NGC3036</t>
  </si>
  <si>
    <t>-62:40:32.1</t>
  </si>
  <si>
    <t>NGC3037</t>
  </si>
  <si>
    <t>-27:00:40.0</t>
  </si>
  <si>
    <t>NGC3038</t>
  </si>
  <si>
    <t>-32:45:09.2</t>
  </si>
  <si>
    <t>NGC3039</t>
  </si>
  <si>
    <t>+02:09:16.0</t>
  </si>
  <si>
    <t>NGC3040</t>
  </si>
  <si>
    <t>+19:26:14.0</t>
  </si>
  <si>
    <t>NGC3040 NED01</t>
  </si>
  <si>
    <t>+19:26:33.3</t>
  </si>
  <si>
    <t>NGC3040 NED02</t>
  </si>
  <si>
    <t>+19:25:55.8</t>
  </si>
  <si>
    <t>NGC3041</t>
  </si>
  <si>
    <t>+16:40:39.6</t>
  </si>
  <si>
    <t>NGC3042</t>
  </si>
  <si>
    <t>+00:41:51.7</t>
  </si>
  <si>
    <t>NGC3043</t>
  </si>
  <si>
    <t>+59:18:25.6</t>
  </si>
  <si>
    <t>NGC3044</t>
  </si>
  <si>
    <t>+01:34:46.7</t>
  </si>
  <si>
    <t>NGC3045</t>
  </si>
  <si>
    <t>-18:38:42.4</t>
  </si>
  <si>
    <t>NGC3046</t>
  </si>
  <si>
    <t>-27:17:10.8</t>
  </si>
  <si>
    <t>NGC3047A</t>
  </si>
  <si>
    <t>-01:17:27.3</t>
  </si>
  <si>
    <t>NGC3047B</t>
  </si>
  <si>
    <t>-01:17:17.0</t>
  </si>
  <si>
    <t>NGC3048</t>
  </si>
  <si>
    <t>+16:27:28.0</t>
  </si>
  <si>
    <t>NGC3048 NED01</t>
  </si>
  <si>
    <t>+16:27:22.6</t>
  </si>
  <si>
    <t>NGC3048 NED02</t>
  </si>
  <si>
    <t>+16:27:34.5</t>
  </si>
  <si>
    <t>NGC3049</t>
  </si>
  <si>
    <t>+09:16:15.9</t>
  </si>
  <si>
    <t>NGC3050</t>
  </si>
  <si>
    <t>NGC3051</t>
  </si>
  <si>
    <t>NGC3052</t>
  </si>
  <si>
    <t>-18:38:20.0</t>
  </si>
  <si>
    <t>NGC3053</t>
  </si>
  <si>
    <t>+16:25:58.3</t>
  </si>
  <si>
    <t>NGC3054</t>
  </si>
  <si>
    <t>-25:42:12.4</t>
  </si>
  <si>
    <t>NGC3055</t>
  </si>
  <si>
    <t>+04:16:12.1</t>
  </si>
  <si>
    <t>NGC3056</t>
  </si>
  <si>
    <t>-28:17:53.5</t>
  </si>
  <si>
    <t>NGC3057</t>
  </si>
  <si>
    <t>+80:17:08.5</t>
  </si>
  <si>
    <t>NGC3058</t>
  </si>
  <si>
    <t>-12:28:53.6</t>
  </si>
  <si>
    <t>NGC3058 NED01</t>
  </si>
  <si>
    <t>-12:28:44.7</t>
  </si>
  <si>
    <t>NGC3058 NED02</t>
  </si>
  <si>
    <t>-12:28:55.6</t>
  </si>
  <si>
    <t>NGC3059</t>
  </si>
  <si>
    <t>-73:55:19.9</t>
  </si>
  <si>
    <t>NGC3060</t>
  </si>
  <si>
    <t>+16:49:52.4</t>
  </si>
  <si>
    <t>NGC3061</t>
  </si>
  <si>
    <t>+75:51:59.4</t>
  </si>
  <si>
    <t>NGC3062</t>
  </si>
  <si>
    <t>+01:25:42.8</t>
  </si>
  <si>
    <t>NGC3063</t>
  </si>
  <si>
    <t>+72:07:04.2</t>
  </si>
  <si>
    <t>NGC3064</t>
  </si>
  <si>
    <t>-06:21:50.1</t>
  </si>
  <si>
    <t>NGC3065</t>
  </si>
  <si>
    <t>+72:10:13.2</t>
  </si>
  <si>
    <t>NGC3066</t>
  </si>
  <si>
    <t>+72:07:31.4</t>
  </si>
  <si>
    <t>NGC3067</t>
  </si>
  <si>
    <t>+32:22:11.6</t>
  </si>
  <si>
    <t>NGC3068</t>
  </si>
  <si>
    <t>+28:52:39.2</t>
  </si>
  <si>
    <t>NGC3069</t>
  </si>
  <si>
    <t>+10:25:56.8</t>
  </si>
  <si>
    <t>NGC3070</t>
  </si>
  <si>
    <t>+10:21:35.2</t>
  </si>
  <si>
    <t>NGC3071</t>
  </si>
  <si>
    <t>+31:37:13.1</t>
  </si>
  <si>
    <t>NGC3072</t>
  </si>
  <si>
    <t>-19:21:17.9</t>
  </si>
  <si>
    <t>NGC3073</t>
  </si>
  <si>
    <t>+55:37:07.8</t>
  </si>
  <si>
    <t>NGC3074</t>
  </si>
  <si>
    <t>+35:23:34.1</t>
  </si>
  <si>
    <t>NGC3075</t>
  </si>
  <si>
    <t>+14:25:13.7</t>
  </si>
  <si>
    <t>NGC3076</t>
  </si>
  <si>
    <t>-18:10:43.3</t>
  </si>
  <si>
    <t>NGC3077</t>
  </si>
  <si>
    <t>+68:44:02.1</t>
  </si>
  <si>
    <t>NGC3078</t>
  </si>
  <si>
    <t>-26:55:36.0</t>
  </si>
  <si>
    <t>NGC3079</t>
  </si>
  <si>
    <t>+55:40:47.2</t>
  </si>
  <si>
    <t>NGC3080</t>
  </si>
  <si>
    <t>+13:02:37.8</t>
  </si>
  <si>
    <t>NGC3081</t>
  </si>
  <si>
    <t>-22:49:34.6</t>
  </si>
  <si>
    <t>NGC3082</t>
  </si>
  <si>
    <t>-30:21:27.7</t>
  </si>
  <si>
    <t>NGC3083</t>
  </si>
  <si>
    <t>-02:52:38.9</t>
  </si>
  <si>
    <t>NGC3084</t>
  </si>
  <si>
    <t>-27:07:43.7</t>
  </si>
  <si>
    <t>NGC3085</t>
  </si>
  <si>
    <t>-19:29:32.2</t>
  </si>
  <si>
    <t>NGC3086</t>
  </si>
  <si>
    <t>-02:58:34.2</t>
  </si>
  <si>
    <t>NGC3087</t>
  </si>
  <si>
    <t>-34:13:30.8</t>
  </si>
  <si>
    <t>NGC3088A</t>
  </si>
  <si>
    <t>+22:24:11.4</t>
  </si>
  <si>
    <t>NGC3088B</t>
  </si>
  <si>
    <t>+22:24:08.3</t>
  </si>
  <si>
    <t>NGC3089</t>
  </si>
  <si>
    <t>-28:19:52.9</t>
  </si>
  <si>
    <t>NGC3090</t>
  </si>
  <si>
    <t>-02:58:08.4</t>
  </si>
  <si>
    <t>NGC3091</t>
  </si>
  <si>
    <t>-19:38:13.1</t>
  </si>
  <si>
    <t>NGC3092</t>
  </si>
  <si>
    <t>-03:00:44.6</t>
  </si>
  <si>
    <t>NGC3093</t>
  </si>
  <si>
    <t>-02:58:19.2</t>
  </si>
  <si>
    <t>NGC3094</t>
  </si>
  <si>
    <t>+15:46:12.3</t>
  </si>
  <si>
    <t>NGC3095</t>
  </si>
  <si>
    <t>-31:33:10.3</t>
  </si>
  <si>
    <t>NGC3096</t>
  </si>
  <si>
    <t>-19:39:43.1</t>
  </si>
  <si>
    <t>NGC3097</t>
  </si>
  <si>
    <t>NGC3098</t>
  </si>
  <si>
    <t>+24:42:39.9</t>
  </si>
  <si>
    <t>NGC3099</t>
  </si>
  <si>
    <t>+32:42:24.2</t>
  </si>
  <si>
    <t>NGC3100</t>
  </si>
  <si>
    <t>-31:39:52.3</t>
  </si>
  <si>
    <t>NGC3101</t>
  </si>
  <si>
    <t>-02:59:39.9</t>
  </si>
  <si>
    <t>NGC3102</t>
  </si>
  <si>
    <t>+60:06:28.7</t>
  </si>
  <si>
    <t>NGC3103</t>
  </si>
  <si>
    <t>NGC3104</t>
  </si>
  <si>
    <t>+40:45:24.9</t>
  </si>
  <si>
    <t>NGC3105</t>
  </si>
  <si>
    <t>-54:47:15.7</t>
  </si>
  <si>
    <t>NGC3106</t>
  </si>
  <si>
    <t>+31:11:07.7</t>
  </si>
  <si>
    <t>NGC3107</t>
  </si>
  <si>
    <t>+13:37:16.8</t>
  </si>
  <si>
    <t>NGC3108</t>
  </si>
  <si>
    <t>-31:40:38.7</t>
  </si>
  <si>
    <t>NGC3109</t>
  </si>
  <si>
    <t>-26:09:34.5</t>
  </si>
  <si>
    <t>NGC3110</t>
  </si>
  <si>
    <t>-06:28:29.2</t>
  </si>
  <si>
    <t>NGC3111</t>
  </si>
  <si>
    <t>+47:15:45.5</t>
  </si>
  <si>
    <t>NGC3112</t>
  </si>
  <si>
    <t>-20:46:54.5</t>
  </si>
  <si>
    <t>NGC3113</t>
  </si>
  <si>
    <t>-28:26:38.5</t>
  </si>
  <si>
    <t>NGC3114</t>
  </si>
  <si>
    <t>-60:07:49.9</t>
  </si>
  <si>
    <t>NGC3115</t>
  </si>
  <si>
    <t>-07:43:06.9</t>
  </si>
  <si>
    <t>NGC3116</t>
  </si>
  <si>
    <t>+31:05:51.8</t>
  </si>
  <si>
    <t>NGC3117</t>
  </si>
  <si>
    <t>+02:54:46.3</t>
  </si>
  <si>
    <t>NGC3118</t>
  </si>
  <si>
    <t>+33:01:38.6</t>
  </si>
  <si>
    <t>NGC3119</t>
  </si>
  <si>
    <t>+14:22:24.7</t>
  </si>
  <si>
    <t>NGC3120</t>
  </si>
  <si>
    <t>-34:13:11.8</t>
  </si>
  <si>
    <t>NGC3121</t>
  </si>
  <si>
    <t>NGC3122</t>
  </si>
  <si>
    <t>NGC3123</t>
  </si>
  <si>
    <t>+00:04:01.7</t>
  </si>
  <si>
    <t>NGC3124</t>
  </si>
  <si>
    <t>-19:13:17.7</t>
  </si>
  <si>
    <t>NGC3125</t>
  </si>
  <si>
    <t>-29:56:05.5</t>
  </si>
  <si>
    <t>NGC3126</t>
  </si>
  <si>
    <t>+31:51:45.7</t>
  </si>
  <si>
    <t>NGC3127</t>
  </si>
  <si>
    <t>-16:07:33.9</t>
  </si>
  <si>
    <t>NGC3128</t>
  </si>
  <si>
    <t>-16:07:19.3</t>
  </si>
  <si>
    <t>NGC3129</t>
  </si>
  <si>
    <t>+18:25:50.3</t>
  </si>
  <si>
    <t>NGC3130</t>
  </si>
  <si>
    <t>+09:58:37.2</t>
  </si>
  <si>
    <t>NGC3131</t>
  </si>
  <si>
    <t>+18:13:52.4</t>
  </si>
  <si>
    <t>NGC3132</t>
  </si>
  <si>
    <t>-40:26:11.7</t>
  </si>
  <si>
    <t>NGC3133</t>
  </si>
  <si>
    <t>-11:57:55.1</t>
  </si>
  <si>
    <t>NGC3134</t>
  </si>
  <si>
    <t>+12:22:38.1</t>
  </si>
  <si>
    <t>NGC3135</t>
  </si>
  <si>
    <t>+45:57:01.3</t>
  </si>
  <si>
    <t>NGC3136</t>
  </si>
  <si>
    <t>-67:22:40.7</t>
  </si>
  <si>
    <t>NGC3136A</t>
  </si>
  <si>
    <t>-67:26:54.5</t>
  </si>
  <si>
    <t>NGC3136B</t>
  </si>
  <si>
    <t>-67:00:18.3</t>
  </si>
  <si>
    <t>NGC3137</t>
  </si>
  <si>
    <t>-29:03:51.5</t>
  </si>
  <si>
    <t>NGC3138</t>
  </si>
  <si>
    <t>-11:57:24.3</t>
  </si>
  <si>
    <t>NGC3139</t>
  </si>
  <si>
    <t>-11:46:41.7</t>
  </si>
  <si>
    <t>NGC3140</t>
  </si>
  <si>
    <t>-16:37:41.4</t>
  </si>
  <si>
    <t>NGC3141</t>
  </si>
  <si>
    <t>-16:39:12.3</t>
  </si>
  <si>
    <t>NGC3142</t>
  </si>
  <si>
    <t>-08:28:47.1</t>
  </si>
  <si>
    <t>NGC3143</t>
  </si>
  <si>
    <t>-12:34:52.9</t>
  </si>
  <si>
    <t>NGC3144</t>
  </si>
  <si>
    <t>+74:13:13.0</t>
  </si>
  <si>
    <t>NGC3145</t>
  </si>
  <si>
    <t>-12:26:01.6</t>
  </si>
  <si>
    <t>NGC3146</t>
  </si>
  <si>
    <t>-20:52:14.5</t>
  </si>
  <si>
    <t>NGC3147</t>
  </si>
  <si>
    <t>+73:24:02.7</t>
  </si>
  <si>
    <t>NGC3148</t>
  </si>
  <si>
    <t>+50:29:47.5</t>
  </si>
  <si>
    <t>NGC3149</t>
  </si>
  <si>
    <t>-80:25:18.0</t>
  </si>
  <si>
    <t>NGC3150</t>
  </si>
  <si>
    <t>+38:39:27.6</t>
  </si>
  <si>
    <t>NGC3151</t>
  </si>
  <si>
    <t>+38:37:11.4</t>
  </si>
  <si>
    <t>NGC3152</t>
  </si>
  <si>
    <t>+38:50:35.5</t>
  </si>
  <si>
    <t>NGC3153</t>
  </si>
  <si>
    <t>+12:40:00.0</t>
  </si>
  <si>
    <t>NGC3154</t>
  </si>
  <si>
    <t>+17:02:03.0</t>
  </si>
  <si>
    <t>NGC3155</t>
  </si>
  <si>
    <t>+74:20:50.6</t>
  </si>
  <si>
    <t>NGC3156</t>
  </si>
  <si>
    <t>+03:07:45.7</t>
  </si>
  <si>
    <t>NGC3157</t>
  </si>
  <si>
    <t>-31:38:34.3</t>
  </si>
  <si>
    <t>NGC3158</t>
  </si>
  <si>
    <t>+38:45:53.6</t>
  </si>
  <si>
    <t>NGC3159</t>
  </si>
  <si>
    <t>+38:39:16.1</t>
  </si>
  <si>
    <t>NGC3160</t>
  </si>
  <si>
    <t>+38:50:34.2</t>
  </si>
  <si>
    <t>NGC3161</t>
  </si>
  <si>
    <t>+38:39:25.7</t>
  </si>
  <si>
    <t>NGC3162</t>
  </si>
  <si>
    <t>+22:44:15.2</t>
  </si>
  <si>
    <t>NGC3163</t>
  </si>
  <si>
    <t>+38:39:09.2</t>
  </si>
  <si>
    <t>NGC3164</t>
  </si>
  <si>
    <t>+56:40:19.5</t>
  </si>
  <si>
    <t>NGC3165</t>
  </si>
  <si>
    <t>+03:22:30.1</t>
  </si>
  <si>
    <t>NGC3166</t>
  </si>
  <si>
    <t>+03:25:29.0</t>
  </si>
  <si>
    <t>NGC3167</t>
  </si>
  <si>
    <t>+29:35:46.8</t>
  </si>
  <si>
    <t>NGC3168</t>
  </si>
  <si>
    <t>+60:14:05.8</t>
  </si>
  <si>
    <t>NGC3169</t>
  </si>
  <si>
    <t>+03:27:57.9</t>
  </si>
  <si>
    <t>NGC3170</t>
  </si>
  <si>
    <t>+46:36:44.5</t>
  </si>
  <si>
    <t>NGC3171</t>
  </si>
  <si>
    <t>-20:38:50.6</t>
  </si>
  <si>
    <t>NGC3172</t>
  </si>
  <si>
    <t>+89:05:35.0</t>
  </si>
  <si>
    <t>NGC3173</t>
  </si>
  <si>
    <t>-27:41:34.2</t>
  </si>
  <si>
    <t>NGC3174</t>
  </si>
  <si>
    <t>NGC3175</t>
  </si>
  <si>
    <t>-28:52:19.4</t>
  </si>
  <si>
    <t>NGC3176</t>
  </si>
  <si>
    <t>-19:01:57.2</t>
  </si>
  <si>
    <t>NGC3177</t>
  </si>
  <si>
    <t>+21:07:23.0</t>
  </si>
  <si>
    <t>NGC3178</t>
  </si>
  <si>
    <t>-15:47:28.6</t>
  </si>
  <si>
    <t>NGC3179</t>
  </si>
  <si>
    <t>+41:06:51.5</t>
  </si>
  <si>
    <t>NGC3180</t>
  </si>
  <si>
    <t>+41:26:42.1</t>
  </si>
  <si>
    <t>NGC3181</t>
  </si>
  <si>
    <t>+41:24:45.7</t>
  </si>
  <si>
    <t>NGC3182</t>
  </si>
  <si>
    <t>+58:12:20.6</t>
  </si>
  <si>
    <t>NGC3183</t>
  </si>
  <si>
    <t>+74:10:36.7</t>
  </si>
  <si>
    <t>NGC3184</t>
  </si>
  <si>
    <t>+41:25:26.6</t>
  </si>
  <si>
    <t>NGC3185</t>
  </si>
  <si>
    <t>+21:41:17.7</t>
  </si>
  <si>
    <t>NGC3186</t>
  </si>
  <si>
    <t>+06:57:49.5</t>
  </si>
  <si>
    <t>NGC3187</t>
  </si>
  <si>
    <t>+21:52:24.0</t>
  </si>
  <si>
    <t>NGC3188</t>
  </si>
  <si>
    <t>+57:25:24.5</t>
  </si>
  <si>
    <t>NGC3188A</t>
  </si>
  <si>
    <t>+57:25:06.9</t>
  </si>
  <si>
    <t>NGC3189</t>
  </si>
  <si>
    <t>+21:49:56.3</t>
  </si>
  <si>
    <t>NGC3190</t>
  </si>
  <si>
    <t>NGC3191</t>
  </si>
  <si>
    <t>+46:27:14.8</t>
  </si>
  <si>
    <t>NGC3192</t>
  </si>
  <si>
    <t>NGC3193</t>
  </si>
  <si>
    <t>+21:53:38.3</t>
  </si>
  <si>
    <t>NGC3194</t>
  </si>
  <si>
    <t>NGC3195</t>
  </si>
  <si>
    <t>-80:51:30.9</t>
  </si>
  <si>
    <t>NGC3196</t>
  </si>
  <si>
    <t>+27:40:08.2</t>
  </si>
  <si>
    <t>NGC3197</t>
  </si>
  <si>
    <t>+77:49:12.9</t>
  </si>
  <si>
    <t>NGC3198</t>
  </si>
  <si>
    <t>+45:32:58.6</t>
  </si>
  <si>
    <t>NGC3199</t>
  </si>
  <si>
    <t>-57:55:20.0</t>
  </si>
  <si>
    <t>NGC3200</t>
  </si>
  <si>
    <t>-17:58:57.1</t>
  </si>
  <si>
    <t>NGC3201</t>
  </si>
  <si>
    <t>-46:24:40.4</t>
  </si>
  <si>
    <t>NGC3202</t>
  </si>
  <si>
    <t>+43:01:17.8</t>
  </si>
  <si>
    <t>NGC3203</t>
  </si>
  <si>
    <t>-26:41:56.0</t>
  </si>
  <si>
    <t>NGC3204</t>
  </si>
  <si>
    <t>+27:49:01.4</t>
  </si>
  <si>
    <t>NGC3205</t>
  </si>
  <si>
    <t>+42:58:19.4</t>
  </si>
  <si>
    <t>NGC3206</t>
  </si>
  <si>
    <t>+56:55:49.5</t>
  </si>
  <si>
    <t>NGC3207</t>
  </si>
  <si>
    <t>+42:59:07.1</t>
  </si>
  <si>
    <t>NGC3208</t>
  </si>
  <si>
    <t>-25:48:53.1</t>
  </si>
  <si>
    <t>NGC3209</t>
  </si>
  <si>
    <t>+25:30:17.9</t>
  </si>
  <si>
    <t>NGC3210</t>
  </si>
  <si>
    <t>+79:49:57.1</t>
  </si>
  <si>
    <t>NGC3211</t>
  </si>
  <si>
    <t>-62:40:12.2</t>
  </si>
  <si>
    <t>NGC3212</t>
  </si>
  <si>
    <t>+79:49:24.2</t>
  </si>
  <si>
    <t>NGC3213</t>
  </si>
  <si>
    <t>+19:39:06.4</t>
  </si>
  <si>
    <t>NGC3214</t>
  </si>
  <si>
    <t>+57:02:20.7</t>
  </si>
  <si>
    <t>NGC3215</t>
  </si>
  <si>
    <t>+79:48:47.1</t>
  </si>
  <si>
    <t>NGC3216</t>
  </si>
  <si>
    <t>+23:55:23.0</t>
  </si>
  <si>
    <t>NGC3217</t>
  </si>
  <si>
    <t>+10:57:35.0</t>
  </si>
  <si>
    <t>NGC3218</t>
  </si>
  <si>
    <t>NGC3219</t>
  </si>
  <si>
    <t>+38:34:45.0</t>
  </si>
  <si>
    <t>NGC3220</t>
  </si>
  <si>
    <t>+57:01:36.7</t>
  </si>
  <si>
    <t>NGC3221</t>
  </si>
  <si>
    <t>+21:34:10.5</t>
  </si>
  <si>
    <t>NGC3222</t>
  </si>
  <si>
    <t>+19:53:13.3</t>
  </si>
  <si>
    <t>NGC3223</t>
  </si>
  <si>
    <t>-34:16:00.5</t>
  </si>
  <si>
    <t>NGC3224</t>
  </si>
  <si>
    <t>-34:41:48.4</t>
  </si>
  <si>
    <t>NGC3225</t>
  </si>
  <si>
    <t>+58:09:00.0</t>
  </si>
  <si>
    <t>NGC3226</t>
  </si>
  <si>
    <t>+19:53:54.7</t>
  </si>
  <si>
    <t>NGC3227</t>
  </si>
  <si>
    <t>+19:51:54.2</t>
  </si>
  <si>
    <t>NGC3228</t>
  </si>
  <si>
    <t>-51:43:21.3</t>
  </si>
  <si>
    <t>NGC3229</t>
  </si>
  <si>
    <t>+00:03:53.3</t>
  </si>
  <si>
    <t>NGC3230</t>
  </si>
  <si>
    <t>+12:34:04.0</t>
  </si>
  <si>
    <t>NGC3231</t>
  </si>
  <si>
    <t>+66:48:54.6</t>
  </si>
  <si>
    <t>NGC3232</t>
  </si>
  <si>
    <t>+28:01:34.1</t>
  </si>
  <si>
    <t>NGC3233</t>
  </si>
  <si>
    <t>-22:16:03.9</t>
  </si>
  <si>
    <t>NGC3234</t>
  </si>
  <si>
    <t>+28:01:26.1</t>
  </si>
  <si>
    <t>NGC3235</t>
  </si>
  <si>
    <t>NGC3236</t>
  </si>
  <si>
    <t>+61:16:22.5</t>
  </si>
  <si>
    <t>NGC3237</t>
  </si>
  <si>
    <t>+39:38:47.0</t>
  </si>
  <si>
    <t>NGC3238</t>
  </si>
  <si>
    <t>+57:13:34.8</t>
  </si>
  <si>
    <t>NGC3239</t>
  </si>
  <si>
    <t>+17:09:48.9</t>
  </si>
  <si>
    <t>NGC3240</t>
  </si>
  <si>
    <t>-21:47:27.7</t>
  </si>
  <si>
    <t>NGC3241</t>
  </si>
  <si>
    <t>-32:28:57.4</t>
  </si>
  <si>
    <t>NGC3242</t>
  </si>
  <si>
    <t>-18:38:32.0</t>
  </si>
  <si>
    <t>NGC3243</t>
  </si>
  <si>
    <t>-02:37:19.9</t>
  </si>
  <si>
    <t>NGC3244</t>
  </si>
  <si>
    <t>-39:49:39.2</t>
  </si>
  <si>
    <t>NGC3245</t>
  </si>
  <si>
    <t>+28:30:26.8</t>
  </si>
  <si>
    <t>NGC3245A</t>
  </si>
  <si>
    <t>+28:38:21.6</t>
  </si>
  <si>
    <t>NGC3246</t>
  </si>
  <si>
    <t>+03:51:42.9</t>
  </si>
  <si>
    <t>NGC3247</t>
  </si>
  <si>
    <t>-57:45:48.0</t>
  </si>
  <si>
    <t>NGC3248</t>
  </si>
  <si>
    <t>+22:50:49.9</t>
  </si>
  <si>
    <t>NGC3249</t>
  </si>
  <si>
    <t>-34:57:49.3</t>
  </si>
  <si>
    <t>NGC3250</t>
  </si>
  <si>
    <t>-39:56:38.2</t>
  </si>
  <si>
    <t>NGC3250A</t>
  </si>
  <si>
    <t>-40:04:52.8</t>
  </si>
  <si>
    <t>NGC3250B</t>
  </si>
  <si>
    <t>-40:26:06.1</t>
  </si>
  <si>
    <t>NGC3250C</t>
  </si>
  <si>
    <t>-40:00:09.3</t>
  </si>
  <si>
    <t>NGC3250D</t>
  </si>
  <si>
    <t>-39:48:53.2</t>
  </si>
  <si>
    <t>NGC3250E</t>
  </si>
  <si>
    <t>-40:04:58.1</t>
  </si>
  <si>
    <t>NGC3251</t>
  </si>
  <si>
    <t>+26:05:57.3</t>
  </si>
  <si>
    <t>NGC3252</t>
  </si>
  <si>
    <t>+73:45:53.9</t>
  </si>
  <si>
    <t>NGC3253</t>
  </si>
  <si>
    <t>+12:42:14.6</t>
  </si>
  <si>
    <t>NGC3254</t>
  </si>
  <si>
    <t>+29:29:30.6</t>
  </si>
  <si>
    <t>NGC3255</t>
  </si>
  <si>
    <t>-60:40:30.7</t>
  </si>
  <si>
    <t>NGC3256</t>
  </si>
  <si>
    <t>-43:54:13.5</t>
  </si>
  <si>
    <t>NGC3256A</t>
  </si>
  <si>
    <t>-43:44:53.1</t>
  </si>
  <si>
    <t>NGC3256B</t>
  </si>
  <si>
    <t>-44:24:10.4</t>
  </si>
  <si>
    <t>NGC3256C</t>
  </si>
  <si>
    <t>-43:50:57.4</t>
  </si>
  <si>
    <t>NGC3257</t>
  </si>
  <si>
    <t>-35:39:29.1</t>
  </si>
  <si>
    <t>NGC3258</t>
  </si>
  <si>
    <t>-35:36:19.9</t>
  </si>
  <si>
    <t>NGC3258A</t>
  </si>
  <si>
    <t>-35:27:16.1</t>
  </si>
  <si>
    <t>NGC3258B</t>
  </si>
  <si>
    <t>-35:33:48.8</t>
  </si>
  <si>
    <t>NGC3258C</t>
  </si>
  <si>
    <t>-35:13:13.7</t>
  </si>
  <si>
    <t>NGC3258D</t>
  </si>
  <si>
    <t>-35:24:35.3</t>
  </si>
  <si>
    <t>NGC3258E</t>
  </si>
  <si>
    <t>-34:59:54.1</t>
  </si>
  <si>
    <t>NGC3259</t>
  </si>
  <si>
    <t>+65:02:27.9</t>
  </si>
  <si>
    <t>NGC3260</t>
  </si>
  <si>
    <t>-35:35:42.7</t>
  </si>
  <si>
    <t>NGC3261</t>
  </si>
  <si>
    <t>-44:39:24.6</t>
  </si>
  <si>
    <t>NGC3262</t>
  </si>
  <si>
    <t>-44:09:34.8</t>
  </si>
  <si>
    <t>NGC3263</t>
  </si>
  <si>
    <t>-44:07:22.5</t>
  </si>
  <si>
    <t>NGC3264</t>
  </si>
  <si>
    <t>+56:05:07.0</t>
  </si>
  <si>
    <t>NGC3265</t>
  </si>
  <si>
    <t>+28:47:48.0</t>
  </si>
  <si>
    <t>NGC3266</t>
  </si>
  <si>
    <t>+64:44:57.8</t>
  </si>
  <si>
    <t>NGC3267</t>
  </si>
  <si>
    <t>-35:19:20.6</t>
  </si>
  <si>
    <t>NGC3268</t>
  </si>
  <si>
    <t>-35:19:31.7</t>
  </si>
  <si>
    <t>NGC3269</t>
  </si>
  <si>
    <t>-35:13:27.8</t>
  </si>
  <si>
    <t>NGC3270</t>
  </si>
  <si>
    <t>+24:52:10.0</t>
  </si>
  <si>
    <t>NGC3271</t>
  </si>
  <si>
    <t>-35:21:34.2</t>
  </si>
  <si>
    <t>NGC3272</t>
  </si>
  <si>
    <t>+28:28:07.6</t>
  </si>
  <si>
    <t>NGC3273</t>
  </si>
  <si>
    <t>-35:36:38.3</t>
  </si>
  <si>
    <t>NGC3274</t>
  </si>
  <si>
    <t>+27:40:07.6</t>
  </si>
  <si>
    <t>NGC3275</t>
  </si>
  <si>
    <t>-36:44:13.1</t>
  </si>
  <si>
    <t>NGC3276</t>
  </si>
  <si>
    <t>-39:56:40.8</t>
  </si>
  <si>
    <t>NGC3277</t>
  </si>
  <si>
    <t>+28:30:42.2</t>
  </si>
  <si>
    <t>NGC3278</t>
  </si>
  <si>
    <t>-39:57:16.7</t>
  </si>
  <si>
    <t>NGC3279</t>
  </si>
  <si>
    <t>+11:11:50.4</t>
  </si>
  <si>
    <t>NGC3280</t>
  </si>
  <si>
    <t>GTrpl</t>
  </si>
  <si>
    <t>-12:38:10.5</t>
  </si>
  <si>
    <t>NGC3280A</t>
  </si>
  <si>
    <t>-12:38:04.5</t>
  </si>
  <si>
    <t>NGC3280B</t>
  </si>
  <si>
    <t>-12:38:14.3</t>
  </si>
  <si>
    <t>NGC3280C</t>
  </si>
  <si>
    <t>-12:38:14.0</t>
  </si>
  <si>
    <t>NGC3281</t>
  </si>
  <si>
    <t>-34:51:13.3</t>
  </si>
  <si>
    <t>NGC3281A</t>
  </si>
  <si>
    <t>-35:11:54.6</t>
  </si>
  <si>
    <t>NGC3281B</t>
  </si>
  <si>
    <t>-35:12:17.5</t>
  </si>
  <si>
    <t>NGC3281C</t>
  </si>
  <si>
    <t>-34:53:10.4</t>
  </si>
  <si>
    <t>NGC3281D</t>
  </si>
  <si>
    <t>-34:24:12.3</t>
  </si>
  <si>
    <t>NGC3282</t>
  </si>
  <si>
    <t>-22:18:08.2</t>
  </si>
  <si>
    <t>NGC3283</t>
  </si>
  <si>
    <t>-46:15:04.6</t>
  </si>
  <si>
    <t>NGC3284</t>
  </si>
  <si>
    <t>+58:37:12.6</t>
  </si>
  <si>
    <t>NGC3285</t>
  </si>
  <si>
    <t>-27:27:16.0</t>
  </si>
  <si>
    <t>NGC3285A</t>
  </si>
  <si>
    <t>-27:31:20.8</t>
  </si>
  <si>
    <t>NGC3285B</t>
  </si>
  <si>
    <t>-27:39:10.6</t>
  </si>
  <si>
    <t>NGC3286</t>
  </si>
  <si>
    <t>NGC3287</t>
  </si>
  <si>
    <t>+21:38:53.8</t>
  </si>
  <si>
    <t>NGC3288</t>
  </si>
  <si>
    <t>+58:33:22.3</t>
  </si>
  <si>
    <t>NGC3289</t>
  </si>
  <si>
    <t>-35:19:24.2</t>
  </si>
  <si>
    <t>NGC3290</t>
  </si>
  <si>
    <t>-17:16:36.4</t>
  </si>
  <si>
    <t>NGC3291</t>
  </si>
  <si>
    <t>+37:16:27.9</t>
  </si>
  <si>
    <t>NGC3292</t>
  </si>
  <si>
    <t>-06:10:46.6</t>
  </si>
  <si>
    <t>NGC3293</t>
  </si>
  <si>
    <t>-58:13:28.1</t>
  </si>
  <si>
    <t>NGC3294</t>
  </si>
  <si>
    <t>+37:19:28.9</t>
  </si>
  <si>
    <t>NGC3295</t>
  </si>
  <si>
    <t>NGC3296</t>
  </si>
  <si>
    <t>-12:43:02.7</t>
  </si>
  <si>
    <t>NGC3297</t>
  </si>
  <si>
    <t>-12:40:18.6</t>
  </si>
  <si>
    <t>NGC3298</t>
  </si>
  <si>
    <t>+50:07:14.1</t>
  </si>
  <si>
    <t>NGC3299</t>
  </si>
  <si>
    <t>+12:42:26.6</t>
  </si>
  <si>
    <t>NGC3300</t>
  </si>
  <si>
    <t>+14:10:16.0</t>
  </si>
  <si>
    <t>NGC3301</t>
  </si>
  <si>
    <t>+21:52:55.7</t>
  </si>
  <si>
    <t>NGC3302</t>
  </si>
  <si>
    <t>-32:21:30.6</t>
  </si>
  <si>
    <t>NGC3303</t>
  </si>
  <si>
    <t>+18:08:12.0</t>
  </si>
  <si>
    <t>NGC3303 NED01</t>
  </si>
  <si>
    <t>+18:08:15.7</t>
  </si>
  <si>
    <t>NGC3303 NED02</t>
  </si>
  <si>
    <t>+18:08:09.2</t>
  </si>
  <si>
    <t>NGC3304</t>
  </si>
  <si>
    <t>+37:27:20.3</t>
  </si>
  <si>
    <t>NGC3305</t>
  </si>
  <si>
    <t>-27:09:43.9</t>
  </si>
  <si>
    <t>NGC3306</t>
  </si>
  <si>
    <t>+12:39:08.9</t>
  </si>
  <si>
    <t>NGC3307</t>
  </si>
  <si>
    <t>-27:31:47.1</t>
  </si>
  <si>
    <t>NGC3308</t>
  </si>
  <si>
    <t>-27:26:17.3</t>
  </si>
  <si>
    <t>NGC3309</t>
  </si>
  <si>
    <t>-27:31:06.4</t>
  </si>
  <si>
    <t>NGC3310</t>
  </si>
  <si>
    <t>+53:30:12.2</t>
  </si>
  <si>
    <t>NGC3311</t>
  </si>
  <si>
    <t>-27:31:42.0</t>
  </si>
  <si>
    <t>NGC3312</t>
  </si>
  <si>
    <t>-27:33:54.2</t>
  </si>
  <si>
    <t>NGC3313</t>
  </si>
  <si>
    <t>-25:19:10.0</t>
  </si>
  <si>
    <t>NGC3314</t>
  </si>
  <si>
    <t>-27:41:04.0</t>
  </si>
  <si>
    <t>NGC3314A</t>
  </si>
  <si>
    <t>-27:41:02.2</t>
  </si>
  <si>
    <t>NGC3314B</t>
  </si>
  <si>
    <t>-27:41:05.9</t>
  </si>
  <si>
    <t>NGC3315</t>
  </si>
  <si>
    <t>-27:11:32.3</t>
  </si>
  <si>
    <t>NGC3316</t>
  </si>
  <si>
    <t>-27:35:39.5</t>
  </si>
  <si>
    <t>NGC3317</t>
  </si>
  <si>
    <t>-27:31:10.6</t>
  </si>
  <si>
    <t>NGC3318</t>
  </si>
  <si>
    <t>-41:37:39.2</t>
  </si>
  <si>
    <t>NGC3318A</t>
  </si>
  <si>
    <t>-41:44:27.4</t>
  </si>
  <si>
    <t>NGC3318B</t>
  </si>
  <si>
    <t>-41:27:55.4</t>
  </si>
  <si>
    <t>NGC3319</t>
  </si>
  <si>
    <t>+41:41:12.0</t>
  </si>
  <si>
    <t>NGC3320</t>
  </si>
  <si>
    <t>+47:23:52.5</t>
  </si>
  <si>
    <t>NGC3321</t>
  </si>
  <si>
    <t>-11:38:55.9</t>
  </si>
  <si>
    <t>NGC3322</t>
  </si>
  <si>
    <t>NGC3323</t>
  </si>
  <si>
    <t>+25:19:21.9</t>
  </si>
  <si>
    <t>NGC3324</t>
  </si>
  <si>
    <t>-58:37:10.4</t>
  </si>
  <si>
    <t>NGC3325</t>
  </si>
  <si>
    <t>-00:12:00.9</t>
  </si>
  <si>
    <t>NGC3326</t>
  </si>
  <si>
    <t>+05:06:27.4</t>
  </si>
  <si>
    <t>NGC3327</t>
  </si>
  <si>
    <t>+24:05:28.5</t>
  </si>
  <si>
    <t>NGC3328</t>
  </si>
  <si>
    <t>+09:18:00.4</t>
  </si>
  <si>
    <t>NGC3329</t>
  </si>
  <si>
    <t>+76:48:34.0</t>
  </si>
  <si>
    <t>NGC3330</t>
  </si>
  <si>
    <t>-54:07:50.6</t>
  </si>
  <si>
    <t>NGC3331</t>
  </si>
  <si>
    <t>-23:49:13.3</t>
  </si>
  <si>
    <t>NGC3332</t>
  </si>
  <si>
    <t>+09:10:57.2</t>
  </si>
  <si>
    <t>NGC3333</t>
  </si>
  <si>
    <t>-36:02:10.2</t>
  </si>
  <si>
    <t>NGC3334</t>
  </si>
  <si>
    <t>+37:18:46.3</t>
  </si>
  <si>
    <t>NGC3335</t>
  </si>
  <si>
    <t>-23:55:21.7</t>
  </si>
  <si>
    <t>NGC3336</t>
  </si>
  <si>
    <t>-27:46:37.5</t>
  </si>
  <si>
    <t>NGC3337</t>
  </si>
  <si>
    <t>+04:59:18.2</t>
  </si>
  <si>
    <t>NGC3338</t>
  </si>
  <si>
    <t>+13:44:49.2</t>
  </si>
  <si>
    <t>NGC3339</t>
  </si>
  <si>
    <t>-00:22:09.3</t>
  </si>
  <si>
    <t>NGC3340</t>
  </si>
  <si>
    <t>-00:22:36.7</t>
  </si>
  <si>
    <t>NGC3341</t>
  </si>
  <si>
    <t>+05:02:37.7</t>
  </si>
  <si>
    <t>NGC3342</t>
  </si>
  <si>
    <t>NGC3343</t>
  </si>
  <si>
    <t>+73:21:11.3</t>
  </si>
  <si>
    <t>NGC3344</t>
  </si>
  <si>
    <t>+24:55:20.0</t>
  </si>
  <si>
    <t>NGC3345</t>
  </si>
  <si>
    <t>+11:59:07.0</t>
  </si>
  <si>
    <t>NGC3346</t>
  </si>
  <si>
    <t>+14:52:18.7</t>
  </si>
  <si>
    <t>NGC3347</t>
  </si>
  <si>
    <t>-36:21:09.6</t>
  </si>
  <si>
    <t>NGC3347A</t>
  </si>
  <si>
    <t>-36:24:40.0</t>
  </si>
  <si>
    <t>NGC3347B</t>
  </si>
  <si>
    <t>-36:56:07.2</t>
  </si>
  <si>
    <t>NGC3347C</t>
  </si>
  <si>
    <t>-36:17:16.5</t>
  </si>
  <si>
    <t>NGC3348</t>
  </si>
  <si>
    <t>+72:50:22.8</t>
  </si>
  <si>
    <t>NGC3349</t>
  </si>
  <si>
    <t>+06:45:46.7</t>
  </si>
  <si>
    <t>NGC3350</t>
  </si>
  <si>
    <t>+30:43:29.5</t>
  </si>
  <si>
    <t>NGC3351</t>
  </si>
  <si>
    <t>+11:42:13.7</t>
  </si>
  <si>
    <t>NGC3352</t>
  </si>
  <si>
    <t>+22:22:16.3</t>
  </si>
  <si>
    <t>NGC3353</t>
  </si>
  <si>
    <t>+55:57:37.4</t>
  </si>
  <si>
    <t>NGC3354</t>
  </si>
  <si>
    <t>-36:21:44.6</t>
  </si>
  <si>
    <t>NGC3355</t>
  </si>
  <si>
    <t>-23:23:03.3</t>
  </si>
  <si>
    <t>NGC3356</t>
  </si>
  <si>
    <t>+06:45:31.6</t>
  </si>
  <si>
    <t>NGC3357</t>
  </si>
  <si>
    <t>+14:05:04.1</t>
  </si>
  <si>
    <t>NGC3358</t>
  </si>
  <si>
    <t>-36:24:38.5</t>
  </si>
  <si>
    <t>NGC3359</t>
  </si>
  <si>
    <t>+63:13:27.2</t>
  </si>
  <si>
    <t>NGC3360</t>
  </si>
  <si>
    <t>-11:14:33.2</t>
  </si>
  <si>
    <t>NGC3361</t>
  </si>
  <si>
    <t>-11:12:28.5</t>
  </si>
  <si>
    <t>NGC3362</t>
  </si>
  <si>
    <t>+06:35:48.2</t>
  </si>
  <si>
    <t>NGC3363</t>
  </si>
  <si>
    <t>+22:04:42.6</t>
  </si>
  <si>
    <t>NGC3364</t>
  </si>
  <si>
    <t>+72:25:30.1</t>
  </si>
  <si>
    <t>NGC3365</t>
  </si>
  <si>
    <t>+01:48:47.8</t>
  </si>
  <si>
    <t>NGC3366</t>
  </si>
  <si>
    <t>-43:41:30.5</t>
  </si>
  <si>
    <t>NGC3367</t>
  </si>
  <si>
    <t>+13:45:03.1</t>
  </si>
  <si>
    <t>NGC3368</t>
  </si>
  <si>
    <t>+11:49:11.8</t>
  </si>
  <si>
    <t>NGC3369</t>
  </si>
  <si>
    <t>-25:14:40.0</t>
  </si>
  <si>
    <t>NGC3370</t>
  </si>
  <si>
    <t>+17:16:25.0</t>
  </si>
  <si>
    <t>NGC3371</t>
  </si>
  <si>
    <t>+12:37:45.4</t>
  </si>
  <si>
    <t>NGC3372</t>
  </si>
  <si>
    <t>-59:52:00.1</t>
  </si>
  <si>
    <t>NGC3373</t>
  </si>
  <si>
    <t>+12:31:59.5</t>
  </si>
  <si>
    <t>NGC3374</t>
  </si>
  <si>
    <t>+43:11:11.6</t>
  </si>
  <si>
    <t>NGC3375</t>
  </si>
  <si>
    <t>-09:56:28.7</t>
  </si>
  <si>
    <t>NGC3376</t>
  </si>
  <si>
    <t>+06:02:53.3</t>
  </si>
  <si>
    <t>NGC3377</t>
  </si>
  <si>
    <t>+13:59:09.3</t>
  </si>
  <si>
    <t>NGC3377A</t>
  </si>
  <si>
    <t>+14:04:10.0</t>
  </si>
  <si>
    <t>NGC3378</t>
  </si>
  <si>
    <t>-40:00:57.7</t>
  </si>
  <si>
    <t>NGC3379</t>
  </si>
  <si>
    <t>+12:34:53.8</t>
  </si>
  <si>
    <t>NGC3380</t>
  </si>
  <si>
    <t>+28:36:06.4</t>
  </si>
  <si>
    <t>NGC3381</t>
  </si>
  <si>
    <t>+34:42:41.1</t>
  </si>
  <si>
    <t>NGC3382</t>
  </si>
  <si>
    <t>+36:43:31.6</t>
  </si>
  <si>
    <t>NGC3383</t>
  </si>
  <si>
    <t>-24:26:17.4</t>
  </si>
  <si>
    <t>NGC3384</t>
  </si>
  <si>
    <t>NGC3385</t>
  </si>
  <si>
    <t>+04:55:39.9</t>
  </si>
  <si>
    <t>NGC3386</t>
  </si>
  <si>
    <t>+04:59:54.9</t>
  </si>
  <si>
    <t>NGC3387</t>
  </si>
  <si>
    <t>+04:57:59.8</t>
  </si>
  <si>
    <t>NGC3388</t>
  </si>
  <si>
    <t>+08:34:01.7</t>
  </si>
  <si>
    <t>NGC3389</t>
  </si>
  <si>
    <t>NGC3390</t>
  </si>
  <si>
    <t>-31:32:00.1</t>
  </si>
  <si>
    <t>NGC3391</t>
  </si>
  <si>
    <t>+14:13:11.4</t>
  </si>
  <si>
    <t>NGC3392</t>
  </si>
  <si>
    <t>+65:46:53.6</t>
  </si>
  <si>
    <t>NGC3393</t>
  </si>
  <si>
    <t>-25:09:43.4</t>
  </si>
  <si>
    <t>NGC3394</t>
  </si>
  <si>
    <t>+65:43:38.0</t>
  </si>
  <si>
    <t>NGC3395</t>
  </si>
  <si>
    <t>+32:58:58.3</t>
  </si>
  <si>
    <t>NGC3396</t>
  </si>
  <si>
    <t>+32:59:27.0</t>
  </si>
  <si>
    <t>NGC3397</t>
  </si>
  <si>
    <t>NGC3398</t>
  </si>
  <si>
    <t>+55:23:27.5</t>
  </si>
  <si>
    <t>NGC3399</t>
  </si>
  <si>
    <t>+16:13:06.8</t>
  </si>
  <si>
    <t>NGC3400</t>
  </si>
  <si>
    <t>+28:28:08.7</t>
  </si>
  <si>
    <t>NGC3401</t>
  </si>
  <si>
    <t>+05:48:41.4</t>
  </si>
  <si>
    <t>NGC3402</t>
  </si>
  <si>
    <t>-12:50:40.6</t>
  </si>
  <si>
    <t>NGC3403</t>
  </si>
  <si>
    <t>+73:41:25.3</t>
  </si>
  <si>
    <t>NGC3404</t>
  </si>
  <si>
    <t>-12:06:31.4</t>
  </si>
  <si>
    <t>NGC3405</t>
  </si>
  <si>
    <t>+16:14:25.0</t>
  </si>
  <si>
    <t>NGC3405 NED01</t>
  </si>
  <si>
    <t>+16:14:19.8</t>
  </si>
  <si>
    <t>NGC3405 NED02</t>
  </si>
  <si>
    <t>+16:14:31.9</t>
  </si>
  <si>
    <t>NGC3406</t>
  </si>
  <si>
    <t>+51:01:26.0</t>
  </si>
  <si>
    <t>NGC3406 NED01</t>
  </si>
  <si>
    <t>+51:01:19.8</t>
  </si>
  <si>
    <t>NGC3406 NED02</t>
  </si>
  <si>
    <t>+51:01:30.3</t>
  </si>
  <si>
    <t>NGC3407</t>
  </si>
  <si>
    <t>+61:22:46.7</t>
  </si>
  <si>
    <t>NGC3408</t>
  </si>
  <si>
    <t>+58:26:17.3</t>
  </si>
  <si>
    <t>NGC3409</t>
  </si>
  <si>
    <t>-17:02:37.1</t>
  </si>
  <si>
    <t>NGC3410</t>
  </si>
  <si>
    <t>+51:00:23.4</t>
  </si>
  <si>
    <t>NGC3411</t>
  </si>
  <si>
    <t>NGC3412</t>
  </si>
  <si>
    <t>+13:24:43.7</t>
  </si>
  <si>
    <t>NGC3413</t>
  </si>
  <si>
    <t>+32:45:59.0</t>
  </si>
  <si>
    <t>NGC3414</t>
  </si>
  <si>
    <t>+27:58:30.4</t>
  </si>
  <si>
    <t>NGC3415</t>
  </si>
  <si>
    <t>+43:42:45.4</t>
  </si>
  <si>
    <t>NGC3416</t>
  </si>
  <si>
    <t>+43:45:50.9</t>
  </si>
  <si>
    <t>NGC3417</t>
  </si>
  <si>
    <t>+08:28:24.6</t>
  </si>
  <si>
    <t>NGC3418</t>
  </si>
  <si>
    <t>+28:06:43.3</t>
  </si>
  <si>
    <t>NGC3419</t>
  </si>
  <si>
    <t>+13:56:45.6</t>
  </si>
  <si>
    <t>NGC3419A</t>
  </si>
  <si>
    <t>+14:01:24.4</t>
  </si>
  <si>
    <t>NGC3420</t>
  </si>
  <si>
    <t>-17:14:33.1</t>
  </si>
  <si>
    <t>NGC3421</t>
  </si>
  <si>
    <t>-12:26:54.7</t>
  </si>
  <si>
    <t>NGC3422</t>
  </si>
  <si>
    <t>-12:24:08.6</t>
  </si>
  <si>
    <t>NGC3423</t>
  </si>
  <si>
    <t>+05:50:24.1</t>
  </si>
  <si>
    <t>NGC3424</t>
  </si>
  <si>
    <t>+32:54:02.7</t>
  </si>
  <si>
    <t>NGC3425</t>
  </si>
  <si>
    <t>NGC3426</t>
  </si>
  <si>
    <t>+18:28:51.0</t>
  </si>
  <si>
    <t>NGC3427</t>
  </si>
  <si>
    <t>+08:17:55.3</t>
  </si>
  <si>
    <t>NGC3428</t>
  </si>
  <si>
    <t>+09:16:46.2</t>
  </si>
  <si>
    <t>NGC3429</t>
  </si>
  <si>
    <t>NGC3430</t>
  </si>
  <si>
    <t>+32:57:01.6</t>
  </si>
  <si>
    <t>NGC3431</t>
  </si>
  <si>
    <t>-17:00:28.9</t>
  </si>
  <si>
    <t>NGC3432</t>
  </si>
  <si>
    <t>+36:37:07.6</t>
  </si>
  <si>
    <t>NGC3433</t>
  </si>
  <si>
    <t>+10:08:53.9</t>
  </si>
  <si>
    <t>NGC3434</t>
  </si>
  <si>
    <t>+03:47:31.4</t>
  </si>
  <si>
    <t>NGC3435</t>
  </si>
  <si>
    <t>+61:17:23.5</t>
  </si>
  <si>
    <t>NGC3436</t>
  </si>
  <si>
    <t>+08:05:38.5</t>
  </si>
  <si>
    <t>NGC3437</t>
  </si>
  <si>
    <t>+22:56:02.9</t>
  </si>
  <si>
    <t>NGC3438</t>
  </si>
  <si>
    <t>+10:32:50.1</t>
  </si>
  <si>
    <t>NGC3439</t>
  </si>
  <si>
    <t>+08:33:27.3</t>
  </si>
  <si>
    <t>NGC3440</t>
  </si>
  <si>
    <t>+57:07:07.5</t>
  </si>
  <si>
    <t>NGC3441</t>
  </si>
  <si>
    <t>+07:13:29.6</t>
  </si>
  <si>
    <t>NGC3442</t>
  </si>
  <si>
    <t>+33:54:37.3</t>
  </si>
  <si>
    <t>NGC3443</t>
  </si>
  <si>
    <t>+17:34:25.1</t>
  </si>
  <si>
    <t>NGC3444</t>
  </si>
  <si>
    <t>+10:12:38.1</t>
  </si>
  <si>
    <t>NGC3445</t>
  </si>
  <si>
    <t>+56:59:26.5</t>
  </si>
  <si>
    <t>NGC3446</t>
  </si>
  <si>
    <t>-45:08:21.3</t>
  </si>
  <si>
    <t>NGC3447A</t>
  </si>
  <si>
    <t>+16:46:20.8</t>
  </si>
  <si>
    <t>NGC3447B</t>
  </si>
  <si>
    <t>+16:47:09.6</t>
  </si>
  <si>
    <t>NGC3448</t>
  </si>
  <si>
    <t>+54:18:17.5</t>
  </si>
  <si>
    <t>NGC3449</t>
  </si>
  <si>
    <t>-32:55:39.4</t>
  </si>
  <si>
    <t>NGC3450</t>
  </si>
  <si>
    <t>-20:50:57.1</t>
  </si>
  <si>
    <t>NGC3451</t>
  </si>
  <si>
    <t>+27:14:23.1</t>
  </si>
  <si>
    <t>NGC3452</t>
  </si>
  <si>
    <t>-11:24:18.2</t>
  </si>
  <si>
    <t>NGC3453</t>
  </si>
  <si>
    <t>-21:47:33.9</t>
  </si>
  <si>
    <t>NGC3454</t>
  </si>
  <si>
    <t>+17:20:38.5</t>
  </si>
  <si>
    <t>NGC3455</t>
  </si>
  <si>
    <t>+17:17:05.1</t>
  </si>
  <si>
    <t>NGC3456</t>
  </si>
  <si>
    <t>-16:01:39.8</t>
  </si>
  <si>
    <t>NGC3457</t>
  </si>
  <si>
    <t>+17:37:16.5</t>
  </si>
  <si>
    <t>NGC3458</t>
  </si>
  <si>
    <t>+57:07:01.1</t>
  </si>
  <si>
    <t>NGC3459</t>
  </si>
  <si>
    <t>-17:02:31.2</t>
  </si>
  <si>
    <t>NGC3460</t>
  </si>
  <si>
    <t>NGC3461</t>
  </si>
  <si>
    <t>+17:42:29.3</t>
  </si>
  <si>
    <t>NGC3462</t>
  </si>
  <si>
    <t>+07:41:48.3</t>
  </si>
  <si>
    <t>NGC3463</t>
  </si>
  <si>
    <t>-26:08:26.7</t>
  </si>
  <si>
    <t>NGC3464</t>
  </si>
  <si>
    <t>-21:03:59.9</t>
  </si>
  <si>
    <t>NGC3465</t>
  </si>
  <si>
    <t>+75:11:28.6</t>
  </si>
  <si>
    <t>NGC3466</t>
  </si>
  <si>
    <t>+09:45:16.0</t>
  </si>
  <si>
    <t>NGC3467</t>
  </si>
  <si>
    <t>+09:45:32.1</t>
  </si>
  <si>
    <t>NGC3468</t>
  </si>
  <si>
    <t>+40:56:46.1</t>
  </si>
  <si>
    <t>NGC3469</t>
  </si>
  <si>
    <t>-14:18:02.9</t>
  </si>
  <si>
    <t>NGC3470</t>
  </si>
  <si>
    <t>+59:30:38.5</t>
  </si>
  <si>
    <t>NGC3471</t>
  </si>
  <si>
    <t>+61:31:50.5</t>
  </si>
  <si>
    <t>NGC3472</t>
  </si>
  <si>
    <t>-19:38:15.7</t>
  </si>
  <si>
    <t>NGC3473</t>
  </si>
  <si>
    <t>+17:07:27.9</t>
  </si>
  <si>
    <t>NGC3474</t>
  </si>
  <si>
    <t>+17:05:44.5</t>
  </si>
  <si>
    <t>NGC3475</t>
  </si>
  <si>
    <t>+24:13:34.8</t>
  </si>
  <si>
    <t>NGC3476</t>
  </si>
  <si>
    <t>+09:16:34.1</t>
  </si>
  <si>
    <t>NGC3477</t>
  </si>
  <si>
    <t>+09:13:04.1</t>
  </si>
  <si>
    <t>NGC3478</t>
  </si>
  <si>
    <t>+46:07:20.6</t>
  </si>
  <si>
    <t>NGC3479</t>
  </si>
  <si>
    <t>-14:57:41.0</t>
  </si>
  <si>
    <t>NGC3480</t>
  </si>
  <si>
    <t>NGC3481</t>
  </si>
  <si>
    <t>-07:32:37.1</t>
  </si>
  <si>
    <t>NGC3482</t>
  </si>
  <si>
    <t>-46:35:02.0</t>
  </si>
  <si>
    <t>NGC3483</t>
  </si>
  <si>
    <t>-28:28:37.1</t>
  </si>
  <si>
    <t>NGC3484</t>
  </si>
  <si>
    <t>-19:37:59.7</t>
  </si>
  <si>
    <t>NGC3485</t>
  </si>
  <si>
    <t>+14:50:29.7</t>
  </si>
  <si>
    <t>NGC3486</t>
  </si>
  <si>
    <t>+28:58:30.5</t>
  </si>
  <si>
    <t>NGC3487</t>
  </si>
  <si>
    <t>+17:35:15.4</t>
  </si>
  <si>
    <t>NGC3488</t>
  </si>
  <si>
    <t>+57:40:39.6</t>
  </si>
  <si>
    <t>NGC3489</t>
  </si>
  <si>
    <t>+13:54:04.4</t>
  </si>
  <si>
    <t>NGC3490</t>
  </si>
  <si>
    <t>+09:21:42.8</t>
  </si>
  <si>
    <t>NGC3491</t>
  </si>
  <si>
    <t>+12:09:41.6</t>
  </si>
  <si>
    <t>NGC3492</t>
  </si>
  <si>
    <t>+10:30:18.0</t>
  </si>
  <si>
    <t>NGC3492 NED01</t>
  </si>
  <si>
    <t>+10:30:15.2</t>
  </si>
  <si>
    <t>NGC3492 NED02</t>
  </si>
  <si>
    <t>+10:30:19.7</t>
  </si>
  <si>
    <t>NGC3493</t>
  </si>
  <si>
    <t>+27:43:10.5</t>
  </si>
  <si>
    <t>NGC3494</t>
  </si>
  <si>
    <t>+03:46:27.5</t>
  </si>
  <si>
    <t>NGC3495</t>
  </si>
  <si>
    <t>+03:37:40.6</t>
  </si>
  <si>
    <t>NGC3496</t>
  </si>
  <si>
    <t>-60:20:12.7</t>
  </si>
  <si>
    <t>NGC3497</t>
  </si>
  <si>
    <t>-19:28:17.6</t>
  </si>
  <si>
    <t>NGC3498</t>
  </si>
  <si>
    <t>+14:21:02.6</t>
  </si>
  <si>
    <t>NGC3499</t>
  </si>
  <si>
    <t>+56:13:18.2</t>
  </si>
  <si>
    <t>NGC3500</t>
  </si>
  <si>
    <t>+75:12:04.9</t>
  </si>
  <si>
    <t>NGC3501</t>
  </si>
  <si>
    <t>+17:59:21.6</t>
  </si>
  <si>
    <t>NGC3502</t>
  </si>
  <si>
    <t>NGC3503</t>
  </si>
  <si>
    <t>-59:50:44.7</t>
  </si>
  <si>
    <t>NGC3504</t>
  </si>
  <si>
    <t>+27:58:21.0</t>
  </si>
  <si>
    <t>NGC3505</t>
  </si>
  <si>
    <t>-16:17:22.0</t>
  </si>
  <si>
    <t>NGC3506</t>
  </si>
  <si>
    <t>+11:04:36.0</t>
  </si>
  <si>
    <t>NGC3507</t>
  </si>
  <si>
    <t>+18:08:07.6</t>
  </si>
  <si>
    <t>NGC3508</t>
  </si>
  <si>
    <t>NGC3509</t>
  </si>
  <si>
    <t>+04:49:43.0</t>
  </si>
  <si>
    <t>NGC3510</t>
  </si>
  <si>
    <t>+28:53:13.8</t>
  </si>
  <si>
    <t>NGC3511</t>
  </si>
  <si>
    <t>-23:05:12.4</t>
  </si>
  <si>
    <t>NGC3512</t>
  </si>
  <si>
    <t>+28:02:12.5</t>
  </si>
  <si>
    <t>NGC3513</t>
  </si>
  <si>
    <t>-23:14:43.8</t>
  </si>
  <si>
    <t>NGC3514</t>
  </si>
  <si>
    <t>-18:46:50.1</t>
  </si>
  <si>
    <t>NGC3515</t>
  </si>
  <si>
    <t>+28:13:40.7</t>
  </si>
  <si>
    <t>NGC3516</t>
  </si>
  <si>
    <t>+72:34:06.9</t>
  </si>
  <si>
    <t>NGC3517</t>
  </si>
  <si>
    <t>+56:31:29.7</t>
  </si>
  <si>
    <t>NGC3518</t>
  </si>
  <si>
    <t>NGC3519</t>
  </si>
  <si>
    <t>-61:22:05.7</t>
  </si>
  <si>
    <t>NGC3520</t>
  </si>
  <si>
    <t>-18:01:25.3</t>
  </si>
  <si>
    <t>NGC3521</t>
  </si>
  <si>
    <t>-00:02:09.1</t>
  </si>
  <si>
    <t>NGC3522</t>
  </si>
  <si>
    <t>+20:05:08.0</t>
  </si>
  <si>
    <t>NGC3523</t>
  </si>
  <si>
    <t>+75:06:56.7</t>
  </si>
  <si>
    <t>NGC3524</t>
  </si>
  <si>
    <t>+11:23:07.5</t>
  </si>
  <si>
    <t>NGC3525</t>
  </si>
  <si>
    <t>NGC3526</t>
  </si>
  <si>
    <t>+07:10:26.1</t>
  </si>
  <si>
    <t>NGC3527</t>
  </si>
  <si>
    <t>+28:31:40.0</t>
  </si>
  <si>
    <t>NGC3528</t>
  </si>
  <si>
    <t>NGC3529</t>
  </si>
  <si>
    <t>-19:33:20.3</t>
  </si>
  <si>
    <t>NGC3530</t>
  </si>
  <si>
    <t>+57:13:48.7</t>
  </si>
  <si>
    <t>NGC3531</t>
  </si>
  <si>
    <t>NGC3532</t>
  </si>
  <si>
    <t>-58:46:13.8</t>
  </si>
  <si>
    <t>NGC3533</t>
  </si>
  <si>
    <t>-37:10:21.5</t>
  </si>
  <si>
    <t>NGC3534</t>
  </si>
  <si>
    <t>+26:36:37.8</t>
  </si>
  <si>
    <t>NGC3534B</t>
  </si>
  <si>
    <t>+26:35:46.1</t>
  </si>
  <si>
    <t>NGC3535</t>
  </si>
  <si>
    <t>+04:49:54.8</t>
  </si>
  <si>
    <t>NGC3536</t>
  </si>
  <si>
    <t>+28:28:32.5</t>
  </si>
  <si>
    <t>NGC3537</t>
  </si>
  <si>
    <t>-10:15:28.0</t>
  </si>
  <si>
    <t>NGC3537 NED01</t>
  </si>
  <si>
    <t>-10:15:21.7</t>
  </si>
  <si>
    <t>NGC3537 NED02</t>
  </si>
  <si>
    <t>NGC3538</t>
  </si>
  <si>
    <t>+75:34:11.0</t>
  </si>
  <si>
    <t>NGC3539</t>
  </si>
  <si>
    <t>+28:40:21.1</t>
  </si>
  <si>
    <t>NGC3540</t>
  </si>
  <si>
    <t>+36:01:15.9</t>
  </si>
  <si>
    <t>NGC3541</t>
  </si>
  <si>
    <t>-10:29:30.6</t>
  </si>
  <si>
    <t>NGC3542</t>
  </si>
  <si>
    <t>+36:56:47.4</t>
  </si>
  <si>
    <t>NGC3543</t>
  </si>
  <si>
    <t>+61:20:49.3</t>
  </si>
  <si>
    <t>NGC3544</t>
  </si>
  <si>
    <t>-18:17:22.2</t>
  </si>
  <si>
    <t>NGC3545A</t>
  </si>
  <si>
    <t>+36:57:53.2</t>
  </si>
  <si>
    <t>NGC3545B</t>
  </si>
  <si>
    <t>+36:57:59.6</t>
  </si>
  <si>
    <t>NGC3546</t>
  </si>
  <si>
    <t>-13:22:51.1</t>
  </si>
  <si>
    <t>NGC3547</t>
  </si>
  <si>
    <t>+10:43:15.0</t>
  </si>
  <si>
    <t>NGC3548</t>
  </si>
  <si>
    <t>NGC3549</t>
  </si>
  <si>
    <t>+53:23:16.0</t>
  </si>
  <si>
    <t>NGC3550</t>
  </si>
  <si>
    <t>+28:46:06.0</t>
  </si>
  <si>
    <t>NGC3550 NED01</t>
  </si>
  <si>
    <t>+28:46:04.0</t>
  </si>
  <si>
    <t>NGC3550 NED02</t>
  </si>
  <si>
    <t>+28:46:03.4</t>
  </si>
  <si>
    <t>NGC3551</t>
  </si>
  <si>
    <t>+21:45:32.1</t>
  </si>
  <si>
    <t>NGC3552</t>
  </si>
  <si>
    <t>+28:41:35.4</t>
  </si>
  <si>
    <t>NGC3553</t>
  </si>
  <si>
    <t>+28:41:05.1</t>
  </si>
  <si>
    <t>NGC3554</t>
  </si>
  <si>
    <t>+28:39:37.0</t>
  </si>
  <si>
    <t>NGC3555</t>
  </si>
  <si>
    <t>+21:48:36.7</t>
  </si>
  <si>
    <t>NGC3556</t>
  </si>
  <si>
    <t>+55:40:26.8</t>
  </si>
  <si>
    <t>NGC3557</t>
  </si>
  <si>
    <t>-37:32:21.0</t>
  </si>
  <si>
    <t>NGC3557B</t>
  </si>
  <si>
    <t>-37:20:58.7</t>
  </si>
  <si>
    <t>NGC3558</t>
  </si>
  <si>
    <t>+28:32:37.7</t>
  </si>
  <si>
    <t>NGC3559</t>
  </si>
  <si>
    <t>+12:00:58.1</t>
  </si>
  <si>
    <t>NGC3560</t>
  </si>
  <si>
    <t>NGC3561</t>
  </si>
  <si>
    <t>+28:41:47.3</t>
  </si>
  <si>
    <t>NGC3562</t>
  </si>
  <si>
    <t>+72:52:45.5</t>
  </si>
  <si>
    <t>NGC3563</t>
  </si>
  <si>
    <t>+26:57:45.0</t>
  </si>
  <si>
    <t>NGC3563A</t>
  </si>
  <si>
    <t>+26:57:42.7</t>
  </si>
  <si>
    <t>NGC3563B</t>
  </si>
  <si>
    <t>+26:57:48.9</t>
  </si>
  <si>
    <t>NGC3564</t>
  </si>
  <si>
    <t>-37:32:51.3</t>
  </si>
  <si>
    <t>NGC3565</t>
  </si>
  <si>
    <t>-20:01:17.6</t>
  </si>
  <si>
    <t>NGC3566</t>
  </si>
  <si>
    <t>NGC3567</t>
  </si>
  <si>
    <t>+05:50:10.7</t>
  </si>
  <si>
    <t>NGC3568</t>
  </si>
  <si>
    <t>-37:26:52.3</t>
  </si>
  <si>
    <t>NGC3569</t>
  </si>
  <si>
    <t>+35:27:07.7</t>
  </si>
  <si>
    <t>NGC3570</t>
  </si>
  <si>
    <t>+27:35:23.2</t>
  </si>
  <si>
    <t>NGC3571</t>
  </si>
  <si>
    <t>NGC3572</t>
  </si>
  <si>
    <t>-60:14:54.1</t>
  </si>
  <si>
    <t>NGC3573</t>
  </si>
  <si>
    <t>-36:52:31.9</t>
  </si>
  <si>
    <t>NGC3574</t>
  </si>
  <si>
    <t>+27:37:29.4</t>
  </si>
  <si>
    <t>NGC3575</t>
  </si>
  <si>
    <t>NGC3576</t>
  </si>
  <si>
    <t>-61:21:46.8</t>
  </si>
  <si>
    <t>NGC3577</t>
  </si>
  <si>
    <t>+48:16:21.8</t>
  </si>
  <si>
    <t>NGC3578</t>
  </si>
  <si>
    <t>-15:57:26.1</t>
  </si>
  <si>
    <t>NGC3579</t>
  </si>
  <si>
    <t>-61:14:35.6</t>
  </si>
  <si>
    <t>NGC3580</t>
  </si>
  <si>
    <t>+03:39:26.4</t>
  </si>
  <si>
    <t>NGC3581</t>
  </si>
  <si>
    <t>-61:18:06.7</t>
  </si>
  <si>
    <t>NGC3582</t>
  </si>
  <si>
    <t>-61:16:24.8</t>
  </si>
  <si>
    <t>NGC3583</t>
  </si>
  <si>
    <t>+48:19:06.7</t>
  </si>
  <si>
    <t>NGC3584</t>
  </si>
  <si>
    <t>-61:13:43.0</t>
  </si>
  <si>
    <t>NGC3585</t>
  </si>
  <si>
    <t>-26:45:17.4</t>
  </si>
  <si>
    <t>NGC3586</t>
  </si>
  <si>
    <t>-61:21:08.1</t>
  </si>
  <si>
    <t>NGC3587</t>
  </si>
  <si>
    <t>+55:01:08.5</t>
  </si>
  <si>
    <t>NGC3588</t>
  </si>
  <si>
    <t>+20:23:19.0</t>
  </si>
  <si>
    <t>NGC3589</t>
  </si>
  <si>
    <t>+60:41:59.7</t>
  </si>
  <si>
    <t>NGC3590</t>
  </si>
  <si>
    <t>-60:47:20.5</t>
  </si>
  <si>
    <t>NGC3591</t>
  </si>
  <si>
    <t>-14:05:14.4</t>
  </si>
  <si>
    <t>NGC3592</t>
  </si>
  <si>
    <t>+17:15:36.0</t>
  </si>
  <si>
    <t>NGC3593</t>
  </si>
  <si>
    <t>+12:49:03.6</t>
  </si>
  <si>
    <t>NGC3594</t>
  </si>
  <si>
    <t>+55:42:15.6</t>
  </si>
  <si>
    <t>NGC3595</t>
  </si>
  <si>
    <t>+47:26:49.3</t>
  </si>
  <si>
    <t>NGC3596</t>
  </si>
  <si>
    <t>+14:47:13.3</t>
  </si>
  <si>
    <t>NGC3597</t>
  </si>
  <si>
    <t>-23:43:39.7</t>
  </si>
  <si>
    <t>NGC3598</t>
  </si>
  <si>
    <t>+17:15:45.7</t>
  </si>
  <si>
    <t>NGC3599</t>
  </si>
  <si>
    <t>+18:06:37.4</t>
  </si>
  <si>
    <t>NGC3600</t>
  </si>
  <si>
    <t>+41:35:27.7</t>
  </si>
  <si>
    <t>NGC3601</t>
  </si>
  <si>
    <t>+05:06:55.5</t>
  </si>
  <si>
    <t>NGC3602</t>
  </si>
  <si>
    <t>+17:24:58.0</t>
  </si>
  <si>
    <t>NGC3603</t>
  </si>
  <si>
    <t>-61:15:40.4</t>
  </si>
  <si>
    <t>NGC3604</t>
  </si>
  <si>
    <t>+04:33:20.1</t>
  </si>
  <si>
    <t>NGC3605</t>
  </si>
  <si>
    <t>+18:01:01.8</t>
  </si>
  <si>
    <t>NGC3606</t>
  </si>
  <si>
    <t>-33:49:38.8</t>
  </si>
  <si>
    <t>NGC3607</t>
  </si>
  <si>
    <t>+18:03:06.3</t>
  </si>
  <si>
    <t>NGC3608</t>
  </si>
  <si>
    <t>+18:08:55.3</t>
  </si>
  <si>
    <t>NGC3609</t>
  </si>
  <si>
    <t>+26:37:32.9</t>
  </si>
  <si>
    <t>NGC3610</t>
  </si>
  <si>
    <t>+58:47:10.6</t>
  </si>
  <si>
    <t>NGC3611</t>
  </si>
  <si>
    <t>NGC3612</t>
  </si>
  <si>
    <t>+26:37:14.0</t>
  </si>
  <si>
    <t>NGC3613</t>
  </si>
  <si>
    <t>+58:00:00.0</t>
  </si>
  <si>
    <t>NGC3614</t>
  </si>
  <si>
    <t>+45:44:53.6</t>
  </si>
  <si>
    <t>NGC3614A</t>
  </si>
  <si>
    <t>+45:43:00.8</t>
  </si>
  <si>
    <t>NGC3615</t>
  </si>
  <si>
    <t>+23:23:50.4</t>
  </si>
  <si>
    <t>NGC3616</t>
  </si>
  <si>
    <t>+14:45:54.8</t>
  </si>
  <si>
    <t>NGC3617</t>
  </si>
  <si>
    <t>-26:08:03.9</t>
  </si>
  <si>
    <t>NGC3618</t>
  </si>
  <si>
    <t>+23:28:08.7</t>
  </si>
  <si>
    <t>NGC3619</t>
  </si>
  <si>
    <t>+57:45:28.2</t>
  </si>
  <si>
    <t>NGC3620</t>
  </si>
  <si>
    <t>-76:12:58.7</t>
  </si>
  <si>
    <t>NGC3621</t>
  </si>
  <si>
    <t>-32:48:50.6</t>
  </si>
  <si>
    <t>NGC3622</t>
  </si>
  <si>
    <t>+67:14:29.6</t>
  </si>
  <si>
    <t>NGC3623</t>
  </si>
  <si>
    <t>+13:05:32.5</t>
  </si>
  <si>
    <t>NGC3624</t>
  </si>
  <si>
    <t>+07:31:17.0</t>
  </si>
  <si>
    <t>NGC3625</t>
  </si>
  <si>
    <t>+57:46:53.1</t>
  </si>
  <si>
    <t>NGC3626</t>
  </si>
  <si>
    <t>+18:21:24.6</t>
  </si>
  <si>
    <t>NGC3627</t>
  </si>
  <si>
    <t>+12:59:29.5</t>
  </si>
  <si>
    <t>NGC3628</t>
  </si>
  <si>
    <t>+13:35:22.9</t>
  </si>
  <si>
    <t>NGC3629</t>
  </si>
  <si>
    <t>+26:57:48.1</t>
  </si>
  <si>
    <t>NGC3630</t>
  </si>
  <si>
    <t>+02:57:51.8</t>
  </si>
  <si>
    <t>NGC3631</t>
  </si>
  <si>
    <t>+53:10:10.4</t>
  </si>
  <si>
    <t>NGC3632</t>
  </si>
  <si>
    <t>NGC3633</t>
  </si>
  <si>
    <t>+03:35:08.2</t>
  </si>
  <si>
    <t>NGC3634</t>
  </si>
  <si>
    <t>-09:00:49.5</t>
  </si>
  <si>
    <t>NGC3635</t>
  </si>
  <si>
    <t>-09:00:49.0</t>
  </si>
  <si>
    <t>NGC3636</t>
  </si>
  <si>
    <t>-10:16:54.4</t>
  </si>
  <si>
    <t>NGC3637</t>
  </si>
  <si>
    <t>-10:15:26.5</t>
  </si>
  <si>
    <t>NGC3638</t>
  </si>
  <si>
    <t>-08:06:20.5</t>
  </si>
  <si>
    <t>NGC3639</t>
  </si>
  <si>
    <t>+18:27:30.9</t>
  </si>
  <si>
    <t>NGC3640</t>
  </si>
  <si>
    <t>+03:14:05.4</t>
  </si>
  <si>
    <t>NGC3641</t>
  </si>
  <si>
    <t>+03:11:40.5</t>
  </si>
  <si>
    <t>NGC3642</t>
  </si>
  <si>
    <t>+59:04:28.3</t>
  </si>
  <si>
    <t>NGC3643</t>
  </si>
  <si>
    <t>+03:00:50.1</t>
  </si>
  <si>
    <t>NGC3644</t>
  </si>
  <si>
    <t>+02:48:37.6</t>
  </si>
  <si>
    <t>NGC3645</t>
  </si>
  <si>
    <t>NGC3646</t>
  </si>
  <si>
    <t>+20:10:10.4</t>
  </si>
  <si>
    <t>NGC3647</t>
  </si>
  <si>
    <t>+02:53:30.2</t>
  </si>
  <si>
    <t>NGC3648</t>
  </si>
  <si>
    <t>+39:52:36.8</t>
  </si>
  <si>
    <t>NGC3649</t>
  </si>
  <si>
    <t>+20:12:30.7</t>
  </si>
  <si>
    <t>NGC3650</t>
  </si>
  <si>
    <t>+20:42:14.1</t>
  </si>
  <si>
    <t>NGC3651</t>
  </si>
  <si>
    <t>+24:17:50.0</t>
  </si>
  <si>
    <t>NGC3651 NED01</t>
  </si>
  <si>
    <t>+24:17:56.7</t>
  </si>
  <si>
    <t>NGC3651 NED02</t>
  </si>
  <si>
    <t>+24:17:43.6</t>
  </si>
  <si>
    <t>NGC3652</t>
  </si>
  <si>
    <t>+37:45:54.4</t>
  </si>
  <si>
    <t>NGC3653</t>
  </si>
  <si>
    <t>+24:16:45.4</t>
  </si>
  <si>
    <t>NGC3654</t>
  </si>
  <si>
    <t>+69:24:47.1</t>
  </si>
  <si>
    <t>NGC3655</t>
  </si>
  <si>
    <t>+16:35:24.1</t>
  </si>
  <si>
    <t>NGC3656</t>
  </si>
  <si>
    <t>+53:50:31.6</t>
  </si>
  <si>
    <t>NGC3657</t>
  </si>
  <si>
    <t>+52:55:15.6</t>
  </si>
  <si>
    <t>NGC3658</t>
  </si>
  <si>
    <t>+38:33:44.4</t>
  </si>
  <si>
    <t>NGC3659</t>
  </si>
  <si>
    <t>+17:49:07.2</t>
  </si>
  <si>
    <t>NGC3660</t>
  </si>
  <si>
    <t>-08:39:30.8</t>
  </si>
  <si>
    <t>NGC3661</t>
  </si>
  <si>
    <t>-13:49:52.0</t>
  </si>
  <si>
    <t>NGC3662</t>
  </si>
  <si>
    <t>-01:06:17.5</t>
  </si>
  <si>
    <t>NGC3663</t>
  </si>
  <si>
    <t>-12:17:47.2</t>
  </si>
  <si>
    <t>NGC3664</t>
  </si>
  <si>
    <t>+03:19:30.0</t>
  </si>
  <si>
    <t>NGC3664A</t>
  </si>
  <si>
    <t>+03:13:21.0</t>
  </si>
  <si>
    <t>NGC3665</t>
  </si>
  <si>
    <t>+38:45:46.3</t>
  </si>
  <si>
    <t>NGC3666</t>
  </si>
  <si>
    <t>+11:20:32.0</t>
  </si>
  <si>
    <t>NGC3667</t>
  </si>
  <si>
    <t>-13:51:26.3</t>
  </si>
  <si>
    <t>NGC3667A</t>
  </si>
  <si>
    <t>-13:51:20.9</t>
  </si>
  <si>
    <t>NGC3668</t>
  </si>
  <si>
    <t>+63:26:46.8</t>
  </si>
  <si>
    <t>NGC3669</t>
  </si>
  <si>
    <t>+57:43:16.5</t>
  </si>
  <si>
    <t>NGC3670</t>
  </si>
  <si>
    <t>+23:56:42.8</t>
  </si>
  <si>
    <t>NGC3671</t>
  </si>
  <si>
    <t>+60:28:46.5</t>
  </si>
  <si>
    <t>NGC3672</t>
  </si>
  <si>
    <t>-09:47:43.4</t>
  </si>
  <si>
    <t>NGC3673</t>
  </si>
  <si>
    <t>-26:44:12.2</t>
  </si>
  <si>
    <t>NGC3674</t>
  </si>
  <si>
    <t>+57:02:54.2</t>
  </si>
  <si>
    <t>NGC3675</t>
  </si>
  <si>
    <t>+43:35:09.3</t>
  </si>
  <si>
    <t>NGC3676</t>
  </si>
  <si>
    <t>-11:08:22.8</t>
  </si>
  <si>
    <t>NGC3677</t>
  </si>
  <si>
    <t>+46:58:26.8</t>
  </si>
  <si>
    <t>NGC3678</t>
  </si>
  <si>
    <t>+27:52:01.7</t>
  </si>
  <si>
    <t>NGC3679</t>
  </si>
  <si>
    <t>-05:45:27.7</t>
  </si>
  <si>
    <t>NGC3680</t>
  </si>
  <si>
    <t>-43:15:00.4</t>
  </si>
  <si>
    <t>NGC3681</t>
  </si>
  <si>
    <t>+16:51:47.5</t>
  </si>
  <si>
    <t>NGC3682</t>
  </si>
  <si>
    <t>+66:35:23.4</t>
  </si>
  <si>
    <t>NGC3683</t>
  </si>
  <si>
    <t>+56:52:37.4</t>
  </si>
  <si>
    <t>NGC3683A</t>
  </si>
  <si>
    <t>+57:07:56.4</t>
  </si>
  <si>
    <t>NGC3684</t>
  </si>
  <si>
    <t>+17:01:48.6</t>
  </si>
  <si>
    <t>NGC3685</t>
  </si>
  <si>
    <t>+04:19:38.2</t>
  </si>
  <si>
    <t>NGC3686</t>
  </si>
  <si>
    <t>+17:13:27.1</t>
  </si>
  <si>
    <t>NGC3687</t>
  </si>
  <si>
    <t>+29:30:39.8</t>
  </si>
  <si>
    <t>NGC3688</t>
  </si>
  <si>
    <t>-09:09:56.2</t>
  </si>
  <si>
    <t>NGC3689</t>
  </si>
  <si>
    <t>+25:39:40.2</t>
  </si>
  <si>
    <t>NGC3690</t>
  </si>
  <si>
    <t>+58:33:43.0</t>
  </si>
  <si>
    <t>NGC3690A</t>
  </si>
  <si>
    <t>+58:33:40.7</t>
  </si>
  <si>
    <t>NGC3690B</t>
  </si>
  <si>
    <t>+58:33:46.6</t>
  </si>
  <si>
    <t>NGC3691</t>
  </si>
  <si>
    <t>+16:55:13.7</t>
  </si>
  <si>
    <t>NGC3692</t>
  </si>
  <si>
    <t>+09:24:27.5</t>
  </si>
  <si>
    <t>NGC3693</t>
  </si>
  <si>
    <t>-13:11:41.5</t>
  </si>
  <si>
    <t>NGC3694</t>
  </si>
  <si>
    <t>+35:24:50.4</t>
  </si>
  <si>
    <t>NGC3695</t>
  </si>
  <si>
    <t>+35:34:32.6</t>
  </si>
  <si>
    <t>NGC3696</t>
  </si>
  <si>
    <t>-11:16:58.2</t>
  </si>
  <si>
    <t>NGC3697</t>
  </si>
  <si>
    <t>+20:47:42.1</t>
  </si>
  <si>
    <t>NGC3698</t>
  </si>
  <si>
    <t>NGC3699</t>
  </si>
  <si>
    <t>-59:57:29.0</t>
  </si>
  <si>
    <t>NGC3700</t>
  </si>
  <si>
    <t>+35:30:52.7</t>
  </si>
  <si>
    <t>NGC3701</t>
  </si>
  <si>
    <t>+24:05:36.4</t>
  </si>
  <si>
    <t>NGC3702</t>
  </si>
  <si>
    <t>-08:51:46.5</t>
  </si>
  <si>
    <t>NGC3703</t>
  </si>
  <si>
    <t>-08:26:47.2</t>
  </si>
  <si>
    <t>NGC3704</t>
  </si>
  <si>
    <t>-11:32:46.8</t>
  </si>
  <si>
    <t>NGC3705</t>
  </si>
  <si>
    <t>+09:16:35.9</t>
  </si>
  <si>
    <t>NGC3705A</t>
  </si>
  <si>
    <t>+09:23:16.6</t>
  </si>
  <si>
    <t>NGC3705B</t>
  </si>
  <si>
    <t>+09:12:20.9</t>
  </si>
  <si>
    <t>NGC3706</t>
  </si>
  <si>
    <t>-36:23:28.7</t>
  </si>
  <si>
    <t>NGC3707</t>
  </si>
  <si>
    <t>-11:32:36.6</t>
  </si>
  <si>
    <t>NGC3708</t>
  </si>
  <si>
    <t>-03:13:21.3</t>
  </si>
  <si>
    <t>NGC3709</t>
  </si>
  <si>
    <t>-03:15:21.3</t>
  </si>
  <si>
    <t>NGC3710</t>
  </si>
  <si>
    <t>+22:46:05.0</t>
  </si>
  <si>
    <t>NGC3711</t>
  </si>
  <si>
    <t>-11:04:44.7</t>
  </si>
  <si>
    <t>NGC3712</t>
  </si>
  <si>
    <t>+28:34:04.6</t>
  </si>
  <si>
    <t>NGC3713</t>
  </si>
  <si>
    <t>+28:09:12.9</t>
  </si>
  <si>
    <t>NGC3714</t>
  </si>
  <si>
    <t>+28:21:30.5</t>
  </si>
  <si>
    <t>NGC3715</t>
  </si>
  <si>
    <t>-14:13:52.9</t>
  </si>
  <si>
    <t>NGC3716</t>
  </si>
  <si>
    <t>+03:29:16.8</t>
  </si>
  <si>
    <t>NGC3717</t>
  </si>
  <si>
    <t>-30:18:27.9</t>
  </si>
  <si>
    <t>NGC3718</t>
  </si>
  <si>
    <t>+53:04:04.5</t>
  </si>
  <si>
    <t>NGC3719</t>
  </si>
  <si>
    <t>+00:49:09.4</t>
  </si>
  <si>
    <t>NGC3720</t>
  </si>
  <si>
    <t>+00:48:14.4</t>
  </si>
  <si>
    <t>NGC3721</t>
  </si>
  <si>
    <t>-09:28:01.7</t>
  </si>
  <si>
    <t>NGC3722</t>
  </si>
  <si>
    <t>-09:40:48.2</t>
  </si>
  <si>
    <t>NGC3723</t>
  </si>
  <si>
    <t>-09:58:10.3</t>
  </si>
  <si>
    <t>NGC3724</t>
  </si>
  <si>
    <t>-09:39:36.7</t>
  </si>
  <si>
    <t>NGC3725</t>
  </si>
  <si>
    <t>+61:53:16.8</t>
  </si>
  <si>
    <t>NGC3726</t>
  </si>
  <si>
    <t>+47:01:45.1</t>
  </si>
  <si>
    <t>NGC3727</t>
  </si>
  <si>
    <t>-13:52:44.0</t>
  </si>
  <si>
    <t>NGC3728</t>
  </si>
  <si>
    <t>+24:26:48.8</t>
  </si>
  <si>
    <t>NGC3729</t>
  </si>
  <si>
    <t>+53:07:32.0</t>
  </si>
  <si>
    <t>NGC3730</t>
  </si>
  <si>
    <t>-09:34:34.0</t>
  </si>
  <si>
    <t>NGC3731</t>
  </si>
  <si>
    <t>+12:30:44.3</t>
  </si>
  <si>
    <t>NGC3732</t>
  </si>
  <si>
    <t>-09:50:44.4</t>
  </si>
  <si>
    <t>NGC3733</t>
  </si>
  <si>
    <t>+54:51:01.8</t>
  </si>
  <si>
    <t>NGC3734</t>
  </si>
  <si>
    <t>-14:04:54.6</t>
  </si>
  <si>
    <t>NGC3735</t>
  </si>
  <si>
    <t>+70:32:08.1</t>
  </si>
  <si>
    <t>NGC3736</t>
  </si>
  <si>
    <t>+73:27:06.6</t>
  </si>
  <si>
    <t>NGC3737</t>
  </si>
  <si>
    <t>+54:56:54.8</t>
  </si>
  <si>
    <t>NGC3738</t>
  </si>
  <si>
    <t>+54:31:26.0</t>
  </si>
  <si>
    <t>NGC3739</t>
  </si>
  <si>
    <t>+25:05:19.1</t>
  </si>
  <si>
    <t>NGC3740</t>
  </si>
  <si>
    <t>+59:58:35.4</t>
  </si>
  <si>
    <t>NGC3741</t>
  </si>
  <si>
    <t>+45:17:01.1</t>
  </si>
  <si>
    <t>NGC3742</t>
  </si>
  <si>
    <t>-37:57:23.0</t>
  </si>
  <si>
    <t>NGC3743</t>
  </si>
  <si>
    <t>+21:43:21.4</t>
  </si>
  <si>
    <t>NGC3744</t>
  </si>
  <si>
    <t>+23:00:41.6</t>
  </si>
  <si>
    <t>NGC3745</t>
  </si>
  <si>
    <t>+22:01:16.6</t>
  </si>
  <si>
    <t>NGC3746</t>
  </si>
  <si>
    <t>+22:00:35.4</t>
  </si>
  <si>
    <t>NGC3747</t>
  </si>
  <si>
    <t>+74:22:42.2</t>
  </si>
  <si>
    <t>NGC3748</t>
  </si>
  <si>
    <t>+22:01:34.1</t>
  </si>
  <si>
    <t>NGC3749</t>
  </si>
  <si>
    <t>-37:59:50.5</t>
  </si>
  <si>
    <t>NGC3750</t>
  </si>
  <si>
    <t>+21:58:27.3</t>
  </si>
  <si>
    <t>NGC3751</t>
  </si>
  <si>
    <t>+21:56:11.3</t>
  </si>
  <si>
    <t>NGC3752</t>
  </si>
  <si>
    <t>+74:37:39.1</t>
  </si>
  <si>
    <t>NGC3753</t>
  </si>
  <si>
    <t>+21:58:53.0</t>
  </si>
  <si>
    <t>NGC3754</t>
  </si>
  <si>
    <t>+21:59:07.8</t>
  </si>
  <si>
    <t>NGC3755</t>
  </si>
  <si>
    <t>+36:24:37.2</t>
  </si>
  <si>
    <t>NGC3756</t>
  </si>
  <si>
    <t>+54:17:36.8</t>
  </si>
  <si>
    <t>NGC3757</t>
  </si>
  <si>
    <t>+58:24:55.9</t>
  </si>
  <si>
    <t>NGC3758</t>
  </si>
  <si>
    <t>+21:35:46.0</t>
  </si>
  <si>
    <t>NGC3759</t>
  </si>
  <si>
    <t>+54:49:23.9</t>
  </si>
  <si>
    <t>NGC3759A</t>
  </si>
  <si>
    <t>+55:09:43.4</t>
  </si>
  <si>
    <t>NGC3760</t>
  </si>
  <si>
    <t>NGC3761</t>
  </si>
  <si>
    <t>+22:59:31.3</t>
  </si>
  <si>
    <t>NGC3762</t>
  </si>
  <si>
    <t>+61:45:33.7</t>
  </si>
  <si>
    <t>NGC3763</t>
  </si>
  <si>
    <t>-09:50:48.1</t>
  </si>
  <si>
    <t>NGC3764</t>
  </si>
  <si>
    <t>+17:53:22.0</t>
  </si>
  <si>
    <t>NGC3764 NED01</t>
  </si>
  <si>
    <t>+17:53:19.0</t>
  </si>
  <si>
    <t>NGC3764 NED02</t>
  </si>
  <si>
    <t>+17:53:25.6</t>
  </si>
  <si>
    <t>NGC3765</t>
  </si>
  <si>
    <t>+24:05:46.5</t>
  </si>
  <si>
    <t>NGC3766</t>
  </si>
  <si>
    <t>-61:36:18.6</t>
  </si>
  <si>
    <t>NGC3767</t>
  </si>
  <si>
    <t>+16:52:37.8</t>
  </si>
  <si>
    <t>NGC3768</t>
  </si>
  <si>
    <t>+17:50:23.6</t>
  </si>
  <si>
    <t>NGC3769</t>
  </si>
  <si>
    <t>+47:53:35.1</t>
  </si>
  <si>
    <t>NGC3769A</t>
  </si>
  <si>
    <t>+47:52:52.8</t>
  </si>
  <si>
    <t>NGC3770</t>
  </si>
  <si>
    <t>+59:37:00.9</t>
  </si>
  <si>
    <t>NGC3771</t>
  </si>
  <si>
    <t>-09:20:53.5</t>
  </si>
  <si>
    <t>NGC3772</t>
  </si>
  <si>
    <t>+22:41:28.6</t>
  </si>
  <si>
    <t>NGC3773</t>
  </si>
  <si>
    <t>+12:06:43.4</t>
  </si>
  <si>
    <t>NGC3774</t>
  </si>
  <si>
    <t>-08:58:34.1</t>
  </si>
  <si>
    <t>NGC3775</t>
  </si>
  <si>
    <t>-10:38:19.6</t>
  </si>
  <si>
    <t>NGC3776</t>
  </si>
  <si>
    <t>-03:21:15.8</t>
  </si>
  <si>
    <t>NGC3777</t>
  </si>
  <si>
    <t>-12:34:08.7</t>
  </si>
  <si>
    <t>NGC3778</t>
  </si>
  <si>
    <t>-50:42:55.3</t>
  </si>
  <si>
    <t>NGC3779</t>
  </si>
  <si>
    <t>-10:35:01.5</t>
  </si>
  <si>
    <t>NGC3780</t>
  </si>
  <si>
    <t>+56:16:14.4</t>
  </si>
  <si>
    <t>NGC3781</t>
  </si>
  <si>
    <t>+26:21:42.3</t>
  </si>
  <si>
    <t>NGC3782</t>
  </si>
  <si>
    <t>+46:30:49.8</t>
  </si>
  <si>
    <t>NGC3783</t>
  </si>
  <si>
    <t>-37:44:19.2</t>
  </si>
  <si>
    <t>NGC3784</t>
  </si>
  <si>
    <t>+26:18:32.9</t>
  </si>
  <si>
    <t>NGC3785</t>
  </si>
  <si>
    <t>+26:18:08.2</t>
  </si>
  <si>
    <t>NGC3786</t>
  </si>
  <si>
    <t>+31:54:33.4</t>
  </si>
  <si>
    <t>NGC3787</t>
  </si>
  <si>
    <t>+20:27:16.9</t>
  </si>
  <si>
    <t>NGC3788</t>
  </si>
  <si>
    <t>+31:55:52.3</t>
  </si>
  <si>
    <t>NGC3789</t>
  </si>
  <si>
    <t>-09:36:25.7</t>
  </si>
  <si>
    <t>NGC3790</t>
  </si>
  <si>
    <t>+17:42:44.1</t>
  </si>
  <si>
    <t>NGC3791</t>
  </si>
  <si>
    <t>-09:22:02.1</t>
  </si>
  <si>
    <t>NGC3792</t>
  </si>
  <si>
    <t>+05:05:58.2</t>
  </si>
  <si>
    <t>NGC3793</t>
  </si>
  <si>
    <t>+31:52:39.8</t>
  </si>
  <si>
    <t>NGC3794</t>
  </si>
  <si>
    <t>+56:12:07.3</t>
  </si>
  <si>
    <t>NGC3795</t>
  </si>
  <si>
    <t>+58:36:47.1</t>
  </si>
  <si>
    <t>NGC3795A</t>
  </si>
  <si>
    <t>+58:16:07.3</t>
  </si>
  <si>
    <t>NGC3796</t>
  </si>
  <si>
    <t>+60:17:56.1</t>
  </si>
  <si>
    <t>NGC3797</t>
  </si>
  <si>
    <t>+31:54:23.6</t>
  </si>
  <si>
    <t>NGC3798</t>
  </si>
  <si>
    <t>+24:41:49.4</t>
  </si>
  <si>
    <t>NGC3799</t>
  </si>
  <si>
    <t>+15:19:38.3</t>
  </si>
  <si>
    <t>NGC3800</t>
  </si>
  <si>
    <t>+15:20:32.5</t>
  </si>
  <si>
    <t>NGC3801</t>
  </si>
  <si>
    <t>+17:43:41.0</t>
  </si>
  <si>
    <t>NGC3802</t>
  </si>
  <si>
    <t>+17:45:55.2</t>
  </si>
  <si>
    <t>NGC3803</t>
  </si>
  <si>
    <t>+17:48:04.5</t>
  </si>
  <si>
    <t>NGC3804</t>
  </si>
  <si>
    <t>NGC3805</t>
  </si>
  <si>
    <t>+20:20:34.6</t>
  </si>
  <si>
    <t>NGC3806</t>
  </si>
  <si>
    <t>+17:47:46.6</t>
  </si>
  <si>
    <t>NGC3807</t>
  </si>
  <si>
    <t>+17:49:08.1</t>
  </si>
  <si>
    <t>NGC3808</t>
  </si>
  <si>
    <t>+22:26:16.0</t>
  </si>
  <si>
    <t>NGC3808A</t>
  </si>
  <si>
    <t>+22:25:45.7</t>
  </si>
  <si>
    <t>NGC3808B</t>
  </si>
  <si>
    <t>+22:26:49.0</t>
  </si>
  <si>
    <t>NGC3809</t>
  </si>
  <si>
    <t>+59:53:08.8</t>
  </si>
  <si>
    <t>NGC3810</t>
  </si>
  <si>
    <t>+11:28:16.1</t>
  </si>
  <si>
    <t>NGC3811</t>
  </si>
  <si>
    <t>+47:41:26.9</t>
  </si>
  <si>
    <t>NGC3812</t>
  </si>
  <si>
    <t>+24:49:18.1</t>
  </si>
  <si>
    <t>NGC3813</t>
  </si>
  <si>
    <t>+36:32:48.5</t>
  </si>
  <si>
    <t>NGC3814</t>
  </si>
  <si>
    <t>+24:48:19.5</t>
  </si>
  <si>
    <t>NGC3815</t>
  </si>
  <si>
    <t>+24:48:01.8</t>
  </si>
  <si>
    <t>NGC3816</t>
  </si>
  <si>
    <t>+20:06:13.1</t>
  </si>
  <si>
    <t>NGC3817</t>
  </si>
  <si>
    <t>+10:18:15.8</t>
  </si>
  <si>
    <t>NGC3818</t>
  </si>
  <si>
    <t>-06:09:20.4</t>
  </si>
  <si>
    <t>NGC3819</t>
  </si>
  <si>
    <t>+10:21:04.1</t>
  </si>
  <si>
    <t>NGC3820</t>
  </si>
  <si>
    <t>+10:23:03.3</t>
  </si>
  <si>
    <t>NGC3821</t>
  </si>
  <si>
    <t>+20:18:56.4</t>
  </si>
  <si>
    <t>NGC3822</t>
  </si>
  <si>
    <t>+10:16:40.0</t>
  </si>
  <si>
    <t>NGC3823</t>
  </si>
  <si>
    <t>-13:52:01.0</t>
  </si>
  <si>
    <t>NGC3824</t>
  </si>
  <si>
    <t>+52:46:46.5</t>
  </si>
  <si>
    <t>NGC3825</t>
  </si>
  <si>
    <t>+10:15:50.9</t>
  </si>
  <si>
    <t>NGC3826</t>
  </si>
  <si>
    <t>+26:29:20.0</t>
  </si>
  <si>
    <t>NGC3827</t>
  </si>
  <si>
    <t>+18:50:43.6</t>
  </si>
  <si>
    <t>NGC3828</t>
  </si>
  <si>
    <t>+16:29:15.4</t>
  </si>
  <si>
    <t>NGC3829</t>
  </si>
  <si>
    <t>+52:42:40.1</t>
  </si>
  <si>
    <t>NGC3830</t>
  </si>
  <si>
    <t>NGC3831</t>
  </si>
  <si>
    <t>-12:52:42.1</t>
  </si>
  <si>
    <t>NGC3832</t>
  </si>
  <si>
    <t>+22:43:31.6</t>
  </si>
  <si>
    <t>NGC3833</t>
  </si>
  <si>
    <t>+10:09:42.7</t>
  </si>
  <si>
    <t>NGC3834</t>
  </si>
  <si>
    <t>+19:05:25.7</t>
  </si>
  <si>
    <t>NGC3835</t>
  </si>
  <si>
    <t>+60:07:11.2</t>
  </si>
  <si>
    <t>NGC3835A</t>
  </si>
  <si>
    <t>+60:18:01.6</t>
  </si>
  <si>
    <t>NGC3836</t>
  </si>
  <si>
    <t>-16:47:44.0</t>
  </si>
  <si>
    <t>NGC3836 NED01</t>
  </si>
  <si>
    <t>-16:47:39.3</t>
  </si>
  <si>
    <t>NGC3836 NED02</t>
  </si>
  <si>
    <t>-16:47:47.3</t>
  </si>
  <si>
    <t>NGC3837</t>
  </si>
  <si>
    <t>+19:53:40.5</t>
  </si>
  <si>
    <t>NGC3838</t>
  </si>
  <si>
    <t>+57:56:53.6</t>
  </si>
  <si>
    <t>NGC3839</t>
  </si>
  <si>
    <t>+10:47:04.9</t>
  </si>
  <si>
    <t>NGC3840</t>
  </si>
  <si>
    <t>+20:04:37.3</t>
  </si>
  <si>
    <t>NGC3841</t>
  </si>
  <si>
    <t>+19:58:18.8</t>
  </si>
  <si>
    <t>NGC3842</t>
  </si>
  <si>
    <t>+19:56:59.3</t>
  </si>
  <si>
    <t>NGC3843</t>
  </si>
  <si>
    <t>+07:55:32.5</t>
  </si>
  <si>
    <t>NGC3844</t>
  </si>
  <si>
    <t>+20:01:45.6</t>
  </si>
  <si>
    <t>NGC3845</t>
  </si>
  <si>
    <t>+19:59:46.0</t>
  </si>
  <si>
    <t>NGC3846</t>
  </si>
  <si>
    <t>+55:39:08.1</t>
  </si>
  <si>
    <t>NGC3846A</t>
  </si>
  <si>
    <t>+55:02:05.9</t>
  </si>
  <si>
    <t>NGC3847</t>
  </si>
  <si>
    <t>+33:30:52.3</t>
  </si>
  <si>
    <t>NGC3848</t>
  </si>
  <si>
    <t>NGC3849</t>
  </si>
  <si>
    <t>+03:13:54.6</t>
  </si>
  <si>
    <t>NGC3850</t>
  </si>
  <si>
    <t>+55:53:12.8</t>
  </si>
  <si>
    <t>NGC3851</t>
  </si>
  <si>
    <t>+19:58:51.1</t>
  </si>
  <si>
    <t>NGC3852</t>
  </si>
  <si>
    <t>NGC3853</t>
  </si>
  <si>
    <t>+16:33:29.2</t>
  </si>
  <si>
    <t>NGC3854</t>
  </si>
  <si>
    <t>-09:13:59.8</t>
  </si>
  <si>
    <t>NGC3855</t>
  </si>
  <si>
    <t>+33:21:18.3</t>
  </si>
  <si>
    <t>NGC3856</t>
  </si>
  <si>
    <t>NGC3857</t>
  </si>
  <si>
    <t>+19:31:58.3</t>
  </si>
  <si>
    <t>NGC3858</t>
  </si>
  <si>
    <t>-09:18:50.3</t>
  </si>
  <si>
    <t>NGC3859</t>
  </si>
  <si>
    <t>+19:27:15.1</t>
  </si>
  <si>
    <t>NGC3860</t>
  </si>
  <si>
    <t>+19:47:42.1</t>
  </si>
  <si>
    <t>NGC3861</t>
  </si>
  <si>
    <t>+19:58:25.3</t>
  </si>
  <si>
    <t>NGC3862</t>
  </si>
  <si>
    <t>+19:36:22.7</t>
  </si>
  <si>
    <t>NGC3863</t>
  </si>
  <si>
    <t>+08:28:10.2</t>
  </si>
  <si>
    <t>NGC3864</t>
  </si>
  <si>
    <t>+19:23:31.6</t>
  </si>
  <si>
    <t>NGC3865</t>
  </si>
  <si>
    <t>NGC3866</t>
  </si>
  <si>
    <t>NGC3867</t>
  </si>
  <si>
    <t>+19:24:00.6</t>
  </si>
  <si>
    <t>NGC3868</t>
  </si>
  <si>
    <t>+19:26:40.9</t>
  </si>
  <si>
    <t>NGC3869</t>
  </si>
  <si>
    <t>+10:49:28.6</t>
  </si>
  <si>
    <t>NGC3870</t>
  </si>
  <si>
    <t>+50:11:59.1</t>
  </si>
  <si>
    <t>NGC3871</t>
  </si>
  <si>
    <t>+33:06:31.5</t>
  </si>
  <si>
    <t>NGC3872</t>
  </si>
  <si>
    <t>+13:46:00.1</t>
  </si>
  <si>
    <t>NGC3873</t>
  </si>
  <si>
    <t>+19:46:26.2</t>
  </si>
  <si>
    <t>NGC3874</t>
  </si>
  <si>
    <t>+08:34:26.1</t>
  </si>
  <si>
    <t>NGC3875</t>
  </si>
  <si>
    <t>+19:46:02.7</t>
  </si>
  <si>
    <t>NGC3876</t>
  </si>
  <si>
    <t>+09:09:38.6</t>
  </si>
  <si>
    <t>NGC3877</t>
  </si>
  <si>
    <t>+47:29:39.6</t>
  </si>
  <si>
    <t>NGC3878</t>
  </si>
  <si>
    <t>+33:12:16.1</t>
  </si>
  <si>
    <t>NGC3879</t>
  </si>
  <si>
    <t>+69:23:01.3</t>
  </si>
  <si>
    <t>NGC3880</t>
  </si>
  <si>
    <t>+33:09:42.4</t>
  </si>
  <si>
    <t>NGC3881</t>
  </si>
  <si>
    <t>+33:06:23.1</t>
  </si>
  <si>
    <t>NGC3882</t>
  </si>
  <si>
    <t>-56:23:17.3</t>
  </si>
  <si>
    <t>NGC3883</t>
  </si>
  <si>
    <t>+20:40:31.5</t>
  </si>
  <si>
    <t>NGC3884</t>
  </si>
  <si>
    <t>+20:23:29.9</t>
  </si>
  <si>
    <t>NGC3885</t>
  </si>
  <si>
    <t>-27:55:19.8</t>
  </si>
  <si>
    <t>NGC3886</t>
  </si>
  <si>
    <t>+19:50:13.9</t>
  </si>
  <si>
    <t>NGC3887</t>
  </si>
  <si>
    <t>-16:51:16.6</t>
  </si>
  <si>
    <t>NGC3888</t>
  </si>
  <si>
    <t>+55:58:02.0</t>
  </si>
  <si>
    <t>NGC3889</t>
  </si>
  <si>
    <t>+56:01:06.0</t>
  </si>
  <si>
    <t>NGC3890</t>
  </si>
  <si>
    <t>+74:18:07.9</t>
  </si>
  <si>
    <t>NGC3891</t>
  </si>
  <si>
    <t>+30:21:33.6</t>
  </si>
  <si>
    <t>NGC3892</t>
  </si>
  <si>
    <t>-10:57:43.4</t>
  </si>
  <si>
    <t>NGC3893</t>
  </si>
  <si>
    <t>+48:42:39.0</t>
  </si>
  <si>
    <t>NGC3894</t>
  </si>
  <si>
    <t>+59:24:56.4</t>
  </si>
  <si>
    <t>NGC3895</t>
  </si>
  <si>
    <t>+59:25:57.6</t>
  </si>
  <si>
    <t>NGC3896</t>
  </si>
  <si>
    <t>+48:40:28.8</t>
  </si>
  <si>
    <t>NGC3897</t>
  </si>
  <si>
    <t>+35:00:57.8</t>
  </si>
  <si>
    <t>NGC3898</t>
  </si>
  <si>
    <t>+56:05:03.7</t>
  </si>
  <si>
    <t>NGC3899</t>
  </si>
  <si>
    <t>+26:28:45.3</t>
  </si>
  <si>
    <t>NGC3900</t>
  </si>
  <si>
    <t>+27:01:19.3</t>
  </si>
  <si>
    <t>NGC3901</t>
  </si>
  <si>
    <t>+77:22:21.7</t>
  </si>
  <si>
    <t>NGC3902</t>
  </si>
  <si>
    <t>+26:07:17.8</t>
  </si>
  <si>
    <t>NGC3903</t>
  </si>
  <si>
    <t>-37:31:01.6</t>
  </si>
  <si>
    <t>NGC3904</t>
  </si>
  <si>
    <t>-29:16:36.3</t>
  </si>
  <si>
    <t>NGC3905</t>
  </si>
  <si>
    <t>-09:43:47.4</t>
  </si>
  <si>
    <t>NGC3906</t>
  </si>
  <si>
    <t>+48:25:33.5</t>
  </si>
  <si>
    <t>NGC3907</t>
  </si>
  <si>
    <t>-01:05:11.5</t>
  </si>
  <si>
    <t>NGC3907B</t>
  </si>
  <si>
    <t>-01:05:01.6</t>
  </si>
  <si>
    <t>NGC3908</t>
  </si>
  <si>
    <t>+12:11:09.3</t>
  </si>
  <si>
    <t>NGC3909</t>
  </si>
  <si>
    <t>-48:14:17.3</t>
  </si>
  <si>
    <t>NGC3910</t>
  </si>
  <si>
    <t>+21:20:01.1</t>
  </si>
  <si>
    <t>NGC3911</t>
  </si>
  <si>
    <t>+24:56:18.5</t>
  </si>
  <si>
    <t>NGC3912</t>
  </si>
  <si>
    <t>NGC3913</t>
  </si>
  <si>
    <t>+55:21:13.9</t>
  </si>
  <si>
    <t>NGC3914</t>
  </si>
  <si>
    <t>+06:34:03.3</t>
  </si>
  <si>
    <t>NGC3915</t>
  </si>
  <si>
    <t>-05:07:06.4</t>
  </si>
  <si>
    <t>NGC3916</t>
  </si>
  <si>
    <t>+55:08:37.1</t>
  </si>
  <si>
    <t>NGC3917</t>
  </si>
  <si>
    <t>+51:49:28.8</t>
  </si>
  <si>
    <t>NGC3918</t>
  </si>
  <si>
    <t>-57:10:56.4</t>
  </si>
  <si>
    <t>NGC3919</t>
  </si>
  <si>
    <t>+20:00:54.7</t>
  </si>
  <si>
    <t>NGC3920</t>
  </si>
  <si>
    <t>+24:55:12.0</t>
  </si>
  <si>
    <t>NGC3921</t>
  </si>
  <si>
    <t>+55:04:43.5</t>
  </si>
  <si>
    <t>NGC3922</t>
  </si>
  <si>
    <t>+50:09:24.8</t>
  </si>
  <si>
    <t>NGC3923</t>
  </si>
  <si>
    <t>-28:48:21.7</t>
  </si>
  <si>
    <t>NGC3924</t>
  </si>
  <si>
    <t>NGC3925</t>
  </si>
  <si>
    <t>+21:53:20.9</t>
  </si>
  <si>
    <t>NGC3926A</t>
  </si>
  <si>
    <t>+22:01:40.7</t>
  </si>
  <si>
    <t>NGC3926B</t>
  </si>
  <si>
    <t>+22:01:33.5</t>
  </si>
  <si>
    <t>NGC3927</t>
  </si>
  <si>
    <t>+28:08:24.8</t>
  </si>
  <si>
    <t>NGC3928</t>
  </si>
  <si>
    <t>+48:40:59.3</t>
  </si>
  <si>
    <t>NGC3929</t>
  </si>
  <si>
    <t>+21:00:09.8</t>
  </si>
  <si>
    <t>NGC3930</t>
  </si>
  <si>
    <t>+38:00:54.4</t>
  </si>
  <si>
    <t>NGC3931</t>
  </si>
  <si>
    <t>+52:00:03.1</t>
  </si>
  <si>
    <t>NGC3932</t>
  </si>
  <si>
    <t>+48:27:32.3</t>
  </si>
  <si>
    <t>NGC3933</t>
  </si>
  <si>
    <t>+16:48:34.9</t>
  </si>
  <si>
    <t>NGC3934</t>
  </si>
  <si>
    <t>+16:51:05.2</t>
  </si>
  <si>
    <t>NGC3935</t>
  </si>
  <si>
    <t>+32:24:13.7</t>
  </si>
  <si>
    <t>NGC3936</t>
  </si>
  <si>
    <t>-26:54:21.2</t>
  </si>
  <si>
    <t>NGC3937</t>
  </si>
  <si>
    <t>+20:37:52.7</t>
  </si>
  <si>
    <t>NGC3938</t>
  </si>
  <si>
    <t>+44:07:14.6</t>
  </si>
  <si>
    <t>NGC3939</t>
  </si>
  <si>
    <t>NGC3940</t>
  </si>
  <si>
    <t>+20:59:21.4</t>
  </si>
  <si>
    <t>NGC3941</t>
  </si>
  <si>
    <t>+36:59:10.8</t>
  </si>
  <si>
    <t>NGC3942</t>
  </si>
  <si>
    <t>-11:25:29.0</t>
  </si>
  <si>
    <t>NGC3943</t>
  </si>
  <si>
    <t>+20:28:44.8</t>
  </si>
  <si>
    <t>NGC3944</t>
  </si>
  <si>
    <t>+26:12:25.0</t>
  </si>
  <si>
    <t>NGC3945</t>
  </si>
  <si>
    <t>+60:40:32.0</t>
  </si>
  <si>
    <t>NGC3946</t>
  </si>
  <si>
    <t>+21:01:17.5</t>
  </si>
  <si>
    <t>NGC3947</t>
  </si>
  <si>
    <t>+20:45:06.2</t>
  </si>
  <si>
    <t>NGC3948</t>
  </si>
  <si>
    <t>+20:57:02.8</t>
  </si>
  <si>
    <t>NGC3949</t>
  </si>
  <si>
    <t>+47:51:31.3</t>
  </si>
  <si>
    <t>NGC3950</t>
  </si>
  <si>
    <t>+47:53:04.5</t>
  </si>
  <si>
    <t>NGC3951</t>
  </si>
  <si>
    <t>+23:22:56.0</t>
  </si>
  <si>
    <t>NGC3952</t>
  </si>
  <si>
    <t>-03:59:47.5</t>
  </si>
  <si>
    <t>NGC3953</t>
  </si>
  <si>
    <t>+52:19:36.4</t>
  </si>
  <si>
    <t>NGC3954</t>
  </si>
  <si>
    <t>+20:52:57.0</t>
  </si>
  <si>
    <t>NGC3955</t>
  </si>
  <si>
    <t>-23:09:51.0</t>
  </si>
  <si>
    <t>NGC3956</t>
  </si>
  <si>
    <t>-20:34:02.4</t>
  </si>
  <si>
    <t>NGC3957</t>
  </si>
  <si>
    <t>-19:34:08.0</t>
  </si>
  <si>
    <t>NGC3958</t>
  </si>
  <si>
    <t>+58:22:01.3</t>
  </si>
  <si>
    <t>NGC3959</t>
  </si>
  <si>
    <t>-07:45:23.4</t>
  </si>
  <si>
    <t>NGC3960</t>
  </si>
  <si>
    <t>-55:40:11.4</t>
  </si>
  <si>
    <t>NGC3961</t>
  </si>
  <si>
    <t>+69:19:48.4</t>
  </si>
  <si>
    <t>NGC3962</t>
  </si>
  <si>
    <t>-13:58:30.1</t>
  </si>
  <si>
    <t>NGC3963</t>
  </si>
  <si>
    <t>+58:29:37.1</t>
  </si>
  <si>
    <t>NGC3964</t>
  </si>
  <si>
    <t>+28:15:44.7</t>
  </si>
  <si>
    <t>NGC3965</t>
  </si>
  <si>
    <t>-10:52:41.9</t>
  </si>
  <si>
    <t>NGC3966</t>
  </si>
  <si>
    <t>+32:01:18.4</t>
  </si>
  <si>
    <t>NGC3967</t>
  </si>
  <si>
    <t>-07:50:37.6</t>
  </si>
  <si>
    <t>NGC3968</t>
  </si>
  <si>
    <t>+11:58:06.1</t>
  </si>
  <si>
    <t>NGC3969</t>
  </si>
  <si>
    <t>-18:55:38.7</t>
  </si>
  <si>
    <t>NGC3970</t>
  </si>
  <si>
    <t>-12:03:40.6</t>
  </si>
  <si>
    <t>NGC3971</t>
  </si>
  <si>
    <t>+29:59:45.3</t>
  </si>
  <si>
    <t>NGC3972</t>
  </si>
  <si>
    <t>+55:19:14.7</t>
  </si>
  <si>
    <t>NGC3973</t>
  </si>
  <si>
    <t>+11:59:50.6</t>
  </si>
  <si>
    <t>NGC3974</t>
  </si>
  <si>
    <t>-12:01:38.8</t>
  </si>
  <si>
    <t>NGC3975</t>
  </si>
  <si>
    <t>+60:31:45.9</t>
  </si>
  <si>
    <t>NGC3976</t>
  </si>
  <si>
    <t>+06:44:58.0</t>
  </si>
  <si>
    <t>NGC3977</t>
  </si>
  <si>
    <t>+55:23:26.8</t>
  </si>
  <si>
    <t>NGC3978</t>
  </si>
  <si>
    <t>+60:31:21.1</t>
  </si>
  <si>
    <t>NGC3979</t>
  </si>
  <si>
    <t>-02:43:15.1</t>
  </si>
  <si>
    <t>NGC3980</t>
  </si>
  <si>
    <t>NGC3981</t>
  </si>
  <si>
    <t>-19:53:46.2</t>
  </si>
  <si>
    <t>NGC3982</t>
  </si>
  <si>
    <t>+55:07:30.9</t>
  </si>
  <si>
    <t>NGC3983</t>
  </si>
  <si>
    <t>+23:52:04.6</t>
  </si>
  <si>
    <t>NGC3984</t>
  </si>
  <si>
    <t>NGC3985</t>
  </si>
  <si>
    <t>+48:20:02.2</t>
  </si>
  <si>
    <t>NGC3986</t>
  </si>
  <si>
    <t>NGC3987</t>
  </si>
  <si>
    <t>+25:11:43.4</t>
  </si>
  <si>
    <t>NGC3988</t>
  </si>
  <si>
    <t>+27:52:39.1</t>
  </si>
  <si>
    <t>NGC3989</t>
  </si>
  <si>
    <t>+25:13:59.1</t>
  </si>
  <si>
    <t>NGC3990</t>
  </si>
  <si>
    <t>+55:27:31.2</t>
  </si>
  <si>
    <t>NGC3991</t>
  </si>
  <si>
    <t>+32:20:16.0</t>
  </si>
  <si>
    <t>NGC3991 NED01</t>
  </si>
  <si>
    <t>+32:20:01.8</t>
  </si>
  <si>
    <t>NGC3991 NED02</t>
  </si>
  <si>
    <t>+32:20:30.2</t>
  </si>
  <si>
    <t>NGC3992</t>
  </si>
  <si>
    <t>+53:22:28.3</t>
  </si>
  <si>
    <t>NGC3993</t>
  </si>
  <si>
    <t>+25:14:26.2</t>
  </si>
  <si>
    <t>NGC3994</t>
  </si>
  <si>
    <t>+32:16:39.4</t>
  </si>
  <si>
    <t>NGC3995</t>
  </si>
  <si>
    <t>+32:17:38.6</t>
  </si>
  <si>
    <t>NGC3996</t>
  </si>
  <si>
    <t>+14:17:50.7</t>
  </si>
  <si>
    <t>NGC3997</t>
  </si>
  <si>
    <t>+25:16:14.3</t>
  </si>
  <si>
    <t>NGC3998</t>
  </si>
  <si>
    <t>+55:27:12.9</t>
  </si>
  <si>
    <t>NGC3999</t>
  </si>
  <si>
    <t>+25:04:05.8</t>
  </si>
  <si>
    <t>NGC4000</t>
  </si>
  <si>
    <t>+25:08:40.1</t>
  </si>
  <si>
    <t>NGC4001</t>
  </si>
  <si>
    <t>+47:20:05.5</t>
  </si>
  <si>
    <t>NGC4002</t>
  </si>
  <si>
    <t>+23:12:07.4</t>
  </si>
  <si>
    <t>NGC4003</t>
  </si>
  <si>
    <t>+23:07:29.6</t>
  </si>
  <si>
    <t>NGC4004</t>
  </si>
  <si>
    <t>+27:52:43.9</t>
  </si>
  <si>
    <t>NGC4004B</t>
  </si>
  <si>
    <t>+27:52:07.2</t>
  </si>
  <si>
    <t>NGC4005</t>
  </si>
  <si>
    <t>+25:07:20.1</t>
  </si>
  <si>
    <t>NGC4006</t>
  </si>
  <si>
    <t>-02:07:12.3</t>
  </si>
  <si>
    <t>NGC4007</t>
  </si>
  <si>
    <t>NGC4008</t>
  </si>
  <si>
    <t>+28:11:33.0</t>
  </si>
  <si>
    <t>NGC4009</t>
  </si>
  <si>
    <t>+25:11:23.1</t>
  </si>
  <si>
    <t>NGC4010</t>
  </si>
  <si>
    <t>+47:15:41.4</t>
  </si>
  <si>
    <t>NGC4011</t>
  </si>
  <si>
    <t>+25:05:51.5</t>
  </si>
  <si>
    <t>NGC4012</t>
  </si>
  <si>
    <t>+10:01:17.4</t>
  </si>
  <si>
    <t>NGC4013</t>
  </si>
  <si>
    <t>+43:56:47.7</t>
  </si>
  <si>
    <t>NGC4014</t>
  </si>
  <si>
    <t>+16:10:38.3</t>
  </si>
  <si>
    <t>NGC4015</t>
  </si>
  <si>
    <t>+25:02:25.0</t>
  </si>
  <si>
    <t>NGC4015 NED01</t>
  </si>
  <si>
    <t>+25:02:11.8</t>
  </si>
  <si>
    <t>NGC4015 NED02</t>
  </si>
  <si>
    <t>+25:02:37.8</t>
  </si>
  <si>
    <t>NGC4016</t>
  </si>
  <si>
    <t>+27:31:43.6</t>
  </si>
  <si>
    <t>NGC4017</t>
  </si>
  <si>
    <t>+27:27:08.8</t>
  </si>
  <si>
    <t>NGC4018</t>
  </si>
  <si>
    <t>+25:18:59.1</t>
  </si>
  <si>
    <t>NGC4019</t>
  </si>
  <si>
    <t>+14:06:15.5</t>
  </si>
  <si>
    <t>NGC4020</t>
  </si>
  <si>
    <t>+30:24:42.8</t>
  </si>
  <si>
    <t>NGC4021</t>
  </si>
  <si>
    <t>+25:04:59.6</t>
  </si>
  <si>
    <t>NGC4022</t>
  </si>
  <si>
    <t>+25:13:22.1</t>
  </si>
  <si>
    <t>NGC4023</t>
  </si>
  <si>
    <t>+24:59:20.3</t>
  </si>
  <si>
    <t>NGC4024</t>
  </si>
  <si>
    <t>-18:20:48.6</t>
  </si>
  <si>
    <t>NGC4025</t>
  </si>
  <si>
    <t>+37:47:36.3</t>
  </si>
  <si>
    <t>NGC4026</t>
  </si>
  <si>
    <t>+50:57:42.1</t>
  </si>
  <si>
    <t>NGC4027</t>
  </si>
  <si>
    <t>-19:15:54.8</t>
  </si>
  <si>
    <t>NGC4027A</t>
  </si>
  <si>
    <t>-19:19:55.2</t>
  </si>
  <si>
    <t>NGC4028</t>
  </si>
  <si>
    <t>NGC4029</t>
  </si>
  <si>
    <t>+08:10:54.2</t>
  </si>
  <si>
    <t>NGC4030</t>
  </si>
  <si>
    <t>-01:06:00.3</t>
  </si>
  <si>
    <t>NGC4031</t>
  </si>
  <si>
    <t>+31:56:51.3</t>
  </si>
  <si>
    <t>NGC4032</t>
  </si>
  <si>
    <t>+20:04:26.2</t>
  </si>
  <si>
    <t>NGC4033</t>
  </si>
  <si>
    <t>-17:50:33.4</t>
  </si>
  <si>
    <t>NGC4034</t>
  </si>
  <si>
    <t>+69:19:26.1</t>
  </si>
  <si>
    <t>NGC4035</t>
  </si>
  <si>
    <t>-15:56:53.1</t>
  </si>
  <si>
    <t>NGC4036</t>
  </si>
  <si>
    <t>+61:53:44.8</t>
  </si>
  <si>
    <t>NGC4037</t>
  </si>
  <si>
    <t>+13:24:03.7</t>
  </si>
  <si>
    <t>NGC4038</t>
  </si>
  <si>
    <t>-18:52:03.4</t>
  </si>
  <si>
    <t>NGC4039</t>
  </si>
  <si>
    <t>-18:53:10.3</t>
  </si>
  <si>
    <t>NGC4040</t>
  </si>
  <si>
    <t>+17:49:23.6</t>
  </si>
  <si>
    <t>NGC4041</t>
  </si>
  <si>
    <t>+62:08:14.0</t>
  </si>
  <si>
    <t>NGC4042</t>
  </si>
  <si>
    <t>+20:09:47.7</t>
  </si>
  <si>
    <t>NGC4043</t>
  </si>
  <si>
    <t>+04:19:47.3</t>
  </si>
  <si>
    <t>NGC4044</t>
  </si>
  <si>
    <t>-00:12:44.7</t>
  </si>
  <si>
    <t>NGC4045</t>
  </si>
  <si>
    <t>+01:58:36.5</t>
  </si>
  <si>
    <t>NGC4045A</t>
  </si>
  <si>
    <t>+01:57:08.0</t>
  </si>
  <si>
    <t>NGC4046</t>
  </si>
  <si>
    <t>NGC4047</t>
  </si>
  <si>
    <t>+48:38:10.3</t>
  </si>
  <si>
    <t>NGC4048</t>
  </si>
  <si>
    <t>+18:00:56.1</t>
  </si>
  <si>
    <t>NGC4049</t>
  </si>
  <si>
    <t>+18:45:09.0</t>
  </si>
  <si>
    <t>NGC4050</t>
  </si>
  <si>
    <t>-16:22:25.0</t>
  </si>
  <si>
    <t>NGC4051</t>
  </si>
  <si>
    <t>+44:31:52.8</t>
  </si>
  <si>
    <t>NGC4052</t>
  </si>
  <si>
    <t>-63:13:24.5</t>
  </si>
  <si>
    <t>NGC4053</t>
  </si>
  <si>
    <t>+19:43:43.8</t>
  </si>
  <si>
    <t>NGC4054</t>
  </si>
  <si>
    <t>+57:53:40.0</t>
  </si>
  <si>
    <t>NGC4054 NED01</t>
  </si>
  <si>
    <t>+57:53:36.4</t>
  </si>
  <si>
    <t>NGC4054 NED02</t>
  </si>
  <si>
    <t>+57:53:53.0</t>
  </si>
  <si>
    <t>NGC4054 NED03</t>
  </si>
  <si>
    <t>+57:53:26.0</t>
  </si>
  <si>
    <t>NGC4055</t>
  </si>
  <si>
    <t>+20:13:56.4</t>
  </si>
  <si>
    <t>NGC4056</t>
  </si>
  <si>
    <t>+20:18:45.0</t>
  </si>
  <si>
    <t>NGC4057</t>
  </si>
  <si>
    <t>+20:14:06.3</t>
  </si>
  <si>
    <t>NGC4058</t>
  </si>
  <si>
    <t>+03:32:53.6</t>
  </si>
  <si>
    <t>NGC4059</t>
  </si>
  <si>
    <t>+20:24:35.4</t>
  </si>
  <si>
    <t>NGC4060</t>
  </si>
  <si>
    <t>+20:20:14.7</t>
  </si>
  <si>
    <t>NGC4061</t>
  </si>
  <si>
    <t>NGC4062</t>
  </si>
  <si>
    <t>+31:53:44.9</t>
  </si>
  <si>
    <t>NGC4063</t>
  </si>
  <si>
    <t>+01:50:49.1</t>
  </si>
  <si>
    <t>NGC4064</t>
  </si>
  <si>
    <t>+18:26:36.3</t>
  </si>
  <si>
    <t>NGC4065</t>
  </si>
  <si>
    <t>NGC4066</t>
  </si>
  <si>
    <t>+20:20:52.6</t>
  </si>
  <si>
    <t>NGC4067</t>
  </si>
  <si>
    <t>+10:51:15.8</t>
  </si>
  <si>
    <t>NGC4068</t>
  </si>
  <si>
    <t>+52:35:17.8</t>
  </si>
  <si>
    <t>NGC4069</t>
  </si>
  <si>
    <t>+20:19:25.6</t>
  </si>
  <si>
    <t>NGC4070</t>
  </si>
  <si>
    <t>NGC4071</t>
  </si>
  <si>
    <t>-67:18:36.4</t>
  </si>
  <si>
    <t>NGC4072</t>
  </si>
  <si>
    <t>+20:12:35.0</t>
  </si>
  <si>
    <t>NGC4073</t>
  </si>
  <si>
    <t>+01:53:45.5</t>
  </si>
  <si>
    <t>NGC4074</t>
  </si>
  <si>
    <t>+20:18:58.4</t>
  </si>
  <si>
    <t>NGC4075</t>
  </si>
  <si>
    <t>+02:04:21.1</t>
  </si>
  <si>
    <t>NGC4076</t>
  </si>
  <si>
    <t>+20:12:17.8</t>
  </si>
  <si>
    <t>NGC4077</t>
  </si>
  <si>
    <t>+01:47:15.8</t>
  </si>
  <si>
    <t>NGC4078</t>
  </si>
  <si>
    <t>+10:35:44.1</t>
  </si>
  <si>
    <t>NGC4079</t>
  </si>
  <si>
    <t>-02:22:56.6</t>
  </si>
  <si>
    <t>NGC4080</t>
  </si>
  <si>
    <t>+26:59:33.1</t>
  </si>
  <si>
    <t>NGC4081</t>
  </si>
  <si>
    <t>+64:26:12.3</t>
  </si>
  <si>
    <t>NGC4082</t>
  </si>
  <si>
    <t>+10:40:14.2</t>
  </si>
  <si>
    <t>NGC4083</t>
  </si>
  <si>
    <t>+10:36:47.6</t>
  </si>
  <si>
    <t>NGC4084</t>
  </si>
  <si>
    <t>+21:12:52.0</t>
  </si>
  <si>
    <t>NGC4085</t>
  </si>
  <si>
    <t>+50:21:10.6</t>
  </si>
  <si>
    <t>NGC4086</t>
  </si>
  <si>
    <t>+20:14:48.3</t>
  </si>
  <si>
    <t>NGC4087</t>
  </si>
  <si>
    <t>-26:31:21.5</t>
  </si>
  <si>
    <t>NGC4088</t>
  </si>
  <si>
    <t>+50:32:20.5</t>
  </si>
  <si>
    <t>NGC4089</t>
  </si>
  <si>
    <t>+20:33:20.6</t>
  </si>
  <si>
    <t>NGC4090</t>
  </si>
  <si>
    <t>+20:18:31.5</t>
  </si>
  <si>
    <t>NGC4091</t>
  </si>
  <si>
    <t>NGC4092</t>
  </si>
  <si>
    <t>+20:28:37.2</t>
  </si>
  <si>
    <t>NGC4093</t>
  </si>
  <si>
    <t>+20:31:19.1</t>
  </si>
  <si>
    <t>NGC4094</t>
  </si>
  <si>
    <t>-14:31:35.1</t>
  </si>
  <si>
    <t>NGC4095</t>
  </si>
  <si>
    <t>+20:34:21.1</t>
  </si>
  <si>
    <t>NGC4096</t>
  </si>
  <si>
    <t>+47:28:42.4</t>
  </si>
  <si>
    <t>NGC4097</t>
  </si>
  <si>
    <t>+36:51:49.2</t>
  </si>
  <si>
    <t>NGC4098</t>
  </si>
  <si>
    <t>+20:36:22.0</t>
  </si>
  <si>
    <t>NGC4098 NED01</t>
  </si>
  <si>
    <t>+20:36:29.1</t>
  </si>
  <si>
    <t>NGC4098 NED02</t>
  </si>
  <si>
    <t>+20:36:14.1</t>
  </si>
  <si>
    <t>NGC4099</t>
  </si>
  <si>
    <t>NGC4100</t>
  </si>
  <si>
    <t>+49:34:57.7</t>
  </si>
  <si>
    <t>NGC4101</t>
  </si>
  <si>
    <t>+25:33:25.2</t>
  </si>
  <si>
    <t>NGC4102</t>
  </si>
  <si>
    <t>+52:42:39.9</t>
  </si>
  <si>
    <t>NGC4103</t>
  </si>
  <si>
    <t>-61:15:00.3</t>
  </si>
  <si>
    <t>NGC4104</t>
  </si>
  <si>
    <t>+28:10:27.1</t>
  </si>
  <si>
    <t>NGC4105</t>
  </si>
  <si>
    <t>-29:45:36.8</t>
  </si>
  <si>
    <t>NGC4106</t>
  </si>
  <si>
    <t>-29:46:05.9</t>
  </si>
  <si>
    <t>NGC4107</t>
  </si>
  <si>
    <t>NGC4108</t>
  </si>
  <si>
    <t>+67:09:47.1</t>
  </si>
  <si>
    <t>NGC4108A</t>
  </si>
  <si>
    <t>+67:15:07.5</t>
  </si>
  <si>
    <t>NGC4108B</t>
  </si>
  <si>
    <t>+67:14:06.6</t>
  </si>
  <si>
    <t>NGC4109</t>
  </si>
  <si>
    <t>+42:59:44.3</t>
  </si>
  <si>
    <t>NGC4110</t>
  </si>
  <si>
    <t>+18:31:54.2</t>
  </si>
  <si>
    <t>NGC4111</t>
  </si>
  <si>
    <t>+43:03:56.6</t>
  </si>
  <si>
    <t>NGC4112</t>
  </si>
  <si>
    <t>-40:12:29.4</t>
  </si>
  <si>
    <t>NGC4113</t>
  </si>
  <si>
    <t>+32:59:45.2</t>
  </si>
  <si>
    <t>NGC4114</t>
  </si>
  <si>
    <t>-14:11:07.7</t>
  </si>
  <si>
    <t>NGC4115</t>
  </si>
  <si>
    <t>+14:24:23.6</t>
  </si>
  <si>
    <t>NGC4116</t>
  </si>
  <si>
    <t>+02:41:25.8</t>
  </si>
  <si>
    <t>NGC4117</t>
  </si>
  <si>
    <t>+43:07:34.9</t>
  </si>
  <si>
    <t>NGC4118</t>
  </si>
  <si>
    <t>+43:06:39.8</t>
  </si>
  <si>
    <t>NGC4119</t>
  </si>
  <si>
    <t>+10:22:44.0</t>
  </si>
  <si>
    <t>NGC4120</t>
  </si>
  <si>
    <t>+69:32:41.4</t>
  </si>
  <si>
    <t>NGC4121</t>
  </si>
  <si>
    <t>+65:06:50.2</t>
  </si>
  <si>
    <t>NGC4122</t>
  </si>
  <si>
    <t>NGC4123</t>
  </si>
  <si>
    <t>+02:52:41.8</t>
  </si>
  <si>
    <t>NGC4124</t>
  </si>
  <si>
    <t>NGC4125</t>
  </si>
  <si>
    <t>+65:10:26.9</t>
  </si>
  <si>
    <t>NGC4126</t>
  </si>
  <si>
    <t>+16:08:34.0</t>
  </si>
  <si>
    <t>NGC4127</t>
  </si>
  <si>
    <t>+76:48:14.5</t>
  </si>
  <si>
    <t>NGC4128</t>
  </si>
  <si>
    <t>+68:46:03.4</t>
  </si>
  <si>
    <t>NGC4129</t>
  </si>
  <si>
    <t>-09:02:11.4</t>
  </si>
  <si>
    <t>NGC4130</t>
  </si>
  <si>
    <t>NGC4131</t>
  </si>
  <si>
    <t>+29:18:17.2</t>
  </si>
  <si>
    <t>NGC4132</t>
  </si>
  <si>
    <t>+29:15:00.4</t>
  </si>
  <si>
    <t>NGC4133</t>
  </si>
  <si>
    <t>+74:54:15.5</t>
  </si>
  <si>
    <t>NGC4134</t>
  </si>
  <si>
    <t>+29:10:36.9</t>
  </si>
  <si>
    <t>NGC4135</t>
  </si>
  <si>
    <t>+44:00:11.5</t>
  </si>
  <si>
    <t>NGC4136</t>
  </si>
  <si>
    <t>+29:55:39.4</t>
  </si>
  <si>
    <t>NGC4137</t>
  </si>
  <si>
    <t>+44:05:24.6</t>
  </si>
  <si>
    <t>NGC4138</t>
  </si>
  <si>
    <t>+43:41:07.1</t>
  </si>
  <si>
    <t>NGC4139</t>
  </si>
  <si>
    <t>+01:48:05.8</t>
  </si>
  <si>
    <t>NGC4140</t>
  </si>
  <si>
    <t>NGC4141</t>
  </si>
  <si>
    <t>+58:50:57.1</t>
  </si>
  <si>
    <t>NGC4142</t>
  </si>
  <si>
    <t>+53:06:17.8</t>
  </si>
  <si>
    <t>NGC4143</t>
  </si>
  <si>
    <t>+42:32:03.0</t>
  </si>
  <si>
    <t>NGC4144</t>
  </si>
  <si>
    <t>+46:27:25.8</t>
  </si>
  <si>
    <t>NGC4145</t>
  </si>
  <si>
    <t>+39:53:01.9</t>
  </si>
  <si>
    <t>NGC4146</t>
  </si>
  <si>
    <t>+26:25:50.7</t>
  </si>
  <si>
    <t>NGC4147</t>
  </si>
  <si>
    <t>+18:32:31.7</t>
  </si>
  <si>
    <t>NGC4148</t>
  </si>
  <si>
    <t>+35:52:39.4</t>
  </si>
  <si>
    <t>NGC4149</t>
  </si>
  <si>
    <t>+58:18:14.9</t>
  </si>
  <si>
    <t>NGC4150</t>
  </si>
  <si>
    <t>+30:24:05.5</t>
  </si>
  <si>
    <t>NGC4151</t>
  </si>
  <si>
    <t>+39:24:20.6</t>
  </si>
  <si>
    <t>NGC4152</t>
  </si>
  <si>
    <t>+16:01:58.5</t>
  </si>
  <si>
    <t>NGC4153</t>
  </si>
  <si>
    <t>NGC4154</t>
  </si>
  <si>
    <t>NGC4155</t>
  </si>
  <si>
    <t>+19:02:27.0</t>
  </si>
  <si>
    <t>NGC4156</t>
  </si>
  <si>
    <t>+39:28:21.8</t>
  </si>
  <si>
    <t>NGC4157</t>
  </si>
  <si>
    <t>+50:29:04.8</t>
  </si>
  <si>
    <t>NGC4158</t>
  </si>
  <si>
    <t>+20:10:32.4</t>
  </si>
  <si>
    <t>NGC4159</t>
  </si>
  <si>
    <t>+76:07:33.1</t>
  </si>
  <si>
    <t>NGC4160</t>
  </si>
  <si>
    <t>+43:44:08.1</t>
  </si>
  <si>
    <t>NGC4161</t>
  </si>
  <si>
    <t>+57:44:15.0</t>
  </si>
  <si>
    <t>NGC4162</t>
  </si>
  <si>
    <t>+24:07:25.2</t>
  </si>
  <si>
    <t>NGC4163</t>
  </si>
  <si>
    <t>+36:10:09.1</t>
  </si>
  <si>
    <t>NGC4164</t>
  </si>
  <si>
    <t>+13:12:20.3</t>
  </si>
  <si>
    <t>NGC4165</t>
  </si>
  <si>
    <t>+13:14:47.5</t>
  </si>
  <si>
    <t>NGC4166</t>
  </si>
  <si>
    <t>+17:45:25.3</t>
  </si>
  <si>
    <t>NGC4167</t>
  </si>
  <si>
    <t>NGC4168</t>
  </si>
  <si>
    <t>+13:12:18.7</t>
  </si>
  <si>
    <t>NGC4169</t>
  </si>
  <si>
    <t>+29:10:45.9</t>
  </si>
  <si>
    <t>NGC4170</t>
  </si>
  <si>
    <t>+29:10:00.5</t>
  </si>
  <si>
    <t>NGC4171</t>
  </si>
  <si>
    <t>+29:13:28.2</t>
  </si>
  <si>
    <t>NGC4172</t>
  </si>
  <si>
    <t>+56:10:39.2</t>
  </si>
  <si>
    <t>NGC4173</t>
  </si>
  <si>
    <t>+29:12:25.4</t>
  </si>
  <si>
    <t>NGC4174</t>
  </si>
  <si>
    <t>+29:08:57.2</t>
  </si>
  <si>
    <t>NGC4175</t>
  </si>
  <si>
    <t>+29:10:06.4</t>
  </si>
  <si>
    <t>NGC4176</t>
  </si>
  <si>
    <t>-09:09:37.7</t>
  </si>
  <si>
    <t>NGC4177</t>
  </si>
  <si>
    <t>-14:00:52.4</t>
  </si>
  <si>
    <t>NGC4178</t>
  </si>
  <si>
    <t>+10:51:57.5</t>
  </si>
  <si>
    <t>NGC4179</t>
  </si>
  <si>
    <t>+01:17:58.9</t>
  </si>
  <si>
    <t>NGC4180</t>
  </si>
  <si>
    <t>+07:02:20.2</t>
  </si>
  <si>
    <t>NGC4181</t>
  </si>
  <si>
    <t>+52:54:11.9</t>
  </si>
  <si>
    <t>NGC4182</t>
  </si>
  <si>
    <t>NGC4183</t>
  </si>
  <si>
    <t>+43:41:54.9</t>
  </si>
  <si>
    <t>NGC4184</t>
  </si>
  <si>
    <t>-62:43:17.1</t>
  </si>
  <si>
    <t>NGC4185</t>
  </si>
  <si>
    <t>+28:30:39.5</t>
  </si>
  <si>
    <t>NGC4186</t>
  </si>
  <si>
    <t>+14:43:32.9</t>
  </si>
  <si>
    <t>NGC4187</t>
  </si>
  <si>
    <t>+50:44:29.4</t>
  </si>
  <si>
    <t>NGC4188</t>
  </si>
  <si>
    <t>-12:35:09.6</t>
  </si>
  <si>
    <t>NGC4189</t>
  </si>
  <si>
    <t>+13:25:29.3</t>
  </si>
  <si>
    <t>NGC4190</t>
  </si>
  <si>
    <t>+36:38:02.5</t>
  </si>
  <si>
    <t>NGC4191</t>
  </si>
  <si>
    <t>+07:12:03.2</t>
  </si>
  <si>
    <t>NGC4192</t>
  </si>
  <si>
    <t>+14:54:01.2</t>
  </si>
  <si>
    <t>NGC4193</t>
  </si>
  <si>
    <t>+13:10:22.3</t>
  </si>
  <si>
    <t>NGC4194</t>
  </si>
  <si>
    <t>+54:31:36.6</t>
  </si>
  <si>
    <t>NGC4195</t>
  </si>
  <si>
    <t>+59:36:55.6</t>
  </si>
  <si>
    <t>NGC4196</t>
  </si>
  <si>
    <t>+28:25:24.4</t>
  </si>
  <si>
    <t>NGC4197</t>
  </si>
  <si>
    <t>+05:48:20.6</t>
  </si>
  <si>
    <t>NGC4198</t>
  </si>
  <si>
    <t>+56:00:41.2</t>
  </si>
  <si>
    <t>NGC4199</t>
  </si>
  <si>
    <t>+59:54:27.0</t>
  </si>
  <si>
    <t>NGC4199A</t>
  </si>
  <si>
    <t>+59:54:22.3</t>
  </si>
  <si>
    <t>NGC4199B</t>
  </si>
  <si>
    <t>+59:54:30.2</t>
  </si>
  <si>
    <t>NGC4200</t>
  </si>
  <si>
    <t>+12:10:50.7</t>
  </si>
  <si>
    <t>NGC4201</t>
  </si>
  <si>
    <t>-11:34:58.3</t>
  </si>
  <si>
    <t>NGC4202</t>
  </si>
  <si>
    <t>-01:03:50.8</t>
  </si>
  <si>
    <t>NGC4203</t>
  </si>
  <si>
    <t>+33:11:50.4</t>
  </si>
  <si>
    <t>NGC4204</t>
  </si>
  <si>
    <t>+20:39:30.9</t>
  </si>
  <si>
    <t>NGC4205</t>
  </si>
  <si>
    <t>+63:46:58.0</t>
  </si>
  <si>
    <t>NGC4206</t>
  </si>
  <si>
    <t>+13:01:26.3</t>
  </si>
  <si>
    <t>NGC4207</t>
  </si>
  <si>
    <t>+09:35:05.6</t>
  </si>
  <si>
    <t>NGC4208</t>
  </si>
  <si>
    <t>+13:54:05.4</t>
  </si>
  <si>
    <t>NGC4209</t>
  </si>
  <si>
    <t>+28:28:06.3</t>
  </si>
  <si>
    <t>NGC4210</t>
  </si>
  <si>
    <t>+65:59:07.2</t>
  </si>
  <si>
    <t>NGC4211</t>
  </si>
  <si>
    <t>+28:10:39.5</t>
  </si>
  <si>
    <t>NGC4211A</t>
  </si>
  <si>
    <t>+28:10:10.7</t>
  </si>
  <si>
    <t>NGC4212</t>
  </si>
  <si>
    <t>NGC4213</t>
  </si>
  <si>
    <t>+23:58:54.8</t>
  </si>
  <si>
    <t>NGC4214</t>
  </si>
  <si>
    <t>+36:19:36.8</t>
  </si>
  <si>
    <t>NGC4215</t>
  </si>
  <si>
    <t>+06:24:04.1</t>
  </si>
  <si>
    <t>NGC4216</t>
  </si>
  <si>
    <t>+13:08:57.8</t>
  </si>
  <si>
    <t>NGC4217</t>
  </si>
  <si>
    <t>+47:05:30.4</t>
  </si>
  <si>
    <t>NGC4218</t>
  </si>
  <si>
    <t>+48:07:51.0</t>
  </si>
  <si>
    <t>NGC4219</t>
  </si>
  <si>
    <t>-43:19:27.3</t>
  </si>
  <si>
    <t>NGC4219A</t>
  </si>
  <si>
    <t>-43:32:24.1</t>
  </si>
  <si>
    <t>NGC4220</t>
  </si>
  <si>
    <t>+47:52:59.7</t>
  </si>
  <si>
    <t>NGC4221</t>
  </si>
  <si>
    <t>+66:13:50.9</t>
  </si>
  <si>
    <t>NGC4222</t>
  </si>
  <si>
    <t>+13:18:25.4</t>
  </si>
  <si>
    <t>NGC4223</t>
  </si>
  <si>
    <t>+06:41:24.3</t>
  </si>
  <si>
    <t>NGC4224</t>
  </si>
  <si>
    <t>+07:27:43.5</t>
  </si>
  <si>
    <t>NGC4225</t>
  </si>
  <si>
    <t>-12:19:39.6</t>
  </si>
  <si>
    <t>NGC4226</t>
  </si>
  <si>
    <t>+47:01:30.7</t>
  </si>
  <si>
    <t>NGC4227</t>
  </si>
  <si>
    <t>+33:31:19.4</t>
  </si>
  <si>
    <t>NGC4228</t>
  </si>
  <si>
    <t>NGC4229</t>
  </si>
  <si>
    <t>+33:33:39.2</t>
  </si>
  <si>
    <t>NGC4230</t>
  </si>
  <si>
    <t>-55:17:10.1</t>
  </si>
  <si>
    <t>NGC4231</t>
  </si>
  <si>
    <t>+47:27:26.6</t>
  </si>
  <si>
    <t>NGC4232</t>
  </si>
  <si>
    <t>+47:26:19.7</t>
  </si>
  <si>
    <t>NGC4233</t>
  </si>
  <si>
    <t>+07:37:27.8</t>
  </si>
  <si>
    <t>NGC4234</t>
  </si>
  <si>
    <t>+03:40:59.0</t>
  </si>
  <si>
    <t>NGC4235</t>
  </si>
  <si>
    <t>+07:11:29.7</t>
  </si>
  <si>
    <t>NGC4236</t>
  </si>
  <si>
    <t>+69:27:45.3</t>
  </si>
  <si>
    <t>NGC4237</t>
  </si>
  <si>
    <t>+15:19:26.3</t>
  </si>
  <si>
    <t>NGC4238</t>
  </si>
  <si>
    <t>+63:24:35.7</t>
  </si>
  <si>
    <t>NGC4239</t>
  </si>
  <si>
    <t>+16:31:53.0</t>
  </si>
  <si>
    <t>NGC4240</t>
  </si>
  <si>
    <t>-09:57:05.9</t>
  </si>
  <si>
    <t>NGC4241</t>
  </si>
  <si>
    <t>+06:39:15.1</t>
  </si>
  <si>
    <t>NGC4242</t>
  </si>
  <si>
    <t>+45:37:09.5</t>
  </si>
  <si>
    <t>NGC4243</t>
  </si>
  <si>
    <t>NGC4244</t>
  </si>
  <si>
    <t>+37:48:25.6</t>
  </si>
  <si>
    <t>NGC4245</t>
  </si>
  <si>
    <t>+29:36:28.8</t>
  </si>
  <si>
    <t>NGC4246</t>
  </si>
  <si>
    <t>+07:11:09.3</t>
  </si>
  <si>
    <t>NGC4247</t>
  </si>
  <si>
    <t>+07:16:26.2</t>
  </si>
  <si>
    <t>NGC4248</t>
  </si>
  <si>
    <t>+47:24:33.1</t>
  </si>
  <si>
    <t>NGC4249</t>
  </si>
  <si>
    <t>+05:35:54.9</t>
  </si>
  <si>
    <t>NGC4250</t>
  </si>
  <si>
    <t>+70:48:09.3</t>
  </si>
  <si>
    <t>NGC4251</t>
  </si>
  <si>
    <t>+28:10:31.4</t>
  </si>
  <si>
    <t>NGC4252</t>
  </si>
  <si>
    <t>+05:33:34.1</t>
  </si>
  <si>
    <t>NGC4253</t>
  </si>
  <si>
    <t>+29:48:46.3</t>
  </si>
  <si>
    <t>NGC4254</t>
  </si>
  <si>
    <t>+14:24:59.4</t>
  </si>
  <si>
    <t>NGC4255</t>
  </si>
  <si>
    <t>+04:47:10.1</t>
  </si>
  <si>
    <t>NGC4256</t>
  </si>
  <si>
    <t>+65:53:53.7</t>
  </si>
  <si>
    <t>NGC4257</t>
  </si>
  <si>
    <t>+05:43:33.5</t>
  </si>
  <si>
    <t>NGC4258</t>
  </si>
  <si>
    <t>+47:18:14.3</t>
  </si>
  <si>
    <t>NGC4259</t>
  </si>
  <si>
    <t>+05:22:35.0</t>
  </si>
  <si>
    <t>NGC4260</t>
  </si>
  <si>
    <t>+06:05:55.2</t>
  </si>
  <si>
    <t>NGC4261</t>
  </si>
  <si>
    <t>+05:49:30.8</t>
  </si>
  <si>
    <t>NGC4262</t>
  </si>
  <si>
    <t>+14:52:39.6</t>
  </si>
  <si>
    <t>NGC4263</t>
  </si>
  <si>
    <t>-12:13:32.0</t>
  </si>
  <si>
    <t>NGC4264</t>
  </si>
  <si>
    <t>+05:50:48.3</t>
  </si>
  <si>
    <t>NGC4265</t>
  </si>
  <si>
    <t>NGC4266</t>
  </si>
  <si>
    <t>+05:32:17.8</t>
  </si>
  <si>
    <t>NGC4267</t>
  </si>
  <si>
    <t>+12:47:53.8</t>
  </si>
  <si>
    <t>NGC4268</t>
  </si>
  <si>
    <t>+05:17:01.6</t>
  </si>
  <si>
    <t>NGC4269</t>
  </si>
  <si>
    <t>+06:00:53.9</t>
  </si>
  <si>
    <t>NGC4270</t>
  </si>
  <si>
    <t>+05:27:48.4</t>
  </si>
  <si>
    <t>NGC4271</t>
  </si>
  <si>
    <t>+56:44:11.7</t>
  </si>
  <si>
    <t>NGC4272</t>
  </si>
  <si>
    <t>+30:20:20.7</t>
  </si>
  <si>
    <t>NGC4273</t>
  </si>
  <si>
    <t>+05:20:36.0</t>
  </si>
  <si>
    <t>NGC4274</t>
  </si>
  <si>
    <t>+29:36:52.1</t>
  </si>
  <si>
    <t>NGC4275</t>
  </si>
  <si>
    <t>+27:37:15.6</t>
  </si>
  <si>
    <t>NGC4276</t>
  </si>
  <si>
    <t>+07:41:30.7</t>
  </si>
  <si>
    <t>NGC4277</t>
  </si>
  <si>
    <t>+05:20:28.9</t>
  </si>
  <si>
    <t>NGC4278</t>
  </si>
  <si>
    <t>+29:16:50.7</t>
  </si>
  <si>
    <t>NGC4279</t>
  </si>
  <si>
    <t>-11:39:59.8</t>
  </si>
  <si>
    <t>NGC4280</t>
  </si>
  <si>
    <t>-11:39:08.8</t>
  </si>
  <si>
    <t>NGC4281</t>
  </si>
  <si>
    <t>+05:23:11.0</t>
  </si>
  <si>
    <t>NGC4282</t>
  </si>
  <si>
    <t>+05:34:22.2</t>
  </si>
  <si>
    <t>NGC4283</t>
  </si>
  <si>
    <t>+29:18:39.4</t>
  </si>
  <si>
    <t>NGC4284</t>
  </si>
  <si>
    <t>+58:05:34.4</t>
  </si>
  <si>
    <t>NGC4285</t>
  </si>
  <si>
    <t>-11:38:30.9</t>
  </si>
  <si>
    <t>NGC4286</t>
  </si>
  <si>
    <t>+29:20:45.2</t>
  </si>
  <si>
    <t>NGC4287</t>
  </si>
  <si>
    <t>+05:38:23.6</t>
  </si>
  <si>
    <t>NGC4288</t>
  </si>
  <si>
    <t>+46:17:30.0</t>
  </si>
  <si>
    <t>NGC4288A</t>
  </si>
  <si>
    <t>+46:15:19.6</t>
  </si>
  <si>
    <t>NGC4289</t>
  </si>
  <si>
    <t>+03:43:19.7</t>
  </si>
  <si>
    <t>NGC4290</t>
  </si>
  <si>
    <t>+58:05:33.0</t>
  </si>
  <si>
    <t>NGC4291</t>
  </si>
  <si>
    <t>+75:22:15.0</t>
  </si>
  <si>
    <t>NGC4292</t>
  </si>
  <si>
    <t>+04:35:44.5</t>
  </si>
  <si>
    <t>NGC4293</t>
  </si>
  <si>
    <t>+18:22:56.6</t>
  </si>
  <si>
    <t>NGC4294</t>
  </si>
  <si>
    <t>+11:30:37.6</t>
  </si>
  <si>
    <t>NGC4295</t>
  </si>
  <si>
    <t>+28:09:54.4</t>
  </si>
  <si>
    <t>NGC4296</t>
  </si>
  <si>
    <t>+06:39:12.8</t>
  </si>
  <si>
    <t>NGC4297</t>
  </si>
  <si>
    <t>+06:40:15.7</t>
  </si>
  <si>
    <t>NGC4298</t>
  </si>
  <si>
    <t>+14:36:22.2</t>
  </si>
  <si>
    <t>NGC4299</t>
  </si>
  <si>
    <t>+11:29:59.7</t>
  </si>
  <si>
    <t>NGC4300</t>
  </si>
  <si>
    <t>+05:23:05.3</t>
  </si>
  <si>
    <t>NGC4301</t>
  </si>
  <si>
    <t>+04:33:58.6</t>
  </si>
  <si>
    <t>NGC4302</t>
  </si>
  <si>
    <t>+14:35:53.9</t>
  </si>
  <si>
    <t>NGC4303</t>
  </si>
  <si>
    <t>+04:28:25.1</t>
  </si>
  <si>
    <t>NGC4303A</t>
  </si>
  <si>
    <t>NGC4304</t>
  </si>
  <si>
    <t>-33:29:04.2</t>
  </si>
  <si>
    <t>NGC4305</t>
  </si>
  <si>
    <t>+12:44:27.3</t>
  </si>
  <si>
    <t>NGC4306</t>
  </si>
  <si>
    <t>+12:47:14.9</t>
  </si>
  <si>
    <t>NGC4307</t>
  </si>
  <si>
    <t>+09:02:37.1</t>
  </si>
  <si>
    <t>NGC4307A</t>
  </si>
  <si>
    <t>+08:59:26.0</t>
  </si>
  <si>
    <t>NGC4308</t>
  </si>
  <si>
    <t>+30:04:27.7</t>
  </si>
  <si>
    <t>NGC4309</t>
  </si>
  <si>
    <t>+07:08:39.5</t>
  </si>
  <si>
    <t>NGC4310</t>
  </si>
  <si>
    <t>+29:12:32.5</t>
  </si>
  <si>
    <t>NGC4311</t>
  </si>
  <si>
    <t>+29:08:45.4</t>
  </si>
  <si>
    <t>NGC4312</t>
  </si>
  <si>
    <t>+15:32:16.5</t>
  </si>
  <si>
    <t>NGC4313</t>
  </si>
  <si>
    <t>+11:48:03.4</t>
  </si>
  <si>
    <t>NGC4314</t>
  </si>
  <si>
    <t>+29:53:45.2</t>
  </si>
  <si>
    <t>NGC4315</t>
  </si>
  <si>
    <t>+09:17:09.3</t>
  </si>
  <si>
    <t>NGC4316</t>
  </si>
  <si>
    <t>+09:19:56.9</t>
  </si>
  <si>
    <t>NGC4317</t>
  </si>
  <si>
    <t>+31:02:16.3</t>
  </si>
  <si>
    <t>NGC4318</t>
  </si>
  <si>
    <t>+08:11:53.8</t>
  </si>
  <si>
    <t>NGC4319</t>
  </si>
  <si>
    <t>+75:19:21.3</t>
  </si>
  <si>
    <t>NGC4320</t>
  </si>
  <si>
    <t>+10:32:54.0</t>
  </si>
  <si>
    <t>NGC4321</t>
  </si>
  <si>
    <t>+15:49:18.5</t>
  </si>
  <si>
    <t>NGC4322</t>
  </si>
  <si>
    <t>+15:54:11.8</t>
  </si>
  <si>
    <t>NGC4323</t>
  </si>
  <si>
    <t>+15:54:20.1</t>
  </si>
  <si>
    <t>NGC4324</t>
  </si>
  <si>
    <t>+05:15:01.2</t>
  </si>
  <si>
    <t>NGC4325</t>
  </si>
  <si>
    <t>+10:37:16.3</t>
  </si>
  <si>
    <t>NGC4326</t>
  </si>
  <si>
    <t>+06:04:19.7</t>
  </si>
  <si>
    <t>NGC4327</t>
  </si>
  <si>
    <t>+15:44:11.4</t>
  </si>
  <si>
    <t>NGC4328</t>
  </si>
  <si>
    <t>+15:49:13.4</t>
  </si>
  <si>
    <t>NGC4329</t>
  </si>
  <si>
    <t>-12:33:31.0</t>
  </si>
  <si>
    <t>NGC4330</t>
  </si>
  <si>
    <t>+11:22:04.7</t>
  </si>
  <si>
    <t>NGC4331</t>
  </si>
  <si>
    <t>+76:10:20.9</t>
  </si>
  <si>
    <t>NGC4332</t>
  </si>
  <si>
    <t>+65:50:37.6</t>
  </si>
  <si>
    <t>NGC4333</t>
  </si>
  <si>
    <t>+06:02:26.6</t>
  </si>
  <si>
    <t>NGC4334</t>
  </si>
  <si>
    <t>+07:28:23.5</t>
  </si>
  <si>
    <t>NGC4335</t>
  </si>
  <si>
    <t>+58:26:40.4</t>
  </si>
  <si>
    <t>NGC4336</t>
  </si>
  <si>
    <t>+19:25:36.9</t>
  </si>
  <si>
    <t>NGC4337</t>
  </si>
  <si>
    <t>-58:07:25.6</t>
  </si>
  <si>
    <t>NGC4338</t>
  </si>
  <si>
    <t>NGC4339</t>
  </si>
  <si>
    <t>+06:04:54.3</t>
  </si>
  <si>
    <t>NGC4340</t>
  </si>
  <si>
    <t>+16:43:20.5</t>
  </si>
  <si>
    <t>NGC4341</t>
  </si>
  <si>
    <t>+07:06:25.6</t>
  </si>
  <si>
    <t>NGC4342</t>
  </si>
  <si>
    <t>+07:03:14.4</t>
  </si>
  <si>
    <t>NGC4343</t>
  </si>
  <si>
    <t>+06:57:14.7</t>
  </si>
  <si>
    <t>NGC4344</t>
  </si>
  <si>
    <t>+17:32:27.1</t>
  </si>
  <si>
    <t>NGC4345</t>
  </si>
  <si>
    <t>NGC4346</t>
  </si>
  <si>
    <t>+46:59:37.8</t>
  </si>
  <si>
    <t>NGC4347</t>
  </si>
  <si>
    <t>-03:14:27.7</t>
  </si>
  <si>
    <t>NGC4348</t>
  </si>
  <si>
    <t>-03:26:34.5</t>
  </si>
  <si>
    <t>NGC4349</t>
  </si>
  <si>
    <t>-61:52:13.6</t>
  </si>
  <si>
    <t>NGC4350</t>
  </si>
  <si>
    <t>+16:41:36.3</t>
  </si>
  <si>
    <t>NGC4351</t>
  </si>
  <si>
    <t>+12:12:17.2</t>
  </si>
  <si>
    <t>NGC4352</t>
  </si>
  <si>
    <t>+11:13:05.0</t>
  </si>
  <si>
    <t>NGC4353</t>
  </si>
  <si>
    <t>+07:47:06.7</t>
  </si>
  <si>
    <t>NGC4354</t>
  </si>
  <si>
    <t>NGC4355</t>
  </si>
  <si>
    <t>-00:52:39.4</t>
  </si>
  <si>
    <t>NGC4356</t>
  </si>
  <si>
    <t>+08:32:09.1</t>
  </si>
  <si>
    <t>NGC4357</t>
  </si>
  <si>
    <t>+48:46:46.1</t>
  </si>
  <si>
    <t>NGC4358</t>
  </si>
  <si>
    <t>+58:23:06.8</t>
  </si>
  <si>
    <t>NGC4359</t>
  </si>
  <si>
    <t>+31:31:19.0</t>
  </si>
  <si>
    <t>NGC4360</t>
  </si>
  <si>
    <t>+09:17:34.0</t>
  </si>
  <si>
    <t>NGC4360B</t>
  </si>
  <si>
    <t>+09:16:00.7</t>
  </si>
  <si>
    <t>NGC4361</t>
  </si>
  <si>
    <t>-18:47:05.4</t>
  </si>
  <si>
    <t>NGC4362</t>
  </si>
  <si>
    <t>+58:21:38.4</t>
  </si>
  <si>
    <t>NGC4363</t>
  </si>
  <si>
    <t>+74:57:08.0</t>
  </si>
  <si>
    <t>NGC4364</t>
  </si>
  <si>
    <t>NGC4365</t>
  </si>
  <si>
    <t>+07:19:03.6</t>
  </si>
  <si>
    <t>NGC4366</t>
  </si>
  <si>
    <t>+07:21:10.9</t>
  </si>
  <si>
    <t>NGC4367</t>
  </si>
  <si>
    <t>+12:10:56.3</t>
  </si>
  <si>
    <t>NGC4368</t>
  </si>
  <si>
    <t>NGC4369</t>
  </si>
  <si>
    <t>+39:22:58.8</t>
  </si>
  <si>
    <t>NGC4370</t>
  </si>
  <si>
    <t>+07:26:41.6</t>
  </si>
  <si>
    <t>NGC4371</t>
  </si>
  <si>
    <t>+11:42:15.2</t>
  </si>
  <si>
    <t>NGC4372</t>
  </si>
  <si>
    <t>-72:39:32.7</t>
  </si>
  <si>
    <t>NGC4373</t>
  </si>
  <si>
    <t>-39:45:35.0</t>
  </si>
  <si>
    <t>NGC4373A</t>
  </si>
  <si>
    <t>-39:19:10.8</t>
  </si>
  <si>
    <t>NGC4373B</t>
  </si>
  <si>
    <t>-39:08:03.2</t>
  </si>
  <si>
    <t>NGC4374</t>
  </si>
  <si>
    <t>+12:53:13.1</t>
  </si>
  <si>
    <t>NGC4375</t>
  </si>
  <si>
    <t>+28:33:31.0</t>
  </si>
  <si>
    <t>NGC4376</t>
  </si>
  <si>
    <t>+05:44:28.3</t>
  </si>
  <si>
    <t>NGC4377</t>
  </si>
  <si>
    <t>+14:45:43.8</t>
  </si>
  <si>
    <t>NGC4378</t>
  </si>
  <si>
    <t>+04:55:30.5</t>
  </si>
  <si>
    <t>NGC4379</t>
  </si>
  <si>
    <t>+15:36:26.9</t>
  </si>
  <si>
    <t>NGC4380</t>
  </si>
  <si>
    <t>+10:01:00.5</t>
  </si>
  <si>
    <t>NGC4381</t>
  </si>
  <si>
    <t>NGC4382</t>
  </si>
  <si>
    <t>+18:11:29.4</t>
  </si>
  <si>
    <t>NGC4383</t>
  </si>
  <si>
    <t>+16:28:12.5</t>
  </si>
  <si>
    <t>NGC4384</t>
  </si>
  <si>
    <t>+54:30:22.4</t>
  </si>
  <si>
    <t>NGC4385</t>
  </si>
  <si>
    <t>+00:34:21.4</t>
  </si>
  <si>
    <t>NGC4386</t>
  </si>
  <si>
    <t>+75:31:44.1</t>
  </si>
  <si>
    <t>NGC4387</t>
  </si>
  <si>
    <t>+12:48:37.9</t>
  </si>
  <si>
    <t>NGC4388</t>
  </si>
  <si>
    <t>+12:39:43.5</t>
  </si>
  <si>
    <t>NGC4389</t>
  </si>
  <si>
    <t>+45:41:04.8</t>
  </si>
  <si>
    <t>NGC4390</t>
  </si>
  <si>
    <t>+10:27:32.6</t>
  </si>
  <si>
    <t>NGC4391</t>
  </si>
  <si>
    <t>+64:56:00.5</t>
  </si>
  <si>
    <t>NGC4392</t>
  </si>
  <si>
    <t>+45:50:50.9</t>
  </si>
  <si>
    <t>NGC4393</t>
  </si>
  <si>
    <t>+27:33:41.6</t>
  </si>
  <si>
    <t>NGC4394</t>
  </si>
  <si>
    <t>+18:12:50.6</t>
  </si>
  <si>
    <t>NGC4395</t>
  </si>
  <si>
    <t>+33:32:48.9</t>
  </si>
  <si>
    <t>NGC4396</t>
  </si>
  <si>
    <t>+15:40:17.3</t>
  </si>
  <si>
    <t>NGC4397</t>
  </si>
  <si>
    <t>+18:18:03.7</t>
  </si>
  <si>
    <t>NGC4398</t>
  </si>
  <si>
    <t>+10:41:09.9</t>
  </si>
  <si>
    <t>NGC4399</t>
  </si>
  <si>
    <t>+33:30:57.9</t>
  </si>
  <si>
    <t>NGC4400</t>
  </si>
  <si>
    <t>+33:30:53.4</t>
  </si>
  <si>
    <t>NGC4401</t>
  </si>
  <si>
    <t>+33:31:42.1</t>
  </si>
  <si>
    <t>NGC4402</t>
  </si>
  <si>
    <t>+13:06:48.0</t>
  </si>
  <si>
    <t>NGC4403</t>
  </si>
  <si>
    <t>-07:41:05.8</t>
  </si>
  <si>
    <t>NGC4404</t>
  </si>
  <si>
    <t>-07:40:51.0</t>
  </si>
  <si>
    <t>NGC4405</t>
  </si>
  <si>
    <t>+16:10:51.6</t>
  </si>
  <si>
    <t>NGC4406</t>
  </si>
  <si>
    <t>+12:56:46.4</t>
  </si>
  <si>
    <t>NGC4407</t>
  </si>
  <si>
    <t>+12:36:39.5</t>
  </si>
  <si>
    <t>NGC4408</t>
  </si>
  <si>
    <t>+27:52:16.2</t>
  </si>
  <si>
    <t>NGC4409</t>
  </si>
  <si>
    <t>+02:29:39.7</t>
  </si>
  <si>
    <t>NGC4410A</t>
  </si>
  <si>
    <t>+09:01:09.0</t>
  </si>
  <si>
    <t>NGC4410B</t>
  </si>
  <si>
    <t>+09:01:09.2</t>
  </si>
  <si>
    <t>NGC4410C</t>
  </si>
  <si>
    <t>+09:02:07.7</t>
  </si>
  <si>
    <t>NGC4411</t>
  </si>
  <si>
    <t>+08:52:20.0</t>
  </si>
  <si>
    <t>NGC4411B</t>
  </si>
  <si>
    <t>+08:53:04.6</t>
  </si>
  <si>
    <t>NGC4412</t>
  </si>
  <si>
    <t>+03:57:52.9</t>
  </si>
  <si>
    <t>NGC4413</t>
  </si>
  <si>
    <t>NGC4414</t>
  </si>
  <si>
    <t>+31:13:24.7</t>
  </si>
  <si>
    <t>NGC4415</t>
  </si>
  <si>
    <t>+08:26:08.5</t>
  </si>
  <si>
    <t>NGC4416</t>
  </si>
  <si>
    <t>+07:55:08.4</t>
  </si>
  <si>
    <t>NGC4417</t>
  </si>
  <si>
    <t>+09:35:03.3</t>
  </si>
  <si>
    <t>NGC4418</t>
  </si>
  <si>
    <t>NGC4419</t>
  </si>
  <si>
    <t>+15:02:50.6</t>
  </si>
  <si>
    <t>NGC4420</t>
  </si>
  <si>
    <t>NGC4421</t>
  </si>
  <si>
    <t>+15:27:41.3</t>
  </si>
  <si>
    <t>NGC4422</t>
  </si>
  <si>
    <t>-05:49:51.6</t>
  </si>
  <si>
    <t>NGC4423</t>
  </si>
  <si>
    <t>+05:52:48.6</t>
  </si>
  <si>
    <t>NGC4424</t>
  </si>
  <si>
    <t>+09:25:14.4</t>
  </si>
  <si>
    <t>NGC4425</t>
  </si>
  <si>
    <t>+12:44:05.0</t>
  </si>
  <si>
    <t>NGC4426</t>
  </si>
  <si>
    <t>+27:50:17.5</t>
  </si>
  <si>
    <t>NGC4427</t>
  </si>
  <si>
    <t>NGC4428</t>
  </si>
  <si>
    <t>-08:10:04.4</t>
  </si>
  <si>
    <t>NGC4429</t>
  </si>
  <si>
    <t>+11:06:27.8</t>
  </si>
  <si>
    <t>NGC4430</t>
  </si>
  <si>
    <t>+06:15:46.0</t>
  </si>
  <si>
    <t>NGC4431</t>
  </si>
  <si>
    <t>+12:17:25.0</t>
  </si>
  <si>
    <t>NGC4432</t>
  </si>
  <si>
    <t>+06:13:59.7</t>
  </si>
  <si>
    <t>NGC4433</t>
  </si>
  <si>
    <t>-08:16:42.3</t>
  </si>
  <si>
    <t>NGC4434</t>
  </si>
  <si>
    <t>+08:09:15.6</t>
  </si>
  <si>
    <t>NGC4435</t>
  </si>
  <si>
    <t>+13:04:44.2</t>
  </si>
  <si>
    <t>NGC4436</t>
  </si>
  <si>
    <t>+12:18:57.2</t>
  </si>
  <si>
    <t>NGC4437</t>
  </si>
  <si>
    <t>+00:06:54.1</t>
  </si>
  <si>
    <t>NGC4438</t>
  </si>
  <si>
    <t>+13:00:31.8</t>
  </si>
  <si>
    <t>NGC4439</t>
  </si>
  <si>
    <t>-60:06:11.6</t>
  </si>
  <si>
    <t>NGC4440</t>
  </si>
  <si>
    <t>+12:17:35.8</t>
  </si>
  <si>
    <t>NGC4441</t>
  </si>
  <si>
    <t>+64:48:05.4</t>
  </si>
  <si>
    <t>NGC4442</t>
  </si>
  <si>
    <t>+09:48:13.4</t>
  </si>
  <si>
    <t>NGC4443</t>
  </si>
  <si>
    <t>+13:11:01.5</t>
  </si>
  <si>
    <t>NGC4444</t>
  </si>
  <si>
    <t>-43:15:42.3</t>
  </si>
  <si>
    <t>NGC4445</t>
  </si>
  <si>
    <t>+09:26:10.3</t>
  </si>
  <si>
    <t>NGC4446</t>
  </si>
  <si>
    <t>+13:54:42.3</t>
  </si>
  <si>
    <t>NGC4447</t>
  </si>
  <si>
    <t>+13:53:57.2</t>
  </si>
  <si>
    <t>NGC4448</t>
  </si>
  <si>
    <t>+28:37:13.1</t>
  </si>
  <si>
    <t>NGC4449</t>
  </si>
  <si>
    <t>+44:05:37.1</t>
  </si>
  <si>
    <t>NGC4450</t>
  </si>
  <si>
    <t>+17:05:05.8</t>
  </si>
  <si>
    <t>NGC4451</t>
  </si>
  <si>
    <t>+09:15:31.7</t>
  </si>
  <si>
    <t>NGC4452</t>
  </si>
  <si>
    <t>+11:45:18.1</t>
  </si>
  <si>
    <t>NGC4453</t>
  </si>
  <si>
    <t>+06:30:27.0</t>
  </si>
  <si>
    <t>NGC4453 NED01</t>
  </si>
  <si>
    <t>+06:30:43.2</t>
  </si>
  <si>
    <t>NGC4453 NED02</t>
  </si>
  <si>
    <t>+06:30:12.8</t>
  </si>
  <si>
    <t>NGC4454</t>
  </si>
  <si>
    <t>-01:56:21.1</t>
  </si>
  <si>
    <t>NGC4455</t>
  </si>
  <si>
    <t>+22:49:13.6</t>
  </si>
  <si>
    <t>NGC4456</t>
  </si>
  <si>
    <t>-30:05:52.4</t>
  </si>
  <si>
    <t>NGC4457</t>
  </si>
  <si>
    <t>+03:34:14.1</t>
  </si>
  <si>
    <t>NGC4458</t>
  </si>
  <si>
    <t>+13:14:30.8</t>
  </si>
  <si>
    <t>NGC4459</t>
  </si>
  <si>
    <t>+13:58:42.1</t>
  </si>
  <si>
    <t>NGC4460</t>
  </si>
  <si>
    <t>+44:51:51.2</t>
  </si>
  <si>
    <t>NGC4461</t>
  </si>
  <si>
    <t>NGC4462</t>
  </si>
  <si>
    <t>-23:09:58.9</t>
  </si>
  <si>
    <t>NGC4463</t>
  </si>
  <si>
    <t>-64:47:22.8</t>
  </si>
  <si>
    <t>NGC4464</t>
  </si>
  <si>
    <t>+08:09:23.8</t>
  </si>
  <si>
    <t>NGC4465</t>
  </si>
  <si>
    <t>+08:01:33.6</t>
  </si>
  <si>
    <t>NGC4466</t>
  </si>
  <si>
    <t>+07:41:47.1</t>
  </si>
  <si>
    <t>NGC4467</t>
  </si>
  <si>
    <t>+07:59:34.3</t>
  </si>
  <si>
    <t>NGC4468</t>
  </si>
  <si>
    <t>+14:02:56.7</t>
  </si>
  <si>
    <t>NGC4469</t>
  </si>
  <si>
    <t>+08:44:59.7</t>
  </si>
  <si>
    <t>NGC4470</t>
  </si>
  <si>
    <t>+07:49:27.1</t>
  </si>
  <si>
    <t>NGC4471</t>
  </si>
  <si>
    <t>+07:55:57.9</t>
  </si>
  <si>
    <t>NGC4472</t>
  </si>
  <si>
    <t>+08:00:01.7</t>
  </si>
  <si>
    <t>NGC4473</t>
  </si>
  <si>
    <t>+13:25:45.7</t>
  </si>
  <si>
    <t>NGC4474</t>
  </si>
  <si>
    <t>+14:04:06.9</t>
  </si>
  <si>
    <t>NGC4475</t>
  </si>
  <si>
    <t>+27:14:36.0</t>
  </si>
  <si>
    <t>NGC4476</t>
  </si>
  <si>
    <t>+12:20:55.2</t>
  </si>
  <si>
    <t>NGC4477</t>
  </si>
  <si>
    <t>+13:38:11.8</t>
  </si>
  <si>
    <t>NGC4478</t>
  </si>
  <si>
    <t>+12:19:42.8</t>
  </si>
  <si>
    <t>NGC4479</t>
  </si>
  <si>
    <t>+13:34:39.5</t>
  </si>
  <si>
    <t>NGC4480</t>
  </si>
  <si>
    <t>+04:14:47.7</t>
  </si>
  <si>
    <t>NGC4481</t>
  </si>
  <si>
    <t>+64:01:58.8</t>
  </si>
  <si>
    <t>NGC4482</t>
  </si>
  <si>
    <t>+10:46:46.1</t>
  </si>
  <si>
    <t>NGC4483</t>
  </si>
  <si>
    <t>+09:00:56.4</t>
  </si>
  <si>
    <t>NGC4484</t>
  </si>
  <si>
    <t>-11:39:07.4</t>
  </si>
  <si>
    <t>NGC4485</t>
  </si>
  <si>
    <t>+41:42:04.2</t>
  </si>
  <si>
    <t>NGC4486</t>
  </si>
  <si>
    <t>+12:23:28.0</t>
  </si>
  <si>
    <t>NGC4486A</t>
  </si>
  <si>
    <t>+12:16:13.3</t>
  </si>
  <si>
    <t>NGC4486B</t>
  </si>
  <si>
    <t>+12:29:24.6</t>
  </si>
  <si>
    <t>NGC4487</t>
  </si>
  <si>
    <t>-08:03:14.1</t>
  </si>
  <si>
    <t>NGC4488</t>
  </si>
  <si>
    <t>+08:21:36.0</t>
  </si>
  <si>
    <t>NGC4489</t>
  </si>
  <si>
    <t>+16:45:31.9</t>
  </si>
  <si>
    <t>NGC4490</t>
  </si>
  <si>
    <t>+41:38:38.0</t>
  </si>
  <si>
    <t>NGC4491</t>
  </si>
  <si>
    <t>+11:29:00.7</t>
  </si>
  <si>
    <t>NGC4492</t>
  </si>
  <si>
    <t>+08:04:40.3</t>
  </si>
  <si>
    <t>NGC4493</t>
  </si>
  <si>
    <t>+00:36:49.3</t>
  </si>
  <si>
    <t>NGC4494</t>
  </si>
  <si>
    <t>+25:46:30.9</t>
  </si>
  <si>
    <t>NGC4495</t>
  </si>
  <si>
    <t>+29:08:11.3</t>
  </si>
  <si>
    <t>NGC4496A</t>
  </si>
  <si>
    <t>+03:56:22.1</t>
  </si>
  <si>
    <t>NGC4496B</t>
  </si>
  <si>
    <t>+03:55:34.8</t>
  </si>
  <si>
    <t>NGC4497</t>
  </si>
  <si>
    <t>+11:37:29.0</t>
  </si>
  <si>
    <t>NGC4498</t>
  </si>
  <si>
    <t>+16:51:10.0</t>
  </si>
  <si>
    <t>NGC4499</t>
  </si>
  <si>
    <t>-39:58:56.9</t>
  </si>
  <si>
    <t>NGC4500</t>
  </si>
  <si>
    <t>+57:57:52.7</t>
  </si>
  <si>
    <t>NGC4501</t>
  </si>
  <si>
    <t>+14:25:13.4</t>
  </si>
  <si>
    <t>NGC4502</t>
  </si>
  <si>
    <t>+16:41:15.8</t>
  </si>
  <si>
    <t>NGC4503</t>
  </si>
  <si>
    <t>+11:10:35.1</t>
  </si>
  <si>
    <t>NGC4504</t>
  </si>
  <si>
    <t>-07:33:48.4</t>
  </si>
  <si>
    <t>NGC4505</t>
  </si>
  <si>
    <t>NGC4506</t>
  </si>
  <si>
    <t>+13:25:10.6</t>
  </si>
  <si>
    <t>NGC4507</t>
  </si>
  <si>
    <t>-39:54:33.3</t>
  </si>
  <si>
    <t>NGC4508</t>
  </si>
  <si>
    <t>+05:49:11.9</t>
  </si>
  <si>
    <t>NGC4509</t>
  </si>
  <si>
    <t>+32:05:29.6</t>
  </si>
  <si>
    <t>NGC4510</t>
  </si>
  <si>
    <t>+64:14:01.7</t>
  </si>
  <si>
    <t>NGC4511</t>
  </si>
  <si>
    <t>+56:28:16.2</t>
  </si>
  <si>
    <t>NGC4512</t>
  </si>
  <si>
    <t>+63:56:21.1</t>
  </si>
  <si>
    <t>NGC4513</t>
  </si>
  <si>
    <t>+66:19:57.3</t>
  </si>
  <si>
    <t>NGC4514</t>
  </si>
  <si>
    <t>+29:42:44.6</t>
  </si>
  <si>
    <t>NGC4515</t>
  </si>
  <si>
    <t>+16:15:55.9</t>
  </si>
  <si>
    <t>NGC4516</t>
  </si>
  <si>
    <t>+14:34:29.8</t>
  </si>
  <si>
    <t>NGC4517</t>
  </si>
  <si>
    <t>NGC4517A</t>
  </si>
  <si>
    <t>+00:23:22.8</t>
  </si>
  <si>
    <t>NGC4518</t>
  </si>
  <si>
    <t>+07:51:05.9</t>
  </si>
  <si>
    <t>NGC4519</t>
  </si>
  <si>
    <t>+08:39:17.1</t>
  </si>
  <si>
    <t>NGC4519A</t>
  </si>
  <si>
    <t>+08:41:26.7</t>
  </si>
  <si>
    <t>NGC4520</t>
  </si>
  <si>
    <t>-07:22:32.0</t>
  </si>
  <si>
    <t>NGC4521</t>
  </si>
  <si>
    <t>NGC4522</t>
  </si>
  <si>
    <t>+09:10:30.1</t>
  </si>
  <si>
    <t>NGC4523</t>
  </si>
  <si>
    <t>+15:10:05.9</t>
  </si>
  <si>
    <t>NGC4524</t>
  </si>
  <si>
    <t>-12:01:39.4</t>
  </si>
  <si>
    <t>NGC4525</t>
  </si>
  <si>
    <t>+30:16:38.9</t>
  </si>
  <si>
    <t>NGC4526</t>
  </si>
  <si>
    <t>+07:41:58.3</t>
  </si>
  <si>
    <t>NGC4527</t>
  </si>
  <si>
    <t>+02:39:13.2</t>
  </si>
  <si>
    <t>NGC4528</t>
  </si>
  <si>
    <t>+11:19:16.5</t>
  </si>
  <si>
    <t>NGC4529</t>
  </si>
  <si>
    <t>+20:11:00.6</t>
  </si>
  <si>
    <t>NGC4530</t>
  </si>
  <si>
    <t>+41:21:12.5</t>
  </si>
  <si>
    <t>NGC4531</t>
  </si>
  <si>
    <t>+13:04:31.2</t>
  </si>
  <si>
    <t>NGC4532</t>
  </si>
  <si>
    <t>+06:28:03.7</t>
  </si>
  <si>
    <t>NGC4533</t>
  </si>
  <si>
    <t>+02:19:31.3</t>
  </si>
  <si>
    <t>NGC4534</t>
  </si>
  <si>
    <t>+35:31:06.0</t>
  </si>
  <si>
    <t>NGC4535</t>
  </si>
  <si>
    <t>+08:11:51.9</t>
  </si>
  <si>
    <t>NGC4536</t>
  </si>
  <si>
    <t>+02:11:17.3</t>
  </si>
  <si>
    <t>NGC4537</t>
  </si>
  <si>
    <t>+50:48:18.6</t>
  </si>
  <si>
    <t>NGC4538</t>
  </si>
  <si>
    <t>+03:19:25.2</t>
  </si>
  <si>
    <t>NGC4539</t>
  </si>
  <si>
    <t>+18:12:09.7</t>
  </si>
  <si>
    <t>NGC4540</t>
  </si>
  <si>
    <t>+15:33:06.2</t>
  </si>
  <si>
    <t>NGC4541</t>
  </si>
  <si>
    <t>-00:13:16.1</t>
  </si>
  <si>
    <t>NGC4542</t>
  </si>
  <si>
    <t>NGC4543</t>
  </si>
  <si>
    <t>+06:06:54.3</t>
  </si>
  <si>
    <t>NGC4544</t>
  </si>
  <si>
    <t>+03:02:04.3</t>
  </si>
  <si>
    <t>NGC4545</t>
  </si>
  <si>
    <t>+63:31:30.2</t>
  </si>
  <si>
    <t>NGC4546</t>
  </si>
  <si>
    <t>-03:47:35.5</t>
  </si>
  <si>
    <t>NGC4547</t>
  </si>
  <si>
    <t>+58:55:00.4</t>
  </si>
  <si>
    <t>NGC4548</t>
  </si>
  <si>
    <t>+14:29:46.8</t>
  </si>
  <si>
    <t>NGC4549</t>
  </si>
  <si>
    <t>+58:56:58.8</t>
  </si>
  <si>
    <t>NGC4550</t>
  </si>
  <si>
    <t>+12:13:15.0</t>
  </si>
  <si>
    <t>NGC4551</t>
  </si>
  <si>
    <t>+12:15:50.3</t>
  </si>
  <si>
    <t>NGC4552</t>
  </si>
  <si>
    <t>+12:33:22.8</t>
  </si>
  <si>
    <t>NGC4553</t>
  </si>
  <si>
    <t>-39:26:19.2</t>
  </si>
  <si>
    <t>NGC4554</t>
  </si>
  <si>
    <t>+11:15:55.3</t>
  </si>
  <si>
    <t>NGC4555</t>
  </si>
  <si>
    <t>+26:31:23.2</t>
  </si>
  <si>
    <t>NGC4556</t>
  </si>
  <si>
    <t>+26:54:32.0</t>
  </si>
  <si>
    <t>NGC4557</t>
  </si>
  <si>
    <t>+27:03:13.6</t>
  </si>
  <si>
    <t>NGC4558</t>
  </si>
  <si>
    <t>+26:59:31.7</t>
  </si>
  <si>
    <t>NGC4559</t>
  </si>
  <si>
    <t>+27:57:36.0</t>
  </si>
  <si>
    <t>NGC4559A</t>
  </si>
  <si>
    <t>+27:51:43.3</t>
  </si>
  <si>
    <t>NGC4559B</t>
  </si>
  <si>
    <t>+27:44:56.8</t>
  </si>
  <si>
    <t>NGC4559C</t>
  </si>
  <si>
    <t>+27:55:55.5</t>
  </si>
  <si>
    <t>NGC4560</t>
  </si>
  <si>
    <t>NGC4561</t>
  </si>
  <si>
    <t>+19:19:22.5</t>
  </si>
  <si>
    <t>NGC4562</t>
  </si>
  <si>
    <t>+25:51:00.0</t>
  </si>
  <si>
    <t>NGC4563</t>
  </si>
  <si>
    <t>+26:56:29.2</t>
  </si>
  <si>
    <t>NGC4564</t>
  </si>
  <si>
    <t>+11:26:21.4</t>
  </si>
  <si>
    <t>NGC4565</t>
  </si>
  <si>
    <t>+25:59:15.6</t>
  </si>
  <si>
    <t>NGC4565A</t>
  </si>
  <si>
    <t>NGC4565B</t>
  </si>
  <si>
    <t>+26:13:19.9</t>
  </si>
  <si>
    <t>NGC4565C</t>
  </si>
  <si>
    <t>+26:17:09.0</t>
  </si>
  <si>
    <t>NGC4566</t>
  </si>
  <si>
    <t>+54:13:15.5</t>
  </si>
  <si>
    <t>NGC4567</t>
  </si>
  <si>
    <t>+11:15:28.8</t>
  </si>
  <si>
    <t>NGC4568</t>
  </si>
  <si>
    <t>+11:14:20.0</t>
  </si>
  <si>
    <t>NGC4569</t>
  </si>
  <si>
    <t>+13:09:46.6</t>
  </si>
  <si>
    <t>NGC4570</t>
  </si>
  <si>
    <t>+07:14:47.9</t>
  </si>
  <si>
    <t>NGC4571</t>
  </si>
  <si>
    <t>+14:13:02.5</t>
  </si>
  <si>
    <t>NGC4572</t>
  </si>
  <si>
    <t>+74:14:44.0</t>
  </si>
  <si>
    <t>NGC4573</t>
  </si>
  <si>
    <t>-43:37:16.1</t>
  </si>
  <si>
    <t>NGC4574</t>
  </si>
  <si>
    <t>-35:31:03.5</t>
  </si>
  <si>
    <t>NGC4575</t>
  </si>
  <si>
    <t>-40:32:14.5</t>
  </si>
  <si>
    <t>NGC4576</t>
  </si>
  <si>
    <t>+04:22:03.7</t>
  </si>
  <si>
    <t>NGC4577</t>
  </si>
  <si>
    <t>+06:00:44.3</t>
  </si>
  <si>
    <t>NGC4578</t>
  </si>
  <si>
    <t>+09:33:18.3</t>
  </si>
  <si>
    <t>NGC4579</t>
  </si>
  <si>
    <t>+11:49:05.5</t>
  </si>
  <si>
    <t>NGC4580</t>
  </si>
  <si>
    <t>+05:22:06.7</t>
  </si>
  <si>
    <t>NGC4581</t>
  </si>
  <si>
    <t>+01:28:39.9</t>
  </si>
  <si>
    <t>NGC4582</t>
  </si>
  <si>
    <t>+00:10:57.9</t>
  </si>
  <si>
    <t>NGC4583</t>
  </si>
  <si>
    <t>+33:27:31.8</t>
  </si>
  <si>
    <t>NGC4584</t>
  </si>
  <si>
    <t>+13:06:35.6</t>
  </si>
  <si>
    <t>NGC4585</t>
  </si>
  <si>
    <t>+28:56:13.3</t>
  </si>
  <si>
    <t>NGC4586</t>
  </si>
  <si>
    <t>+04:19:08.7</t>
  </si>
  <si>
    <t>NGC4587</t>
  </si>
  <si>
    <t>+02:39:26.4</t>
  </si>
  <si>
    <t>NGC4588</t>
  </si>
  <si>
    <t>+06:46:05.4</t>
  </si>
  <si>
    <t>NGC4589</t>
  </si>
  <si>
    <t>+74:11:30.9</t>
  </si>
  <si>
    <t>NGC4590</t>
  </si>
  <si>
    <t>-26:44:34.9</t>
  </si>
  <si>
    <t>NGC4591</t>
  </si>
  <si>
    <t>NGC4592</t>
  </si>
  <si>
    <t>-00:31:55.2</t>
  </si>
  <si>
    <t>NGC4593</t>
  </si>
  <si>
    <t>-05:20:39.3</t>
  </si>
  <si>
    <t>NGC4594</t>
  </si>
  <si>
    <t>-11:37:23.0</t>
  </si>
  <si>
    <t>NGC4595</t>
  </si>
  <si>
    <t>+15:17:52.1</t>
  </si>
  <si>
    <t>NGC4596</t>
  </si>
  <si>
    <t>+10:10:34.1</t>
  </si>
  <si>
    <t>NGC4597</t>
  </si>
  <si>
    <t>-05:47:57.4</t>
  </si>
  <si>
    <t>NGC4598</t>
  </si>
  <si>
    <t>+08:23:01.5</t>
  </si>
  <si>
    <t>NGC4599</t>
  </si>
  <si>
    <t>+01:11:48.9</t>
  </si>
  <si>
    <t>NGC4600</t>
  </si>
  <si>
    <t>+03:07:03.9</t>
  </si>
  <si>
    <t>NGC4601</t>
  </si>
  <si>
    <t>-40:53:35.0</t>
  </si>
  <si>
    <t>NGC4602</t>
  </si>
  <si>
    <t>-05:07:58.8</t>
  </si>
  <si>
    <t>NGC4603</t>
  </si>
  <si>
    <t>-40:58:35.0</t>
  </si>
  <si>
    <t>NGC4603A</t>
  </si>
  <si>
    <t>-40:44:24.1</t>
  </si>
  <si>
    <t>NGC4603B</t>
  </si>
  <si>
    <t>-41:04:11.4</t>
  </si>
  <si>
    <t>NGC4603C</t>
  </si>
  <si>
    <t>-40:45:48.1</t>
  </si>
  <si>
    <t>NGC4603D</t>
  </si>
  <si>
    <t>-40:49:15.1</t>
  </si>
  <si>
    <t>NGC4604</t>
  </si>
  <si>
    <t>-05:18:10.4</t>
  </si>
  <si>
    <t>NGC4605</t>
  </si>
  <si>
    <t>+61:36:33.1</t>
  </si>
  <si>
    <t>NGC4606</t>
  </si>
  <si>
    <t>+11:54:44.0</t>
  </si>
  <si>
    <t>NGC4607</t>
  </si>
  <si>
    <t>+11:53:11.9</t>
  </si>
  <si>
    <t>NGC4608</t>
  </si>
  <si>
    <t>+10:09:20.4</t>
  </si>
  <si>
    <t>NGC4609</t>
  </si>
  <si>
    <t>-62:59:44.7</t>
  </si>
  <si>
    <t>NGC4610</t>
  </si>
  <si>
    <t>NGC4611</t>
  </si>
  <si>
    <t>+13:43:46.3</t>
  </si>
  <si>
    <t>NGC4612</t>
  </si>
  <si>
    <t>+07:18:53.6</t>
  </si>
  <si>
    <t>NGC4613</t>
  </si>
  <si>
    <t>+26:05:19.0</t>
  </si>
  <si>
    <t>NGC4614</t>
  </si>
  <si>
    <t>+26:02:33.6</t>
  </si>
  <si>
    <t>NGC4615</t>
  </si>
  <si>
    <t>+26:04:22.2</t>
  </si>
  <si>
    <t>NGC4616</t>
  </si>
  <si>
    <t>-40:38:31.4</t>
  </si>
  <si>
    <t>NGC4617</t>
  </si>
  <si>
    <t>+50:23:36.3</t>
  </si>
  <si>
    <t>NGC4618</t>
  </si>
  <si>
    <t>+41:09:02.8</t>
  </si>
  <si>
    <t>NGC4619</t>
  </si>
  <si>
    <t>+35:03:46.0</t>
  </si>
  <si>
    <t>NGC4620</t>
  </si>
  <si>
    <t>+12:56:34.0</t>
  </si>
  <si>
    <t>NGC4621</t>
  </si>
  <si>
    <t>+11:38:49.3</t>
  </si>
  <si>
    <t>NGC4622</t>
  </si>
  <si>
    <t>-40:44:39.2</t>
  </si>
  <si>
    <t>NGC4622A</t>
  </si>
  <si>
    <t>-40:42:52.6</t>
  </si>
  <si>
    <t>NGC4622B</t>
  </si>
  <si>
    <t>-40:43:02.9</t>
  </si>
  <si>
    <t>NGC4623</t>
  </si>
  <si>
    <t>+07:40:37.0</t>
  </si>
  <si>
    <t>NGC4624</t>
  </si>
  <si>
    <t>+03:03:20.8</t>
  </si>
  <si>
    <t>NGC4625</t>
  </si>
  <si>
    <t>+41:16:26.3</t>
  </si>
  <si>
    <t>NGC4626</t>
  </si>
  <si>
    <t>-07:02:39.4</t>
  </si>
  <si>
    <t>NGC4627</t>
  </si>
  <si>
    <t>+32:34:24.8</t>
  </si>
  <si>
    <t>NGC4628</t>
  </si>
  <si>
    <t>-06:58:15.6</t>
  </si>
  <si>
    <t>NGC4629</t>
  </si>
  <si>
    <t>-01:21:02.4</t>
  </si>
  <si>
    <t>NGC4630</t>
  </si>
  <si>
    <t>+03:57:36.9</t>
  </si>
  <si>
    <t>NGC4631</t>
  </si>
  <si>
    <t>+32:32:29.4</t>
  </si>
  <si>
    <t>NGC4632</t>
  </si>
  <si>
    <t>-00:04:57.4</t>
  </si>
  <si>
    <t>NGC4633</t>
  </si>
  <si>
    <t>+14:21:25.9</t>
  </si>
  <si>
    <t>NGC4634</t>
  </si>
  <si>
    <t>+14:17:45.0</t>
  </si>
  <si>
    <t>NGC4635</t>
  </si>
  <si>
    <t>+19:56:43.1</t>
  </si>
  <si>
    <t>NGC4636</t>
  </si>
  <si>
    <t>+02:41:16.0</t>
  </si>
  <si>
    <t>NGC4637</t>
  </si>
  <si>
    <t>+11:26:17.8</t>
  </si>
  <si>
    <t>NGC4638</t>
  </si>
  <si>
    <t>+11:26:33.0</t>
  </si>
  <si>
    <t>NGC4639</t>
  </si>
  <si>
    <t>+13:15:26.6</t>
  </si>
  <si>
    <t>NGC4640</t>
  </si>
  <si>
    <t>+12:17:13.1</t>
  </si>
  <si>
    <t>NGC4641</t>
  </si>
  <si>
    <t>+12:03:04.3</t>
  </si>
  <si>
    <t>NGC4642</t>
  </si>
  <si>
    <t>-00:38:39.3</t>
  </si>
  <si>
    <t>NGC4643</t>
  </si>
  <si>
    <t>+01:58:41.8</t>
  </si>
  <si>
    <t>NGC4644</t>
  </si>
  <si>
    <t>+55:08:43.8</t>
  </si>
  <si>
    <t>NGC4645</t>
  </si>
  <si>
    <t>-41:44:59.8</t>
  </si>
  <si>
    <t>NGC4645A</t>
  </si>
  <si>
    <t>-41:21:32.1</t>
  </si>
  <si>
    <t>NGC4645B</t>
  </si>
  <si>
    <t>-41:21:45.1</t>
  </si>
  <si>
    <t>NGC4646</t>
  </si>
  <si>
    <t>+54:51:21.6</t>
  </si>
  <si>
    <t>NGC4647</t>
  </si>
  <si>
    <t>+11:34:54.7</t>
  </si>
  <si>
    <t>NGC4648</t>
  </si>
  <si>
    <t>+74:25:15.4</t>
  </si>
  <si>
    <t>NGC4649</t>
  </si>
  <si>
    <t>+11:33:09.7</t>
  </si>
  <si>
    <t>NGC4650</t>
  </si>
  <si>
    <t>-40:43:54.5</t>
  </si>
  <si>
    <t>NGC4650A</t>
  </si>
  <si>
    <t>-40:42:51.5</t>
  </si>
  <si>
    <t>NGC4651</t>
  </si>
  <si>
    <t>+16:23:36.2</t>
  </si>
  <si>
    <t>NGC4652</t>
  </si>
  <si>
    <t>+58:57:53.6</t>
  </si>
  <si>
    <t>NGC4653</t>
  </si>
  <si>
    <t>-00:33:40.4</t>
  </si>
  <si>
    <t>NGC4654</t>
  </si>
  <si>
    <t>+13:07:36.0</t>
  </si>
  <si>
    <t>NGC4655</t>
  </si>
  <si>
    <t>+41:01:06.7</t>
  </si>
  <si>
    <t>NGC4656</t>
  </si>
  <si>
    <t>+32:10:05.3</t>
  </si>
  <si>
    <t>NGC4656 NED01</t>
  </si>
  <si>
    <t>+32:10:12.9</t>
  </si>
  <si>
    <t>NGC4656 NED02</t>
  </si>
  <si>
    <t>+32:12:31.5</t>
  </si>
  <si>
    <t>NGC4657</t>
  </si>
  <si>
    <t>NGC4658</t>
  </si>
  <si>
    <t>-10:04:59.2</t>
  </si>
  <si>
    <t>NGC4659</t>
  </si>
  <si>
    <t>+13:29:54.8</t>
  </si>
  <si>
    <t>NGC4660</t>
  </si>
  <si>
    <t>+11:11:25.9</t>
  </si>
  <si>
    <t>NGC4661</t>
  </si>
  <si>
    <t>-40:49:27.3</t>
  </si>
  <si>
    <t>NGC4662</t>
  </si>
  <si>
    <t>+37:07:16.4</t>
  </si>
  <si>
    <t>NGC4663</t>
  </si>
  <si>
    <t>-10:11:52.2</t>
  </si>
  <si>
    <t>NGC4664</t>
  </si>
  <si>
    <t>NGC4665</t>
  </si>
  <si>
    <t>NGC4666</t>
  </si>
  <si>
    <t>-00:27:42.8</t>
  </si>
  <si>
    <t>NGC4667</t>
  </si>
  <si>
    <t>NGC4668</t>
  </si>
  <si>
    <t>-00:32:08.6</t>
  </si>
  <si>
    <t>NGC4669</t>
  </si>
  <si>
    <t>+54:52:32.4</t>
  </si>
  <si>
    <t>NGC4670</t>
  </si>
  <si>
    <t>+27:07:31.5</t>
  </si>
  <si>
    <t>NGC4671</t>
  </si>
  <si>
    <t>-07:04:10.9</t>
  </si>
  <si>
    <t>NGC4672</t>
  </si>
  <si>
    <t>-41:42:21.5</t>
  </si>
  <si>
    <t>NGC4673</t>
  </si>
  <si>
    <t>+27:03:39.0</t>
  </si>
  <si>
    <t>NGC4674</t>
  </si>
  <si>
    <t>-08:39:19.6</t>
  </si>
  <si>
    <t>NGC4675</t>
  </si>
  <si>
    <t>+54:44:15.4</t>
  </si>
  <si>
    <t>NGC4676</t>
  </si>
  <si>
    <t>+30:43:38.0</t>
  </si>
  <si>
    <t>NGC4676A</t>
  </si>
  <si>
    <t>+30:43:54.9</t>
  </si>
  <si>
    <t>NGC4676B</t>
  </si>
  <si>
    <t>+30:43:21.9</t>
  </si>
  <si>
    <t>NGC4677</t>
  </si>
  <si>
    <t>-41:34:57.1</t>
  </si>
  <si>
    <t>NGC4678</t>
  </si>
  <si>
    <t>-04:34:47.0</t>
  </si>
  <si>
    <t>NGC4679</t>
  </si>
  <si>
    <t>-39:34:15.1</t>
  </si>
  <si>
    <t>NGC4680</t>
  </si>
  <si>
    <t>-11:38:13.4</t>
  </si>
  <si>
    <t>NGC4681</t>
  </si>
  <si>
    <t>-43:20:05.3</t>
  </si>
  <si>
    <t>NGC4682</t>
  </si>
  <si>
    <t>-10:03:48.4</t>
  </si>
  <si>
    <t>NGC4683</t>
  </si>
  <si>
    <t>-41:31:41.8</t>
  </si>
  <si>
    <t>NGC4684</t>
  </si>
  <si>
    <t>-02:43:38.7</t>
  </si>
  <si>
    <t>NGC4685</t>
  </si>
  <si>
    <t>+19:27:51.7</t>
  </si>
  <si>
    <t>NGC4686</t>
  </si>
  <si>
    <t>+54:32:03.4</t>
  </si>
  <si>
    <t>NGC4687</t>
  </si>
  <si>
    <t>+35:21:07.4</t>
  </si>
  <si>
    <t>NGC4688</t>
  </si>
  <si>
    <t>+04:20:09.8</t>
  </si>
  <si>
    <t>NGC4689</t>
  </si>
  <si>
    <t>+13:45:46.1</t>
  </si>
  <si>
    <t>NGC4690</t>
  </si>
  <si>
    <t>-01:39:21.8</t>
  </si>
  <si>
    <t>NGC4691</t>
  </si>
  <si>
    <t>-03:19:57.8</t>
  </si>
  <si>
    <t>NGC4692</t>
  </si>
  <si>
    <t>+27:13:20.5</t>
  </si>
  <si>
    <t>NGC4693</t>
  </si>
  <si>
    <t>+71:10:34.1</t>
  </si>
  <si>
    <t>NGC4694</t>
  </si>
  <si>
    <t>+10:59:01.0</t>
  </si>
  <si>
    <t>NGC4695</t>
  </si>
  <si>
    <t>+54:22:29.4</t>
  </si>
  <si>
    <t>NGC4696</t>
  </si>
  <si>
    <t>-41:18:39.0</t>
  </si>
  <si>
    <t>NGC4696A</t>
  </si>
  <si>
    <t>-41:29:48.3</t>
  </si>
  <si>
    <t>NGC4696B</t>
  </si>
  <si>
    <t>-41:14:15.0</t>
  </si>
  <si>
    <t>NGC4696C</t>
  </si>
  <si>
    <t>-40:49:06.8</t>
  </si>
  <si>
    <t>NGC4696D</t>
  </si>
  <si>
    <t>-41:42:50.5</t>
  </si>
  <si>
    <t>NGC4696E</t>
  </si>
  <si>
    <t>-40:56:11.4</t>
  </si>
  <si>
    <t>NGC4697</t>
  </si>
  <si>
    <t>-05:48:02.7</t>
  </si>
  <si>
    <t>NGC4698</t>
  </si>
  <si>
    <t>+08:29:14.6</t>
  </si>
  <si>
    <t>NGC4699</t>
  </si>
  <si>
    <t>-08:39:53.5</t>
  </si>
  <si>
    <t>NGC4700</t>
  </si>
  <si>
    <t>-11:24:35.5</t>
  </si>
  <si>
    <t>NGC4701</t>
  </si>
  <si>
    <t>+03:23:19.4</t>
  </si>
  <si>
    <t>NGC4702</t>
  </si>
  <si>
    <t>+27:10:44.9</t>
  </si>
  <si>
    <t>NGC4703</t>
  </si>
  <si>
    <t>-09:06:30.3</t>
  </si>
  <si>
    <t>NGC4704</t>
  </si>
  <si>
    <t>+41:55:16.5</t>
  </si>
  <si>
    <t>NGC4705</t>
  </si>
  <si>
    <t>-05:11:45.1</t>
  </si>
  <si>
    <t>NGC4706</t>
  </si>
  <si>
    <t>-41:16:46.4</t>
  </si>
  <si>
    <t>NGC4707</t>
  </si>
  <si>
    <t>+51:09:52.9</t>
  </si>
  <si>
    <t>NGC4708</t>
  </si>
  <si>
    <t>-11:05:34.9</t>
  </si>
  <si>
    <t>NGC4709</t>
  </si>
  <si>
    <t>-41:22:55.1</t>
  </si>
  <si>
    <t>NGC4710</t>
  </si>
  <si>
    <t>+15:09:55.6</t>
  </si>
  <si>
    <t>NGC4711</t>
  </si>
  <si>
    <t>+35:19:57.7</t>
  </si>
  <si>
    <t>NGC4712</t>
  </si>
  <si>
    <t>+25:28:11.8</t>
  </si>
  <si>
    <t>NGC4713</t>
  </si>
  <si>
    <t>+05:18:41.1</t>
  </si>
  <si>
    <t>NGC4714</t>
  </si>
  <si>
    <t>-13:19:27.6</t>
  </si>
  <si>
    <t>NGC4715</t>
  </si>
  <si>
    <t>+27:49:20.7</t>
  </si>
  <si>
    <t>NGC4716</t>
  </si>
  <si>
    <t>-09:27:04.0</t>
  </si>
  <si>
    <t>NGC4717</t>
  </si>
  <si>
    <t>-09:27:46.9</t>
  </si>
  <si>
    <t>NGC4718</t>
  </si>
  <si>
    <t>-05:16:54.9</t>
  </si>
  <si>
    <t>NGC4719</t>
  </si>
  <si>
    <t>+33:09:32.9</t>
  </si>
  <si>
    <t>NGC4720</t>
  </si>
  <si>
    <t>-04:09:21.0</t>
  </si>
  <si>
    <t>NGC4721</t>
  </si>
  <si>
    <t>+27:19:26.4</t>
  </si>
  <si>
    <t>NGC4722</t>
  </si>
  <si>
    <t>-13:19:48.1</t>
  </si>
  <si>
    <t>NGC4723</t>
  </si>
  <si>
    <t>-13:14:11.8</t>
  </si>
  <si>
    <t>NGC4724</t>
  </si>
  <si>
    <t>-14:19:54.7</t>
  </si>
  <si>
    <t>NGC4725</t>
  </si>
  <si>
    <t>+25:30:02.9</t>
  </si>
  <si>
    <t>NGC4726</t>
  </si>
  <si>
    <t>-14:16:06.8</t>
  </si>
  <si>
    <t>NGC4727</t>
  </si>
  <si>
    <t>-14:19:58.6</t>
  </si>
  <si>
    <t>NGC4728</t>
  </si>
  <si>
    <t>+27:26:05.7</t>
  </si>
  <si>
    <t>NGC4729</t>
  </si>
  <si>
    <t>-41:07:56.2</t>
  </si>
  <si>
    <t>NGC4730</t>
  </si>
  <si>
    <t>-41:08:50.3</t>
  </si>
  <si>
    <t>NGC4731</t>
  </si>
  <si>
    <t>-06:23:35.0</t>
  </si>
  <si>
    <t>NGC4732</t>
  </si>
  <si>
    <t>+52:51:00.4</t>
  </si>
  <si>
    <t>NGC4733</t>
  </si>
  <si>
    <t>+10:54:43.5</t>
  </si>
  <si>
    <t>NGC4734</t>
  </si>
  <si>
    <t>+04:51:32.6</t>
  </si>
  <si>
    <t>NGC4735</t>
  </si>
  <si>
    <t>+28:55:40.7</t>
  </si>
  <si>
    <t>NGC4736</t>
  </si>
  <si>
    <t>+41:07:13.6</t>
  </si>
  <si>
    <t>NGC4737</t>
  </si>
  <si>
    <t>+34:09:24.7</t>
  </si>
  <si>
    <t>NGC4738</t>
  </si>
  <si>
    <t>+28:47:17.0</t>
  </si>
  <si>
    <t>NGC4739</t>
  </si>
  <si>
    <t>-08:24:36.8</t>
  </si>
  <si>
    <t>NGC4740</t>
  </si>
  <si>
    <t>NGC4741</t>
  </si>
  <si>
    <t>+47:40:17.6</t>
  </si>
  <si>
    <t>NGC4742</t>
  </si>
  <si>
    <t>-10:27:17.0</t>
  </si>
  <si>
    <t>NGC4743</t>
  </si>
  <si>
    <t>-41:23:26.4</t>
  </si>
  <si>
    <t>NGC4744</t>
  </si>
  <si>
    <t>-41:03:36.1</t>
  </si>
  <si>
    <t>NGC4745</t>
  </si>
  <si>
    <t>+27:25:16.6</t>
  </si>
  <si>
    <t>NGC4746</t>
  </si>
  <si>
    <t>+12:04:58.7</t>
  </si>
  <si>
    <t>NGC4747</t>
  </si>
  <si>
    <t>+25:46:37.5</t>
  </si>
  <si>
    <t>NGC4748</t>
  </si>
  <si>
    <t>-13:24:53.0</t>
  </si>
  <si>
    <t>NGC4749</t>
  </si>
  <si>
    <t>+71:38:12.2</t>
  </si>
  <si>
    <t>NGC4750</t>
  </si>
  <si>
    <t>+72:52:28.7</t>
  </si>
  <si>
    <t>NGC4751</t>
  </si>
  <si>
    <t>-42:39:35.7</t>
  </si>
  <si>
    <t>NGC4752</t>
  </si>
  <si>
    <t>+13:46:54.5</t>
  </si>
  <si>
    <t>NGC4753</t>
  </si>
  <si>
    <t>-01:11:58.9</t>
  </si>
  <si>
    <t>NGC4754</t>
  </si>
  <si>
    <t>+11:18:50.0</t>
  </si>
  <si>
    <t>NGC4755</t>
  </si>
  <si>
    <t>-60:21:22.7</t>
  </si>
  <si>
    <t>NGC4756</t>
  </si>
  <si>
    <t>-15:24:47.8</t>
  </si>
  <si>
    <t>NGC4757</t>
  </si>
  <si>
    <t>-10:18:36.8</t>
  </si>
  <si>
    <t>NGC4758</t>
  </si>
  <si>
    <t>+15:50:54.7</t>
  </si>
  <si>
    <t>NGC4759</t>
  </si>
  <si>
    <t>-09:12:08.0</t>
  </si>
  <si>
    <t>NGC4759 NED01</t>
  </si>
  <si>
    <t>-09:11:59.7</t>
  </si>
  <si>
    <t>NGC4759 NED02</t>
  </si>
  <si>
    <t>-09:12:13.8</t>
  </si>
  <si>
    <t>NGC4760</t>
  </si>
  <si>
    <t>-10:29:39.1</t>
  </si>
  <si>
    <t>NGC4761</t>
  </si>
  <si>
    <t>-09:11:52.1</t>
  </si>
  <si>
    <t>NGC4762</t>
  </si>
  <si>
    <t>+11:13:50.9</t>
  </si>
  <si>
    <t>NGC4763</t>
  </si>
  <si>
    <t>-17:00:19.9</t>
  </si>
  <si>
    <t>NGC4764</t>
  </si>
  <si>
    <t>-09:15:27.5</t>
  </si>
  <si>
    <t>NGC4765</t>
  </si>
  <si>
    <t>+04:27:47.2</t>
  </si>
  <si>
    <t>NGC4766</t>
  </si>
  <si>
    <t>-10:22:41.5</t>
  </si>
  <si>
    <t>NGC4767</t>
  </si>
  <si>
    <t>-39:42:51.5</t>
  </si>
  <si>
    <t>NGC4767A</t>
  </si>
  <si>
    <t>-39:50:06.9</t>
  </si>
  <si>
    <t>NGC4767B</t>
  </si>
  <si>
    <t>-39:51:08.2</t>
  </si>
  <si>
    <t>NGC4768</t>
  </si>
  <si>
    <t>-09:31:53.2</t>
  </si>
  <si>
    <t>NGC4769</t>
  </si>
  <si>
    <t>-09:32:09.6</t>
  </si>
  <si>
    <t>NGC4770</t>
  </si>
  <si>
    <t>-09:32:29.4</t>
  </si>
  <si>
    <t>NGC4771</t>
  </si>
  <si>
    <t>+01:16:08.7</t>
  </si>
  <si>
    <t>NGC4772</t>
  </si>
  <si>
    <t>+02:10:06.2</t>
  </si>
  <si>
    <t>NGC4773</t>
  </si>
  <si>
    <t>-08:38:19.5</t>
  </si>
  <si>
    <t>NGC4774</t>
  </si>
  <si>
    <t>+36:49:22.0</t>
  </si>
  <si>
    <t>NGC4774 NED01</t>
  </si>
  <si>
    <t>+36:49:34.8</t>
  </si>
  <si>
    <t>NGC4774 NED02</t>
  </si>
  <si>
    <t>+36:49:08.6</t>
  </si>
  <si>
    <t>NGC4775</t>
  </si>
  <si>
    <t>-06:37:19.8</t>
  </si>
  <si>
    <t>NGC4776</t>
  </si>
  <si>
    <t>NGC4777</t>
  </si>
  <si>
    <t>-08:46:32.6</t>
  </si>
  <si>
    <t>NGC4778</t>
  </si>
  <si>
    <t>NGC4779</t>
  </si>
  <si>
    <t>+09:42:36.2</t>
  </si>
  <si>
    <t>NGC4780</t>
  </si>
  <si>
    <t>-08:37:16.0</t>
  </si>
  <si>
    <t>NGC4780A</t>
  </si>
  <si>
    <t>-08:39:13.7</t>
  </si>
  <si>
    <t>NGC4781</t>
  </si>
  <si>
    <t>-10:32:13.9</t>
  </si>
  <si>
    <t>NGC4782</t>
  </si>
  <si>
    <t>-12:34:07.1</t>
  </si>
  <si>
    <t>NGC4783</t>
  </si>
  <si>
    <t>-12:33:28.2</t>
  </si>
  <si>
    <t>NGC4784</t>
  </si>
  <si>
    <t>-10:36:47.0</t>
  </si>
  <si>
    <t>NGC4785</t>
  </si>
  <si>
    <t>-48:44:57.1</t>
  </si>
  <si>
    <t>NGC4786</t>
  </si>
  <si>
    <t>-06:51:33.9</t>
  </si>
  <si>
    <t>NGC4787</t>
  </si>
  <si>
    <t>+27:04:07.1</t>
  </si>
  <si>
    <t>NGC4788</t>
  </si>
  <si>
    <t>+27:18:13.3</t>
  </si>
  <si>
    <t>NGC4789</t>
  </si>
  <si>
    <t>+27:04:04.9</t>
  </si>
  <si>
    <t>NGC4789A</t>
  </si>
  <si>
    <t>+27:08:58.7</t>
  </si>
  <si>
    <t>NGC4790</t>
  </si>
  <si>
    <t>-10:14:52.2</t>
  </si>
  <si>
    <t>NGC4791</t>
  </si>
  <si>
    <t>+08:03:11.2</t>
  </si>
  <si>
    <t>NGC4792</t>
  </si>
  <si>
    <t>-12:29:49.8</t>
  </si>
  <si>
    <t>NGC4793</t>
  </si>
  <si>
    <t>+28:56:19.2</t>
  </si>
  <si>
    <t>NGC4794</t>
  </si>
  <si>
    <t>-12:36:30.5</t>
  </si>
  <si>
    <t>NGC4795</t>
  </si>
  <si>
    <t>+08:03:55.8</t>
  </si>
  <si>
    <t>NGC4796</t>
  </si>
  <si>
    <t>+08:03:58.4</t>
  </si>
  <si>
    <t>NGC4797</t>
  </si>
  <si>
    <t>+27:24:45.7</t>
  </si>
  <si>
    <t>NGC4798</t>
  </si>
  <si>
    <t>NGC4799</t>
  </si>
  <si>
    <t>+02:53:47.9</t>
  </si>
  <si>
    <t>NGC4800</t>
  </si>
  <si>
    <t>+46:31:52.2</t>
  </si>
  <si>
    <t>NGC4801</t>
  </si>
  <si>
    <t>+53:05:24.0</t>
  </si>
  <si>
    <t>NGC4802</t>
  </si>
  <si>
    <t>-12:03:19.1</t>
  </si>
  <si>
    <t>NGC4803</t>
  </si>
  <si>
    <t>+08:14:25.5</t>
  </si>
  <si>
    <t>NGC4804</t>
  </si>
  <si>
    <t>NGC4805</t>
  </si>
  <si>
    <t>+27:58:52.7</t>
  </si>
  <si>
    <t>NGC4806</t>
  </si>
  <si>
    <t>-29:30:10.6</t>
  </si>
  <si>
    <t>NGC4807</t>
  </si>
  <si>
    <t>+27:31:17.1</t>
  </si>
  <si>
    <t>NGC4808</t>
  </si>
  <si>
    <t>+04:18:14.8</t>
  </si>
  <si>
    <t>NGC4809</t>
  </si>
  <si>
    <t>+02:39:14.7</t>
  </si>
  <si>
    <t>NGC4810</t>
  </si>
  <si>
    <t>+02:38:25.0</t>
  </si>
  <si>
    <t>NGC4811</t>
  </si>
  <si>
    <t>-41:47:49.9</t>
  </si>
  <si>
    <t>NGC4812</t>
  </si>
  <si>
    <t>-41:48:48.0</t>
  </si>
  <si>
    <t>NGC4813</t>
  </si>
  <si>
    <t>-06:49:04.2</t>
  </si>
  <si>
    <t>NGC4814</t>
  </si>
  <si>
    <t>+58:20:38.8</t>
  </si>
  <si>
    <t>NGC4815</t>
  </si>
  <si>
    <t>-64:57:42.3</t>
  </si>
  <si>
    <t>NGC4816</t>
  </si>
  <si>
    <t>+27:44:43.7</t>
  </si>
  <si>
    <t>NGC4817</t>
  </si>
  <si>
    <t>+27:56:24.0</t>
  </si>
  <si>
    <t>NGC4818</t>
  </si>
  <si>
    <t>-08:31:31.1</t>
  </si>
  <si>
    <t>NGC4819</t>
  </si>
  <si>
    <t>+26:59:14.4</t>
  </si>
  <si>
    <t>NGC4820</t>
  </si>
  <si>
    <t>-13:43:09.6</t>
  </si>
  <si>
    <t>NGC4821</t>
  </si>
  <si>
    <t>+26:57:25.2</t>
  </si>
  <si>
    <t>NGC4822</t>
  </si>
  <si>
    <t>-10:45:42.6</t>
  </si>
  <si>
    <t>NGC4823</t>
  </si>
  <si>
    <t>-13:41:55.3</t>
  </si>
  <si>
    <t>NGC4824</t>
  </si>
  <si>
    <t>+27:25:57.5</t>
  </si>
  <si>
    <t>NGC4825</t>
  </si>
  <si>
    <t>-13:39:53.4</t>
  </si>
  <si>
    <t>NGC4826</t>
  </si>
  <si>
    <t>+21:40:58.7</t>
  </si>
  <si>
    <t>NGC4827</t>
  </si>
  <si>
    <t>+27:10:43.1</t>
  </si>
  <si>
    <t>NGC4828</t>
  </si>
  <si>
    <t>+28:01:13.6</t>
  </si>
  <si>
    <t>NGC4829</t>
  </si>
  <si>
    <t>-13:44:15.0</t>
  </si>
  <si>
    <t>NGC4830</t>
  </si>
  <si>
    <t>-19:41:28.6</t>
  </si>
  <si>
    <t>NGC4831</t>
  </si>
  <si>
    <t>-27:17:31.7</t>
  </si>
  <si>
    <t>NGC4832</t>
  </si>
  <si>
    <t>-39:45:42.1</t>
  </si>
  <si>
    <t>NGC4833</t>
  </si>
  <si>
    <t>-70:52:28.5</t>
  </si>
  <si>
    <t>NGC4834</t>
  </si>
  <si>
    <t>+52:17:45.1</t>
  </si>
  <si>
    <t>NGC4835</t>
  </si>
  <si>
    <t>-46:15:51.2</t>
  </si>
  <si>
    <t>NGC4835A</t>
  </si>
  <si>
    <t>-46:22:28.9</t>
  </si>
  <si>
    <t>NGC4836</t>
  </si>
  <si>
    <t>-12:44:38.8</t>
  </si>
  <si>
    <t>NGC4837</t>
  </si>
  <si>
    <t>+48:17:55.0</t>
  </si>
  <si>
    <t>NGC4837 NED01</t>
  </si>
  <si>
    <t>+48:17:48.8</t>
  </si>
  <si>
    <t>NGC4837 NED02</t>
  </si>
  <si>
    <t>+48:18:00.4</t>
  </si>
  <si>
    <t>NGC4838</t>
  </si>
  <si>
    <t>-13:03:36.3</t>
  </si>
  <si>
    <t>NGC4839</t>
  </si>
  <si>
    <t>+27:29:52.1</t>
  </si>
  <si>
    <t>NGC4840</t>
  </si>
  <si>
    <t>+27:36:37.2</t>
  </si>
  <si>
    <t>NGC4841A</t>
  </si>
  <si>
    <t>+28:28:37.0</t>
  </si>
  <si>
    <t>NGC4841B</t>
  </si>
  <si>
    <t>+28:28:56.1</t>
  </si>
  <si>
    <t>NGC4842A</t>
  </si>
  <si>
    <t>+27:29:35.7</t>
  </si>
  <si>
    <t>NGC4842B</t>
  </si>
  <si>
    <t>+27:29:05.3</t>
  </si>
  <si>
    <t>NGC4843</t>
  </si>
  <si>
    <t>-03:37:16.1</t>
  </si>
  <si>
    <t>NGC4844</t>
  </si>
  <si>
    <t>-13:04:47.7</t>
  </si>
  <si>
    <t>NGC4845</t>
  </si>
  <si>
    <t>+01:34:33.0</t>
  </si>
  <si>
    <t>NGC4846</t>
  </si>
  <si>
    <t>+36:22:14.6</t>
  </si>
  <si>
    <t>NGC4847</t>
  </si>
  <si>
    <t>-13:08:27.3</t>
  </si>
  <si>
    <t>NGC4848</t>
  </si>
  <si>
    <t>+28:14:33.9</t>
  </si>
  <si>
    <t>NGC4849</t>
  </si>
  <si>
    <t>+26:23:48.8</t>
  </si>
  <si>
    <t>NGC4850</t>
  </si>
  <si>
    <t>+27:58:03.8</t>
  </si>
  <si>
    <t>NGC4851</t>
  </si>
  <si>
    <t>+28:08:55.5</t>
  </si>
  <si>
    <t>NGC4852</t>
  </si>
  <si>
    <t>-59:36:34.0</t>
  </si>
  <si>
    <t>NGC4853</t>
  </si>
  <si>
    <t>+27:35:46.8</t>
  </si>
  <si>
    <t>NGC4854</t>
  </si>
  <si>
    <t>+27:40:29.1</t>
  </si>
  <si>
    <t>NGC4855</t>
  </si>
  <si>
    <t>-13:13:51.7</t>
  </si>
  <si>
    <t>NGC4856</t>
  </si>
  <si>
    <t>-15:02:31.8</t>
  </si>
  <si>
    <t>NGC4857</t>
  </si>
  <si>
    <t>+70:12:12.4</t>
  </si>
  <si>
    <t>NGC4858</t>
  </si>
  <si>
    <t>+28:06:56.7</t>
  </si>
  <si>
    <t>NGC4859</t>
  </si>
  <si>
    <t>+26:48:56.4</t>
  </si>
  <si>
    <t>NGC4860</t>
  </si>
  <si>
    <t>+28:07:25.3</t>
  </si>
  <si>
    <t>NGC4861</t>
  </si>
  <si>
    <t>+34:51:34.0</t>
  </si>
  <si>
    <t>NGC4862</t>
  </si>
  <si>
    <t>-14:07:56.4</t>
  </si>
  <si>
    <t>NGC4863</t>
  </si>
  <si>
    <t>-14:01:46.7</t>
  </si>
  <si>
    <t>NGC4864</t>
  </si>
  <si>
    <t>+27:58:37.2</t>
  </si>
  <si>
    <t>NGC4865</t>
  </si>
  <si>
    <t>+28:05:03.5</t>
  </si>
  <si>
    <t>NGC4866</t>
  </si>
  <si>
    <t>+14:10:15.8</t>
  </si>
  <si>
    <t>NGC4867</t>
  </si>
  <si>
    <t>+27:58:14.6</t>
  </si>
  <si>
    <t>NGC4868</t>
  </si>
  <si>
    <t>+37:18:37.2</t>
  </si>
  <si>
    <t>NGC4869</t>
  </si>
  <si>
    <t>+27:54:41.7</t>
  </si>
  <si>
    <t>NGC4870</t>
  </si>
  <si>
    <t>+37:02:54.1</t>
  </si>
  <si>
    <t>NGC4871</t>
  </si>
  <si>
    <t>+27:57:23.2</t>
  </si>
  <si>
    <t>NGC4872</t>
  </si>
  <si>
    <t>+27:56:49.0</t>
  </si>
  <si>
    <t>NGC4873</t>
  </si>
  <si>
    <t>+27:59:01.0</t>
  </si>
  <si>
    <t>NGC4874</t>
  </si>
  <si>
    <t>+27:57:33.4</t>
  </si>
  <si>
    <t>NGC4875</t>
  </si>
  <si>
    <t>+27:54:26.4</t>
  </si>
  <si>
    <t>NGC4876</t>
  </si>
  <si>
    <t>+27:54:44.9</t>
  </si>
  <si>
    <t>NGC4877</t>
  </si>
  <si>
    <t>-15:17:00.4</t>
  </si>
  <si>
    <t>NGC4878</t>
  </si>
  <si>
    <t>-06:06:13.8</t>
  </si>
  <si>
    <t>NGC4879</t>
  </si>
  <si>
    <t>-06:06:40.4</t>
  </si>
  <si>
    <t>NGC4880</t>
  </si>
  <si>
    <t>+12:28:59.9</t>
  </si>
  <si>
    <t>NGC4881</t>
  </si>
  <si>
    <t>+28:14:50.6</t>
  </si>
  <si>
    <t>NGC4882</t>
  </si>
  <si>
    <t>+27:59:15.3</t>
  </si>
  <si>
    <t>NGC4883</t>
  </si>
  <si>
    <t>+28:02:05.0</t>
  </si>
  <si>
    <t>NGC4884</t>
  </si>
  <si>
    <t>NGC4885</t>
  </si>
  <si>
    <t>-06:51:11.1</t>
  </si>
  <si>
    <t>NGC4886</t>
  </si>
  <si>
    <t>NGC4887</t>
  </si>
  <si>
    <t>-14:39:58.5</t>
  </si>
  <si>
    <t>NGC4888</t>
  </si>
  <si>
    <t>-06:04:30.7</t>
  </si>
  <si>
    <t>NGC4889</t>
  </si>
  <si>
    <t>NGC4890</t>
  </si>
  <si>
    <t>-04:36:15.6</t>
  </si>
  <si>
    <t>NGC4891</t>
  </si>
  <si>
    <t>-13:25:33.4</t>
  </si>
  <si>
    <t>NGC4892</t>
  </si>
  <si>
    <t>+26:53:53.2</t>
  </si>
  <si>
    <t>NGC4893</t>
  </si>
  <si>
    <t>+37:11:36.2</t>
  </si>
  <si>
    <t>NGC4893A</t>
  </si>
  <si>
    <t>+37:11:17.3</t>
  </si>
  <si>
    <t>NGC4894</t>
  </si>
  <si>
    <t>+27:58:03.1</t>
  </si>
  <si>
    <t>NGC4895</t>
  </si>
  <si>
    <t>+28:12:08.3</t>
  </si>
  <si>
    <t>NGC4895A</t>
  </si>
  <si>
    <t>+28:10:13.4</t>
  </si>
  <si>
    <t>NGC4896</t>
  </si>
  <si>
    <t>+28:20:46.4</t>
  </si>
  <si>
    <t>NGC4897</t>
  </si>
  <si>
    <t>-13:26:59.3</t>
  </si>
  <si>
    <t>NGC4898</t>
  </si>
  <si>
    <t>+27:57:26.0</t>
  </si>
  <si>
    <t>NGC4898A</t>
  </si>
  <si>
    <t>+27:57:19.4</t>
  </si>
  <si>
    <t>NGC4898B</t>
  </si>
  <si>
    <t>+27:57:23.6</t>
  </si>
  <si>
    <t>NGC4899</t>
  </si>
  <si>
    <t>-13:56:39.2</t>
  </si>
  <si>
    <t>NGC4900</t>
  </si>
  <si>
    <t>+02:30:05.2</t>
  </si>
  <si>
    <t>NGC4901</t>
  </si>
  <si>
    <t>+47:12:20.0</t>
  </si>
  <si>
    <t>NGC4902</t>
  </si>
  <si>
    <t>-14:30:49.1</t>
  </si>
  <si>
    <t>NGC4903</t>
  </si>
  <si>
    <t>-30:56:05.9</t>
  </si>
  <si>
    <t>NGC4904</t>
  </si>
  <si>
    <t>-00:01:39.4</t>
  </si>
  <si>
    <t>NGC4905</t>
  </si>
  <si>
    <t>-30:52:05.8</t>
  </si>
  <si>
    <t>NGC4906</t>
  </si>
  <si>
    <t>+27:55:26.0</t>
  </si>
  <si>
    <t>NGC4907</t>
  </si>
  <si>
    <t>+28:09:30.0</t>
  </si>
  <si>
    <t>NGC4908</t>
  </si>
  <si>
    <t>+28:00:27.5</t>
  </si>
  <si>
    <t>NGC4909</t>
  </si>
  <si>
    <t>-42:46:17.1</t>
  </si>
  <si>
    <t>NGC4910</t>
  </si>
  <si>
    <t>NGC4911</t>
  </si>
  <si>
    <t>+27:47:27.0</t>
  </si>
  <si>
    <t>NGC4912</t>
  </si>
  <si>
    <t>+37:22:39.7</t>
  </si>
  <si>
    <t>NGC4913</t>
  </si>
  <si>
    <t>+37:20:39.7</t>
  </si>
  <si>
    <t>NGC4914</t>
  </si>
  <si>
    <t>+37:18:55.0</t>
  </si>
  <si>
    <t>NGC4915</t>
  </si>
  <si>
    <t>-04:32:47.5</t>
  </si>
  <si>
    <t>NGC4916</t>
  </si>
  <si>
    <t>+37:21:39.8</t>
  </si>
  <si>
    <t>NGC4917</t>
  </si>
  <si>
    <t>+47:13:19.6</t>
  </si>
  <si>
    <t>NGC4918</t>
  </si>
  <si>
    <t>-04:30:02.0</t>
  </si>
  <si>
    <t>NGC4919</t>
  </si>
  <si>
    <t>+27:48:32.7</t>
  </si>
  <si>
    <t>NGC4920</t>
  </si>
  <si>
    <t>-11:22:42.3</t>
  </si>
  <si>
    <t>NGC4921</t>
  </si>
  <si>
    <t>+27:53:09.4</t>
  </si>
  <si>
    <t>NGC4922</t>
  </si>
  <si>
    <t>+29:18:40.0</t>
  </si>
  <si>
    <t>NGC4922 NED01</t>
  </si>
  <si>
    <t>+29:18:30.1</t>
  </si>
  <si>
    <t>NGC4922 NED02</t>
  </si>
  <si>
    <t>+29:18:49.6</t>
  </si>
  <si>
    <t>NGC4923</t>
  </si>
  <si>
    <t>+27:50:51.1</t>
  </si>
  <si>
    <t>NGC4924</t>
  </si>
  <si>
    <t>-14:58:11.4</t>
  </si>
  <si>
    <t>NGC4925</t>
  </si>
  <si>
    <t>-07:42:38.8</t>
  </si>
  <si>
    <t>NGC4926</t>
  </si>
  <si>
    <t>+27:37:28.0</t>
  </si>
  <si>
    <t>NGC4926A</t>
  </si>
  <si>
    <t>+27:38:53.9</t>
  </si>
  <si>
    <t>NGC4927</t>
  </si>
  <si>
    <t>+28:00:21.2</t>
  </si>
  <si>
    <t>NGC4928</t>
  </si>
  <si>
    <t>-08:05:05.9</t>
  </si>
  <si>
    <t>NGC4929</t>
  </si>
  <si>
    <t>+28:02:43.3</t>
  </si>
  <si>
    <t>NGC4930</t>
  </si>
  <si>
    <t>-41:24:41.7</t>
  </si>
  <si>
    <t>NGC4931</t>
  </si>
  <si>
    <t>+28:01:56.9</t>
  </si>
  <si>
    <t>NGC4932</t>
  </si>
  <si>
    <t>+50:26:18.3</t>
  </si>
  <si>
    <t>NGC4933</t>
  </si>
  <si>
    <t>-11:29:52.0</t>
  </si>
  <si>
    <t>NGC4933A</t>
  </si>
  <si>
    <t>-11:30:18.2</t>
  </si>
  <si>
    <t>NGC4933B</t>
  </si>
  <si>
    <t>-11:29:53.0</t>
  </si>
  <si>
    <t>NGC4933C</t>
  </si>
  <si>
    <t>-11:29:26.0</t>
  </si>
  <si>
    <t>NGC4934</t>
  </si>
  <si>
    <t>+28:01:49.5</t>
  </si>
  <si>
    <t>NGC4935</t>
  </si>
  <si>
    <t>+14:22:39.0</t>
  </si>
  <si>
    <t>NGC4936</t>
  </si>
  <si>
    <t>-30:31:34.5</t>
  </si>
  <si>
    <t>NGC4937</t>
  </si>
  <si>
    <t>-47:13:09.7</t>
  </si>
  <si>
    <t>NGC4938</t>
  </si>
  <si>
    <t>+51:19:06.7</t>
  </si>
  <si>
    <t>NGC4939</t>
  </si>
  <si>
    <t>-10:20:22.6</t>
  </si>
  <si>
    <t>NGC4940</t>
  </si>
  <si>
    <t>-47:14:12.9</t>
  </si>
  <si>
    <t>NGC4941</t>
  </si>
  <si>
    <t>-05:33:05.8</t>
  </si>
  <si>
    <t>NGC4942</t>
  </si>
  <si>
    <t>-07:38:58.0</t>
  </si>
  <si>
    <t>NGC4943</t>
  </si>
  <si>
    <t>+28:05:03.2</t>
  </si>
  <si>
    <t>NGC4944</t>
  </si>
  <si>
    <t>+28:11:08.6</t>
  </si>
  <si>
    <t>NGC4945</t>
  </si>
  <si>
    <t>-49:28:05.6</t>
  </si>
  <si>
    <t>NGC4945A</t>
  </si>
  <si>
    <t>-49:41:26.3</t>
  </si>
  <si>
    <t>NGC4946</t>
  </si>
  <si>
    <t>-43:35:28.1</t>
  </si>
  <si>
    <t>NGC4947</t>
  </si>
  <si>
    <t>-35:20:14.7</t>
  </si>
  <si>
    <t>NGC4947A</t>
  </si>
  <si>
    <t>-35:13:40.0</t>
  </si>
  <si>
    <t>NGC4948</t>
  </si>
  <si>
    <t>-07:56:51.7</t>
  </si>
  <si>
    <t>NGC4948A</t>
  </si>
  <si>
    <t>-08:09:40.8</t>
  </si>
  <si>
    <t>NGC4949</t>
  </si>
  <si>
    <t>+29:01:46.3</t>
  </si>
  <si>
    <t>NGC4950</t>
  </si>
  <si>
    <t>-43:30:01.9</t>
  </si>
  <si>
    <t>NGC4951</t>
  </si>
  <si>
    <t>-06:29:37.8</t>
  </si>
  <si>
    <t>NGC4952</t>
  </si>
  <si>
    <t>+29:07:20.1</t>
  </si>
  <si>
    <t>NGC4953</t>
  </si>
  <si>
    <t>-37:35:08.7</t>
  </si>
  <si>
    <t>NGC4954</t>
  </si>
  <si>
    <t>+75:24:15.0</t>
  </si>
  <si>
    <t>NGC4955</t>
  </si>
  <si>
    <t>-29:45:15.4</t>
  </si>
  <si>
    <t>NGC4956</t>
  </si>
  <si>
    <t>+35:10:40.9</t>
  </si>
  <si>
    <t>NGC4957</t>
  </si>
  <si>
    <t>+27:34:11.1</t>
  </si>
  <si>
    <t>NGC4958</t>
  </si>
  <si>
    <t>-08:01:13.0</t>
  </si>
  <si>
    <t>NGC4959</t>
  </si>
  <si>
    <t>+33:10:44.1</t>
  </si>
  <si>
    <t>NGC4960</t>
  </si>
  <si>
    <t>+27:44:02.9</t>
  </si>
  <si>
    <t>NGC4961</t>
  </si>
  <si>
    <t>NGC4962</t>
  </si>
  <si>
    <t>NGC4963</t>
  </si>
  <si>
    <t>+41:43:18.9</t>
  </si>
  <si>
    <t>NGC4964</t>
  </si>
  <si>
    <t>+56:19:22.0</t>
  </si>
  <si>
    <t>NGC4965</t>
  </si>
  <si>
    <t>-28:13:41.5</t>
  </si>
  <si>
    <t>NGC4966</t>
  </si>
  <si>
    <t>+29:03:46.3</t>
  </si>
  <si>
    <t>NGC4967</t>
  </si>
  <si>
    <t>+53:33:51.4</t>
  </si>
  <si>
    <t>NGC4968</t>
  </si>
  <si>
    <t>-23:40:37.3</t>
  </si>
  <si>
    <t>NGC4969</t>
  </si>
  <si>
    <t>+13:38:13.0</t>
  </si>
  <si>
    <t>NGC4969 NED01</t>
  </si>
  <si>
    <t>+13:38:14.5</t>
  </si>
  <si>
    <t>NGC4969 NED02</t>
  </si>
  <si>
    <t>+13:38:13.6</t>
  </si>
  <si>
    <t>NGC4970</t>
  </si>
  <si>
    <t>-24:00:30.8</t>
  </si>
  <si>
    <t>NGC4971</t>
  </si>
  <si>
    <t>+28:32:52.9</t>
  </si>
  <si>
    <t>NGC4972</t>
  </si>
  <si>
    <t>NGC4973</t>
  </si>
  <si>
    <t>+53:41:06.5</t>
  </si>
  <si>
    <t>NGC4974</t>
  </si>
  <si>
    <t>+53:39:33.4</t>
  </si>
  <si>
    <t>NGC4975</t>
  </si>
  <si>
    <t>-05:01:02.9</t>
  </si>
  <si>
    <t>NGC4976</t>
  </si>
  <si>
    <t>-49:30:23.1</t>
  </si>
  <si>
    <t>NGC4977</t>
  </si>
  <si>
    <t>+55:39:21.9</t>
  </si>
  <si>
    <t>NGC4978</t>
  </si>
  <si>
    <t>+18:24:55.8</t>
  </si>
  <si>
    <t>NGC4979</t>
  </si>
  <si>
    <t>+24:48:38.1</t>
  </si>
  <si>
    <t>NGC4980</t>
  </si>
  <si>
    <t>-28:38:30.4</t>
  </si>
  <si>
    <t>NGC4981</t>
  </si>
  <si>
    <t>-06:46:39.1</t>
  </si>
  <si>
    <t>NGC4982</t>
  </si>
  <si>
    <t>-10:35:19.2</t>
  </si>
  <si>
    <t>NGC4983</t>
  </si>
  <si>
    <t>+28:19:13.8</t>
  </si>
  <si>
    <t>NGC4984</t>
  </si>
  <si>
    <t>-15:30:58.7</t>
  </si>
  <si>
    <t>NGC4985</t>
  </si>
  <si>
    <t>+41:40:34.8</t>
  </si>
  <si>
    <t>NGC4986</t>
  </si>
  <si>
    <t>+35:12:23.2</t>
  </si>
  <si>
    <t>NGC4987</t>
  </si>
  <si>
    <t>+51:55:45.5</t>
  </si>
  <si>
    <t>NGC4988</t>
  </si>
  <si>
    <t>-43:06:20.6</t>
  </si>
  <si>
    <t>NGC4989</t>
  </si>
  <si>
    <t>-05:23:47.1</t>
  </si>
  <si>
    <t>NGC4990</t>
  </si>
  <si>
    <t>-05:16:22.1</t>
  </si>
  <si>
    <t>NGC4991</t>
  </si>
  <si>
    <t>+02:20:51.6</t>
  </si>
  <si>
    <t>NGC4992</t>
  </si>
  <si>
    <t>+11:38:03.0</t>
  </si>
  <si>
    <t>NGC4993</t>
  </si>
  <si>
    <t>-23:23:02.0</t>
  </si>
  <si>
    <t>NGC4994</t>
  </si>
  <si>
    <t>NGC4995</t>
  </si>
  <si>
    <t>-07:50:00.3</t>
  </si>
  <si>
    <t>NGC4996</t>
  </si>
  <si>
    <t>+00:51:25.3</t>
  </si>
  <si>
    <t>NGC4997</t>
  </si>
  <si>
    <t>-16:30:55.7</t>
  </si>
  <si>
    <t>NGC4998</t>
  </si>
  <si>
    <t>+50:39:49.5</t>
  </si>
  <si>
    <t>NGC4999</t>
  </si>
  <si>
    <t>+01:40:23.0</t>
  </si>
  <si>
    <t>NGC5000</t>
  </si>
  <si>
    <t>+28:54:25.0</t>
  </si>
  <si>
    <t>NGC5001</t>
  </si>
  <si>
    <t>+53:29:39.4</t>
  </si>
  <si>
    <t>NGC5002</t>
  </si>
  <si>
    <t>+36:38:02.1</t>
  </si>
  <si>
    <t>NGC5003</t>
  </si>
  <si>
    <t>+43:44:15.1</t>
  </si>
  <si>
    <t>NGC5004</t>
  </si>
  <si>
    <t>+29:38:12.1</t>
  </si>
  <si>
    <t>NGC5004A</t>
  </si>
  <si>
    <t>+29:34:41.8</t>
  </si>
  <si>
    <t>NGC5004B</t>
  </si>
  <si>
    <t>+29:42:35.6</t>
  </si>
  <si>
    <t>NGC5005</t>
  </si>
  <si>
    <t>+37:03:33.1</t>
  </si>
  <si>
    <t>NGC5006</t>
  </si>
  <si>
    <t>-19:15:42.3</t>
  </si>
  <si>
    <t>NGC5007</t>
  </si>
  <si>
    <t>+62:10:30.1</t>
  </si>
  <si>
    <t>NGC5008</t>
  </si>
  <si>
    <t>+25:29:50.0</t>
  </si>
  <si>
    <t>NGC5009</t>
  </si>
  <si>
    <t>+50:05:34.3</t>
  </si>
  <si>
    <t>NGC5010</t>
  </si>
  <si>
    <t>-15:47:52.3</t>
  </si>
  <si>
    <t>NGC5011</t>
  </si>
  <si>
    <t>-43:05:46.4</t>
  </si>
  <si>
    <t>NGC5011A</t>
  </si>
  <si>
    <t>-43:18:28.3</t>
  </si>
  <si>
    <t>NGC5012</t>
  </si>
  <si>
    <t>+22:54:55.8</t>
  </si>
  <si>
    <t>NGC5013</t>
  </si>
  <si>
    <t>+03:11:56.6</t>
  </si>
  <si>
    <t>NGC5014</t>
  </si>
  <si>
    <t>+36:16:55.7</t>
  </si>
  <si>
    <t>NGC5015</t>
  </si>
  <si>
    <t>-04:20:11.3</t>
  </si>
  <si>
    <t>NGC5016</t>
  </si>
  <si>
    <t>+24:05:42.0</t>
  </si>
  <si>
    <t>NGC5017</t>
  </si>
  <si>
    <t>-16:45:57.0</t>
  </si>
  <si>
    <t>NGC5018</t>
  </si>
  <si>
    <t>-19:31:05.5</t>
  </si>
  <si>
    <t>NGC5019</t>
  </si>
  <si>
    <t>+04:43:46.8</t>
  </si>
  <si>
    <t>NGC5020</t>
  </si>
  <si>
    <t>+12:35:59.1</t>
  </si>
  <si>
    <t>NGC5021</t>
  </si>
  <si>
    <t>+46:11:46.1</t>
  </si>
  <si>
    <t>NGC5022</t>
  </si>
  <si>
    <t>-19:32:47.9</t>
  </si>
  <si>
    <t>NGC5023</t>
  </si>
  <si>
    <t>+44:02:28.4</t>
  </si>
  <si>
    <t>NGC5024</t>
  </si>
  <si>
    <t>+18:10:08.8</t>
  </si>
  <si>
    <t>NGC5025</t>
  </si>
  <si>
    <t>+31:48:33.8</t>
  </si>
  <si>
    <t>NGC5026</t>
  </si>
  <si>
    <t>-42:57:40.6</t>
  </si>
  <si>
    <t>NGC5027</t>
  </si>
  <si>
    <t>+06:03:40.6</t>
  </si>
  <si>
    <t>NGC5028</t>
  </si>
  <si>
    <t>-13:02:32.9</t>
  </si>
  <si>
    <t>NGC5029</t>
  </si>
  <si>
    <t>+47:03:47.8</t>
  </si>
  <si>
    <t>NGC5030</t>
  </si>
  <si>
    <t>-16:29:27.4</t>
  </si>
  <si>
    <t>NGC5031</t>
  </si>
  <si>
    <t>-16:07:23.2</t>
  </si>
  <si>
    <t>NGC5032</t>
  </si>
  <si>
    <t>+27:48:08.6</t>
  </si>
  <si>
    <t>NGC5033</t>
  </si>
  <si>
    <t>+36:35:38.2</t>
  </si>
  <si>
    <t>NGC5034</t>
  </si>
  <si>
    <t>+70:38:57.7</t>
  </si>
  <si>
    <t>NGC5035</t>
  </si>
  <si>
    <t>-16:29:33.7</t>
  </si>
  <si>
    <t>NGC5036</t>
  </si>
  <si>
    <t>-04:10:42.9</t>
  </si>
  <si>
    <t>NGC5037</t>
  </si>
  <si>
    <t>-16:35:25.1</t>
  </si>
  <si>
    <t>NGC5038</t>
  </si>
  <si>
    <t>-15:57:06.5</t>
  </si>
  <si>
    <t>NGC5039</t>
  </si>
  <si>
    <t>-04:09:29.4</t>
  </si>
  <si>
    <t>NGC5040</t>
  </si>
  <si>
    <t>+51:15:30.1</t>
  </si>
  <si>
    <t>NGC5041</t>
  </si>
  <si>
    <t>+30:42:20.8</t>
  </si>
  <si>
    <t>NGC5042</t>
  </si>
  <si>
    <t>-23:59:02.6</t>
  </si>
  <si>
    <t>NGC5043</t>
  </si>
  <si>
    <t>-60:02:43.8</t>
  </si>
  <si>
    <t>NGC5044</t>
  </si>
  <si>
    <t>-16:23:07.9</t>
  </si>
  <si>
    <t>NGC5045</t>
  </si>
  <si>
    <t>-63:30:31.3</t>
  </si>
  <si>
    <t>NGC5046</t>
  </si>
  <si>
    <t>-16:19:36.6</t>
  </si>
  <si>
    <t>NGC5047</t>
  </si>
  <si>
    <t>-16:31:08.0</t>
  </si>
  <si>
    <t>NGC5048</t>
  </si>
  <si>
    <t>-28:24:37.9</t>
  </si>
  <si>
    <t>NGC5049</t>
  </si>
  <si>
    <t>-16:23:49.8</t>
  </si>
  <si>
    <t>NGC5050</t>
  </si>
  <si>
    <t>+02:52:44.3</t>
  </si>
  <si>
    <t>NGC5051</t>
  </si>
  <si>
    <t>-28:17:08.5</t>
  </si>
  <si>
    <t>NGC5052</t>
  </si>
  <si>
    <t>+29:40:33.9</t>
  </si>
  <si>
    <t>NGC5053</t>
  </si>
  <si>
    <t>+17:41:51.9</t>
  </si>
  <si>
    <t>NGC5054</t>
  </si>
  <si>
    <t>-16:38:05.5</t>
  </si>
  <si>
    <t>NGC5055</t>
  </si>
  <si>
    <t>+42:01:45.4</t>
  </si>
  <si>
    <t>NGC5056</t>
  </si>
  <si>
    <t>+30:57:01.2</t>
  </si>
  <si>
    <t>NGC5057</t>
  </si>
  <si>
    <t>+31:01:53.4</t>
  </si>
  <si>
    <t>NGC5058</t>
  </si>
  <si>
    <t>+12:32:53.6</t>
  </si>
  <si>
    <t>NGC5059</t>
  </si>
  <si>
    <t>+07:50:40.2</t>
  </si>
  <si>
    <t>NGC5060</t>
  </si>
  <si>
    <t>+06:02:14.8</t>
  </si>
  <si>
    <t>NGC5061</t>
  </si>
  <si>
    <t>-26:50:14.0</t>
  </si>
  <si>
    <t>NGC5062</t>
  </si>
  <si>
    <t>-35:27:31.2</t>
  </si>
  <si>
    <t>NGC5063</t>
  </si>
  <si>
    <t>-35:21:08.9</t>
  </si>
  <si>
    <t>NGC5064</t>
  </si>
  <si>
    <t>-47:54:31.2</t>
  </si>
  <si>
    <t>NGC5065</t>
  </si>
  <si>
    <t>+31:05:33.7</t>
  </si>
  <si>
    <t>NGC5066</t>
  </si>
  <si>
    <t>-10:14:02.0</t>
  </si>
  <si>
    <t>NGC5067</t>
  </si>
  <si>
    <t>-10:08:43.0</t>
  </si>
  <si>
    <t>NGC5068</t>
  </si>
  <si>
    <t>-21:02:20.8</t>
  </si>
  <si>
    <t>NGC5069</t>
  </si>
  <si>
    <t>NGC5070</t>
  </si>
  <si>
    <t>-12:32:23.6</t>
  </si>
  <si>
    <t>NGC5071</t>
  </si>
  <si>
    <t>+07:56:07.9</t>
  </si>
  <si>
    <t>NGC5072</t>
  </si>
  <si>
    <t>NGC5073</t>
  </si>
  <si>
    <t>-14:50:40.3</t>
  </si>
  <si>
    <t>NGC5074</t>
  </si>
  <si>
    <t>+31:28:08.7</t>
  </si>
  <si>
    <t>NGC5075</t>
  </si>
  <si>
    <t>+07:49:51.7</t>
  </si>
  <si>
    <t>NGC5076</t>
  </si>
  <si>
    <t>-12:44:27.1</t>
  </si>
  <si>
    <t>NGC5077</t>
  </si>
  <si>
    <t>-12:39:25.1</t>
  </si>
  <si>
    <t>NGC5078</t>
  </si>
  <si>
    <t>-27:24:37.4</t>
  </si>
  <si>
    <t>NGC5079</t>
  </si>
  <si>
    <t>-12:41:56.5</t>
  </si>
  <si>
    <t>NGC5080</t>
  </si>
  <si>
    <t>+08:25:44.9</t>
  </si>
  <si>
    <t>NGC5081</t>
  </si>
  <si>
    <t>+28:30:24.9</t>
  </si>
  <si>
    <t>NGC5082</t>
  </si>
  <si>
    <t>-43:41:59.8</t>
  </si>
  <si>
    <t>NGC5083</t>
  </si>
  <si>
    <t>+39:35:21.6</t>
  </si>
  <si>
    <t>NGC5084</t>
  </si>
  <si>
    <t>-21:49:39.3</t>
  </si>
  <si>
    <t>NGC5085</t>
  </si>
  <si>
    <t>-24:26:24.5</t>
  </si>
  <si>
    <t>NGC5086</t>
  </si>
  <si>
    <t>-43:44:00.7</t>
  </si>
  <si>
    <t>NGC5087</t>
  </si>
  <si>
    <t>-20:36:39.6</t>
  </si>
  <si>
    <t>NGC5088</t>
  </si>
  <si>
    <t>-12:34:18.4</t>
  </si>
  <si>
    <t>NGC5089</t>
  </si>
  <si>
    <t>+30:15:23.6</t>
  </si>
  <si>
    <t>NGC5090</t>
  </si>
  <si>
    <t>-43:42:16.4</t>
  </si>
  <si>
    <t>NGC5090A</t>
  </si>
  <si>
    <t>-43:38:57.8</t>
  </si>
  <si>
    <t>NGC5090B</t>
  </si>
  <si>
    <t>-43:51:52.8</t>
  </si>
  <si>
    <t>NGC5091</t>
  </si>
  <si>
    <t>-43:43:10.8</t>
  </si>
  <si>
    <t>NGC5092</t>
  </si>
  <si>
    <t>+22:59:59.6</t>
  </si>
  <si>
    <t>NGC5093</t>
  </si>
  <si>
    <t>+40:23:10.0</t>
  </si>
  <si>
    <t>NGC5094</t>
  </si>
  <si>
    <t>-14:04:50.4</t>
  </si>
  <si>
    <t>NGC5095</t>
  </si>
  <si>
    <t>-02:17:21.6</t>
  </si>
  <si>
    <t>NGC5096</t>
  </si>
  <si>
    <t>+33:05:22.0</t>
  </si>
  <si>
    <t>NGC5096 NED01</t>
  </si>
  <si>
    <t>+33:05:16.6</t>
  </si>
  <si>
    <t>NGC5096 NED02</t>
  </si>
  <si>
    <t>+33:05:26.7</t>
  </si>
  <si>
    <t>NGC5096 NED03</t>
  </si>
  <si>
    <t>+33:05:22.5</t>
  </si>
  <si>
    <t>NGC5097</t>
  </si>
  <si>
    <t>-12:28:16.5</t>
  </si>
  <si>
    <t>NGC5098</t>
  </si>
  <si>
    <t>+33:08:39.0</t>
  </si>
  <si>
    <t>NGC5098 NED01</t>
  </si>
  <si>
    <t>+33:08:41.1</t>
  </si>
  <si>
    <t>NGC5098 NED02</t>
  </si>
  <si>
    <t>+33:08:36.3</t>
  </si>
  <si>
    <t>NGC5099</t>
  </si>
  <si>
    <t>-13:02:32.5</t>
  </si>
  <si>
    <t>NGC5100</t>
  </si>
  <si>
    <t>+08:58:55.0</t>
  </si>
  <si>
    <t>NGC5100 NED01</t>
  </si>
  <si>
    <t>+08:59:07.7</t>
  </si>
  <si>
    <t>NGC5100 NED02</t>
  </si>
  <si>
    <t>+08:58:41.9</t>
  </si>
  <si>
    <t>NGC5101</t>
  </si>
  <si>
    <t>-27:25:49.9</t>
  </si>
  <si>
    <t>NGC5102</t>
  </si>
  <si>
    <t>-36:37:48.9</t>
  </si>
  <si>
    <t>NGC5103</t>
  </si>
  <si>
    <t>+43:05:02.3</t>
  </si>
  <si>
    <t>NGC5104</t>
  </si>
  <si>
    <t>+00:20:32.6</t>
  </si>
  <si>
    <t>NGC5105</t>
  </si>
  <si>
    <t>-13:12:24.4</t>
  </si>
  <si>
    <t>NGC5106</t>
  </si>
  <si>
    <t>NGC5107</t>
  </si>
  <si>
    <t>+38:32:15.4</t>
  </si>
  <si>
    <t>NGC5108</t>
  </si>
  <si>
    <t>-32:20:31.6</t>
  </si>
  <si>
    <t>NGC5109</t>
  </si>
  <si>
    <t>+57:38:41.1</t>
  </si>
  <si>
    <t>NGC5110</t>
  </si>
  <si>
    <t>-12:57:53.3</t>
  </si>
  <si>
    <t>NGC5111</t>
  </si>
  <si>
    <t>NGC5112</t>
  </si>
  <si>
    <t>+38:44:04.9</t>
  </si>
  <si>
    <t>NGC5113</t>
  </si>
  <si>
    <t>NGC5114</t>
  </si>
  <si>
    <t>-32:20:38.2</t>
  </si>
  <si>
    <t>NGC5115</t>
  </si>
  <si>
    <t>+13:57:02.4</t>
  </si>
  <si>
    <t>NGC5116</t>
  </si>
  <si>
    <t>+26:58:50.6</t>
  </si>
  <si>
    <t>NGC5117</t>
  </si>
  <si>
    <t>+28:18:59.2</t>
  </si>
  <si>
    <t>NGC5118</t>
  </si>
  <si>
    <t>+06:23:33.2</t>
  </si>
  <si>
    <t>NGC5119</t>
  </si>
  <si>
    <t>-12:16:35.2</t>
  </si>
  <si>
    <t>NGC5120</t>
  </si>
  <si>
    <t>-63:27:30.0</t>
  </si>
  <si>
    <t>NGC5121</t>
  </si>
  <si>
    <t>-37:40:55.9</t>
  </si>
  <si>
    <t>NGC5121A</t>
  </si>
  <si>
    <t>-37:22:43.7</t>
  </si>
  <si>
    <t>NGC5122</t>
  </si>
  <si>
    <t>-10:39:15.4</t>
  </si>
  <si>
    <t>NGC5123</t>
  </si>
  <si>
    <t>+43:05:10.5</t>
  </si>
  <si>
    <t>NGC5124</t>
  </si>
  <si>
    <t>-30:18:27.1</t>
  </si>
  <si>
    <t>NGC5125</t>
  </si>
  <si>
    <t>+09:42:36.7</t>
  </si>
  <si>
    <t>NGC5126</t>
  </si>
  <si>
    <t>-30:20:01.0</t>
  </si>
  <si>
    <t>NGC5127</t>
  </si>
  <si>
    <t>+31:33:56.7</t>
  </si>
  <si>
    <t>NGC5128</t>
  </si>
  <si>
    <t>-43:01:08.8</t>
  </si>
  <si>
    <t>NGC5129</t>
  </si>
  <si>
    <t>+13:58:35.5</t>
  </si>
  <si>
    <t>NGC5130</t>
  </si>
  <si>
    <t>-10:12:36.8</t>
  </si>
  <si>
    <t>NGC5131</t>
  </si>
  <si>
    <t>+30:59:17.0</t>
  </si>
  <si>
    <t>NGC5132</t>
  </si>
  <si>
    <t>+14:05:33.3</t>
  </si>
  <si>
    <t>NGC5133</t>
  </si>
  <si>
    <t>-04:04:55.2</t>
  </si>
  <si>
    <t>NGC5134</t>
  </si>
  <si>
    <t>-21:08:03.0</t>
  </si>
  <si>
    <t>NGC5135</t>
  </si>
  <si>
    <t>-29:50:01.2</t>
  </si>
  <si>
    <t>NGC5136</t>
  </si>
  <si>
    <t>+13:44:16.3</t>
  </si>
  <si>
    <t>NGC5137</t>
  </si>
  <si>
    <t>+14:04:37.9</t>
  </si>
  <si>
    <t>NGC5138</t>
  </si>
  <si>
    <t>-59:02:27.4</t>
  </si>
  <si>
    <t>-47:28:36.7</t>
  </si>
  <si>
    <t>-33:52:06.5</t>
  </si>
  <si>
    <t>NGC5141</t>
  </si>
  <si>
    <t>+36:22:42.7</t>
  </si>
  <si>
    <t>NGC5142</t>
  </si>
  <si>
    <t>+36:23:58.2</t>
  </si>
  <si>
    <t>NGC5143</t>
  </si>
  <si>
    <t>+36:26:13.8</t>
  </si>
  <si>
    <t>NGC5144</t>
  </si>
  <si>
    <t>+70:30:44.0</t>
  </si>
  <si>
    <t>NGC5144 NED01</t>
  </si>
  <si>
    <t>+70:30:36.4</t>
  </si>
  <si>
    <t>NGC5144 NED02</t>
  </si>
  <si>
    <t>+70:30:53.0</t>
  </si>
  <si>
    <t>NGC5145</t>
  </si>
  <si>
    <t>+43:16:02.2</t>
  </si>
  <si>
    <t>NGC5146</t>
  </si>
  <si>
    <t>-12:19:26.3</t>
  </si>
  <si>
    <t>NGC5147</t>
  </si>
  <si>
    <t>+02:06:03.1</t>
  </si>
  <si>
    <t>NGC5148</t>
  </si>
  <si>
    <t>+02:18:49.4</t>
  </si>
  <si>
    <t>NGC5149</t>
  </si>
  <si>
    <t>+35:56:03.9</t>
  </si>
  <si>
    <t>NGC5150</t>
  </si>
  <si>
    <t>-29:33:44.1</t>
  </si>
  <si>
    <t>NGC5151</t>
  </si>
  <si>
    <t>+16:52:25.7</t>
  </si>
  <si>
    <t>NGC5152</t>
  </si>
  <si>
    <t>-29:37:07.0</t>
  </si>
  <si>
    <t>NGC5153</t>
  </si>
  <si>
    <t>-29:37:04.9</t>
  </si>
  <si>
    <t>NGC5154</t>
  </si>
  <si>
    <t>+36:00:37.0</t>
  </si>
  <si>
    <t>NGC5155</t>
  </si>
  <si>
    <t>NGC5156</t>
  </si>
  <si>
    <t>-48:55:00.5</t>
  </si>
  <si>
    <t>NGC5157</t>
  </si>
  <si>
    <t>+32:01:50.6</t>
  </si>
  <si>
    <t>NGC5158</t>
  </si>
  <si>
    <t>+17:46:43.8</t>
  </si>
  <si>
    <t>NGC5159</t>
  </si>
  <si>
    <t>+02:58:57.6</t>
  </si>
  <si>
    <t>NGC5160</t>
  </si>
  <si>
    <t>+05:59:45.2</t>
  </si>
  <si>
    <t>NGC5161</t>
  </si>
  <si>
    <t>-33:10:25.8</t>
  </si>
  <si>
    <t>NGC5162</t>
  </si>
  <si>
    <t>+11:00:28.4</t>
  </si>
  <si>
    <t>NGC5163</t>
  </si>
  <si>
    <t>+52:45:12.7</t>
  </si>
  <si>
    <t>NGC5164</t>
  </si>
  <si>
    <t>+55:29:13.8</t>
  </si>
  <si>
    <t>NGC5165</t>
  </si>
  <si>
    <t>+11:23:13.4</t>
  </si>
  <si>
    <t>NGC5166</t>
  </si>
  <si>
    <t>+32:01:56.6</t>
  </si>
  <si>
    <t>NGC5167</t>
  </si>
  <si>
    <t>+12:42:40.3</t>
  </si>
  <si>
    <t>NGC5168</t>
  </si>
  <si>
    <t>-60:56:21.2</t>
  </si>
  <si>
    <t>NGC5169</t>
  </si>
  <si>
    <t>+46:40:19.7</t>
  </si>
  <si>
    <t>NGC5170</t>
  </si>
  <si>
    <t>-17:57:59.1</t>
  </si>
  <si>
    <t>NGC5171</t>
  </si>
  <si>
    <t>+11:44:06.4</t>
  </si>
  <si>
    <t>NGC5172</t>
  </si>
  <si>
    <t>+17:03:06.9</t>
  </si>
  <si>
    <t>NGC5173</t>
  </si>
  <si>
    <t>+46:35:29.9</t>
  </si>
  <si>
    <t>NGC5174</t>
  </si>
  <si>
    <t>NGC5175</t>
  </si>
  <si>
    <t>+10:59:42.5</t>
  </si>
  <si>
    <t>NGC5176</t>
  </si>
  <si>
    <t>+11:46:53.3</t>
  </si>
  <si>
    <t>NGC5177</t>
  </si>
  <si>
    <t>+11:47:49.3</t>
  </si>
  <si>
    <t>NGC5178</t>
  </si>
  <si>
    <t>+11:37:29.2</t>
  </si>
  <si>
    <t>NGC5179</t>
  </si>
  <si>
    <t>+11:44:45.0</t>
  </si>
  <si>
    <t>NGC5180</t>
  </si>
  <si>
    <t>+16:49:33.0</t>
  </si>
  <si>
    <t>NGC5181</t>
  </si>
  <si>
    <t>+13:18:14.8</t>
  </si>
  <si>
    <t>NGC5182</t>
  </si>
  <si>
    <t>-28:09:01.1</t>
  </si>
  <si>
    <t>NGC5183</t>
  </si>
  <si>
    <t>-01:43:14.1</t>
  </si>
  <si>
    <t>NGC5184</t>
  </si>
  <si>
    <t>-01:39:47.3</t>
  </si>
  <si>
    <t>NGC5185</t>
  </si>
  <si>
    <t>+13:24:57.8</t>
  </si>
  <si>
    <t>NGC5186</t>
  </si>
  <si>
    <t>+12:10:30.7</t>
  </si>
  <si>
    <t>NGC5187</t>
  </si>
  <si>
    <t>+31:07:48.5</t>
  </si>
  <si>
    <t>NGC5188</t>
  </si>
  <si>
    <t>-34:47:39.9</t>
  </si>
  <si>
    <t>NGC5189</t>
  </si>
  <si>
    <t>-65:58:26.6</t>
  </si>
  <si>
    <t>NGC5190</t>
  </si>
  <si>
    <t>+18:08:04.6</t>
  </si>
  <si>
    <t>NGC5191</t>
  </si>
  <si>
    <t>+11:12:02.7</t>
  </si>
  <si>
    <t>NGC5192</t>
  </si>
  <si>
    <t>-01:46:43.3</t>
  </si>
  <si>
    <t>NGC5193</t>
  </si>
  <si>
    <t>-33:14:03.2</t>
  </si>
  <si>
    <t>NGC5193A</t>
  </si>
  <si>
    <t>-33:14:22.1</t>
  </si>
  <si>
    <t>NGC5194</t>
  </si>
  <si>
    <t>+47:11:42.6</t>
  </si>
  <si>
    <t>NGC5195</t>
  </si>
  <si>
    <t>+47:15:58.1</t>
  </si>
  <si>
    <t>NGC5196</t>
  </si>
  <si>
    <t>-01:36:54.2</t>
  </si>
  <si>
    <t>NGC5197</t>
  </si>
  <si>
    <t>-01:41:35.0</t>
  </si>
  <si>
    <t>NGC5198</t>
  </si>
  <si>
    <t>+46:40:14.8</t>
  </si>
  <si>
    <t>NGC5199</t>
  </si>
  <si>
    <t>+34:49:50.4</t>
  </si>
  <si>
    <t>NGC5200</t>
  </si>
  <si>
    <t>-00:01:48.6</t>
  </si>
  <si>
    <t>NGC5201</t>
  </si>
  <si>
    <t>+53:04:55.1</t>
  </si>
  <si>
    <t>NGC5202</t>
  </si>
  <si>
    <t>-01:41:55.6</t>
  </si>
  <si>
    <t>NGC5203</t>
  </si>
  <si>
    <t>-08:47:10.4</t>
  </si>
  <si>
    <t>NGC5204</t>
  </si>
  <si>
    <t>+58:25:07.4</t>
  </si>
  <si>
    <t>NGC5205</t>
  </si>
  <si>
    <t>+62:30:41.7</t>
  </si>
  <si>
    <t>NGC5206</t>
  </si>
  <si>
    <t>-48:09:04.2</t>
  </si>
  <si>
    <t>NGC5207</t>
  </si>
  <si>
    <t>+13:53:32.6</t>
  </si>
  <si>
    <t>NGC5208</t>
  </si>
  <si>
    <t>+07:18:59.2</t>
  </si>
  <si>
    <t>NGC5209</t>
  </si>
  <si>
    <t>+07:19:38.1</t>
  </si>
  <si>
    <t>NGC5210</t>
  </si>
  <si>
    <t>+07:10:12.3</t>
  </si>
  <si>
    <t>NGC5211</t>
  </si>
  <si>
    <t>-01:02:08.9</t>
  </si>
  <si>
    <t>NGC5212</t>
  </si>
  <si>
    <t>+07:17:15.9</t>
  </si>
  <si>
    <t>NGC5213</t>
  </si>
  <si>
    <t>+04:08:00.0</t>
  </si>
  <si>
    <t>NGC5214</t>
  </si>
  <si>
    <t>+41:52:18.6</t>
  </si>
  <si>
    <t>NGC5215A</t>
  </si>
  <si>
    <t>-33:28:51.6</t>
  </si>
  <si>
    <t>NGC5215B</t>
  </si>
  <si>
    <t>-33:28:58.7</t>
  </si>
  <si>
    <t>NGC5216</t>
  </si>
  <si>
    <t>+62:42:02.5</t>
  </si>
  <si>
    <t>NGC5217</t>
  </si>
  <si>
    <t>+17:51:24.7</t>
  </si>
  <si>
    <t>NGC5218</t>
  </si>
  <si>
    <t>+62:46:03.9</t>
  </si>
  <si>
    <t>NGC5219</t>
  </si>
  <si>
    <t>-45:51:21.5</t>
  </si>
  <si>
    <t>NGC5220</t>
  </si>
  <si>
    <t>-33:27:13.7</t>
  </si>
  <si>
    <t>NGC5221</t>
  </si>
  <si>
    <t>+13:49:57.0</t>
  </si>
  <si>
    <t>NGC5222</t>
  </si>
  <si>
    <t>+13:44:36.0</t>
  </si>
  <si>
    <t>NGC5222 NED01</t>
  </si>
  <si>
    <t>+13:44:31.8</t>
  </si>
  <si>
    <t>NGC5222 NED02</t>
  </si>
  <si>
    <t>+13:44:39.4</t>
  </si>
  <si>
    <t>NGC5223</t>
  </si>
  <si>
    <t>+34:41:25.6</t>
  </si>
  <si>
    <t>NGC5224</t>
  </si>
  <si>
    <t>+06:28:52.0</t>
  </si>
  <si>
    <t>NGC5225</t>
  </si>
  <si>
    <t>+51:29:25.2</t>
  </si>
  <si>
    <t>NGC5226</t>
  </si>
  <si>
    <t>+13:55:19.8</t>
  </si>
  <si>
    <t>NGC5227</t>
  </si>
  <si>
    <t>+01:24:38.1</t>
  </si>
  <si>
    <t>NGC5228</t>
  </si>
  <si>
    <t>+34:46:40.1</t>
  </si>
  <si>
    <t>NGC5229</t>
  </si>
  <si>
    <t>+47:54:55.6</t>
  </si>
  <si>
    <t>NGC5230</t>
  </si>
  <si>
    <t>+13:40:34.2</t>
  </si>
  <si>
    <t>NGC5231</t>
  </si>
  <si>
    <t>+02:59:56.1</t>
  </si>
  <si>
    <t>NGC5232</t>
  </si>
  <si>
    <t>-08:29:51.8</t>
  </si>
  <si>
    <t>NGC5233</t>
  </si>
  <si>
    <t>+34:40:38.8</t>
  </si>
  <si>
    <t>NGC5234</t>
  </si>
  <si>
    <t>-49:50:12.9</t>
  </si>
  <si>
    <t>NGC5235</t>
  </si>
  <si>
    <t>+06:35:07.3</t>
  </si>
  <si>
    <t>NGC5236</t>
  </si>
  <si>
    <t>-29:51:55.5</t>
  </si>
  <si>
    <t>NGC5237</t>
  </si>
  <si>
    <t>-42:50:49.1</t>
  </si>
  <si>
    <t>NGC5238</t>
  </si>
  <si>
    <t>+51:36:49.2</t>
  </si>
  <si>
    <t>NGC5239</t>
  </si>
  <si>
    <t>+07:22:10.5</t>
  </si>
  <si>
    <t>NGC5240</t>
  </si>
  <si>
    <t>+35:35:17.7</t>
  </si>
  <si>
    <t>NGC5241</t>
  </si>
  <si>
    <t>-08:24:06.8</t>
  </si>
  <si>
    <t>NGC5242</t>
  </si>
  <si>
    <t>+02:46:14.1</t>
  </si>
  <si>
    <t>NGC5243</t>
  </si>
  <si>
    <t>+38:20:38.1</t>
  </si>
  <si>
    <t>NGC5244</t>
  </si>
  <si>
    <t>NGC5245</t>
  </si>
  <si>
    <t>+03:53:50.7</t>
  </si>
  <si>
    <t>NGC5246</t>
  </si>
  <si>
    <t>+04:06:16.0</t>
  </si>
  <si>
    <t>NGC5247</t>
  </si>
  <si>
    <t>-17:53:02.5</t>
  </si>
  <si>
    <t>NGC5248</t>
  </si>
  <si>
    <t>+08:53:06.6</t>
  </si>
  <si>
    <t>NGC5249</t>
  </si>
  <si>
    <t>+15:58:20.0</t>
  </si>
  <si>
    <t>NGC5250</t>
  </si>
  <si>
    <t>+51:14:08.9</t>
  </si>
  <si>
    <t>NGC5251</t>
  </si>
  <si>
    <t>+27:25:09.2</t>
  </si>
  <si>
    <t>NGC5252</t>
  </si>
  <si>
    <t>+04:32:33.3</t>
  </si>
  <si>
    <t>NGC5253</t>
  </si>
  <si>
    <t>-31:38:24.4</t>
  </si>
  <si>
    <t>NGC5254</t>
  </si>
  <si>
    <t>-11:29:37.9</t>
  </si>
  <si>
    <t>NGC5255</t>
  </si>
  <si>
    <t>+57:06:32.2</t>
  </si>
  <si>
    <t>NGC5256</t>
  </si>
  <si>
    <t>+48:16:37.0</t>
  </si>
  <si>
    <t>NGC5256 NED01</t>
  </si>
  <si>
    <t>+48:16:32.0</t>
  </si>
  <si>
    <t>NGC5256 NED02</t>
  </si>
  <si>
    <t>+48:16:41.0</t>
  </si>
  <si>
    <t>NGC5257</t>
  </si>
  <si>
    <t>+00:50:24.0</t>
  </si>
  <si>
    <t>NGC5258</t>
  </si>
  <si>
    <t>+00:49:51.4</t>
  </si>
  <si>
    <t>NGC5259</t>
  </si>
  <si>
    <t>+30:59:29.0</t>
  </si>
  <si>
    <t>NGC5259 NED01</t>
  </si>
  <si>
    <t>+30:59:32.5</t>
  </si>
  <si>
    <t>NGC5259 NED02</t>
  </si>
  <si>
    <t>+30:59:26.9</t>
  </si>
  <si>
    <t>NGC5260</t>
  </si>
  <si>
    <t>-23:51:29.1</t>
  </si>
  <si>
    <t>NGC5261</t>
  </si>
  <si>
    <t>+05:04:34.7</t>
  </si>
  <si>
    <t>NGC5262</t>
  </si>
  <si>
    <t>+75:02:21.9</t>
  </si>
  <si>
    <t>NGC5263</t>
  </si>
  <si>
    <t>+28:24:02.1</t>
  </si>
  <si>
    <t>NGC5264</t>
  </si>
  <si>
    <t>-29:54:47.1</t>
  </si>
  <si>
    <t>NGC5265</t>
  </si>
  <si>
    <t>+36:51:39.9</t>
  </si>
  <si>
    <t>NGC5266</t>
  </si>
  <si>
    <t>-48:10:09.9</t>
  </si>
  <si>
    <t>NGC5266A</t>
  </si>
  <si>
    <t>-48:20:31.1</t>
  </si>
  <si>
    <t>NGC5267</t>
  </si>
  <si>
    <t>+38:47:38.7</t>
  </si>
  <si>
    <t>NGC5268</t>
  </si>
  <si>
    <t>-13:51:34.4</t>
  </si>
  <si>
    <t>NGC5269</t>
  </si>
  <si>
    <t>-62:54:45.0</t>
  </si>
  <si>
    <t>NGC5270</t>
  </si>
  <si>
    <t>+04:15:45.3</t>
  </si>
  <si>
    <t>NGC5271</t>
  </si>
  <si>
    <t>+30:07:31.6</t>
  </si>
  <si>
    <t>NGC5272</t>
  </si>
  <si>
    <t>+28:22:31.6</t>
  </si>
  <si>
    <t>NGC5273</t>
  </si>
  <si>
    <t>+35:39:15.2</t>
  </si>
  <si>
    <t>NGC5274</t>
  </si>
  <si>
    <t>+29:50:52.2</t>
  </si>
  <si>
    <t>NGC5275</t>
  </si>
  <si>
    <t>+29:49:29.6</t>
  </si>
  <si>
    <t>NGC5276</t>
  </si>
  <si>
    <t>+35:37:26.9</t>
  </si>
  <si>
    <t>NGC5277</t>
  </si>
  <si>
    <t>+29:57:15.9</t>
  </si>
  <si>
    <t>NGC5278</t>
  </si>
  <si>
    <t>+55:40:14.3</t>
  </si>
  <si>
    <t>NGC5279</t>
  </si>
  <si>
    <t>+55:40:25.7</t>
  </si>
  <si>
    <t>NGC5280</t>
  </si>
  <si>
    <t>+29:52:07.0</t>
  </si>
  <si>
    <t>NGC5281</t>
  </si>
  <si>
    <t>-62:54:59.5</t>
  </si>
  <si>
    <t>NGC5282</t>
  </si>
  <si>
    <t>+30:04:10.3</t>
  </si>
  <si>
    <t>NGC5283</t>
  </si>
  <si>
    <t>+67:40:20.3</t>
  </si>
  <si>
    <t>NGC5284</t>
  </si>
  <si>
    <t>-59:08:57.8</t>
  </si>
  <si>
    <t>NGC5285</t>
  </si>
  <si>
    <t>+02:06:35.7</t>
  </si>
  <si>
    <t>NGC5286</t>
  </si>
  <si>
    <t>-51:22:24.5</t>
  </si>
  <si>
    <t>NGC5287</t>
  </si>
  <si>
    <t>+29:46:15.3</t>
  </si>
  <si>
    <t>NGC5288</t>
  </si>
  <si>
    <t>-64:41:07.4</t>
  </si>
  <si>
    <t>NGC5289</t>
  </si>
  <si>
    <t>+41:30:12.2</t>
  </si>
  <si>
    <t>NGC5290</t>
  </si>
  <si>
    <t>+41:42:45.3</t>
  </si>
  <si>
    <t>NGC5291</t>
  </si>
  <si>
    <t>-30:24:25.2</t>
  </si>
  <si>
    <t>NGC5292</t>
  </si>
  <si>
    <t>-30:56:22.3</t>
  </si>
  <si>
    <t>NGC5293</t>
  </si>
  <si>
    <t>+16:16:22.3</t>
  </si>
  <si>
    <t>NGC5294</t>
  </si>
  <si>
    <t>+55:17:27.0</t>
  </si>
  <si>
    <t>NGC5295</t>
  </si>
  <si>
    <t>+79:27:32.0</t>
  </si>
  <si>
    <t>NGC5296</t>
  </si>
  <si>
    <t>+43:51:04.9</t>
  </si>
  <si>
    <t>NGC5297</t>
  </si>
  <si>
    <t>+43:52:20.4</t>
  </si>
  <si>
    <t>NGC5298</t>
  </si>
  <si>
    <t>-30:25:42.7</t>
  </si>
  <si>
    <t>NGC5299</t>
  </si>
  <si>
    <t>-59:56:51.8</t>
  </si>
  <si>
    <t>NGC5300</t>
  </si>
  <si>
    <t>+03:57:03.1</t>
  </si>
  <si>
    <t>NGC5301</t>
  </si>
  <si>
    <t>+46:06:25.4</t>
  </si>
  <si>
    <t>NGC5302</t>
  </si>
  <si>
    <t>-30:30:40.0</t>
  </si>
  <si>
    <t>NGC5303</t>
  </si>
  <si>
    <t>+38:18:16.7</t>
  </si>
  <si>
    <t>NGC5304</t>
  </si>
  <si>
    <t>-30:34:42.5</t>
  </si>
  <si>
    <t>NGC5305</t>
  </si>
  <si>
    <t>+37:49:34.8</t>
  </si>
  <si>
    <t>NGC5306</t>
  </si>
  <si>
    <t>-07:13:27.8</t>
  </si>
  <si>
    <t>NGC5307</t>
  </si>
  <si>
    <t>-51:12:20.8</t>
  </si>
  <si>
    <t>NGC5308</t>
  </si>
  <si>
    <t>+60:58:23.4</t>
  </si>
  <si>
    <t>NGC5309</t>
  </si>
  <si>
    <t>-15:37:06.3</t>
  </si>
  <si>
    <t>NGC5310</t>
  </si>
  <si>
    <t>+00:04:09.1</t>
  </si>
  <si>
    <t>NGC5311</t>
  </si>
  <si>
    <t>+39:59:06.4</t>
  </si>
  <si>
    <t>NGC5312</t>
  </si>
  <si>
    <t>+33:37:18.3</t>
  </si>
  <si>
    <t>NGC5313</t>
  </si>
  <si>
    <t>+39:59:05.2</t>
  </si>
  <si>
    <t>NGC5314</t>
  </si>
  <si>
    <t>+70:20:22.4</t>
  </si>
  <si>
    <t>NGC5315</t>
  </si>
  <si>
    <t>-66:30:51.0</t>
  </si>
  <si>
    <t>NGC5316</t>
  </si>
  <si>
    <t>-61:52:08.8</t>
  </si>
  <si>
    <t>NGC5317</t>
  </si>
  <si>
    <t>+05:00:52.1</t>
  </si>
  <si>
    <t>NGC5318</t>
  </si>
  <si>
    <t>+33:42:17.6</t>
  </si>
  <si>
    <t>NGC5319</t>
  </si>
  <si>
    <t>+33:45:41.6</t>
  </si>
  <si>
    <t>NGC5320</t>
  </si>
  <si>
    <t>+41:21:58.4</t>
  </si>
  <si>
    <t>NGC5321</t>
  </si>
  <si>
    <t>+33:37:57.4</t>
  </si>
  <si>
    <t>NGC5322</t>
  </si>
  <si>
    <t>+60:11:25.9</t>
  </si>
  <si>
    <t>NGC5323</t>
  </si>
  <si>
    <t>+76:49:42.0</t>
  </si>
  <si>
    <t>NGC5324</t>
  </si>
  <si>
    <t>-06:03:29.9</t>
  </si>
  <si>
    <t>NGC5325</t>
  </si>
  <si>
    <t>+38:16:29.2</t>
  </si>
  <si>
    <t>NGC5326</t>
  </si>
  <si>
    <t>+39:34:29.5</t>
  </si>
  <si>
    <t>NGC5327</t>
  </si>
  <si>
    <t>-02:12:23.8</t>
  </si>
  <si>
    <t>NGC5328</t>
  </si>
  <si>
    <t>-28:29:21.8</t>
  </si>
  <si>
    <t>NGC5329</t>
  </si>
  <si>
    <t>+02:19:30.4</t>
  </si>
  <si>
    <t>NGC5330</t>
  </si>
  <si>
    <t>-28:28:14.4</t>
  </si>
  <si>
    <t>NGC5331</t>
  </si>
  <si>
    <t>+02:06:10.9</t>
  </si>
  <si>
    <t>NGC5331 NED01</t>
  </si>
  <si>
    <t>+02:06:03.3</t>
  </si>
  <si>
    <t>NGC5331 NED02</t>
  </si>
  <si>
    <t>+02:06:31.1</t>
  </si>
  <si>
    <t>NGC5332</t>
  </si>
  <si>
    <t>+16:58:11.1</t>
  </si>
  <si>
    <t>NGC5333</t>
  </si>
  <si>
    <t>-48:30:45.1</t>
  </si>
  <si>
    <t>NGC5334</t>
  </si>
  <si>
    <t>-01:06:52.7</t>
  </si>
  <si>
    <t>NGC5335</t>
  </si>
  <si>
    <t>+02:48:51.4</t>
  </si>
  <si>
    <t>NGC5336</t>
  </si>
  <si>
    <t>+43:14:34.5</t>
  </si>
  <si>
    <t>NGC5337</t>
  </si>
  <si>
    <t>+39:41:14.1</t>
  </si>
  <si>
    <t>NGC5338</t>
  </si>
  <si>
    <t>+05:12:28.0</t>
  </si>
  <si>
    <t>NGC5339</t>
  </si>
  <si>
    <t>-07:55:50.4</t>
  </si>
  <si>
    <t>NGC5340</t>
  </si>
  <si>
    <t>+72:39:13.8</t>
  </si>
  <si>
    <t>NGC5341</t>
  </si>
  <si>
    <t>+37:49:02.7</t>
  </si>
  <si>
    <t>NGC5342</t>
  </si>
  <si>
    <t>+59:51:50.2</t>
  </si>
  <si>
    <t>NGC5343</t>
  </si>
  <si>
    <t>-07:35:17.3</t>
  </si>
  <si>
    <t>NGC5344</t>
  </si>
  <si>
    <t>+73:57:10.4</t>
  </si>
  <si>
    <t>NGC5345</t>
  </si>
  <si>
    <t>-01:26:11.3</t>
  </si>
  <si>
    <t>NGC5346</t>
  </si>
  <si>
    <t>+39:34:50.8</t>
  </si>
  <si>
    <t>NGC5347</t>
  </si>
  <si>
    <t>+33:29:27.0</t>
  </si>
  <si>
    <t>NGC5348</t>
  </si>
  <si>
    <t>+05:13:38.8</t>
  </si>
  <si>
    <t>NGC5349</t>
  </si>
  <si>
    <t>+37:52:59.3</t>
  </si>
  <si>
    <t>NGC5350</t>
  </si>
  <si>
    <t>+40:21:50.2</t>
  </si>
  <si>
    <t>NGC5351</t>
  </si>
  <si>
    <t>+37:54:53.9</t>
  </si>
  <si>
    <t>NGC5352</t>
  </si>
  <si>
    <t>+36:08:02.6</t>
  </si>
  <si>
    <t>NGC5353</t>
  </si>
  <si>
    <t>+40:16:58.9</t>
  </si>
  <si>
    <t>NGC5354</t>
  </si>
  <si>
    <t>+40:18:09.9</t>
  </si>
  <si>
    <t>NGC5355</t>
  </si>
  <si>
    <t>+40:20:19.2</t>
  </si>
  <si>
    <t>NGC5356</t>
  </si>
  <si>
    <t>+05:20:01.4</t>
  </si>
  <si>
    <t>NGC5357</t>
  </si>
  <si>
    <t>-30:20:29.2</t>
  </si>
  <si>
    <t>NGC5358</t>
  </si>
  <si>
    <t>+40:16:38.3</t>
  </si>
  <si>
    <t>NGC5359</t>
  </si>
  <si>
    <t>-70:23:32.3</t>
  </si>
  <si>
    <t>NGC5360</t>
  </si>
  <si>
    <t>+04:59:06.2</t>
  </si>
  <si>
    <t>NGC5361</t>
  </si>
  <si>
    <t>+38:26:57.9</t>
  </si>
  <si>
    <t>NGC5362</t>
  </si>
  <si>
    <t>+41:18:48.7</t>
  </si>
  <si>
    <t>NGC5363</t>
  </si>
  <si>
    <t>+05:15:17.2</t>
  </si>
  <si>
    <t>NGC5364</t>
  </si>
  <si>
    <t>NGC5365</t>
  </si>
  <si>
    <t>-43:55:52.7</t>
  </si>
  <si>
    <t>NGC5365A</t>
  </si>
  <si>
    <t>-44:00:33.3</t>
  </si>
  <si>
    <t>NGC5365B</t>
  </si>
  <si>
    <t>-43:57:49.4</t>
  </si>
  <si>
    <t>NGC5366</t>
  </si>
  <si>
    <t>-00:14:51.2</t>
  </si>
  <si>
    <t>NGC5367</t>
  </si>
  <si>
    <t>-39:58:42.3</t>
  </si>
  <si>
    <t>NGC5368</t>
  </si>
  <si>
    <t>+54:19:50.4</t>
  </si>
  <si>
    <t>NGC5369</t>
  </si>
  <si>
    <t>-05:28:11.6</t>
  </si>
  <si>
    <t>NGC5370</t>
  </si>
  <si>
    <t>+60:40:41.0</t>
  </si>
  <si>
    <t>NGC5371</t>
  </si>
  <si>
    <t>+40:27:42.3</t>
  </si>
  <si>
    <t>NGC5372</t>
  </si>
  <si>
    <t>+58:40:00.7</t>
  </si>
  <si>
    <t>NGC5373</t>
  </si>
  <si>
    <t>+05:15:06.8</t>
  </si>
  <si>
    <t>NGC5374</t>
  </si>
  <si>
    <t>+06:05:49.2</t>
  </si>
  <si>
    <t>NGC5375</t>
  </si>
  <si>
    <t>+29:09:51.7</t>
  </si>
  <si>
    <t>NGC5376</t>
  </si>
  <si>
    <t>+59:30:23.8</t>
  </si>
  <si>
    <t>NGC5377</t>
  </si>
  <si>
    <t>+47:14:08.5</t>
  </si>
  <si>
    <t>NGC5378</t>
  </si>
  <si>
    <t>+37:47:50.1</t>
  </si>
  <si>
    <t>NGC5379</t>
  </si>
  <si>
    <t>+59:44:34.1</t>
  </si>
  <si>
    <t>NGC5380</t>
  </si>
  <si>
    <t>+37:36:37.4</t>
  </si>
  <si>
    <t>NGC5381</t>
  </si>
  <si>
    <t>-59:35:12.5</t>
  </si>
  <si>
    <t>NGC5382</t>
  </si>
  <si>
    <t>+06:15:31.3</t>
  </si>
  <si>
    <t>NGC5383</t>
  </si>
  <si>
    <t>+41:50:46.5</t>
  </si>
  <si>
    <t>NGC5384</t>
  </si>
  <si>
    <t>+06:31:05.5</t>
  </si>
  <si>
    <t>NGC5385</t>
  </si>
  <si>
    <t>+76:09:46.0</t>
  </si>
  <si>
    <t>NGC5386</t>
  </si>
  <si>
    <t>+06:20:20.8</t>
  </si>
  <si>
    <t>NGC5387</t>
  </si>
  <si>
    <t>+06:04:16.6</t>
  </si>
  <si>
    <t>NGC5388</t>
  </si>
  <si>
    <t>-14:09:03.2</t>
  </si>
  <si>
    <t>NGC5389</t>
  </si>
  <si>
    <t>+59:44:31.4</t>
  </si>
  <si>
    <t>NGC5390</t>
  </si>
  <si>
    <t>NGC5391</t>
  </si>
  <si>
    <t>+46:19:31.0</t>
  </si>
  <si>
    <t>NGC5392</t>
  </si>
  <si>
    <t>-03:12:33.1</t>
  </si>
  <si>
    <t>NGC5393</t>
  </si>
  <si>
    <t>-28:52:28.5</t>
  </si>
  <si>
    <t>NGC5394</t>
  </si>
  <si>
    <t>+37:27:12.5</t>
  </si>
  <si>
    <t>NGC5395</t>
  </si>
  <si>
    <t>+37:25:28.1</t>
  </si>
  <si>
    <t>NGC5396</t>
  </si>
  <si>
    <t>NGC5397</t>
  </si>
  <si>
    <t>-33:56:45.0</t>
  </si>
  <si>
    <t>NGC5398</t>
  </si>
  <si>
    <t>-33:03:49.6</t>
  </si>
  <si>
    <t>NGC5399</t>
  </si>
  <si>
    <t>+34:46:24.9</t>
  </si>
  <si>
    <t>NGC5400</t>
  </si>
  <si>
    <t>-02:51:28.1</t>
  </si>
  <si>
    <t>NGC5401</t>
  </si>
  <si>
    <t>+36:14:17.2</t>
  </si>
  <si>
    <t>NGC5402</t>
  </si>
  <si>
    <t>+59:48:52.4</t>
  </si>
  <si>
    <t>NGC5403</t>
  </si>
  <si>
    <t>+38:10:57.1</t>
  </si>
  <si>
    <t>NGC5404</t>
  </si>
  <si>
    <t>+00:05:09.2</t>
  </si>
  <si>
    <t>NGC5405</t>
  </si>
  <si>
    <t>+07:42:08.2</t>
  </si>
  <si>
    <t>NGC5406</t>
  </si>
  <si>
    <t>+38:54:55.5</t>
  </si>
  <si>
    <t>NGC5407</t>
  </si>
  <si>
    <t>+39:09:22.4</t>
  </si>
  <si>
    <t>NGC5408</t>
  </si>
  <si>
    <t>-41:22:39.7</t>
  </si>
  <si>
    <t>NGC5409</t>
  </si>
  <si>
    <t>+09:29:25.0</t>
  </si>
  <si>
    <t>NGC5410</t>
  </si>
  <si>
    <t>+40:59:19.0</t>
  </si>
  <si>
    <t>NGC5411</t>
  </si>
  <si>
    <t>+08:56:15.7</t>
  </si>
  <si>
    <t>NGC5412</t>
  </si>
  <si>
    <t>+73:37:00.2</t>
  </si>
  <si>
    <t>NGC5413</t>
  </si>
  <si>
    <t>+64:54:39.5</t>
  </si>
  <si>
    <t>NGC5414</t>
  </si>
  <si>
    <t>+09:55:45.5</t>
  </si>
  <si>
    <t>NGC5415</t>
  </si>
  <si>
    <t>+70:45:15.8</t>
  </si>
  <si>
    <t>NGC5416</t>
  </si>
  <si>
    <t>+09:26:24.4</t>
  </si>
  <si>
    <t>NGC5417</t>
  </si>
  <si>
    <t>+08:02:13.6</t>
  </si>
  <si>
    <t>NGC5418</t>
  </si>
  <si>
    <t>+07:41:03.0</t>
  </si>
  <si>
    <t>NGC5419</t>
  </si>
  <si>
    <t>-33:58:41.7</t>
  </si>
  <si>
    <t>NGC5420</t>
  </si>
  <si>
    <t>-14:37:00.7</t>
  </si>
  <si>
    <t>NGC5421</t>
  </si>
  <si>
    <t>+33:49:25.6</t>
  </si>
  <si>
    <t>NGC5421 NED01</t>
  </si>
  <si>
    <t>+33:49:36.6</t>
  </si>
  <si>
    <t>NGC5421 NED02</t>
  </si>
  <si>
    <t>+33:49:17.4</t>
  </si>
  <si>
    <t>NGC5422</t>
  </si>
  <si>
    <t>+55:09:52.1</t>
  </si>
  <si>
    <t>NGC5423</t>
  </si>
  <si>
    <t>+09:20:29.0</t>
  </si>
  <si>
    <t>NGC5424</t>
  </si>
  <si>
    <t>NGC5425</t>
  </si>
  <si>
    <t>+48:26:37.9</t>
  </si>
  <si>
    <t>NGC5426</t>
  </si>
  <si>
    <t>-06:04:08.8</t>
  </si>
  <si>
    <t>NGC5427</t>
  </si>
  <si>
    <t>-06:01:50.9</t>
  </si>
  <si>
    <t>NGC5428</t>
  </si>
  <si>
    <t>-05:59:04.1</t>
  </si>
  <si>
    <t>NGC5429</t>
  </si>
  <si>
    <t>-06:02:17.8</t>
  </si>
  <si>
    <t>NGC5430</t>
  </si>
  <si>
    <t>+59:19:41.8</t>
  </si>
  <si>
    <t>NGC5431</t>
  </si>
  <si>
    <t>+09:21:47.0</t>
  </si>
  <si>
    <t>NGC5432</t>
  </si>
  <si>
    <t>-05:58:31.6</t>
  </si>
  <si>
    <t>NGC5433</t>
  </si>
  <si>
    <t>+32:30:37.6</t>
  </si>
  <si>
    <t>NGC5434</t>
  </si>
  <si>
    <t>+09:26:53.1</t>
  </si>
  <si>
    <t>NGC5435</t>
  </si>
  <si>
    <t>-05:55:54.0</t>
  </si>
  <si>
    <t>NGC5436</t>
  </si>
  <si>
    <t>+09:34:24.6</t>
  </si>
  <si>
    <t>NGC5437</t>
  </si>
  <si>
    <t>+09:31:25.3</t>
  </si>
  <si>
    <t>NGC5438</t>
  </si>
  <si>
    <t>+09:36:38.1</t>
  </si>
  <si>
    <t>NGC5439</t>
  </si>
  <si>
    <t>+46:18:42.9</t>
  </si>
  <si>
    <t>NGC5440</t>
  </si>
  <si>
    <t>+34:45:28.3</t>
  </si>
  <si>
    <t>NGC5441</t>
  </si>
  <si>
    <t>+34:41:04.6</t>
  </si>
  <si>
    <t>NGC5442</t>
  </si>
  <si>
    <t>-09:42:49.2</t>
  </si>
  <si>
    <t>NGC5443</t>
  </si>
  <si>
    <t>+55:48:50.5</t>
  </si>
  <si>
    <t>NGC5444</t>
  </si>
  <si>
    <t>+35:07:55.6</t>
  </si>
  <si>
    <t>NGC5445</t>
  </si>
  <si>
    <t>+35:01:31.1</t>
  </si>
  <si>
    <t>NGC5446</t>
  </si>
  <si>
    <t>NGC5447</t>
  </si>
  <si>
    <t>+54:16:36.9</t>
  </si>
  <si>
    <t>NGC5448</t>
  </si>
  <si>
    <t>+49:10:21.7</t>
  </si>
  <si>
    <t>NGC5449</t>
  </si>
  <si>
    <t>+54:19:48.8</t>
  </si>
  <si>
    <t>NGC5450</t>
  </si>
  <si>
    <t>+54:16:15.7</t>
  </si>
  <si>
    <t>NGC5451</t>
  </si>
  <si>
    <t>+54:21:45.1</t>
  </si>
  <si>
    <t>NGC5452</t>
  </si>
  <si>
    <t>+78:13:14.0</t>
  </si>
  <si>
    <t>NGC5453</t>
  </si>
  <si>
    <t>+54:18:28.7</t>
  </si>
  <si>
    <t>NGC5454</t>
  </si>
  <si>
    <t>+14:22:55.4</t>
  </si>
  <si>
    <t>NGC5455</t>
  </si>
  <si>
    <t>+54:14:29.3</t>
  </si>
  <si>
    <t>NGC5456</t>
  </si>
  <si>
    <t>+11:52:17.9</t>
  </si>
  <si>
    <t>NGC5457</t>
  </si>
  <si>
    <t>+54:20:56.2</t>
  </si>
  <si>
    <t>NGC5458</t>
  </si>
  <si>
    <t>+54:17:54.0</t>
  </si>
  <si>
    <t>NGC5459</t>
  </si>
  <si>
    <t>+13:07:54.8</t>
  </si>
  <si>
    <t>NGC5460</t>
  </si>
  <si>
    <t>-48:20:33.1</t>
  </si>
  <si>
    <t>NGC5461</t>
  </si>
  <si>
    <t>+54:19:04.9</t>
  </si>
  <si>
    <t>NGC5462</t>
  </si>
  <si>
    <t>+54:21:56.1</t>
  </si>
  <si>
    <t>NGC5463</t>
  </si>
  <si>
    <t>+09:21:12.4</t>
  </si>
  <si>
    <t>NGC5464</t>
  </si>
  <si>
    <t>-30:01:01.6</t>
  </si>
  <si>
    <t>NGC5465</t>
  </si>
  <si>
    <t>-05:30:22.6</t>
  </si>
  <si>
    <t>NGC5466</t>
  </si>
  <si>
    <t>+28:32:04.2</t>
  </si>
  <si>
    <t>NGC5467</t>
  </si>
  <si>
    <t>-05:28:53.3</t>
  </si>
  <si>
    <t>NGC5468</t>
  </si>
  <si>
    <t>-05:27:11.2</t>
  </si>
  <si>
    <t>NGC5469</t>
  </si>
  <si>
    <t>+08:38:52.6</t>
  </si>
  <si>
    <t>NGC5470</t>
  </si>
  <si>
    <t>+06:01:46.9</t>
  </si>
  <si>
    <t>NGC5471</t>
  </si>
  <si>
    <t>+54:23:48.9</t>
  </si>
  <si>
    <t>NGC5472</t>
  </si>
  <si>
    <t>-05:27:37.7</t>
  </si>
  <si>
    <t>NGC5473</t>
  </si>
  <si>
    <t>+54:53:33.5</t>
  </si>
  <si>
    <t>NGC5474</t>
  </si>
  <si>
    <t>+53:39:44.0</t>
  </si>
  <si>
    <t>NGC5475</t>
  </si>
  <si>
    <t>+55:44:30.7</t>
  </si>
  <si>
    <t>NGC5476</t>
  </si>
  <si>
    <t>-06:05:31.4</t>
  </si>
  <si>
    <t>NGC5477</t>
  </si>
  <si>
    <t>+54:27:40.1</t>
  </si>
  <si>
    <t>NGC5478</t>
  </si>
  <si>
    <t>-01:42:08.3</t>
  </si>
  <si>
    <t>NGC5479</t>
  </si>
  <si>
    <t>+65:41:26.7</t>
  </si>
  <si>
    <t>NGC5480</t>
  </si>
  <si>
    <t>+50:43:30.4</t>
  </si>
  <si>
    <t>NGC5481</t>
  </si>
  <si>
    <t>+50:43:24.0</t>
  </si>
  <si>
    <t>NGC5482</t>
  </si>
  <si>
    <t>+08:55:54.9</t>
  </si>
  <si>
    <t>NGC5483</t>
  </si>
  <si>
    <t>-43:19:28.6</t>
  </si>
  <si>
    <t>NGC5484</t>
  </si>
  <si>
    <t>+55:01:47.7</t>
  </si>
  <si>
    <t>NGC5485</t>
  </si>
  <si>
    <t>+55:00:06.1</t>
  </si>
  <si>
    <t>NGC5486</t>
  </si>
  <si>
    <t>+55:06:11.1</t>
  </si>
  <si>
    <t>NGC5487</t>
  </si>
  <si>
    <t>+08:04:08.9</t>
  </si>
  <si>
    <t>NGC5488</t>
  </si>
  <si>
    <t>-33:18:53.7</t>
  </si>
  <si>
    <t>NGC5489</t>
  </si>
  <si>
    <t>-46:05:19.4</t>
  </si>
  <si>
    <t>NGC5490</t>
  </si>
  <si>
    <t>+17:32:44.0</t>
  </si>
  <si>
    <t>NGC5490C</t>
  </si>
  <si>
    <t>+17:36:56.7</t>
  </si>
  <si>
    <t>NGC5491</t>
  </si>
  <si>
    <t>+06:21:53.5</t>
  </si>
  <si>
    <t>NGC5492</t>
  </si>
  <si>
    <t>+19:36:44.4</t>
  </si>
  <si>
    <t>NGC5493</t>
  </si>
  <si>
    <t>-05:02:37.0</t>
  </si>
  <si>
    <t>NGC5494</t>
  </si>
  <si>
    <t>-30:38:38.7</t>
  </si>
  <si>
    <t>NGC5495</t>
  </si>
  <si>
    <t>-27:06:28.9</t>
  </si>
  <si>
    <t>NGC5496</t>
  </si>
  <si>
    <t>-01:09:32.8</t>
  </si>
  <si>
    <t>NGC5497</t>
  </si>
  <si>
    <t>+38:53:36.8</t>
  </si>
  <si>
    <t>NGC5498</t>
  </si>
  <si>
    <t>+25:41:52.7</t>
  </si>
  <si>
    <t>NGC5499</t>
  </si>
  <si>
    <t>+35:54:48.6</t>
  </si>
  <si>
    <t>NGC5500</t>
  </si>
  <si>
    <t>+48:32:46.0</t>
  </si>
  <si>
    <t>NGC5501</t>
  </si>
  <si>
    <t>+01:16:21.1</t>
  </si>
  <si>
    <t>NGC5502</t>
  </si>
  <si>
    <t>+60:24:34.5</t>
  </si>
  <si>
    <t>NGC5503</t>
  </si>
  <si>
    <t>NGC5504</t>
  </si>
  <si>
    <t>+15:50:30.9</t>
  </si>
  <si>
    <t>NGC5504B</t>
  </si>
  <si>
    <t>+15:52:08.0</t>
  </si>
  <si>
    <t>NGC5504C</t>
  </si>
  <si>
    <t>+15:52:45.6</t>
  </si>
  <si>
    <t>NGC5505</t>
  </si>
  <si>
    <t>+13:18:17.0</t>
  </si>
  <si>
    <t>NGC5506</t>
  </si>
  <si>
    <t>-03:12:27.3</t>
  </si>
  <si>
    <t>NGC5507</t>
  </si>
  <si>
    <t>-03:08:56.0</t>
  </si>
  <si>
    <t>NGC5508</t>
  </si>
  <si>
    <t>+24:38:07.8</t>
  </si>
  <si>
    <t>NGC5509</t>
  </si>
  <si>
    <t>+20:23:13.2</t>
  </si>
  <si>
    <t>NGC5510</t>
  </si>
  <si>
    <t>-17:59:01.7</t>
  </si>
  <si>
    <t>NGC5511</t>
  </si>
  <si>
    <t>+08:37:54.8</t>
  </si>
  <si>
    <t>NGC5512</t>
  </si>
  <si>
    <t>+30:51:18.2</t>
  </si>
  <si>
    <t>NGC5513</t>
  </si>
  <si>
    <t>+20:24:58.6</t>
  </si>
  <si>
    <t>NGC5514</t>
  </si>
  <si>
    <t>+07:39:34.3</t>
  </si>
  <si>
    <t>NGC5514 NED01</t>
  </si>
  <si>
    <t>+07:39:37.9</t>
  </si>
  <si>
    <t>NGC5514 NED02</t>
  </si>
  <si>
    <t>+07:39:28.8</t>
  </si>
  <si>
    <t>NGC5515</t>
  </si>
  <si>
    <t>+39:18:37.0</t>
  </si>
  <si>
    <t>NGC5516</t>
  </si>
  <si>
    <t>-48:06:53.5</t>
  </si>
  <si>
    <t>NGC5517</t>
  </si>
  <si>
    <t>+35:42:39.2</t>
  </si>
  <si>
    <t>NGC5518</t>
  </si>
  <si>
    <t>+20:50:53.9</t>
  </si>
  <si>
    <t>NGC5519</t>
  </si>
  <si>
    <t>+07:30:57.3</t>
  </si>
  <si>
    <t>NGC5520</t>
  </si>
  <si>
    <t>+50:20:54.3</t>
  </si>
  <si>
    <t>NGC5521</t>
  </si>
  <si>
    <t>+04:24:30.7</t>
  </si>
  <si>
    <t>NGC5522</t>
  </si>
  <si>
    <t>+15:08:48.8</t>
  </si>
  <si>
    <t>NGC5523</t>
  </si>
  <si>
    <t>+25:19:03.4</t>
  </si>
  <si>
    <t>NGC5524</t>
  </si>
  <si>
    <t>+36:22:51.5</t>
  </si>
  <si>
    <t>NGC5525</t>
  </si>
  <si>
    <t>+14:16:57.4</t>
  </si>
  <si>
    <t>NGC5526</t>
  </si>
  <si>
    <t>+57:46:16.8</t>
  </si>
  <si>
    <t>NGC5527</t>
  </si>
  <si>
    <t>+36:24:16.2</t>
  </si>
  <si>
    <t>NGC5528</t>
  </si>
  <si>
    <t>+08:17:36.5</t>
  </si>
  <si>
    <t>NGC5529</t>
  </si>
  <si>
    <t>+36:13:35.7</t>
  </si>
  <si>
    <t>NGC5530</t>
  </si>
  <si>
    <t>-43:23:18.9</t>
  </si>
  <si>
    <t>NGC5531</t>
  </si>
  <si>
    <t>+10:53:05.2</t>
  </si>
  <si>
    <t>NGC5532</t>
  </si>
  <si>
    <t>+10:48:26.6</t>
  </si>
  <si>
    <t>NGC5533</t>
  </si>
  <si>
    <t>+35:20:37.8</t>
  </si>
  <si>
    <t>NGC5534</t>
  </si>
  <si>
    <t>-07:25:02.7</t>
  </si>
  <si>
    <t>NGC5535</t>
  </si>
  <si>
    <t>+08:12:30.2</t>
  </si>
  <si>
    <t>NGC5536</t>
  </si>
  <si>
    <t>+39:30:07.9</t>
  </si>
  <si>
    <t>NGC5537</t>
  </si>
  <si>
    <t>+07:03:18.0</t>
  </si>
  <si>
    <t>NGC5538</t>
  </si>
  <si>
    <t>+07:28:36.0</t>
  </si>
  <si>
    <t>NGC5539</t>
  </si>
  <si>
    <t>+08:10:46.6</t>
  </si>
  <si>
    <t>NGC5540</t>
  </si>
  <si>
    <t>+60:00:40.0</t>
  </si>
  <si>
    <t>NGC5541</t>
  </si>
  <si>
    <t>+39:35:20.6</t>
  </si>
  <si>
    <t>NGC5542</t>
  </si>
  <si>
    <t>+07:33:31.6</t>
  </si>
  <si>
    <t>NGC5543</t>
  </si>
  <si>
    <t>+07:39:17.5</t>
  </si>
  <si>
    <t>NGC5544</t>
  </si>
  <si>
    <t>+36:34:17.7</t>
  </si>
  <si>
    <t>NGC5545</t>
  </si>
  <si>
    <t>+36:34:30.4</t>
  </si>
  <si>
    <t>NGC5546</t>
  </si>
  <si>
    <t>+07:33:52.4</t>
  </si>
  <si>
    <t>NGC5547</t>
  </si>
  <si>
    <t>+78:36:03.8</t>
  </si>
  <si>
    <t>NGC5548</t>
  </si>
  <si>
    <t>+25:08:12.4</t>
  </si>
  <si>
    <t>NGC5549</t>
  </si>
  <si>
    <t>+07:22:38.4</t>
  </si>
  <si>
    <t>NGC5550</t>
  </si>
  <si>
    <t>+12:52:59.1</t>
  </si>
  <si>
    <t>NGC5551</t>
  </si>
  <si>
    <t>+05:27:05.3</t>
  </si>
  <si>
    <t>NGC5552</t>
  </si>
  <si>
    <t>+07:01:54.1</t>
  </si>
  <si>
    <t>NGC5553</t>
  </si>
  <si>
    <t>+26:17:16.2</t>
  </si>
  <si>
    <t>NGC5554</t>
  </si>
  <si>
    <t>+07:01:16.1</t>
  </si>
  <si>
    <t>NGC5555</t>
  </si>
  <si>
    <t>-19:08:20.1</t>
  </si>
  <si>
    <t>NGC5556</t>
  </si>
  <si>
    <t>-29:14:30.4</t>
  </si>
  <si>
    <t>NGC5557</t>
  </si>
  <si>
    <t>+36:29:36.8</t>
  </si>
  <si>
    <t>NGC5558</t>
  </si>
  <si>
    <t>NGC5559</t>
  </si>
  <si>
    <t>+24:47:55.4</t>
  </si>
  <si>
    <t>NGC5560</t>
  </si>
  <si>
    <t>+03:59:32.9</t>
  </si>
  <si>
    <t>NGC5561</t>
  </si>
  <si>
    <t>+58:45:01.8</t>
  </si>
  <si>
    <t>NGC5562</t>
  </si>
  <si>
    <t>+10:15:46.2</t>
  </si>
  <si>
    <t>NGC5563</t>
  </si>
  <si>
    <t>+07:03:19.5</t>
  </si>
  <si>
    <t>NGC5564</t>
  </si>
  <si>
    <t>NGC5565</t>
  </si>
  <si>
    <t>+06:59:41.8</t>
  </si>
  <si>
    <t>NGC5566</t>
  </si>
  <si>
    <t>+03:56:01.5</t>
  </si>
  <si>
    <t>NGC5567</t>
  </si>
  <si>
    <t>+35:08:16.6</t>
  </si>
  <si>
    <t>NGC5568</t>
  </si>
  <si>
    <t>+35:05:31.8</t>
  </si>
  <si>
    <t>NGC5569</t>
  </si>
  <si>
    <t>+03:58:59.6</t>
  </si>
  <si>
    <t>NGC5570</t>
  </si>
  <si>
    <t>NGC5571</t>
  </si>
  <si>
    <t>+35:09:03.4</t>
  </si>
  <si>
    <t>NGC5572</t>
  </si>
  <si>
    <t>+36:08:26.4</t>
  </si>
  <si>
    <t>NGC5573</t>
  </si>
  <si>
    <t>+06:54:26.3</t>
  </si>
  <si>
    <t>NGC5574</t>
  </si>
  <si>
    <t>+03:14:16.8</t>
  </si>
  <si>
    <t>NGC5575</t>
  </si>
  <si>
    <t>+06:12:09.6</t>
  </si>
  <si>
    <t>NGC5576</t>
  </si>
  <si>
    <t>+03:16:15.6</t>
  </si>
  <si>
    <t>NGC5577</t>
  </si>
  <si>
    <t>+03:26:08.8</t>
  </si>
  <si>
    <t>NGC5578</t>
  </si>
  <si>
    <t>NGC5579</t>
  </si>
  <si>
    <t>+35:11:19.7</t>
  </si>
  <si>
    <t>NGC5580</t>
  </si>
  <si>
    <t>+35:12:17.5</t>
  </si>
  <si>
    <t>NGC5581</t>
  </si>
  <si>
    <t>+23:28:48.1</t>
  </si>
  <si>
    <t>NGC5582</t>
  </si>
  <si>
    <t>+39:41:36.9</t>
  </si>
  <si>
    <t>NGC5583</t>
  </si>
  <si>
    <t>+13:13:56.6</t>
  </si>
  <si>
    <t>NGC5584</t>
  </si>
  <si>
    <t>-00:23:15.6</t>
  </si>
  <si>
    <t>NGC5585</t>
  </si>
  <si>
    <t>+56:43:44.6</t>
  </si>
  <si>
    <t>NGC5586</t>
  </si>
  <si>
    <t>+13:11:03.4</t>
  </si>
  <si>
    <t>NGC5587</t>
  </si>
  <si>
    <t>+13:55:05.0</t>
  </si>
  <si>
    <t>NGC5588</t>
  </si>
  <si>
    <t>+35:16:14.3</t>
  </si>
  <si>
    <t>NGC5589</t>
  </si>
  <si>
    <t>NGC5590</t>
  </si>
  <si>
    <t>NGC5591</t>
  </si>
  <si>
    <t>+13:43:00.0</t>
  </si>
  <si>
    <t>NGC5591 NED01</t>
  </si>
  <si>
    <t>+13:43:01.9</t>
  </si>
  <si>
    <t>NGC5591 NED02</t>
  </si>
  <si>
    <t>+13:43:02.5</t>
  </si>
  <si>
    <t>NGC5592</t>
  </si>
  <si>
    <t>-28:41:17.0</t>
  </si>
  <si>
    <t>NGC5593</t>
  </si>
  <si>
    <t>-54:47:55.3</t>
  </si>
  <si>
    <t>NGC5594</t>
  </si>
  <si>
    <t>+26:15:56.9</t>
  </si>
  <si>
    <t>NGC5595</t>
  </si>
  <si>
    <t>-16:43:22.8</t>
  </si>
  <si>
    <t>NGC5596</t>
  </si>
  <si>
    <t>+37:07:19.9</t>
  </si>
  <si>
    <t>NGC5597</t>
  </si>
  <si>
    <t>-16:45:45.9</t>
  </si>
  <si>
    <t>NGC5598</t>
  </si>
  <si>
    <t>+40:19:11.3</t>
  </si>
  <si>
    <t>NGC5599</t>
  </si>
  <si>
    <t>+06:34:34.0</t>
  </si>
  <si>
    <t>NGC5600</t>
  </si>
  <si>
    <t>+14:38:19.6</t>
  </si>
  <si>
    <t>NGC5601</t>
  </si>
  <si>
    <t>+40:18:34.5</t>
  </si>
  <si>
    <t>NGC5602</t>
  </si>
  <si>
    <t>+50:30:05.0</t>
  </si>
  <si>
    <t>NGC5603</t>
  </si>
  <si>
    <t>+40:22:38.7</t>
  </si>
  <si>
    <t>NGC5604</t>
  </si>
  <si>
    <t>-03:12:43.8</t>
  </si>
  <si>
    <t>NGC5605</t>
  </si>
  <si>
    <t>-13:09:46.8</t>
  </si>
  <si>
    <t>NGC5606</t>
  </si>
  <si>
    <t>-59:37:56.1</t>
  </si>
  <si>
    <t>NGC5607</t>
  </si>
  <si>
    <t>+71:35:17.6</t>
  </si>
  <si>
    <t>NGC5608</t>
  </si>
  <si>
    <t>+41:46:33.2</t>
  </si>
  <si>
    <t>NGC5609</t>
  </si>
  <si>
    <t>+34:50:34.0</t>
  </si>
  <si>
    <t>NGC5610</t>
  </si>
  <si>
    <t>+24:36:50.9</t>
  </si>
  <si>
    <t>NGC5611</t>
  </si>
  <si>
    <t>+33:02:50.6</t>
  </si>
  <si>
    <t>NGC5612</t>
  </si>
  <si>
    <t>-78:23:15.0</t>
  </si>
  <si>
    <t>NGC5613</t>
  </si>
  <si>
    <t>+34:53:31.6</t>
  </si>
  <si>
    <t>NGC5614</t>
  </si>
  <si>
    <t>+34:51:31.9</t>
  </si>
  <si>
    <t>NGC5615</t>
  </si>
  <si>
    <t>+34:51:54.0</t>
  </si>
  <si>
    <t>NGC5616</t>
  </si>
  <si>
    <t>+36:27:41.1</t>
  </si>
  <si>
    <t>NGC5617</t>
  </si>
  <si>
    <t>-60:42:39.0</t>
  </si>
  <si>
    <t>NGC5618</t>
  </si>
  <si>
    <t>-02:15:44.7</t>
  </si>
  <si>
    <t>NGC5619</t>
  </si>
  <si>
    <t>+04:48:10.2</t>
  </si>
  <si>
    <t>NGC5619B</t>
  </si>
  <si>
    <t>+04:49:17.8</t>
  </si>
  <si>
    <t>NGC5620</t>
  </si>
  <si>
    <t>NGC5621</t>
  </si>
  <si>
    <t>+08:14:24.9</t>
  </si>
  <si>
    <t>NGC5622</t>
  </si>
  <si>
    <t>+48:33:50.4</t>
  </si>
  <si>
    <t>NGC5623</t>
  </si>
  <si>
    <t>+33:15:09.2</t>
  </si>
  <si>
    <t>NGC5624</t>
  </si>
  <si>
    <t>+51:35:07.3</t>
  </si>
  <si>
    <t>NGC5625</t>
  </si>
  <si>
    <t>+39:57:25.0</t>
  </si>
  <si>
    <t>NGC5625 NED01</t>
  </si>
  <si>
    <t>+39:57:22.4</t>
  </si>
  <si>
    <t>NGC5625 NED02</t>
  </si>
  <si>
    <t>+39:57:26.2</t>
  </si>
  <si>
    <t>NGC5626</t>
  </si>
  <si>
    <t>-29:44:54.5</t>
  </si>
  <si>
    <t>NGC5627</t>
  </si>
  <si>
    <t>+11:22:41.7</t>
  </si>
  <si>
    <t>NGC5628</t>
  </si>
  <si>
    <t>+17:55:27.7</t>
  </si>
  <si>
    <t>NGC5629</t>
  </si>
  <si>
    <t>+25:50:55.6</t>
  </si>
  <si>
    <t>NGC5630</t>
  </si>
  <si>
    <t>+41:15:27.9</t>
  </si>
  <si>
    <t>NGC5631</t>
  </si>
  <si>
    <t>+56:34:57.5</t>
  </si>
  <si>
    <t>NGC5632</t>
  </si>
  <si>
    <t>-00:26:53.4</t>
  </si>
  <si>
    <t>NGC5633</t>
  </si>
  <si>
    <t>+46:08:47.5</t>
  </si>
  <si>
    <t>NGC5634</t>
  </si>
  <si>
    <t>-05:58:35.1</t>
  </si>
  <si>
    <t>NGC5635</t>
  </si>
  <si>
    <t>+27:24:32.2</t>
  </si>
  <si>
    <t>NGC5636</t>
  </si>
  <si>
    <t>+03:15:58.7</t>
  </si>
  <si>
    <t>NGC5637</t>
  </si>
  <si>
    <t>+23:11:29.4</t>
  </si>
  <si>
    <t>NGC5638</t>
  </si>
  <si>
    <t>+03:13:59.9</t>
  </si>
  <si>
    <t>NGC5639</t>
  </si>
  <si>
    <t>+30:24:46.6</t>
  </si>
  <si>
    <t>NGC5640</t>
  </si>
  <si>
    <t>+80:07:23.2</t>
  </si>
  <si>
    <t>NGC5641</t>
  </si>
  <si>
    <t>+28:49:18.8</t>
  </si>
  <si>
    <t>NGC5642</t>
  </si>
  <si>
    <t>+30:01:35.2</t>
  </si>
  <si>
    <t>NGC5643</t>
  </si>
  <si>
    <t>-44:10:27.9</t>
  </si>
  <si>
    <t>NGC5644</t>
  </si>
  <si>
    <t>+11:55:40.8</t>
  </si>
  <si>
    <t>NGC5645</t>
  </si>
  <si>
    <t>+07:16:30.3</t>
  </si>
  <si>
    <t>NGC5646</t>
  </si>
  <si>
    <t>+35:27:43.0</t>
  </si>
  <si>
    <t>NGC5647</t>
  </si>
  <si>
    <t>+11:52:36.1</t>
  </si>
  <si>
    <t>NGC5648</t>
  </si>
  <si>
    <t>+14:01:23.0</t>
  </si>
  <si>
    <t>NGC5649</t>
  </si>
  <si>
    <t>NGC5650</t>
  </si>
  <si>
    <t>+05:58:42.3</t>
  </si>
  <si>
    <t>NGC5651</t>
  </si>
  <si>
    <t>-00:19:22.7</t>
  </si>
  <si>
    <t>NGC5652</t>
  </si>
  <si>
    <t>NGC5653</t>
  </si>
  <si>
    <t>+31:12:55.8</t>
  </si>
  <si>
    <t>NGC5654</t>
  </si>
  <si>
    <t>+36:21:39.3</t>
  </si>
  <si>
    <t>NGC5655</t>
  </si>
  <si>
    <t>+13:58:07.5</t>
  </si>
  <si>
    <t>NGC5656</t>
  </si>
  <si>
    <t>+35:19:15.7</t>
  </si>
  <si>
    <t>NGC5657</t>
  </si>
  <si>
    <t>+29:10:51.0</t>
  </si>
  <si>
    <t>NGC5658</t>
  </si>
  <si>
    <t>-00:22:02.3</t>
  </si>
  <si>
    <t>NGC5659</t>
  </si>
  <si>
    <t>+25:21:18.4</t>
  </si>
  <si>
    <t>NGC5660</t>
  </si>
  <si>
    <t>+49:37:21.6</t>
  </si>
  <si>
    <t>NGC5661</t>
  </si>
  <si>
    <t>+06:15:01.5</t>
  </si>
  <si>
    <t>NGC5662</t>
  </si>
  <si>
    <t>-56:37:05.1</t>
  </si>
  <si>
    <t>NGC5663</t>
  </si>
  <si>
    <t>-16:34:51.8</t>
  </si>
  <si>
    <t>NGC5664</t>
  </si>
  <si>
    <t>-14:37:10.9</t>
  </si>
  <si>
    <t>NGC5665</t>
  </si>
  <si>
    <t>+08:04:43.1</t>
  </si>
  <si>
    <t>NGC5665A</t>
  </si>
  <si>
    <t>+08:04:43.4</t>
  </si>
  <si>
    <t>NGC5666</t>
  </si>
  <si>
    <t>+10:30:38.9</t>
  </si>
  <si>
    <t>NGC5667</t>
  </si>
  <si>
    <t>+59:28:11.2</t>
  </si>
  <si>
    <t>NGC5668</t>
  </si>
  <si>
    <t>+04:27:01.6</t>
  </si>
  <si>
    <t>NGC5669</t>
  </si>
  <si>
    <t>+09:53:25.6</t>
  </si>
  <si>
    <t>NGC5670</t>
  </si>
  <si>
    <t>-45:58:01.1</t>
  </si>
  <si>
    <t>NGC5671</t>
  </si>
  <si>
    <t>+69:41:39.0</t>
  </si>
  <si>
    <t>NGC5672</t>
  </si>
  <si>
    <t>+31:40:12.6</t>
  </si>
  <si>
    <t>NGC5673</t>
  </si>
  <si>
    <t>+49:57:31.4</t>
  </si>
  <si>
    <t>NGC5674</t>
  </si>
  <si>
    <t>+05:27:29.6</t>
  </si>
  <si>
    <t>NGC5675</t>
  </si>
  <si>
    <t>+36:18:07.9</t>
  </si>
  <si>
    <t>NGC5676</t>
  </si>
  <si>
    <t>+49:27:28.4</t>
  </si>
  <si>
    <t>NGC5677</t>
  </si>
  <si>
    <t>+25:28:04.9</t>
  </si>
  <si>
    <t>NGC5678</t>
  </si>
  <si>
    <t>+57:55:17.2</t>
  </si>
  <si>
    <t>NGC5679</t>
  </si>
  <si>
    <t>+05:21:23.0</t>
  </si>
  <si>
    <t>NGC5679A</t>
  </si>
  <si>
    <t>+05:21:24.6</t>
  </si>
  <si>
    <t>NGC5679B</t>
  </si>
  <si>
    <t>+05:21:32.2</t>
  </si>
  <si>
    <t>NGC5679C</t>
  </si>
  <si>
    <t>+05:21:15.4</t>
  </si>
  <si>
    <t>NGC5680</t>
  </si>
  <si>
    <t>-00:00:48.1</t>
  </si>
  <si>
    <t>NGC5681</t>
  </si>
  <si>
    <t>+08:18:02.2</t>
  </si>
  <si>
    <t>NGC5682</t>
  </si>
  <si>
    <t>+48:40:12.9</t>
  </si>
  <si>
    <t>NGC5683</t>
  </si>
  <si>
    <t>+48:39:42.9</t>
  </si>
  <si>
    <t>NGC5684</t>
  </si>
  <si>
    <t>+36:32:35.6</t>
  </si>
  <si>
    <t>NGC5685</t>
  </si>
  <si>
    <t>+29:54:30.2</t>
  </si>
  <si>
    <t>NGC5686</t>
  </si>
  <si>
    <t>+36:30:11.5</t>
  </si>
  <si>
    <t>NGC5687</t>
  </si>
  <si>
    <t>+54:28:33.1</t>
  </si>
  <si>
    <t>NGC5688</t>
  </si>
  <si>
    <t>-45:01:08.4</t>
  </si>
  <si>
    <t>NGC5689</t>
  </si>
  <si>
    <t>+48:44:29.9</t>
  </si>
  <si>
    <t>NGC5690</t>
  </si>
  <si>
    <t>+02:17:27.0</t>
  </si>
  <si>
    <t>NGC5691</t>
  </si>
  <si>
    <t>-00:23:56.0</t>
  </si>
  <si>
    <t>NGC5692</t>
  </si>
  <si>
    <t>+03:24:37.2</t>
  </si>
  <si>
    <t>NGC5693</t>
  </si>
  <si>
    <t>+48:35:06.1</t>
  </si>
  <si>
    <t>NGC5694</t>
  </si>
  <si>
    <t>-26:32:18.0</t>
  </si>
  <si>
    <t>NGC5695</t>
  </si>
  <si>
    <t>+36:34:04.1</t>
  </si>
  <si>
    <t>NGC5696</t>
  </si>
  <si>
    <t>+41:49:41.2</t>
  </si>
  <si>
    <t>NGC5697</t>
  </si>
  <si>
    <t>+41:41:09.2</t>
  </si>
  <si>
    <t>NGC5698</t>
  </si>
  <si>
    <t>+38:27:15.4</t>
  </si>
  <si>
    <t>NGC5699</t>
  </si>
  <si>
    <t>+30:27:57.3</t>
  </si>
  <si>
    <t>NGC5700</t>
  </si>
  <si>
    <t>+48:32:41.4</t>
  </si>
  <si>
    <t>NGC5701</t>
  </si>
  <si>
    <t>+05:21:48.5</t>
  </si>
  <si>
    <t>NGC5702</t>
  </si>
  <si>
    <t>+20:30:24.2</t>
  </si>
  <si>
    <t>NGC5703</t>
  </si>
  <si>
    <t>+30:26:33.1</t>
  </si>
  <si>
    <t>NGC5704</t>
  </si>
  <si>
    <t>+40:27:24.3</t>
  </si>
  <si>
    <t>NGC5705</t>
  </si>
  <si>
    <t>-00:43:06.5</t>
  </si>
  <si>
    <t>NGC5706</t>
  </si>
  <si>
    <t>NGC5707</t>
  </si>
  <si>
    <t>+51:33:42.7</t>
  </si>
  <si>
    <t>NGC5708</t>
  </si>
  <si>
    <t>NGC5709</t>
  </si>
  <si>
    <t>NGC5710</t>
  </si>
  <si>
    <t>+20:02:37.3</t>
  </si>
  <si>
    <t>NGC5711</t>
  </si>
  <si>
    <t>+19:59:27.2</t>
  </si>
  <si>
    <t>NGC5712</t>
  </si>
  <si>
    <t>+78:51:51.3</t>
  </si>
  <si>
    <t>NGC5713</t>
  </si>
  <si>
    <t>-00:17:20.3</t>
  </si>
  <si>
    <t>NGC5714</t>
  </si>
  <si>
    <t>+46:38:17.7</t>
  </si>
  <si>
    <t>NGC5715</t>
  </si>
  <si>
    <t>-57:34:37.3</t>
  </si>
  <si>
    <t>NGC5716</t>
  </si>
  <si>
    <t>-17:28:37.1</t>
  </si>
  <si>
    <t>NGC5717</t>
  </si>
  <si>
    <t>+46:39:47.3</t>
  </si>
  <si>
    <t>NGC5718</t>
  </si>
  <si>
    <t>+03:27:55.5</t>
  </si>
  <si>
    <t>NGC5719</t>
  </si>
  <si>
    <t>-00:19:05.6</t>
  </si>
  <si>
    <t>NGC5720</t>
  </si>
  <si>
    <t>+50:48:54.8</t>
  </si>
  <si>
    <t>NGC5721</t>
  </si>
  <si>
    <t>+46:40:28.0</t>
  </si>
  <si>
    <t>NGC5722</t>
  </si>
  <si>
    <t>+46:39:56.2</t>
  </si>
  <si>
    <t>NGC5723</t>
  </si>
  <si>
    <t>+46:41:22.6</t>
  </si>
  <si>
    <t>NGC5724</t>
  </si>
  <si>
    <t>+46:41:31.3</t>
  </si>
  <si>
    <t>NGC5725</t>
  </si>
  <si>
    <t>+02:11:11.6</t>
  </si>
  <si>
    <t>NGC5726</t>
  </si>
  <si>
    <t>-18:26:41.6</t>
  </si>
  <si>
    <t>NGC5727</t>
  </si>
  <si>
    <t>+33:59:20.8</t>
  </si>
  <si>
    <t>NGC5728</t>
  </si>
  <si>
    <t>-17:15:11.1</t>
  </si>
  <si>
    <t>NGC5729</t>
  </si>
  <si>
    <t>-09:00:34.0</t>
  </si>
  <si>
    <t>NGC5730</t>
  </si>
  <si>
    <t>+42:44:32.5</t>
  </si>
  <si>
    <t>NGC5731</t>
  </si>
  <si>
    <t>+42:46:46.4</t>
  </si>
  <si>
    <t>NGC5732</t>
  </si>
  <si>
    <t>+38:38:16.1</t>
  </si>
  <si>
    <t>NGC5733</t>
  </si>
  <si>
    <t>-00:21:03.9</t>
  </si>
  <si>
    <t>NGC5734</t>
  </si>
  <si>
    <t>-20:52:13.7</t>
  </si>
  <si>
    <t>NGC5735</t>
  </si>
  <si>
    <t>+28:43:35.2</t>
  </si>
  <si>
    <t>NGC5736</t>
  </si>
  <si>
    <t>+11:12:09.7</t>
  </si>
  <si>
    <t>NGC5737</t>
  </si>
  <si>
    <t>+18:52:47.8</t>
  </si>
  <si>
    <t>NGC5738</t>
  </si>
  <si>
    <t>+01:36:15.0</t>
  </si>
  <si>
    <t>NGC5739</t>
  </si>
  <si>
    <t>+41:50:32.4</t>
  </si>
  <si>
    <t>NGC5740</t>
  </si>
  <si>
    <t>+01:40:47.2</t>
  </si>
  <si>
    <t>NGC5741</t>
  </si>
  <si>
    <t>-11:54:51.4</t>
  </si>
  <si>
    <t>NGC5742</t>
  </si>
  <si>
    <t>-11:48:34.7</t>
  </si>
  <si>
    <t>NGC5743</t>
  </si>
  <si>
    <t>-20:54:48.6</t>
  </si>
  <si>
    <t>NGC5744</t>
  </si>
  <si>
    <t>-18:30:47.8</t>
  </si>
  <si>
    <t>NGC5745</t>
  </si>
  <si>
    <t>-13:56:46.4</t>
  </si>
  <si>
    <t>NGC5746</t>
  </si>
  <si>
    <t>+01:57:18.0</t>
  </si>
  <si>
    <t>NGC5747</t>
  </si>
  <si>
    <t>+12:07:47.0</t>
  </si>
  <si>
    <t>NGC5747 NED01</t>
  </si>
  <si>
    <t>+12:07:42.0</t>
  </si>
  <si>
    <t>NGC5747 NED02</t>
  </si>
  <si>
    <t>+12:07:55.2</t>
  </si>
  <si>
    <t>NGC5748</t>
  </si>
  <si>
    <t>+21:54:58.4</t>
  </si>
  <si>
    <t>NGC5749</t>
  </si>
  <si>
    <t>-54:29:51.7</t>
  </si>
  <si>
    <t>NGC5750</t>
  </si>
  <si>
    <t>-00:13:22.6</t>
  </si>
  <si>
    <t>NGC5751</t>
  </si>
  <si>
    <t>+53:24:02.4</t>
  </si>
  <si>
    <t>NGC5752</t>
  </si>
  <si>
    <t>+38:43:43.9</t>
  </si>
  <si>
    <t>NGC5753</t>
  </si>
  <si>
    <t>+38:48:21.2</t>
  </si>
  <si>
    <t>NGC5754</t>
  </si>
  <si>
    <t>+38:43:52.4</t>
  </si>
  <si>
    <t>NGC5755</t>
  </si>
  <si>
    <t>+38:46:47.6</t>
  </si>
  <si>
    <t>NGC5756</t>
  </si>
  <si>
    <t>-14:51:12.9</t>
  </si>
  <si>
    <t>NGC5757</t>
  </si>
  <si>
    <t>-19:04:42.8</t>
  </si>
  <si>
    <t>NGC5758</t>
  </si>
  <si>
    <t>+13:40:06.2</t>
  </si>
  <si>
    <t>NGC5759</t>
  </si>
  <si>
    <t>+13:27:28.6</t>
  </si>
  <si>
    <t>NGC5760</t>
  </si>
  <si>
    <t>+18:30:07.3</t>
  </si>
  <si>
    <t>NGC5761</t>
  </si>
  <si>
    <t>-20:22:33.7</t>
  </si>
  <si>
    <t>NGC5762</t>
  </si>
  <si>
    <t>+12:27:26.0</t>
  </si>
  <si>
    <t>NGC5763</t>
  </si>
  <si>
    <t>+12:29:24.5</t>
  </si>
  <si>
    <t>NGC5764</t>
  </si>
  <si>
    <t>-52:40:13.9</t>
  </si>
  <si>
    <t>NGC5765A</t>
  </si>
  <si>
    <t>+05:07:10.0</t>
  </si>
  <si>
    <t>NGC5765B</t>
  </si>
  <si>
    <t>+05:06:52.1</t>
  </si>
  <si>
    <t>NGC5766</t>
  </si>
  <si>
    <t>-21:23:38.8</t>
  </si>
  <si>
    <t>NGC5767</t>
  </si>
  <si>
    <t>+47:22:34.2</t>
  </si>
  <si>
    <t>NGC5768</t>
  </si>
  <si>
    <t>-02:31:47.1</t>
  </si>
  <si>
    <t>NGC5769</t>
  </si>
  <si>
    <t>+07:55:54.5</t>
  </si>
  <si>
    <t>NGC5770</t>
  </si>
  <si>
    <t>+03:57:35.0</t>
  </si>
  <si>
    <t>NGC5771</t>
  </si>
  <si>
    <t>+29:50:43.5</t>
  </si>
  <si>
    <t>NGC5772</t>
  </si>
  <si>
    <t>+40:35:57.0</t>
  </si>
  <si>
    <t>NGC5773</t>
  </si>
  <si>
    <t>+29:48:26.6</t>
  </si>
  <si>
    <t>NGC5774</t>
  </si>
  <si>
    <t>+03:34:57.0</t>
  </si>
  <si>
    <t>NGC5775</t>
  </si>
  <si>
    <t>+03:32:40.0</t>
  </si>
  <si>
    <t>NGC5776</t>
  </si>
  <si>
    <t>+02:57:59.2</t>
  </si>
  <si>
    <t>NGC5777</t>
  </si>
  <si>
    <t>+58:58:40.6</t>
  </si>
  <si>
    <t>NGC5778</t>
  </si>
  <si>
    <t>+18:38:32.3</t>
  </si>
  <si>
    <t>NGC5779</t>
  </si>
  <si>
    <t>+55:53:58.0</t>
  </si>
  <si>
    <t>NGC5780</t>
  </si>
  <si>
    <t>+28:56:22.8</t>
  </si>
  <si>
    <t>NGC5781</t>
  </si>
  <si>
    <t>-17:14:38.2</t>
  </si>
  <si>
    <t>NGC5782</t>
  </si>
  <si>
    <t>+11:51:41.5</t>
  </si>
  <si>
    <t>NGC5783</t>
  </si>
  <si>
    <t>+52:04:34.0</t>
  </si>
  <si>
    <t>NGC5784</t>
  </si>
  <si>
    <t>+42:33:28.5</t>
  </si>
  <si>
    <t>NGC5785</t>
  </si>
  <si>
    <t>NGC5786</t>
  </si>
  <si>
    <t>-42:00:48.1</t>
  </si>
  <si>
    <t>NGC5787</t>
  </si>
  <si>
    <t>+42:30:24.7</t>
  </si>
  <si>
    <t>NGC5788</t>
  </si>
  <si>
    <t>+52:02:39.3</t>
  </si>
  <si>
    <t>NGC5789</t>
  </si>
  <si>
    <t>+30:14:02.5</t>
  </si>
  <si>
    <t>NGC5790</t>
  </si>
  <si>
    <t>+08:17:07.0</t>
  </si>
  <si>
    <t>NGC5791</t>
  </si>
  <si>
    <t>-19:16:00.7</t>
  </si>
  <si>
    <t>NGC5792</t>
  </si>
  <si>
    <t>-01:05:27.9</t>
  </si>
  <si>
    <t>NGC5793</t>
  </si>
  <si>
    <t>-16:41:36.1</t>
  </si>
  <si>
    <t>NGC5794</t>
  </si>
  <si>
    <t>+49:43:33.9</t>
  </si>
  <si>
    <t>NGC5795</t>
  </si>
  <si>
    <t>+49:24:00.2</t>
  </si>
  <si>
    <t>NGC5796</t>
  </si>
  <si>
    <t>-16:37:25.9</t>
  </si>
  <si>
    <t>NGC5797</t>
  </si>
  <si>
    <t>+49:41:46.2</t>
  </si>
  <si>
    <t>NGC5798</t>
  </si>
  <si>
    <t>+29:58:06.6</t>
  </si>
  <si>
    <t>NGC5799</t>
  </si>
  <si>
    <t>-72:25:58.2</t>
  </si>
  <si>
    <t>NGC5800</t>
  </si>
  <si>
    <t>-51:55:06.9</t>
  </si>
  <si>
    <t>NGC5801</t>
  </si>
  <si>
    <t>-13:54:15.5</t>
  </si>
  <si>
    <t>NGC5802</t>
  </si>
  <si>
    <t>-13:55:08.5</t>
  </si>
  <si>
    <t>NGC5803</t>
  </si>
  <si>
    <t>-13:53:40.3</t>
  </si>
  <si>
    <t>NGC5804</t>
  </si>
  <si>
    <t>+49:40:08.5</t>
  </si>
  <si>
    <t>NGC5805</t>
  </si>
  <si>
    <t>+49:37:40.0</t>
  </si>
  <si>
    <t>NGC5805 NED01</t>
  </si>
  <si>
    <t>+49:37:44.4</t>
  </si>
  <si>
    <t>NGC5805 NED02</t>
  </si>
  <si>
    <t>+49:37:36.8</t>
  </si>
  <si>
    <t>NGC5806</t>
  </si>
  <si>
    <t>+01:53:28.7</t>
  </si>
  <si>
    <t>NGC5807</t>
  </si>
  <si>
    <t>+63:54:12.5</t>
  </si>
  <si>
    <t>NGC5808</t>
  </si>
  <si>
    <t>+73:07:54.1</t>
  </si>
  <si>
    <t>NGC5809</t>
  </si>
  <si>
    <t>-14:09:54.7</t>
  </si>
  <si>
    <t>NGC5810</t>
  </si>
  <si>
    <t>-17:52:04.8</t>
  </si>
  <si>
    <t>NGC5811</t>
  </si>
  <si>
    <t>+01:37:26.0</t>
  </si>
  <si>
    <t>NGC5812</t>
  </si>
  <si>
    <t>-07:27:26.5</t>
  </si>
  <si>
    <t>NGC5813</t>
  </si>
  <si>
    <t>+01:42:07.1</t>
  </si>
  <si>
    <t>NGC5814</t>
  </si>
  <si>
    <t>+01:38:13.5</t>
  </si>
  <si>
    <t>NGC5815</t>
  </si>
  <si>
    <t>-16:50:03.5</t>
  </si>
  <si>
    <t>NGC5816</t>
  </si>
  <si>
    <t>-16:05:37.1</t>
  </si>
  <si>
    <t>NGC5817</t>
  </si>
  <si>
    <t>-16:10:49.3</t>
  </si>
  <si>
    <t>NGC5818</t>
  </si>
  <si>
    <t>+49:49:17.1</t>
  </si>
  <si>
    <t>NGC5819</t>
  </si>
  <si>
    <t>NGC5820</t>
  </si>
  <si>
    <t>+53:53:09.9</t>
  </si>
  <si>
    <t>NGC5821</t>
  </si>
  <si>
    <t>+53:55:23.8</t>
  </si>
  <si>
    <t>NGC5822</t>
  </si>
  <si>
    <t>-54:23:47.1</t>
  </si>
  <si>
    <t>NGC5823</t>
  </si>
  <si>
    <t>-55:36:13.5</t>
  </si>
  <si>
    <t>NGC5824</t>
  </si>
  <si>
    <t>-33:04:05.3</t>
  </si>
  <si>
    <t>NGC5825</t>
  </si>
  <si>
    <t>NGC5826</t>
  </si>
  <si>
    <t>+55:28:44.8</t>
  </si>
  <si>
    <t>NGC5827</t>
  </si>
  <si>
    <t>+25:57:52.3</t>
  </si>
  <si>
    <t>NGC5828</t>
  </si>
  <si>
    <t>+49:59:37.2</t>
  </si>
  <si>
    <t>NGC5829</t>
  </si>
  <si>
    <t>+23:20:01.0</t>
  </si>
  <si>
    <t>NGC5830</t>
  </si>
  <si>
    <t>+47:52:31.4</t>
  </si>
  <si>
    <t>NGC5831</t>
  </si>
  <si>
    <t>+01:13:11.7</t>
  </si>
  <si>
    <t>NGC5832</t>
  </si>
  <si>
    <t>+71:40:56.4</t>
  </si>
  <si>
    <t>NGC5833</t>
  </si>
  <si>
    <t>-72:51:33.9</t>
  </si>
  <si>
    <t>NGC5834</t>
  </si>
  <si>
    <t>NGC5835</t>
  </si>
  <si>
    <t>+48:52:39.7</t>
  </si>
  <si>
    <t>NGC5836</t>
  </si>
  <si>
    <t>+73:53:35.6</t>
  </si>
  <si>
    <t>NGC5837</t>
  </si>
  <si>
    <t>+12:38:00.4</t>
  </si>
  <si>
    <t>NGC5838</t>
  </si>
  <si>
    <t>+02:05:57.6</t>
  </si>
  <si>
    <t>NGC5839</t>
  </si>
  <si>
    <t>+01:38:05.3</t>
  </si>
  <si>
    <t>NGC5840</t>
  </si>
  <si>
    <t>+29:30:21.7</t>
  </si>
  <si>
    <t>NGC5841</t>
  </si>
  <si>
    <t>+02:00:17.3</t>
  </si>
  <si>
    <t>NGC5842</t>
  </si>
  <si>
    <t>+21:04:10.0</t>
  </si>
  <si>
    <t>NGC5843</t>
  </si>
  <si>
    <t>-36:19:38.7</t>
  </si>
  <si>
    <t>NGC5844</t>
  </si>
  <si>
    <t>-64:40:25.2</t>
  </si>
  <si>
    <t>NGC5845</t>
  </si>
  <si>
    <t>+01:38:01.7</t>
  </si>
  <si>
    <t>NGC5846</t>
  </si>
  <si>
    <t>+01:36:20.2</t>
  </si>
  <si>
    <t>NGC5846A</t>
  </si>
  <si>
    <t>+01:35:41.5</t>
  </si>
  <si>
    <t>NGC5847</t>
  </si>
  <si>
    <t>+06:22:47.6</t>
  </si>
  <si>
    <t>NGC5848</t>
  </si>
  <si>
    <t>NGC5849</t>
  </si>
  <si>
    <t>-14:34:18.6</t>
  </si>
  <si>
    <t>NGC5850</t>
  </si>
  <si>
    <t>+01:32:39.3</t>
  </si>
  <si>
    <t>NGC5851</t>
  </si>
  <si>
    <t>+12:51:31.9</t>
  </si>
  <si>
    <t>NGC5852</t>
  </si>
  <si>
    <t>+12:50:48.6</t>
  </si>
  <si>
    <t>NGC5853</t>
  </si>
  <si>
    <t>+39:31:19.9</t>
  </si>
  <si>
    <t>NGC5854</t>
  </si>
  <si>
    <t>+02:34:07.1</t>
  </si>
  <si>
    <t>NGC5855</t>
  </si>
  <si>
    <t>+03:59:03.0</t>
  </si>
  <si>
    <t>NGC5856</t>
  </si>
  <si>
    <t>+18:26:32.8</t>
  </si>
  <si>
    <t>NGC5857</t>
  </si>
  <si>
    <t>+19:35:51.5</t>
  </si>
  <si>
    <t>NGC5858</t>
  </si>
  <si>
    <t>-11:12:28.2</t>
  </si>
  <si>
    <t>NGC5859</t>
  </si>
  <si>
    <t>+19:34:56.3</t>
  </si>
  <si>
    <t>NGC5860</t>
  </si>
  <si>
    <t>+42:38:29.0</t>
  </si>
  <si>
    <t>NGC5860 NED01</t>
  </si>
  <si>
    <t>+42:38:25.3</t>
  </si>
  <si>
    <t>NGC5860 NED02</t>
  </si>
  <si>
    <t>+42:38:34.1</t>
  </si>
  <si>
    <t>NGC5861</t>
  </si>
  <si>
    <t>-11:19:18.0</t>
  </si>
  <si>
    <t>NGC5862</t>
  </si>
  <si>
    <t>+55:34:25.9</t>
  </si>
  <si>
    <t>NGC5863</t>
  </si>
  <si>
    <t>-18:25:51.7</t>
  </si>
  <si>
    <t>NGC5864</t>
  </si>
  <si>
    <t>+03:03:09.9</t>
  </si>
  <si>
    <t>NGC5865</t>
  </si>
  <si>
    <t>+00:31:47.4</t>
  </si>
  <si>
    <t>NGC5866</t>
  </si>
  <si>
    <t>+55:45:47.6</t>
  </si>
  <si>
    <t>NGC5866B</t>
  </si>
  <si>
    <t>+55:47:06.3</t>
  </si>
  <si>
    <t>NGC5867</t>
  </si>
  <si>
    <t>+55:43:53.7</t>
  </si>
  <si>
    <t>NGC5868</t>
  </si>
  <si>
    <t>NGC5869</t>
  </si>
  <si>
    <t>+00:28:12.1</t>
  </si>
  <si>
    <t>NGC5870</t>
  </si>
  <si>
    <t>NGC5871</t>
  </si>
  <si>
    <t>+00:29:52.8</t>
  </si>
  <si>
    <t>NGC5872</t>
  </si>
  <si>
    <t>-11:28:48.5</t>
  </si>
  <si>
    <t>NGC5873</t>
  </si>
  <si>
    <t>-38:07:32.0</t>
  </si>
  <si>
    <t>NGC5874</t>
  </si>
  <si>
    <t>+54:45:10.0</t>
  </si>
  <si>
    <t>NGC5875</t>
  </si>
  <si>
    <t>+52:31:42.4</t>
  </si>
  <si>
    <t>NGC5876</t>
  </si>
  <si>
    <t>+54:30:23.4</t>
  </si>
  <si>
    <t>NGC5877</t>
  </si>
  <si>
    <t>-04:55:38.0</t>
  </si>
  <si>
    <t>NGC5878</t>
  </si>
  <si>
    <t>-14:16:11.4</t>
  </si>
  <si>
    <t>NGC5879</t>
  </si>
  <si>
    <t>+57:00:00.7</t>
  </si>
  <si>
    <t>NGC5880</t>
  </si>
  <si>
    <t>-14:34:44.5</t>
  </si>
  <si>
    <t>NGC5881</t>
  </si>
  <si>
    <t>+62:58:51.5</t>
  </si>
  <si>
    <t>NGC5882</t>
  </si>
  <si>
    <t>-45:38:57.5</t>
  </si>
  <si>
    <t>NGC5883</t>
  </si>
  <si>
    <t>-14:37:01.4</t>
  </si>
  <si>
    <t>NGC5884</t>
  </si>
  <si>
    <t>+31:51:39.8</t>
  </si>
  <si>
    <t>NGC5885</t>
  </si>
  <si>
    <t>-10:05:09.6</t>
  </si>
  <si>
    <t>NGC5886</t>
  </si>
  <si>
    <t>+41:14:00.9</t>
  </si>
  <si>
    <t>NGC5887</t>
  </si>
  <si>
    <t>+01:09:15.3</t>
  </si>
  <si>
    <t>NGC5888</t>
  </si>
  <si>
    <t>+41:15:52.7</t>
  </si>
  <si>
    <t>NGC5889</t>
  </si>
  <si>
    <t>+41:19:40.7</t>
  </si>
  <si>
    <t>NGC5890</t>
  </si>
  <si>
    <t>-17:35:21.1</t>
  </si>
  <si>
    <t>NGC5891</t>
  </si>
  <si>
    <t>-11:29:39.3</t>
  </si>
  <si>
    <t>NGC5892</t>
  </si>
  <si>
    <t>-15:27:50.0</t>
  </si>
  <si>
    <t>NGC5893</t>
  </si>
  <si>
    <t>+41:57:31.7</t>
  </si>
  <si>
    <t>NGC5894</t>
  </si>
  <si>
    <t>+59:48:32.2</t>
  </si>
  <si>
    <t>NGC5895</t>
  </si>
  <si>
    <t>+42:00:29.1</t>
  </si>
  <si>
    <t>NGC5896</t>
  </si>
  <si>
    <t>+42:01:27.4</t>
  </si>
  <si>
    <t>NGC5897</t>
  </si>
  <si>
    <t>-21:00:36.4</t>
  </si>
  <si>
    <t>NGC5898</t>
  </si>
  <si>
    <t>-24:05:52.6</t>
  </si>
  <si>
    <t>NGC5899</t>
  </si>
  <si>
    <t>+42:02:59.4</t>
  </si>
  <si>
    <t>NGC5900</t>
  </si>
  <si>
    <t>+42:12:33.9</t>
  </si>
  <si>
    <t>NGC5901</t>
  </si>
  <si>
    <t>+42:13:41.0</t>
  </si>
  <si>
    <t>NGC5902</t>
  </si>
  <si>
    <t>+50:19:46.8</t>
  </si>
  <si>
    <t>NGC5903</t>
  </si>
  <si>
    <t>-24:04:06.9</t>
  </si>
  <si>
    <t>NGC5904</t>
  </si>
  <si>
    <t>+02:04:57.7</t>
  </si>
  <si>
    <t>NGC5905</t>
  </si>
  <si>
    <t>+55:31:02.5</t>
  </si>
  <si>
    <t>NGC5906</t>
  </si>
  <si>
    <t>+56:19:43.6</t>
  </si>
  <si>
    <t>NGC5907</t>
  </si>
  <si>
    <t>NGC5908</t>
  </si>
  <si>
    <t>+55:24:33.3</t>
  </si>
  <si>
    <t>NGC5909</t>
  </si>
  <si>
    <t>+75:23:01.7</t>
  </si>
  <si>
    <t>NGC5910</t>
  </si>
  <si>
    <t>+20:53:42.0</t>
  </si>
  <si>
    <t>NGC5910 NED01</t>
  </si>
  <si>
    <t>+20:53:26.9</t>
  </si>
  <si>
    <t>NGC5910 NED02</t>
  </si>
  <si>
    <t>+20:53:46.9</t>
  </si>
  <si>
    <t>NGC5910 NED03</t>
  </si>
  <si>
    <t>+20:53:58.3</t>
  </si>
  <si>
    <t>NGC5911</t>
  </si>
  <si>
    <t>+03:31:06.0</t>
  </si>
  <si>
    <t>NGC5912</t>
  </si>
  <si>
    <t>+75:23:05.3</t>
  </si>
  <si>
    <t>NGC5913</t>
  </si>
  <si>
    <t>-02:34:40.6</t>
  </si>
  <si>
    <t>NGC5914</t>
  </si>
  <si>
    <t>+41:51:55.7</t>
  </si>
  <si>
    <t>NGC5914B</t>
  </si>
  <si>
    <t>+41:53:26.9</t>
  </si>
  <si>
    <t>NGC5915</t>
  </si>
  <si>
    <t>-13:05:30.3</t>
  </si>
  <si>
    <t>NGC5916</t>
  </si>
  <si>
    <t>-13:10:09.4</t>
  </si>
  <si>
    <t>NGC5916A</t>
  </si>
  <si>
    <t>-13:06:02.2</t>
  </si>
  <si>
    <t>NGC5917</t>
  </si>
  <si>
    <t>-07:22:37.8</t>
  </si>
  <si>
    <t>NGC5918</t>
  </si>
  <si>
    <t>+45:52:48.9</t>
  </si>
  <si>
    <t>NGC5919</t>
  </si>
  <si>
    <t>+07:43:09.5</t>
  </si>
  <si>
    <t>NGC5920</t>
  </si>
  <si>
    <t>+07:42:31.7</t>
  </si>
  <si>
    <t>NGC5921</t>
  </si>
  <si>
    <t>+05:04:13.9</t>
  </si>
  <si>
    <t>NGC5922</t>
  </si>
  <si>
    <t>+41:40:14.0</t>
  </si>
  <si>
    <t>NGC5923</t>
  </si>
  <si>
    <t>+41:43:33.4</t>
  </si>
  <si>
    <t>NGC5924</t>
  </si>
  <si>
    <t>+31:13:59.1</t>
  </si>
  <si>
    <t>NGC5925</t>
  </si>
  <si>
    <t>-54:31:43.6</t>
  </si>
  <si>
    <t>NGC5926</t>
  </si>
  <si>
    <t>+12:42:55.0</t>
  </si>
  <si>
    <t>NGC5927</t>
  </si>
  <si>
    <t>-50:40:22.0</t>
  </si>
  <si>
    <t>NGC5928</t>
  </si>
  <si>
    <t>+18:04:25.1</t>
  </si>
  <si>
    <t>NGC5929</t>
  </si>
  <si>
    <t>+41:40:14.4</t>
  </si>
  <si>
    <t>NGC5930</t>
  </si>
  <si>
    <t>+41:40:33.8</t>
  </si>
  <si>
    <t>NGC5931</t>
  </si>
  <si>
    <t>+07:34:23.7</t>
  </si>
  <si>
    <t>NGC5932</t>
  </si>
  <si>
    <t>+48:36:53.9</t>
  </si>
  <si>
    <t>NGC5933</t>
  </si>
  <si>
    <t>+48:36:47.9</t>
  </si>
  <si>
    <t>NGC5934</t>
  </si>
  <si>
    <t>+42:55:47.7</t>
  </si>
  <si>
    <t>NGC5935</t>
  </si>
  <si>
    <t>+42:56:38.8</t>
  </si>
  <si>
    <t>NGC5936</t>
  </si>
  <si>
    <t>+12:59:21.6</t>
  </si>
  <si>
    <t>NGC5937</t>
  </si>
  <si>
    <t>-02:49:46.2</t>
  </si>
  <si>
    <t>NGC5938</t>
  </si>
  <si>
    <t>-66:51:35.1</t>
  </si>
  <si>
    <t>NGC5939</t>
  </si>
  <si>
    <t>+68:43:50.3</t>
  </si>
  <si>
    <t>NGC5940</t>
  </si>
  <si>
    <t>+07:27:27.9</t>
  </si>
  <si>
    <t>NGC5941</t>
  </si>
  <si>
    <t>+07:20:20.4</t>
  </si>
  <si>
    <t>NGC5942</t>
  </si>
  <si>
    <t>+07:18:44.7</t>
  </si>
  <si>
    <t>NGC5943</t>
  </si>
  <si>
    <t>+42:46:40.7</t>
  </si>
  <si>
    <t>NGC5944</t>
  </si>
  <si>
    <t>+07:18:29.3</t>
  </si>
  <si>
    <t>NGC5945</t>
  </si>
  <si>
    <t>+42:55:07.2</t>
  </si>
  <si>
    <t>NGC5946</t>
  </si>
  <si>
    <t>-50:39:35.0</t>
  </si>
  <si>
    <t>NGC5947</t>
  </si>
  <si>
    <t>+42:43:01.7</t>
  </si>
  <si>
    <t>NGC5948</t>
  </si>
  <si>
    <t>+03:58:58.2</t>
  </si>
  <si>
    <t>NGC5949</t>
  </si>
  <si>
    <t>+64:45:47.5</t>
  </si>
  <si>
    <t>NGC5950</t>
  </si>
  <si>
    <t>+40:25:48.1</t>
  </si>
  <si>
    <t>NGC5951</t>
  </si>
  <si>
    <t>+15:00:26.2</t>
  </si>
  <si>
    <t>NGC5952</t>
  </si>
  <si>
    <t>+04:57:31.8</t>
  </si>
  <si>
    <t>NGC5953</t>
  </si>
  <si>
    <t>+15:11:37.6</t>
  </si>
  <si>
    <t>NGC5954</t>
  </si>
  <si>
    <t>+15:12:00.2</t>
  </si>
  <si>
    <t>NGC5955</t>
  </si>
  <si>
    <t>+05:03:46.8</t>
  </si>
  <si>
    <t>NGC5956</t>
  </si>
  <si>
    <t>+11:45:01.0</t>
  </si>
  <si>
    <t>NGC5957</t>
  </si>
  <si>
    <t>+12:02:51.4</t>
  </si>
  <si>
    <t>NGC5958</t>
  </si>
  <si>
    <t>+28:39:18.9</t>
  </si>
  <si>
    <t>NGC5959</t>
  </si>
  <si>
    <t>-16:35:44.8</t>
  </si>
  <si>
    <t>NGC5960</t>
  </si>
  <si>
    <t>+05:39:55.3</t>
  </si>
  <si>
    <t>NGC5961</t>
  </si>
  <si>
    <t>+30:51:51.0</t>
  </si>
  <si>
    <t>NGC5962</t>
  </si>
  <si>
    <t>+16:36:28.0</t>
  </si>
  <si>
    <t>NGC5963</t>
  </si>
  <si>
    <t>+56:33:34.9</t>
  </si>
  <si>
    <t>NGC5964</t>
  </si>
  <si>
    <t>+05:58:26.5</t>
  </si>
  <si>
    <t>NGC5965</t>
  </si>
  <si>
    <t>+56:41:08.2</t>
  </si>
  <si>
    <t>NGC5966</t>
  </si>
  <si>
    <t>+39:46:08.2</t>
  </si>
  <si>
    <t>NGC5967</t>
  </si>
  <si>
    <t>-75:40:22.6</t>
  </si>
  <si>
    <t>NGC5967A</t>
  </si>
  <si>
    <t>-75:47:14.8</t>
  </si>
  <si>
    <t>NGC5968</t>
  </si>
  <si>
    <t>-30:33:10.0</t>
  </si>
  <si>
    <t>NGC5969</t>
  </si>
  <si>
    <t>+56:27:03.9</t>
  </si>
  <si>
    <t>NGC5970</t>
  </si>
  <si>
    <t>+12:11:11.8</t>
  </si>
  <si>
    <t>NGC5971</t>
  </si>
  <si>
    <t>+56:27:42.1</t>
  </si>
  <si>
    <t>NGC5972</t>
  </si>
  <si>
    <t>+17:01:34.3</t>
  </si>
  <si>
    <t>NGC5973</t>
  </si>
  <si>
    <t>-08:36:03.4</t>
  </si>
  <si>
    <t>NGC5974</t>
  </si>
  <si>
    <t>+31:45:35.7</t>
  </si>
  <si>
    <t>NGC5975</t>
  </si>
  <si>
    <t>+21:28:14.9</t>
  </si>
  <si>
    <t>NGC5976</t>
  </si>
  <si>
    <t>+59:23:51.9</t>
  </si>
  <si>
    <t>NGC5977</t>
  </si>
  <si>
    <t>+17:07:40.7</t>
  </si>
  <si>
    <t>NGC5978</t>
  </si>
  <si>
    <t>-13:14:04.0</t>
  </si>
  <si>
    <t>NGC5979</t>
  </si>
  <si>
    <t>-61:13:04.3</t>
  </si>
  <si>
    <t>NGC5980</t>
  </si>
  <si>
    <t>+15:47:15.6</t>
  </si>
  <si>
    <t>NGC5981</t>
  </si>
  <si>
    <t>+59:23:30.3</t>
  </si>
  <si>
    <t>NGC5982</t>
  </si>
  <si>
    <t>+59:21:21.0</t>
  </si>
  <si>
    <t>NGC5983</t>
  </si>
  <si>
    <t>+08:14:28.0</t>
  </si>
  <si>
    <t>NGC5984</t>
  </si>
  <si>
    <t>+14:13:53.3</t>
  </si>
  <si>
    <t>NGC5985</t>
  </si>
  <si>
    <t>+59:19:55.0</t>
  </si>
  <si>
    <t>NGC5986</t>
  </si>
  <si>
    <t>-37:47:10.1</t>
  </si>
  <si>
    <t>NGC5987</t>
  </si>
  <si>
    <t>+58:04:46.3</t>
  </si>
  <si>
    <t>NGC5988</t>
  </si>
  <si>
    <t>+10:17:35.3</t>
  </si>
  <si>
    <t>NGC5989</t>
  </si>
  <si>
    <t>+59:45:18.8</t>
  </si>
  <si>
    <t>NGC5990</t>
  </si>
  <si>
    <t>+02:24:55.5</t>
  </si>
  <si>
    <t>NGC5991</t>
  </si>
  <si>
    <t>+24:37:49.9</t>
  </si>
  <si>
    <t>NGC5992</t>
  </si>
  <si>
    <t>+41:05:10.9</t>
  </si>
  <si>
    <t>NGC5993</t>
  </si>
  <si>
    <t>+41:07:14.9</t>
  </si>
  <si>
    <t>NGC5994</t>
  </si>
  <si>
    <t>+17:52:21.4</t>
  </si>
  <si>
    <t>NGC5995</t>
  </si>
  <si>
    <t>-13:45:28.0</t>
  </si>
  <si>
    <t>NGC5996</t>
  </si>
  <si>
    <t>+17:53:03.1</t>
  </si>
  <si>
    <t>NGC5997</t>
  </si>
  <si>
    <t>+08:19:16.3</t>
  </si>
  <si>
    <t>NGC5998</t>
  </si>
  <si>
    <t>-28:34:41.6</t>
  </si>
  <si>
    <t>NGC5999</t>
  </si>
  <si>
    <t>-56:28:22.1</t>
  </si>
  <si>
    <t>NGC6000</t>
  </si>
  <si>
    <t>-29:23:12.6</t>
  </si>
  <si>
    <t>NGC6001</t>
  </si>
  <si>
    <t>+28:38:30.1</t>
  </si>
  <si>
    <t>NGC6002</t>
  </si>
  <si>
    <t>+28:36:34.9</t>
  </si>
  <si>
    <t>NGC6003</t>
  </si>
  <si>
    <t>+19:01:55.5</t>
  </si>
  <si>
    <t>NGC6004</t>
  </si>
  <si>
    <t>+18:56:21.4</t>
  </si>
  <si>
    <t>NGC6005</t>
  </si>
  <si>
    <t>-57:26:14.6</t>
  </si>
  <si>
    <t>NGC6006</t>
  </si>
  <si>
    <t>+12:00:19.3</t>
  </si>
  <si>
    <t>NGC6007</t>
  </si>
  <si>
    <t>+11:57:33.1</t>
  </si>
  <si>
    <t>NGC6008</t>
  </si>
  <si>
    <t>+21:06:01.8</t>
  </si>
  <si>
    <t>NGC6009</t>
  </si>
  <si>
    <t>+12:03:31.2</t>
  </si>
  <si>
    <t>NGC6010</t>
  </si>
  <si>
    <t>+00:32:35.0</t>
  </si>
  <si>
    <t>NGC6011</t>
  </si>
  <si>
    <t>+72:10:09.2</t>
  </si>
  <si>
    <t>NGC6012</t>
  </si>
  <si>
    <t>+14:36:04.5</t>
  </si>
  <si>
    <t>NGC6013</t>
  </si>
  <si>
    <t>+40:38:48.2</t>
  </si>
  <si>
    <t>NGC6014</t>
  </si>
  <si>
    <t>+05:55:54.8</t>
  </si>
  <si>
    <t>NGC6015</t>
  </si>
  <si>
    <t>+62:18:36.1</t>
  </si>
  <si>
    <t>NGC6016</t>
  </si>
  <si>
    <t>+26:57:59.4</t>
  </si>
  <si>
    <t>NGC6017</t>
  </si>
  <si>
    <t>+05:59:54.2</t>
  </si>
  <si>
    <t>NGC6018</t>
  </si>
  <si>
    <t>+15:52:21.4</t>
  </si>
  <si>
    <t>NGC6019</t>
  </si>
  <si>
    <t>+64:50:26.4</t>
  </si>
  <si>
    <t>NGC6020</t>
  </si>
  <si>
    <t>+22:24:16.5</t>
  </si>
  <si>
    <t>NGC6021</t>
  </si>
  <si>
    <t>+15:57:21.8</t>
  </si>
  <si>
    <t>NGC6022</t>
  </si>
  <si>
    <t>+16:16:56.3</t>
  </si>
  <si>
    <t>NGC6023</t>
  </si>
  <si>
    <t>+16:18:36.7</t>
  </si>
  <si>
    <t>NGC6024</t>
  </si>
  <si>
    <t>+64:55:05.0</t>
  </si>
  <si>
    <t>NGC6025</t>
  </si>
  <si>
    <t>-60:25:52.9</t>
  </si>
  <si>
    <t>NGC6026</t>
  </si>
  <si>
    <t>-34:32:39.2</t>
  </si>
  <si>
    <t>NGC6027</t>
  </si>
  <si>
    <t>+20:45:48.1</t>
  </si>
  <si>
    <t>NGC6027A</t>
  </si>
  <si>
    <t>+20:45:17.5</t>
  </si>
  <si>
    <t>NGC6027B</t>
  </si>
  <si>
    <t>+20:45:43.9</t>
  </si>
  <si>
    <t>NGC6027C</t>
  </si>
  <si>
    <t>+20:44:51.4</t>
  </si>
  <si>
    <t>NGC6027D</t>
  </si>
  <si>
    <t>+20:45:35.7</t>
  </si>
  <si>
    <t>NGC6027E</t>
  </si>
  <si>
    <t>+20:45:57.3</t>
  </si>
  <si>
    <t>NGC6028</t>
  </si>
  <si>
    <t>+19:21:35.6</t>
  </si>
  <si>
    <t>NGC6029</t>
  </si>
  <si>
    <t>+12:34:26.4</t>
  </si>
  <si>
    <t>NGC6030</t>
  </si>
  <si>
    <t>+17:57:27.0</t>
  </si>
  <si>
    <t>NGC6031</t>
  </si>
  <si>
    <t>-54:00:53.8</t>
  </si>
  <si>
    <t>NGC6032</t>
  </si>
  <si>
    <t>+20:57:21.4</t>
  </si>
  <si>
    <t>NGC6033</t>
  </si>
  <si>
    <t>-02:07:15.5</t>
  </si>
  <si>
    <t>NGC6034</t>
  </si>
  <si>
    <t>+17:11:55.3</t>
  </si>
  <si>
    <t>NGC6035</t>
  </si>
  <si>
    <t>+20:53:28.5</t>
  </si>
  <si>
    <t>NGC6036</t>
  </si>
  <si>
    <t>+03:52:06.5</t>
  </si>
  <si>
    <t>NGC6037</t>
  </si>
  <si>
    <t>+03:48:54.5</t>
  </si>
  <si>
    <t>NGC6038</t>
  </si>
  <si>
    <t>+37:21:34.2</t>
  </si>
  <si>
    <t>NGC6039</t>
  </si>
  <si>
    <t>+17:42:03.1</t>
  </si>
  <si>
    <t>NGC6040</t>
  </si>
  <si>
    <t>+17:44:42.5</t>
  </si>
  <si>
    <t>NGC6041</t>
  </si>
  <si>
    <t>+17:43:09.3</t>
  </si>
  <si>
    <t>NGC6042</t>
  </si>
  <si>
    <t>NGC6043</t>
  </si>
  <si>
    <t>+17:46:26.0</t>
  </si>
  <si>
    <t>NGC6044</t>
  </si>
  <si>
    <t>+17:52:13.3</t>
  </si>
  <si>
    <t>NGC6045</t>
  </si>
  <si>
    <t>+17:45:27.6</t>
  </si>
  <si>
    <t>NGC6046</t>
  </si>
  <si>
    <t>NGC6047</t>
  </si>
  <si>
    <t>+17:43:47.6</t>
  </si>
  <si>
    <t>NGC6048</t>
  </si>
  <si>
    <t>+70:41:20.8</t>
  </si>
  <si>
    <t>NGC6049</t>
  </si>
  <si>
    <t>+08:05:46.5</t>
  </si>
  <si>
    <t>NGC6050</t>
  </si>
  <si>
    <t>+17:45:25.8</t>
  </si>
  <si>
    <t>NGC6050B</t>
  </si>
  <si>
    <t>+17:45:15.1</t>
  </si>
  <si>
    <t>NGC6051</t>
  </si>
  <si>
    <t>+23:55:57.7</t>
  </si>
  <si>
    <t>NGC6052</t>
  </si>
  <si>
    <t>+20:32:32.5</t>
  </si>
  <si>
    <t>NGC6052 NED01</t>
  </si>
  <si>
    <t>+20:32:32.6</t>
  </si>
  <si>
    <t>NGC6052 NED02</t>
  </si>
  <si>
    <t>+20:32:32.7</t>
  </si>
  <si>
    <t>NGC6053</t>
  </si>
  <si>
    <t>+18:09:51.7</t>
  </si>
  <si>
    <t>NGC6054</t>
  </si>
  <si>
    <t>+17:46:04.4</t>
  </si>
  <si>
    <t>NGC6055</t>
  </si>
  <si>
    <t>+18:09:34.5</t>
  </si>
  <si>
    <t>NGC6056</t>
  </si>
  <si>
    <t>+17:57:49.1</t>
  </si>
  <si>
    <t>NGC6057</t>
  </si>
  <si>
    <t>NGC6058</t>
  </si>
  <si>
    <t>+40:40:59.0</t>
  </si>
  <si>
    <t>NGC6059</t>
  </si>
  <si>
    <t>-06:24:46.7</t>
  </si>
  <si>
    <t>NGC6060</t>
  </si>
  <si>
    <t>+21:29:05.9</t>
  </si>
  <si>
    <t>NGC6061</t>
  </si>
  <si>
    <t>+18:14:59.8</t>
  </si>
  <si>
    <t>NGC6062</t>
  </si>
  <si>
    <t>+19:46:40.7</t>
  </si>
  <si>
    <t>NGC6062B</t>
  </si>
  <si>
    <t>+19:45:47.7</t>
  </si>
  <si>
    <t>NGC6063</t>
  </si>
  <si>
    <t>+07:58:44.4</t>
  </si>
  <si>
    <t>NGC6064</t>
  </si>
  <si>
    <t>NGC6065</t>
  </si>
  <si>
    <t>+13:53:16.5</t>
  </si>
  <si>
    <t>NGC6066</t>
  </si>
  <si>
    <t>+13:56:37.4</t>
  </si>
  <si>
    <t>NGC6067</t>
  </si>
  <si>
    <t>-54:13:08.2</t>
  </si>
  <si>
    <t>NGC6068</t>
  </si>
  <si>
    <t>+78:59:48.4</t>
  </si>
  <si>
    <t>NGC6068A</t>
  </si>
  <si>
    <t>+78:59:06.4</t>
  </si>
  <si>
    <t>NGC6069</t>
  </si>
  <si>
    <t>+38:55:50.7</t>
  </si>
  <si>
    <t>NGC6070</t>
  </si>
  <si>
    <t>+00:42:33.5</t>
  </si>
  <si>
    <t>NGC6071</t>
  </si>
  <si>
    <t>+70:25:01.3</t>
  </si>
  <si>
    <t>NGC6072</t>
  </si>
  <si>
    <t>-36:13:48.0</t>
  </si>
  <si>
    <t>NGC6073</t>
  </si>
  <si>
    <t>+16:41:58.6</t>
  </si>
  <si>
    <t>NGC6074</t>
  </si>
  <si>
    <t>+14:15:25.0</t>
  </si>
  <si>
    <t>NGC6074 NED01</t>
  </si>
  <si>
    <t>+14:15:18.1</t>
  </si>
  <si>
    <t>NGC6074 NED02</t>
  </si>
  <si>
    <t>+14:15:31.5</t>
  </si>
  <si>
    <t>NGC6075</t>
  </si>
  <si>
    <t>+23:57:54.0</t>
  </si>
  <si>
    <t>NGC6076</t>
  </si>
  <si>
    <t>+26:52:21.0</t>
  </si>
  <si>
    <t>NGC6076 NED01</t>
  </si>
  <si>
    <t>+26:52:19.3</t>
  </si>
  <si>
    <t>NGC6076 NED02</t>
  </si>
  <si>
    <t>+26:52:24.0</t>
  </si>
  <si>
    <t>NGC6077</t>
  </si>
  <si>
    <t>+26:55:24.3</t>
  </si>
  <si>
    <t>NGC6078</t>
  </si>
  <si>
    <t>+14:12:31.6</t>
  </si>
  <si>
    <t>NGC6079</t>
  </si>
  <si>
    <t>+69:39:56.8</t>
  </si>
  <si>
    <t>NGC6080</t>
  </si>
  <si>
    <t>+02:10:45.0</t>
  </si>
  <si>
    <t>NGC6080 NED01</t>
  </si>
  <si>
    <t>+02:10:38.2</t>
  </si>
  <si>
    <t>NGC6080 NED02</t>
  </si>
  <si>
    <t>+02:10:51.8</t>
  </si>
  <si>
    <t>NGC6081</t>
  </si>
  <si>
    <t>+09:52:01.6</t>
  </si>
  <si>
    <t>NGC6082</t>
  </si>
  <si>
    <t>-34:13:57.9</t>
  </si>
  <si>
    <t>NGC6083</t>
  </si>
  <si>
    <t>+14:11:07.5</t>
  </si>
  <si>
    <t>NGC6084</t>
  </si>
  <si>
    <t>+17:45:26.8</t>
  </si>
  <si>
    <t>NGC6085</t>
  </si>
  <si>
    <t>+29:21:54.3</t>
  </si>
  <si>
    <t>NGC6086</t>
  </si>
  <si>
    <t>+29:29:05.2</t>
  </si>
  <si>
    <t>NGC6087</t>
  </si>
  <si>
    <t>-57:56:04.5</t>
  </si>
  <si>
    <t>NGC6088</t>
  </si>
  <si>
    <t>+57:27:51.0</t>
  </si>
  <si>
    <t>NGC6088 NED01</t>
  </si>
  <si>
    <t>+57:27:59.5</t>
  </si>
  <si>
    <t>NGC6088 NED02</t>
  </si>
  <si>
    <t>+57:27:43.7</t>
  </si>
  <si>
    <t>NGC6089</t>
  </si>
  <si>
    <t>+33:02:11.0</t>
  </si>
  <si>
    <t>NGC6089 NED01</t>
  </si>
  <si>
    <t>+33:02:05.6</t>
  </si>
  <si>
    <t>NGC6089 NED02</t>
  </si>
  <si>
    <t>+33:02:15.8</t>
  </si>
  <si>
    <t>NGC6090</t>
  </si>
  <si>
    <t>+52:27:24.0</t>
  </si>
  <si>
    <t>NGC6090 NED01</t>
  </si>
  <si>
    <t>+52:27:23.7</t>
  </si>
  <si>
    <t>NGC6090 NED02</t>
  </si>
  <si>
    <t>+52:27:26.9</t>
  </si>
  <si>
    <t>NGC6091</t>
  </si>
  <si>
    <t>+69:54:17.2</t>
  </si>
  <si>
    <t>NGC6092</t>
  </si>
  <si>
    <t>+28:07:32.2</t>
  </si>
  <si>
    <t>NGC6093</t>
  </si>
  <si>
    <t>-22:58:30.4</t>
  </si>
  <si>
    <t>NGC6094</t>
  </si>
  <si>
    <t>+72:29:39.8</t>
  </si>
  <si>
    <t>NGC6095</t>
  </si>
  <si>
    <t>+61:16:04.7</t>
  </si>
  <si>
    <t>NGC6096</t>
  </si>
  <si>
    <t>+26:33:31.8</t>
  </si>
  <si>
    <t>NGC6097</t>
  </si>
  <si>
    <t>+35:06:33.0</t>
  </si>
  <si>
    <t>NGC6098</t>
  </si>
  <si>
    <t>+19:27:43.1</t>
  </si>
  <si>
    <t>NGC6099</t>
  </si>
  <si>
    <t>+19:27:12.2</t>
  </si>
  <si>
    <t>NGC6100</t>
  </si>
  <si>
    <t>+00:50:28.7</t>
  </si>
  <si>
    <t>NGC6101</t>
  </si>
  <si>
    <t>-72:12:05.6</t>
  </si>
  <si>
    <t>NGC6102</t>
  </si>
  <si>
    <t>+28:09:30.9</t>
  </si>
  <si>
    <t>NGC6103</t>
  </si>
  <si>
    <t>+31:57:50.2</t>
  </si>
  <si>
    <t>NGC6104</t>
  </si>
  <si>
    <t>+35:42:29.0</t>
  </si>
  <si>
    <t>NGC6105</t>
  </si>
  <si>
    <t>+34:52:44.0</t>
  </si>
  <si>
    <t>NGC6106</t>
  </si>
  <si>
    <t>+07:24:39.2</t>
  </si>
  <si>
    <t>NGC6107</t>
  </si>
  <si>
    <t>+34:54:07.0</t>
  </si>
  <si>
    <t>NGC6108</t>
  </si>
  <si>
    <t>+35:08:08.6</t>
  </si>
  <si>
    <t>NGC6109</t>
  </si>
  <si>
    <t>+35:00:15.4</t>
  </si>
  <si>
    <t>NGC6110</t>
  </si>
  <si>
    <t>+35:05:13.1</t>
  </si>
  <si>
    <t>NGC6111</t>
  </si>
  <si>
    <t>+63:15:40.0</t>
  </si>
  <si>
    <t>NGC6112</t>
  </si>
  <si>
    <t>+35:06:37.0</t>
  </si>
  <si>
    <t>NGC6113</t>
  </si>
  <si>
    <t>+14:08:01.1</t>
  </si>
  <si>
    <t>NGC6114</t>
  </si>
  <si>
    <t>+35:10:27.5</t>
  </si>
  <si>
    <t>NGC6115</t>
  </si>
  <si>
    <t>-51:56:53.7</t>
  </si>
  <si>
    <t>NGC6116</t>
  </si>
  <si>
    <t>+35:09:14.3</t>
  </si>
  <si>
    <t>NGC6117</t>
  </si>
  <si>
    <t>+37:05:42.8</t>
  </si>
  <si>
    <t>NGC6118</t>
  </si>
  <si>
    <t>-02:17:00.4</t>
  </si>
  <si>
    <t>NGC6119</t>
  </si>
  <si>
    <t>+37:48:22.7</t>
  </si>
  <si>
    <t>NGC6120</t>
  </si>
  <si>
    <t>+37:46:28.1</t>
  </si>
  <si>
    <t>NGC6121</t>
  </si>
  <si>
    <t>-26:31:31.9</t>
  </si>
  <si>
    <t>NGC6122</t>
  </si>
  <si>
    <t>+37:47:53.6</t>
  </si>
  <si>
    <t>NGC6123</t>
  </si>
  <si>
    <t>+61:56:20.8</t>
  </si>
  <si>
    <t>NGC6124</t>
  </si>
  <si>
    <t>-40:39:13.3</t>
  </si>
  <si>
    <t>NGC6125</t>
  </si>
  <si>
    <t>+57:59:03.2</t>
  </si>
  <si>
    <t>NGC6126</t>
  </si>
  <si>
    <t>+36:22:35.9</t>
  </si>
  <si>
    <t>NGC6127</t>
  </si>
  <si>
    <t>NGC6128</t>
  </si>
  <si>
    <t>NGC6129</t>
  </si>
  <si>
    <t>+37:59:45.7</t>
  </si>
  <si>
    <t>NGC6130</t>
  </si>
  <si>
    <t>+57:36:53.9</t>
  </si>
  <si>
    <t>NGC6131</t>
  </si>
  <si>
    <t>+38:55:56.8</t>
  </si>
  <si>
    <t>NGC6132</t>
  </si>
  <si>
    <t>+11:47:10.5</t>
  </si>
  <si>
    <t>NGC6133</t>
  </si>
  <si>
    <t>+56:39:08.7</t>
  </si>
  <si>
    <t>NGC6134</t>
  </si>
  <si>
    <t>-49:09:04.2</t>
  </si>
  <si>
    <t>NGC6135</t>
  </si>
  <si>
    <t>+64:58:57.9</t>
  </si>
  <si>
    <t>NGC6136</t>
  </si>
  <si>
    <t>+55:58:13.8</t>
  </si>
  <si>
    <t>NGC6137</t>
  </si>
  <si>
    <t>+37:55:20.5</t>
  </si>
  <si>
    <t>NGC6138</t>
  </si>
  <si>
    <t>+41:03:02.8</t>
  </si>
  <si>
    <t>NGC6139</t>
  </si>
  <si>
    <t>-38:50:59.1</t>
  </si>
  <si>
    <t>NGC6140</t>
  </si>
  <si>
    <t>+65:23:26.0</t>
  </si>
  <si>
    <t>NGC6141</t>
  </si>
  <si>
    <t>+40:51:29.9</t>
  </si>
  <si>
    <t>NGC6142</t>
  </si>
  <si>
    <t>+37:15:30.2</t>
  </si>
  <si>
    <t>NGC6143</t>
  </si>
  <si>
    <t>+55:05:09.8</t>
  </si>
  <si>
    <t>NGC6144</t>
  </si>
  <si>
    <t>-26:01:29.0</t>
  </si>
  <si>
    <t>NGC6145</t>
  </si>
  <si>
    <t>+40:56:47.9</t>
  </si>
  <si>
    <t>NGC6146</t>
  </si>
  <si>
    <t>+40:53:34.3</t>
  </si>
  <si>
    <t>NGC6147</t>
  </si>
  <si>
    <t>+40:55:43.6</t>
  </si>
  <si>
    <t>NGC6148</t>
  </si>
  <si>
    <t>+24:05:35.8</t>
  </si>
  <si>
    <t>NGC6149</t>
  </si>
  <si>
    <t>+19:35:49.9</t>
  </si>
  <si>
    <t>NGC6150</t>
  </si>
  <si>
    <t>+40:29:18.8</t>
  </si>
  <si>
    <t>NGC6151</t>
  </si>
  <si>
    <t>-73:15:08.8</t>
  </si>
  <si>
    <t>NGC6152</t>
  </si>
  <si>
    <t>-52:38:38.4</t>
  </si>
  <si>
    <t>NGC6153</t>
  </si>
  <si>
    <t>-40:15:12.4</t>
  </si>
  <si>
    <t>NGC6154</t>
  </si>
  <si>
    <t>+49:50:24.9</t>
  </si>
  <si>
    <t>NGC6155</t>
  </si>
  <si>
    <t>+48:22:00.5</t>
  </si>
  <si>
    <t>NGC6156</t>
  </si>
  <si>
    <t>-60:37:07.7</t>
  </si>
  <si>
    <t>NGC6157</t>
  </si>
  <si>
    <t>+55:21:38.1</t>
  </si>
  <si>
    <t>NGC6158</t>
  </si>
  <si>
    <t>NGC6159</t>
  </si>
  <si>
    <t>+42:40:47.0</t>
  </si>
  <si>
    <t>NGC6160</t>
  </si>
  <si>
    <t>+40:55:37.2</t>
  </si>
  <si>
    <t>NGC6161</t>
  </si>
  <si>
    <t>+32:48:38.3</t>
  </si>
  <si>
    <t>NGC6162</t>
  </si>
  <si>
    <t>+32:50:57.6</t>
  </si>
  <si>
    <t>NGC6163</t>
  </si>
  <si>
    <t>+32:50:47.0</t>
  </si>
  <si>
    <t>NGC6164</t>
  </si>
  <si>
    <t>-48:04:48.2</t>
  </si>
  <si>
    <t>NGC6165</t>
  </si>
  <si>
    <t>-48:09:01.8</t>
  </si>
  <si>
    <t>NGC6166</t>
  </si>
  <si>
    <t>+39:33:05.6</t>
  </si>
  <si>
    <t>NGC6166B</t>
  </si>
  <si>
    <t>+39:33:36.0</t>
  </si>
  <si>
    <t>NGC6166C</t>
  </si>
  <si>
    <t>+39:34:13.1</t>
  </si>
  <si>
    <t>NGC6167</t>
  </si>
  <si>
    <t>-49:46:18.8</t>
  </si>
  <si>
    <t>NGC6168</t>
  </si>
  <si>
    <t>+20:11:05.8</t>
  </si>
  <si>
    <t>NGC6169</t>
  </si>
  <si>
    <t>-44:02:44.3</t>
  </si>
  <si>
    <t>NGC6170</t>
  </si>
  <si>
    <t>+59:33:45.0</t>
  </si>
  <si>
    <t>NGC6171</t>
  </si>
  <si>
    <t>-13:03:13.1</t>
  </si>
  <si>
    <t>NGC6172</t>
  </si>
  <si>
    <t>-01:30:53.5</t>
  </si>
  <si>
    <t>NGC6173</t>
  </si>
  <si>
    <t>+40:48:41.8</t>
  </si>
  <si>
    <t>NGC6174</t>
  </si>
  <si>
    <t>+40:52:19.1</t>
  </si>
  <si>
    <t>NGC6174 NED01</t>
  </si>
  <si>
    <t>+40:52:29.5</t>
  </si>
  <si>
    <t>NGC6174 NED02</t>
  </si>
  <si>
    <t>+40:52:21.8</t>
  </si>
  <si>
    <t>NGC6175</t>
  </si>
  <si>
    <t>+40:37:45.0</t>
  </si>
  <si>
    <t>NGC6175 NED01</t>
  </si>
  <si>
    <t>+40:37:50.6</t>
  </si>
  <si>
    <t>NGC6175 NED02</t>
  </si>
  <si>
    <t>+40:37:42.8</t>
  </si>
  <si>
    <t>NGC6176</t>
  </si>
  <si>
    <t>NGC6177</t>
  </si>
  <si>
    <t>+35:03:23.2</t>
  </si>
  <si>
    <t>NGC6178</t>
  </si>
  <si>
    <t>-45:38:37.5</t>
  </si>
  <si>
    <t>NGC6179</t>
  </si>
  <si>
    <t>+35:06:08.1</t>
  </si>
  <si>
    <t>NGC6180</t>
  </si>
  <si>
    <t>+40:32:22.0</t>
  </si>
  <si>
    <t>NGC6181</t>
  </si>
  <si>
    <t>+19:49:35.6</t>
  </si>
  <si>
    <t>NGC6182</t>
  </si>
  <si>
    <t>+55:31:04.0</t>
  </si>
  <si>
    <t>NGC6183</t>
  </si>
  <si>
    <t>-69:22:19.8</t>
  </si>
  <si>
    <t>NGC6184</t>
  </si>
  <si>
    <t>+40:33:56.2</t>
  </si>
  <si>
    <t>NGC6185</t>
  </si>
  <si>
    <t>+35:20:32.4</t>
  </si>
  <si>
    <t>NGC6186</t>
  </si>
  <si>
    <t>+21:32:27.2</t>
  </si>
  <si>
    <t>NGC6187</t>
  </si>
  <si>
    <t>+57:42:24.0</t>
  </si>
  <si>
    <t>NGC6188</t>
  </si>
  <si>
    <t>-48:39:44.2</t>
  </si>
  <si>
    <t>NGC6189</t>
  </si>
  <si>
    <t>+59:37:34.0</t>
  </si>
  <si>
    <t>NGC6190</t>
  </si>
  <si>
    <t>+58:26:20.3</t>
  </si>
  <si>
    <t>NGC6191</t>
  </si>
  <si>
    <t>+58:47:09.0</t>
  </si>
  <si>
    <t>NGC6192</t>
  </si>
  <si>
    <t>-43:22:00.5</t>
  </si>
  <si>
    <t>NGC6193</t>
  </si>
  <si>
    <t>-48:45:45.1</t>
  </si>
  <si>
    <t>NGC6194</t>
  </si>
  <si>
    <t>+36:12:01.6</t>
  </si>
  <si>
    <t>NGC6195</t>
  </si>
  <si>
    <t>+39:01:40.4</t>
  </si>
  <si>
    <t>NGC6196</t>
  </si>
  <si>
    <t>+36:04:23.0</t>
  </si>
  <si>
    <t>NGC6197</t>
  </si>
  <si>
    <t>+35:59:43.8</t>
  </si>
  <si>
    <t>NGC6198</t>
  </si>
  <si>
    <t>+57:29:12.4</t>
  </si>
  <si>
    <t>NGC6199</t>
  </si>
  <si>
    <t>+36:03:32.3</t>
  </si>
  <si>
    <t>NGC6200</t>
  </si>
  <si>
    <t>-47:27:45.6</t>
  </si>
  <si>
    <t>NGC6201</t>
  </si>
  <si>
    <t>+23:45:55.2</t>
  </si>
  <si>
    <t>NGC6202</t>
  </si>
  <si>
    <t>+61:59:02.2</t>
  </si>
  <si>
    <t>NGC6203</t>
  </si>
  <si>
    <t>+23:46:29.4</t>
  </si>
  <si>
    <t>NGC6204</t>
  </si>
  <si>
    <t>-47:01:01.1</t>
  </si>
  <si>
    <t>NGC6205</t>
  </si>
  <si>
    <t>+36:27:40.7</t>
  </si>
  <si>
    <t>NGC6206</t>
  </si>
  <si>
    <t>+58:37:02.5</t>
  </si>
  <si>
    <t>NGC6207</t>
  </si>
  <si>
    <t>+36:49:56.7</t>
  </si>
  <si>
    <t>NGC6208</t>
  </si>
  <si>
    <t>-53:43:42.0</t>
  </si>
  <si>
    <t>NGC6209</t>
  </si>
  <si>
    <t>-72:35:11.9</t>
  </si>
  <si>
    <t>NGC6210</t>
  </si>
  <si>
    <t>+23:47:59.4</t>
  </si>
  <si>
    <t>NGC6211</t>
  </si>
  <si>
    <t>+57:47:01.1</t>
  </si>
  <si>
    <t>NGC6212</t>
  </si>
  <si>
    <t>+39:48:23.2</t>
  </si>
  <si>
    <t>NGC6213</t>
  </si>
  <si>
    <t>+57:48:53.5</t>
  </si>
  <si>
    <t>NGC6214</t>
  </si>
  <si>
    <t>+66:02:22.3</t>
  </si>
  <si>
    <t>NGC6215</t>
  </si>
  <si>
    <t>-58:59:36.5</t>
  </si>
  <si>
    <t>NGC6215A</t>
  </si>
  <si>
    <t>-58:56:52.8</t>
  </si>
  <si>
    <t>NGC6216</t>
  </si>
  <si>
    <t>-44:43:53.5</t>
  </si>
  <si>
    <t>NGC6217</t>
  </si>
  <si>
    <t>+78:11:53.4</t>
  </si>
  <si>
    <t>NGC6218</t>
  </si>
  <si>
    <t>-01:56:52.2</t>
  </si>
  <si>
    <t>NGC6219</t>
  </si>
  <si>
    <t>+09:02:16.3</t>
  </si>
  <si>
    <t>NGC6220</t>
  </si>
  <si>
    <t>-00:16:31.7</t>
  </si>
  <si>
    <t>NGC6221</t>
  </si>
  <si>
    <t>-59:13:07.0</t>
  </si>
  <si>
    <t>NGC6222</t>
  </si>
  <si>
    <t>NGC6223</t>
  </si>
  <si>
    <t>+61:34:44.1</t>
  </si>
  <si>
    <t>NGC6224</t>
  </si>
  <si>
    <t>+06:18:44.0</t>
  </si>
  <si>
    <t>NGC6225</t>
  </si>
  <si>
    <t>+06:13:22.0</t>
  </si>
  <si>
    <t>NGC6226</t>
  </si>
  <si>
    <t>NGC6227</t>
  </si>
  <si>
    <t>-41:13:49.9</t>
  </si>
  <si>
    <t>NGC6228</t>
  </si>
  <si>
    <t>+26:12:48.8</t>
  </si>
  <si>
    <t>NGC6229</t>
  </si>
  <si>
    <t>+47:31:40.1</t>
  </si>
  <si>
    <t>NGC6230</t>
  </si>
  <si>
    <t>+04:36:18.0</t>
  </si>
  <si>
    <t>NGC6230 NED01</t>
  </si>
  <si>
    <t>NGC6230 NED02</t>
  </si>
  <si>
    <t>+04:36:16.7</t>
  </si>
  <si>
    <t>NGC6231</t>
  </si>
  <si>
    <t>-41:49:27.3</t>
  </si>
  <si>
    <t>NGC6232</t>
  </si>
  <si>
    <t>+70:37:57.1</t>
  </si>
  <si>
    <t>NGC6233</t>
  </si>
  <si>
    <t>+23:34:47.4</t>
  </si>
  <si>
    <t>NGC6234</t>
  </si>
  <si>
    <t>+04:23:00.7</t>
  </si>
  <si>
    <t>NGC6235</t>
  </si>
  <si>
    <t>-22:10:38.8</t>
  </si>
  <si>
    <t>NGC6236</t>
  </si>
  <si>
    <t>+70:46:48.8</t>
  </si>
  <si>
    <t>NGC6237</t>
  </si>
  <si>
    <t>+70:38:05.3</t>
  </si>
  <si>
    <t>NGC6238</t>
  </si>
  <si>
    <t>+62:08:49.3</t>
  </si>
  <si>
    <t>NGC6239</t>
  </si>
  <si>
    <t>+42:44:22.9</t>
  </si>
  <si>
    <t>NGC6240</t>
  </si>
  <si>
    <t>+02:24:03.3</t>
  </si>
  <si>
    <t>NGC6241</t>
  </si>
  <si>
    <t>+45:25:14.2</t>
  </si>
  <si>
    <t>NGC6242</t>
  </si>
  <si>
    <t>-39:27:39.4</t>
  </si>
  <si>
    <t>NGC6243</t>
  </si>
  <si>
    <t>+23:19:57.3</t>
  </si>
  <si>
    <t>NGC6244</t>
  </si>
  <si>
    <t>+62:12:01.6</t>
  </si>
  <si>
    <t>NGC6245</t>
  </si>
  <si>
    <t>+70:48:16.5</t>
  </si>
  <si>
    <t>NGC6246</t>
  </si>
  <si>
    <t>+55:32:31.4</t>
  </si>
  <si>
    <t>NGC6246A</t>
  </si>
  <si>
    <t>+55:23:04.6</t>
  </si>
  <si>
    <t>NGC6247</t>
  </si>
  <si>
    <t>+62:58:35.1</t>
  </si>
  <si>
    <t>NGC6248</t>
  </si>
  <si>
    <t>+70:21:31.7</t>
  </si>
  <si>
    <t>NGC6249</t>
  </si>
  <si>
    <t>-44:48:42.8</t>
  </si>
  <si>
    <t>NGC6250</t>
  </si>
  <si>
    <t>-45:56:11.9</t>
  </si>
  <si>
    <t>NGC6251</t>
  </si>
  <si>
    <t>+82:32:16.4</t>
  </si>
  <si>
    <t>NGC6252</t>
  </si>
  <si>
    <t>+82:34:36.4</t>
  </si>
  <si>
    <t>NGC6253</t>
  </si>
  <si>
    <t>-52:42:31.7</t>
  </si>
  <si>
    <t>NGC6254</t>
  </si>
  <si>
    <t>-04:05:57.6</t>
  </si>
  <si>
    <t>NGC6255</t>
  </si>
  <si>
    <t>+36:30:04.0</t>
  </si>
  <si>
    <t>NGC6256</t>
  </si>
  <si>
    <t>-37:07:17.1</t>
  </si>
  <si>
    <t>NGC6257</t>
  </si>
  <si>
    <t>+39:38:43.8</t>
  </si>
  <si>
    <t>NGC6258</t>
  </si>
  <si>
    <t>+60:30:52.3</t>
  </si>
  <si>
    <t>NGC6259</t>
  </si>
  <si>
    <t>-44:39:17.9</t>
  </si>
  <si>
    <t>NGC6260</t>
  </si>
  <si>
    <t>+63:42:52.5</t>
  </si>
  <si>
    <t>NGC6261</t>
  </si>
  <si>
    <t>+27:58:39.0</t>
  </si>
  <si>
    <t>NGC6262</t>
  </si>
  <si>
    <t>+57:05:54.2</t>
  </si>
  <si>
    <t>NGC6263</t>
  </si>
  <si>
    <t>+27:49:19.5</t>
  </si>
  <si>
    <t>NGC6264</t>
  </si>
  <si>
    <t>+27:50:58.6</t>
  </si>
  <si>
    <t>NGC6265</t>
  </si>
  <si>
    <t>+27:50:39.2</t>
  </si>
  <si>
    <t>NGC6266</t>
  </si>
  <si>
    <t>-30:06:44.5</t>
  </si>
  <si>
    <t>NGC6267</t>
  </si>
  <si>
    <t>+22:59:06.4</t>
  </si>
  <si>
    <t>NGC6268</t>
  </si>
  <si>
    <t>-39:43:41.6</t>
  </si>
  <si>
    <t>NGC6269</t>
  </si>
  <si>
    <t>+27:51:15.6</t>
  </si>
  <si>
    <t>NGC6270</t>
  </si>
  <si>
    <t>+27:51:32.8</t>
  </si>
  <si>
    <t>NGC6271</t>
  </si>
  <si>
    <t>+27:57:52.7</t>
  </si>
  <si>
    <t>NGC6272</t>
  </si>
  <si>
    <t>+27:55:51.3</t>
  </si>
  <si>
    <t>NGC6273</t>
  </si>
  <si>
    <t>-26:16:04.6</t>
  </si>
  <si>
    <t>NGC6274</t>
  </si>
  <si>
    <t>+29:56:37.8</t>
  </si>
  <si>
    <t>NGC6274 NED01</t>
  </si>
  <si>
    <t>+29:56:47.1</t>
  </si>
  <si>
    <t>NGC6274 NED02</t>
  </si>
  <si>
    <t>+29:56:26.0</t>
  </si>
  <si>
    <t>NGC6275</t>
  </si>
  <si>
    <t>+63:14:31.9</t>
  </si>
  <si>
    <t>NGC6276</t>
  </si>
  <si>
    <t>+23:02:38.4</t>
  </si>
  <si>
    <t>NGC6277</t>
  </si>
  <si>
    <t>+23:02:21.7</t>
  </si>
  <si>
    <t>NGC6278</t>
  </si>
  <si>
    <t>+23:00:39.7</t>
  </si>
  <si>
    <t>NGC6279</t>
  </si>
  <si>
    <t>+47:14:13.8</t>
  </si>
  <si>
    <t>NGC6280</t>
  </si>
  <si>
    <t>+06:39:56.7</t>
  </si>
  <si>
    <t>NGC6281</t>
  </si>
  <si>
    <t>-37:59:06.8</t>
  </si>
  <si>
    <t>NGC6282</t>
  </si>
  <si>
    <t>+29:49:14.2</t>
  </si>
  <si>
    <t>NGC6283</t>
  </si>
  <si>
    <t>+49:55:19.1</t>
  </si>
  <si>
    <t>NGC6284</t>
  </si>
  <si>
    <t>-24:45:51.6</t>
  </si>
  <si>
    <t>NGC6285</t>
  </si>
  <si>
    <t>+58:57:21.5</t>
  </si>
  <si>
    <t>NGC6286</t>
  </si>
  <si>
    <t>+58:56:10.5</t>
  </si>
  <si>
    <t>NGC6287</t>
  </si>
  <si>
    <t>-22:42:28.8</t>
  </si>
  <si>
    <t>NGC6288</t>
  </si>
  <si>
    <t>+68:27:25.3</t>
  </si>
  <si>
    <t>NGC6289</t>
  </si>
  <si>
    <t>+68:30:53.0</t>
  </si>
  <si>
    <t>NGC6290</t>
  </si>
  <si>
    <t>+58:58:13.8</t>
  </si>
  <si>
    <t>NGC6291</t>
  </si>
  <si>
    <t>+58:56:15.2</t>
  </si>
  <si>
    <t>NGC6292</t>
  </si>
  <si>
    <t>+61:02:38.0</t>
  </si>
  <si>
    <t>NGC6293</t>
  </si>
  <si>
    <t>-26:34:54.3</t>
  </si>
  <si>
    <t>NGC6294</t>
  </si>
  <si>
    <t>-26:34:28.4</t>
  </si>
  <si>
    <t>NGC6295</t>
  </si>
  <si>
    <t>+60:20:15.9</t>
  </si>
  <si>
    <t>NGC6296</t>
  </si>
  <si>
    <t>+03:53:38.7</t>
  </si>
  <si>
    <t>NGC6297</t>
  </si>
  <si>
    <t>+62:01:32.2</t>
  </si>
  <si>
    <t>NGC6298</t>
  </si>
  <si>
    <t>NGC6299</t>
  </si>
  <si>
    <t>+62:27:28.2</t>
  </si>
  <si>
    <t>NGC6300</t>
  </si>
  <si>
    <t>-62:49:14.0</t>
  </si>
  <si>
    <t>NGC6301</t>
  </si>
  <si>
    <t>+42:20:20.8</t>
  </si>
  <si>
    <t>NGC6302</t>
  </si>
  <si>
    <t>-37:06:11.3</t>
  </si>
  <si>
    <t>NGC6303</t>
  </si>
  <si>
    <t>+68:49:39.3</t>
  </si>
  <si>
    <t>NGC6304</t>
  </si>
  <si>
    <t>-29:27:44.2</t>
  </si>
  <si>
    <t>NGC6305</t>
  </si>
  <si>
    <t>-59:10:19.5</t>
  </si>
  <si>
    <t>NGC6306</t>
  </si>
  <si>
    <t>+60:43:44.0</t>
  </si>
  <si>
    <t>NGC6307</t>
  </si>
  <si>
    <t>+60:45:02.8</t>
  </si>
  <si>
    <t>NGC6308</t>
  </si>
  <si>
    <t>+23:22:47.8</t>
  </si>
  <si>
    <t>NGC6309</t>
  </si>
  <si>
    <t>-12:54:38.0</t>
  </si>
  <si>
    <t>NGC6310</t>
  </si>
  <si>
    <t>+60:59:24.6</t>
  </si>
  <si>
    <t>NGC6311</t>
  </si>
  <si>
    <t>+41:39:04.0</t>
  </si>
  <si>
    <t>NGC6312</t>
  </si>
  <si>
    <t>+42:17:15.7</t>
  </si>
  <si>
    <t>NGC6313</t>
  </si>
  <si>
    <t>+48:19:54.3</t>
  </si>
  <si>
    <t>NGC6314</t>
  </si>
  <si>
    <t>+23:16:12.2</t>
  </si>
  <si>
    <t>NGC6315</t>
  </si>
  <si>
    <t>+23:13:24.8</t>
  </si>
  <si>
    <t>NGC6316</t>
  </si>
  <si>
    <t>-28:08:24.1</t>
  </si>
  <si>
    <t>NGC6317</t>
  </si>
  <si>
    <t>+62:53:52.8</t>
  </si>
  <si>
    <t>NGC6318</t>
  </si>
  <si>
    <t>-39:25:29.9</t>
  </si>
  <si>
    <t>NGC6319</t>
  </si>
  <si>
    <t>+62:58:23.0</t>
  </si>
  <si>
    <t>NGC6320</t>
  </si>
  <si>
    <t>+40:15:59.4</t>
  </si>
  <si>
    <t>NGC6321</t>
  </si>
  <si>
    <t>+20:18:50.1</t>
  </si>
  <si>
    <t>NGC6322</t>
  </si>
  <si>
    <t>-42:56:02.5</t>
  </si>
  <si>
    <t>NGC6323</t>
  </si>
  <si>
    <t>+43:46:56.8</t>
  </si>
  <si>
    <t>NGC6324</t>
  </si>
  <si>
    <t>+75:24:25.3</t>
  </si>
  <si>
    <t>NGC6325</t>
  </si>
  <si>
    <t>-23:45:57.7</t>
  </si>
  <si>
    <t>NGC6326</t>
  </si>
  <si>
    <t>-51:45:15.8</t>
  </si>
  <si>
    <t>NGC6327</t>
  </si>
  <si>
    <t>+43:38:58.1</t>
  </si>
  <si>
    <t>NGC6328</t>
  </si>
  <si>
    <t>-65:00:36.6</t>
  </si>
  <si>
    <t>NGC6329</t>
  </si>
  <si>
    <t>+43:41:04.9</t>
  </si>
  <si>
    <t>NGC6330</t>
  </si>
  <si>
    <t>+29:24:15.5</t>
  </si>
  <si>
    <t>NGC6331</t>
  </si>
  <si>
    <t>+78:37:44.4</t>
  </si>
  <si>
    <t>NGC6332</t>
  </si>
  <si>
    <t>+43:39:36.7</t>
  </si>
  <si>
    <t>NGC6333</t>
  </si>
  <si>
    <t>-18:30:58.5</t>
  </si>
  <si>
    <t>NGC6334</t>
  </si>
  <si>
    <t>-36:06:09.8</t>
  </si>
  <si>
    <t>NGC6335</t>
  </si>
  <si>
    <t>-30:09:51.0</t>
  </si>
  <si>
    <t>NGC6336</t>
  </si>
  <si>
    <t>+43:49:13.7</t>
  </si>
  <si>
    <t>NGC6337</t>
  </si>
  <si>
    <t>-38:29:01.4</t>
  </si>
  <si>
    <t>NGC6338</t>
  </si>
  <si>
    <t>+57:24:40.3</t>
  </si>
  <si>
    <t>NGC6339</t>
  </si>
  <si>
    <t>+40:50:41.9</t>
  </si>
  <si>
    <t>NGC6340</t>
  </si>
  <si>
    <t>+72:18:16.0</t>
  </si>
  <si>
    <t>NGC6341</t>
  </si>
  <si>
    <t>+43:08:11.5</t>
  </si>
  <si>
    <t>NGC6342</t>
  </si>
  <si>
    <t>-19:35:14.7</t>
  </si>
  <si>
    <t>NGC6343</t>
  </si>
  <si>
    <t>+41:03:09.8</t>
  </si>
  <si>
    <t>NGC6344</t>
  </si>
  <si>
    <t>+42:26:03.1</t>
  </si>
  <si>
    <t>NGC6345</t>
  </si>
  <si>
    <t>+57:21:01.1</t>
  </si>
  <si>
    <t>NGC6346</t>
  </si>
  <si>
    <t>+57:19:21.1</t>
  </si>
  <si>
    <t>NGC6347</t>
  </si>
  <si>
    <t>+16:39:38.5</t>
  </si>
  <si>
    <t>NGC6348</t>
  </si>
  <si>
    <t>+41:38:51.4</t>
  </si>
  <si>
    <t>NGC6349</t>
  </si>
  <si>
    <t>+36:03:39.3</t>
  </si>
  <si>
    <t>NGC6350</t>
  </si>
  <si>
    <t>+41:41:39.6</t>
  </si>
  <si>
    <t>NGC6351</t>
  </si>
  <si>
    <t>+36:03:38.0</t>
  </si>
  <si>
    <t>NGC6351 NED01</t>
  </si>
  <si>
    <t>+36:03:37.5</t>
  </si>
  <si>
    <t>NGC6351 NED02</t>
  </si>
  <si>
    <t>+36:03:39.8</t>
  </si>
  <si>
    <t>NGC6352</t>
  </si>
  <si>
    <t>-48:25:21.7</t>
  </si>
  <si>
    <t>NGC6353</t>
  </si>
  <si>
    <t>+15:41:18.8</t>
  </si>
  <si>
    <t>NGC6354</t>
  </si>
  <si>
    <t>-38:32:29.8</t>
  </si>
  <si>
    <t>NGC6355</t>
  </si>
  <si>
    <t>-26:21:12.3</t>
  </si>
  <si>
    <t>NGC6356</t>
  </si>
  <si>
    <t>-17:48:46.9</t>
  </si>
  <si>
    <t>NGC6357</t>
  </si>
  <si>
    <t>-34:12:04.8</t>
  </si>
  <si>
    <t>NGC6358</t>
  </si>
  <si>
    <t>+52:36:55.0</t>
  </si>
  <si>
    <t>NGC6359</t>
  </si>
  <si>
    <t>+61:46:50.9</t>
  </si>
  <si>
    <t>NGC6360</t>
  </si>
  <si>
    <t>-29:52:17.7</t>
  </si>
  <si>
    <t>NGC6361</t>
  </si>
  <si>
    <t>+60:36:29.4</t>
  </si>
  <si>
    <t>NGC6362</t>
  </si>
  <si>
    <t>-67:02:52.3</t>
  </si>
  <si>
    <t>NGC6363</t>
  </si>
  <si>
    <t>+41:06:06.1</t>
  </si>
  <si>
    <t>NGC6364</t>
  </si>
  <si>
    <t>+29:23:24.6</t>
  </si>
  <si>
    <t>NGC6365A</t>
  </si>
  <si>
    <t>+62:09:57.9</t>
  </si>
  <si>
    <t>NGC6365B</t>
  </si>
  <si>
    <t>+62:10:25.4</t>
  </si>
  <si>
    <t>NGC6366</t>
  </si>
  <si>
    <t>-05:04:35.9</t>
  </si>
  <si>
    <t>NGC6367</t>
  </si>
  <si>
    <t>+37:45:35.6</t>
  </si>
  <si>
    <t>NGC6368</t>
  </si>
  <si>
    <t>+11:32:37.0</t>
  </si>
  <si>
    <t>NGC6369</t>
  </si>
  <si>
    <t>-23:45:34.0</t>
  </si>
  <si>
    <t>NGC6370</t>
  </si>
  <si>
    <t>+56:58:28.3</t>
  </si>
  <si>
    <t>NGC6371</t>
  </si>
  <si>
    <t>+26:30:18.2</t>
  </si>
  <si>
    <t>NGC6372</t>
  </si>
  <si>
    <t>+26:28:30.5</t>
  </si>
  <si>
    <t>NGC6373</t>
  </si>
  <si>
    <t>+58:59:42.3</t>
  </si>
  <si>
    <t>NGC6374</t>
  </si>
  <si>
    <t>-32:34:52.9</t>
  </si>
  <si>
    <t>NGC6375</t>
  </si>
  <si>
    <t>+16:12:24.0</t>
  </si>
  <si>
    <t>NGC6376</t>
  </si>
  <si>
    <t>+58:49:02.8</t>
  </si>
  <si>
    <t>NGC6377</t>
  </si>
  <si>
    <t>+58:49:21.9</t>
  </si>
  <si>
    <t>NGC6378</t>
  </si>
  <si>
    <t>+06:16:56.2</t>
  </si>
  <si>
    <t>NGC6379</t>
  </si>
  <si>
    <t>+16:17:19.5</t>
  </si>
  <si>
    <t>NGC6380</t>
  </si>
  <si>
    <t>-39:04:10.8</t>
  </si>
  <si>
    <t>NGC6381</t>
  </si>
  <si>
    <t>+60:00:50.6</t>
  </si>
  <si>
    <t>NGC6382</t>
  </si>
  <si>
    <t>+56:52:07.4</t>
  </si>
  <si>
    <t>NGC6383</t>
  </si>
  <si>
    <t>NGC6384</t>
  </si>
  <si>
    <t>+07:03:37.0</t>
  </si>
  <si>
    <t>NGC6385</t>
  </si>
  <si>
    <t>+57:31:18.5</t>
  </si>
  <si>
    <t>NGC6386</t>
  </si>
  <si>
    <t>+52:43:24.1</t>
  </si>
  <si>
    <t>NGC6387</t>
  </si>
  <si>
    <t>+57:32:43.4</t>
  </si>
  <si>
    <t>NGC6388</t>
  </si>
  <si>
    <t>-44:44:08.2</t>
  </si>
  <si>
    <t>NGC6389</t>
  </si>
  <si>
    <t>+16:24:06.4</t>
  </si>
  <si>
    <t>NGC6390</t>
  </si>
  <si>
    <t>+60:05:39.0</t>
  </si>
  <si>
    <t>NGC6391</t>
  </si>
  <si>
    <t>+58:51:03.2</t>
  </si>
  <si>
    <t>NGC6392</t>
  </si>
  <si>
    <t>-69:47:06.7</t>
  </si>
  <si>
    <t>NGC6393</t>
  </si>
  <si>
    <t>+59:31:54.5</t>
  </si>
  <si>
    <t>NGC6394</t>
  </si>
  <si>
    <t>+59:38:23.6</t>
  </si>
  <si>
    <t>NGC6395</t>
  </si>
  <si>
    <t>+71:05:46.6</t>
  </si>
  <si>
    <t>NGC6396</t>
  </si>
  <si>
    <t>-35:01:33.1</t>
  </si>
  <si>
    <t>NGC6397</t>
  </si>
  <si>
    <t>-53:40:25.3</t>
  </si>
  <si>
    <t>NGC6398</t>
  </si>
  <si>
    <t>-61:41:39.4</t>
  </si>
  <si>
    <t>NGC6399</t>
  </si>
  <si>
    <t>+59:36:55.9</t>
  </si>
  <si>
    <t>NGC6400</t>
  </si>
  <si>
    <t>-36:56:51.8</t>
  </si>
  <si>
    <t>NGC6401</t>
  </si>
  <si>
    <t>-23:54:31.6</t>
  </si>
  <si>
    <t>NGC6402</t>
  </si>
  <si>
    <t>-03:14:45.3</t>
  </si>
  <si>
    <t>NGC6403</t>
  </si>
  <si>
    <t>-61:40:55.6</t>
  </si>
  <si>
    <t>NGC6404</t>
  </si>
  <si>
    <t>-33:14:48.2</t>
  </si>
  <si>
    <t>NGC6405</t>
  </si>
  <si>
    <t>-32:15:15.0</t>
  </si>
  <si>
    <t>NGC6406</t>
  </si>
  <si>
    <t>+18:49:59.0</t>
  </si>
  <si>
    <t>NGC6407</t>
  </si>
  <si>
    <t>-60:44:23.3</t>
  </si>
  <si>
    <t>NGC6408</t>
  </si>
  <si>
    <t>+18:52:40.3</t>
  </si>
  <si>
    <t>NGC6409</t>
  </si>
  <si>
    <t>+50:45:57.2</t>
  </si>
  <si>
    <t>NGC6410</t>
  </si>
  <si>
    <t>+60:47:35.0</t>
  </si>
  <si>
    <t>NGC6411</t>
  </si>
  <si>
    <t>+60:48:48.2</t>
  </si>
  <si>
    <t>NGC6412</t>
  </si>
  <si>
    <t>+75:42:15.9</t>
  </si>
  <si>
    <t>NGC6413</t>
  </si>
  <si>
    <t>+12:37:26.2</t>
  </si>
  <si>
    <t>NGC6414</t>
  </si>
  <si>
    <t>+74:22:34.1</t>
  </si>
  <si>
    <t>NGC6415</t>
  </si>
  <si>
    <t>-35:04:15.7</t>
  </si>
  <si>
    <t>NGC6416</t>
  </si>
  <si>
    <t>-32:21:39.6</t>
  </si>
  <si>
    <t>NGC6417</t>
  </si>
  <si>
    <t>+23:40:19.9</t>
  </si>
  <si>
    <t>NGC6418</t>
  </si>
  <si>
    <t>+58:42:53.7</t>
  </si>
  <si>
    <t>NGC6419</t>
  </si>
  <si>
    <t>+68:09:20.8</t>
  </si>
  <si>
    <t>NGC6420</t>
  </si>
  <si>
    <t>+68:03:08.5</t>
  </si>
  <si>
    <t>NGC6421</t>
  </si>
  <si>
    <t>-33:41:33.5</t>
  </si>
  <si>
    <t>NGC6422</t>
  </si>
  <si>
    <t>+68:03:31.0</t>
  </si>
  <si>
    <t>NGC6423</t>
  </si>
  <si>
    <t>+68:10:17.3</t>
  </si>
  <si>
    <t>NGC6424</t>
  </si>
  <si>
    <t>+69:59:20.0</t>
  </si>
  <si>
    <t>NGC6425</t>
  </si>
  <si>
    <t>-31:31:45.8</t>
  </si>
  <si>
    <t>NGC6426</t>
  </si>
  <si>
    <t>+03:10:12.5</t>
  </si>
  <si>
    <t>NGC6427</t>
  </si>
  <si>
    <t>+25:29:38.1</t>
  </si>
  <si>
    <t>NGC6428</t>
  </si>
  <si>
    <t>+25:33:17.2</t>
  </si>
  <si>
    <t>NGC6429</t>
  </si>
  <si>
    <t>+25:21:02.6</t>
  </si>
  <si>
    <t>NGC6430</t>
  </si>
  <si>
    <t>+18:08:20.2</t>
  </si>
  <si>
    <t>NGC6431</t>
  </si>
  <si>
    <t>NGC6432</t>
  </si>
  <si>
    <t>-24:53:14.9</t>
  </si>
  <si>
    <t>NGC6433</t>
  </si>
  <si>
    <t>+36:48:00.4</t>
  </si>
  <si>
    <t>NGC6434</t>
  </si>
  <si>
    <t>+72:05:20.3</t>
  </si>
  <si>
    <t>NGC6435</t>
  </si>
  <si>
    <t>+62:38:30.3</t>
  </si>
  <si>
    <t>NGC6436</t>
  </si>
  <si>
    <t>+60:26:58.9</t>
  </si>
  <si>
    <t>NGC6437</t>
  </si>
  <si>
    <t>-35:21:58.3</t>
  </si>
  <si>
    <t>NGC6438</t>
  </si>
  <si>
    <t>-85:24:07.4</t>
  </si>
  <si>
    <t>NGC6438A</t>
  </si>
  <si>
    <t>-85:24:22.8</t>
  </si>
  <si>
    <t>NGC6439</t>
  </si>
  <si>
    <t>-16:28:44.0</t>
  </si>
  <si>
    <t>NGC6440</t>
  </si>
  <si>
    <t>-20:21:34.5</t>
  </si>
  <si>
    <t>NGC6441</t>
  </si>
  <si>
    <t>-37:03:03.9</t>
  </si>
  <si>
    <t>NGC6442</t>
  </si>
  <si>
    <t>+20:45:39.9</t>
  </si>
  <si>
    <t>NGC6443</t>
  </si>
  <si>
    <t>+48:06:50.6</t>
  </si>
  <si>
    <t>NGC6444</t>
  </si>
  <si>
    <t>-34:49:10.8</t>
  </si>
  <si>
    <t>NGC6445</t>
  </si>
  <si>
    <t>-20:00:34.2</t>
  </si>
  <si>
    <t>NGC6446</t>
  </si>
  <si>
    <t>+35:34:09.8</t>
  </si>
  <si>
    <t>NGC6447</t>
  </si>
  <si>
    <t>+35:34:19.1</t>
  </si>
  <si>
    <t>NGC6448</t>
  </si>
  <si>
    <t>+53:32:25.4</t>
  </si>
  <si>
    <t>NGC6449</t>
  </si>
  <si>
    <t>+56:48:14.9</t>
  </si>
  <si>
    <t>NGC6450</t>
  </si>
  <si>
    <t>+18:34:30.8</t>
  </si>
  <si>
    <t>NGC6451</t>
  </si>
  <si>
    <t>-30:12:41.8</t>
  </si>
  <si>
    <t>NGC6452</t>
  </si>
  <si>
    <t>+20:50:16.1</t>
  </si>
  <si>
    <t>NGC6453</t>
  </si>
  <si>
    <t>-34:35:59.6</t>
  </si>
  <si>
    <t>NGC6454</t>
  </si>
  <si>
    <t>+55:42:17.2</t>
  </si>
  <si>
    <t>NGC6455</t>
  </si>
  <si>
    <t>-35:20:16.1</t>
  </si>
  <si>
    <t>NGC6456</t>
  </si>
  <si>
    <t>+67:35:32.3</t>
  </si>
  <si>
    <t>NGC6457</t>
  </si>
  <si>
    <t>+66:28:33.6</t>
  </si>
  <si>
    <t>NGC6458</t>
  </si>
  <si>
    <t>+20:48:15.4</t>
  </si>
  <si>
    <t>NGC6459</t>
  </si>
  <si>
    <t>+55:46:36.3</t>
  </si>
  <si>
    <t>NGC6460</t>
  </si>
  <si>
    <t>+20:45:49.2</t>
  </si>
  <si>
    <t>NGC6461</t>
  </si>
  <si>
    <t>+74:02:03.2</t>
  </si>
  <si>
    <t>NGC6462</t>
  </si>
  <si>
    <t>+61:54:38.1</t>
  </si>
  <si>
    <t>NGC6463</t>
  </si>
  <si>
    <t>+67:36:12.6</t>
  </si>
  <si>
    <t>NGC6464</t>
  </si>
  <si>
    <t>+60:53:50.9</t>
  </si>
  <si>
    <t>NGC6465</t>
  </si>
  <si>
    <t>-25:23:51.7</t>
  </si>
  <si>
    <t>NGC6466</t>
  </si>
  <si>
    <t>+51:23:57.2</t>
  </si>
  <si>
    <t>NGC6467</t>
  </si>
  <si>
    <t>+17:32:16.0</t>
  </si>
  <si>
    <t>NGC6468</t>
  </si>
  <si>
    <t>NGC6469</t>
  </si>
  <si>
    <t>-22:16:30.4</t>
  </si>
  <si>
    <t>NGC6470</t>
  </si>
  <si>
    <t>+67:37:09.8</t>
  </si>
  <si>
    <t>NGC6471</t>
  </si>
  <si>
    <t>+67:35:31.0</t>
  </si>
  <si>
    <t>NGC6471 NED01</t>
  </si>
  <si>
    <t>+67:35:35.0</t>
  </si>
  <si>
    <t>NGC6471 NED02</t>
  </si>
  <si>
    <t>+67:35:27.9</t>
  </si>
  <si>
    <t>NGC6472</t>
  </si>
  <si>
    <t>+67:37:49.2</t>
  </si>
  <si>
    <t>NGC6473</t>
  </si>
  <si>
    <t>+57:18:35.7</t>
  </si>
  <si>
    <t>NGC6474</t>
  </si>
  <si>
    <t>+57:18:04.2</t>
  </si>
  <si>
    <t>NGC6475</t>
  </si>
  <si>
    <t>-34:47:34.2</t>
  </si>
  <si>
    <t>NGC6476</t>
  </si>
  <si>
    <t>-29:08:39.0</t>
  </si>
  <si>
    <t>NGC6477</t>
  </si>
  <si>
    <t>+67:36:38.1</t>
  </si>
  <si>
    <t>NGC6478</t>
  </si>
  <si>
    <t>+51:09:26.1</t>
  </si>
  <si>
    <t>NGC6479</t>
  </si>
  <si>
    <t>+54:08:56.4</t>
  </si>
  <si>
    <t>NGC6480</t>
  </si>
  <si>
    <t>-30:27:07.4</t>
  </si>
  <si>
    <t>NGC6481</t>
  </si>
  <si>
    <t>+04:10:04.2</t>
  </si>
  <si>
    <t>NGC6482</t>
  </si>
  <si>
    <t>+23:04:19.0</t>
  </si>
  <si>
    <t>NGC6483</t>
  </si>
  <si>
    <t>-63:40:07.4</t>
  </si>
  <si>
    <t>NGC6484</t>
  </si>
  <si>
    <t>+24:29:00.5</t>
  </si>
  <si>
    <t>NGC6485</t>
  </si>
  <si>
    <t>+31:27:42.4</t>
  </si>
  <si>
    <t>NGC6486</t>
  </si>
  <si>
    <t>+29:49:04.8</t>
  </si>
  <si>
    <t>NGC6487</t>
  </si>
  <si>
    <t>+29:50:19.1</t>
  </si>
  <si>
    <t>NGC6488</t>
  </si>
  <si>
    <t>+62:13:22.5</t>
  </si>
  <si>
    <t>NGC6489</t>
  </si>
  <si>
    <t>+60:05:32.0</t>
  </si>
  <si>
    <t>NGC6490</t>
  </si>
  <si>
    <t>+18:22:33.0</t>
  </si>
  <si>
    <t>NGC6491</t>
  </si>
  <si>
    <t>+61:31:54.4</t>
  </si>
  <si>
    <t>NGC6492</t>
  </si>
  <si>
    <t>-66:25:50.3</t>
  </si>
  <si>
    <t>NGC6493</t>
  </si>
  <si>
    <t>+61:33:33.9</t>
  </si>
  <si>
    <t>NGC6494</t>
  </si>
  <si>
    <t>-18:59:07.2</t>
  </si>
  <si>
    <t>NGC6495</t>
  </si>
  <si>
    <t>+18:19:36.9</t>
  </si>
  <si>
    <t>NGC6496</t>
  </si>
  <si>
    <t>-44:15:58.7</t>
  </si>
  <si>
    <t>NGC6497</t>
  </si>
  <si>
    <t>+59:28:15.2</t>
  </si>
  <si>
    <t>NGC6498</t>
  </si>
  <si>
    <t>NGC6499</t>
  </si>
  <si>
    <t>+18:21:35.1</t>
  </si>
  <si>
    <t>NGC6500</t>
  </si>
  <si>
    <t>+18:20:17.7</t>
  </si>
  <si>
    <t>NGC6501</t>
  </si>
  <si>
    <t>+18:22:23.1</t>
  </si>
  <si>
    <t>NGC6502</t>
  </si>
  <si>
    <t>-65:24:35.8</t>
  </si>
  <si>
    <t>NGC6503</t>
  </si>
  <si>
    <t>+70:08:39.7</t>
  </si>
  <si>
    <t>NGC6504</t>
  </si>
  <si>
    <t>+33:12:30.2</t>
  </si>
  <si>
    <t>NGC6505</t>
  </si>
  <si>
    <t>+65:31:50.8</t>
  </si>
  <si>
    <t>NGC6506</t>
  </si>
  <si>
    <t>-24:41:07.2</t>
  </si>
  <si>
    <t>NGC6507</t>
  </si>
  <si>
    <t>-17:27:01.0</t>
  </si>
  <si>
    <t>NGC6508</t>
  </si>
  <si>
    <t>+72:01:16.0</t>
  </si>
  <si>
    <t>NGC6509</t>
  </si>
  <si>
    <t>+06:17:13.3</t>
  </si>
  <si>
    <t>NGC6510</t>
  </si>
  <si>
    <t>+60:49:04.5</t>
  </si>
  <si>
    <t>NGC6511</t>
  </si>
  <si>
    <t>NGC6512</t>
  </si>
  <si>
    <t>+62:38:42.3</t>
  </si>
  <si>
    <t>NGC6513</t>
  </si>
  <si>
    <t>+24:52:49.9</t>
  </si>
  <si>
    <t>NGC6514</t>
  </si>
  <si>
    <t>-22:58:18.8</t>
  </si>
  <si>
    <t>NGC6515</t>
  </si>
  <si>
    <t>+50:43:41.2</t>
  </si>
  <si>
    <t>NGC6516</t>
  </si>
  <si>
    <t>+62:40:11.5</t>
  </si>
  <si>
    <t>NGC6517</t>
  </si>
  <si>
    <t>-08:57:34.2</t>
  </si>
  <si>
    <t>NGC6518</t>
  </si>
  <si>
    <t>+28:52:00.0</t>
  </si>
  <si>
    <t>NGC6519</t>
  </si>
  <si>
    <t>-29:48:15.3</t>
  </si>
  <si>
    <t>NGC6520</t>
  </si>
  <si>
    <t>-27:53:10.0</t>
  </si>
  <si>
    <t>NGC6521</t>
  </si>
  <si>
    <t>+62:36:44.1</t>
  </si>
  <si>
    <t>NGC6522</t>
  </si>
  <si>
    <t>-30:02:02.3</t>
  </si>
  <si>
    <t>NGC6523</t>
  </si>
  <si>
    <t>-24:22:48.6</t>
  </si>
  <si>
    <t>NGC6524</t>
  </si>
  <si>
    <t>+45:53:13.5</t>
  </si>
  <si>
    <t>NGC6525</t>
  </si>
  <si>
    <t>+11:02:18.0</t>
  </si>
  <si>
    <t>NGC6526</t>
  </si>
  <si>
    <t>-24:26:30.8</t>
  </si>
  <si>
    <t>NGC6527</t>
  </si>
  <si>
    <t>+19:43:43.4</t>
  </si>
  <si>
    <t>NGC6528</t>
  </si>
  <si>
    <t>-30:03:20.8</t>
  </si>
  <si>
    <t>NGC6529</t>
  </si>
  <si>
    <t>-36:17:43.4</t>
  </si>
  <si>
    <t>NGC6530</t>
  </si>
  <si>
    <t>-24:21:29.0</t>
  </si>
  <si>
    <t>NGC6531</t>
  </si>
  <si>
    <t>-22:29:24.2</t>
  </si>
  <si>
    <t>NGC6532</t>
  </si>
  <si>
    <t>+56:13:54.4</t>
  </si>
  <si>
    <t>NGC6533</t>
  </si>
  <si>
    <t>NGC6534</t>
  </si>
  <si>
    <t>+64:17:01.3</t>
  </si>
  <si>
    <t>NGC6535</t>
  </si>
  <si>
    <t>-00:17:48.9</t>
  </si>
  <si>
    <t>NGC6536</t>
  </si>
  <si>
    <t>+64:56:17.1</t>
  </si>
  <si>
    <t>NGC6537</t>
  </si>
  <si>
    <t>-19:50:34.7</t>
  </si>
  <si>
    <t>NGC6538</t>
  </si>
  <si>
    <t>+73:25:26.2</t>
  </si>
  <si>
    <t>NGC6539</t>
  </si>
  <si>
    <t>-07:35:09.1</t>
  </si>
  <si>
    <t>NGC6540</t>
  </si>
  <si>
    <t>-27:45:46.1</t>
  </si>
  <si>
    <t>NGC6541</t>
  </si>
  <si>
    <t>NGC6542</t>
  </si>
  <si>
    <t>+61:21:33.8</t>
  </si>
  <si>
    <t>NGC6543</t>
  </si>
  <si>
    <t>+66:37:59.5</t>
  </si>
  <si>
    <t>NGC6544</t>
  </si>
  <si>
    <t>-24:59:54.1</t>
  </si>
  <si>
    <t>NGC6545</t>
  </si>
  <si>
    <t>-63:46:34.1</t>
  </si>
  <si>
    <t>NGC6546</t>
  </si>
  <si>
    <t>-23:17:46.4</t>
  </si>
  <si>
    <t>NGC6547</t>
  </si>
  <si>
    <t>+25:13:57.4</t>
  </si>
  <si>
    <t>NGC6548</t>
  </si>
  <si>
    <t>+18:32:16.9</t>
  </si>
  <si>
    <t>NGC6549</t>
  </si>
  <si>
    <t>NGC6550</t>
  </si>
  <si>
    <t>+18:35:14.1</t>
  </si>
  <si>
    <t>NGC6551</t>
  </si>
  <si>
    <t>-29:33:27.6</t>
  </si>
  <si>
    <t>NGC6552</t>
  </si>
  <si>
    <t>+66:36:54.4</t>
  </si>
  <si>
    <t>NGC6553</t>
  </si>
  <si>
    <t>-25:54:28.3</t>
  </si>
  <si>
    <t>NGC6554</t>
  </si>
  <si>
    <t>-18:22:43.3</t>
  </si>
  <si>
    <t>NGC6555</t>
  </si>
  <si>
    <t>+17:36:17.6</t>
  </si>
  <si>
    <t>NGC6556</t>
  </si>
  <si>
    <t>-27:31:29.3</t>
  </si>
  <si>
    <t>NGC6557</t>
  </si>
  <si>
    <t>-76:34:58.7</t>
  </si>
  <si>
    <t>NGC6558</t>
  </si>
  <si>
    <t>-31:45:48.5</t>
  </si>
  <si>
    <t>NGC6559</t>
  </si>
  <si>
    <t>-24:06:23.0</t>
  </si>
  <si>
    <t>NGC6560</t>
  </si>
  <si>
    <t>+46:52:53.7</t>
  </si>
  <si>
    <t>NGC6561</t>
  </si>
  <si>
    <t>-16:43:32.4</t>
  </si>
  <si>
    <t>NGC6562</t>
  </si>
  <si>
    <t>+56:15:47.2</t>
  </si>
  <si>
    <t>NGC6563</t>
  </si>
  <si>
    <t>-33:52:06.0</t>
  </si>
  <si>
    <t>NGC6564</t>
  </si>
  <si>
    <t>+17:23:40.7</t>
  </si>
  <si>
    <t>NGC6565</t>
  </si>
  <si>
    <t>-28:10:42.0</t>
  </si>
  <si>
    <t>NGC6566</t>
  </si>
  <si>
    <t>+52:15:36.4</t>
  </si>
  <si>
    <t>NGC6567</t>
  </si>
  <si>
    <t>-19:04:33.0</t>
  </si>
  <si>
    <t>NGC6568</t>
  </si>
  <si>
    <t>-21:37:40.9</t>
  </si>
  <si>
    <t>NGC6569</t>
  </si>
  <si>
    <t>-31:49:39.6</t>
  </si>
  <si>
    <t>NGC6570</t>
  </si>
  <si>
    <t>+14:05:35.1</t>
  </si>
  <si>
    <t>NGC6571</t>
  </si>
  <si>
    <t>+21:14:18.6</t>
  </si>
  <si>
    <t>NGC6572</t>
  </si>
  <si>
    <t>+06:51:13.4</t>
  </si>
  <si>
    <t>NGC6573</t>
  </si>
  <si>
    <t>-22:10:27.7</t>
  </si>
  <si>
    <t>NGC6574</t>
  </si>
  <si>
    <t>+14:58:54.4</t>
  </si>
  <si>
    <t>NGC6575</t>
  </si>
  <si>
    <t>+31:06:58.3</t>
  </si>
  <si>
    <t>NGC6576</t>
  </si>
  <si>
    <t>+21:25:41.7</t>
  </si>
  <si>
    <t>NGC6577</t>
  </si>
  <si>
    <t>+21:27:48.2</t>
  </si>
  <si>
    <t>NGC6578</t>
  </si>
  <si>
    <t>-20:27:03.3</t>
  </si>
  <si>
    <t>NGC6579</t>
  </si>
  <si>
    <t>+21:25:14.5</t>
  </si>
  <si>
    <t>NGC6580</t>
  </si>
  <si>
    <t>+21:25:34.1</t>
  </si>
  <si>
    <t>NGC6581</t>
  </si>
  <si>
    <t>+25:39:44.5</t>
  </si>
  <si>
    <t>NGC6582</t>
  </si>
  <si>
    <t>+49:54:38.0</t>
  </si>
  <si>
    <t>NGC6582 NED01</t>
  </si>
  <si>
    <t>+49:54:42.8</t>
  </si>
  <si>
    <t>NGC6582 NED02</t>
  </si>
  <si>
    <t>+49:54:33.2</t>
  </si>
  <si>
    <t>NGC6583</t>
  </si>
  <si>
    <t>-22:08:15.5</t>
  </si>
  <si>
    <t>NGC6584</t>
  </si>
  <si>
    <t>-52:12:54.6</t>
  </si>
  <si>
    <t>NGC6585</t>
  </si>
  <si>
    <t>+39:37:58.8</t>
  </si>
  <si>
    <t>NGC6586</t>
  </si>
  <si>
    <t>+21:05:24.3</t>
  </si>
  <si>
    <t>NGC6587</t>
  </si>
  <si>
    <t>+18:49:30.7</t>
  </si>
  <si>
    <t>NGC6588</t>
  </si>
  <si>
    <t>-63:48:35.9</t>
  </si>
  <si>
    <t>NGC6589</t>
  </si>
  <si>
    <t>-19:46:37.5</t>
  </si>
  <si>
    <t>NGC6590</t>
  </si>
  <si>
    <t>-19:51:57.8</t>
  </si>
  <si>
    <t>NGC6591</t>
  </si>
  <si>
    <t>+21:03:50.0</t>
  </si>
  <si>
    <t>NGC6592</t>
  </si>
  <si>
    <t>+61:25:19.1</t>
  </si>
  <si>
    <t>NGC6593</t>
  </si>
  <si>
    <t>+22:17:02.1</t>
  </si>
  <si>
    <t>NGC6594</t>
  </si>
  <si>
    <t>+61:08:00.5</t>
  </si>
  <si>
    <t>NGC6595</t>
  </si>
  <si>
    <t>NGC6596</t>
  </si>
  <si>
    <t>-16:39:01.6</t>
  </si>
  <si>
    <t>NGC6597</t>
  </si>
  <si>
    <t>+61:10:50.4</t>
  </si>
  <si>
    <t>NGC6598</t>
  </si>
  <si>
    <t>+69:04:04.4</t>
  </si>
  <si>
    <t>NGC6599</t>
  </si>
  <si>
    <t>+24:54:44.6</t>
  </si>
  <si>
    <t>NGC6600</t>
  </si>
  <si>
    <t>NGC6601</t>
  </si>
  <si>
    <t>+61:27:11.9</t>
  </si>
  <si>
    <t>NGC6602</t>
  </si>
  <si>
    <t>+25:02:38.5</t>
  </si>
  <si>
    <t>NGC6603</t>
  </si>
  <si>
    <t>-18:24:21.8</t>
  </si>
  <si>
    <t>NGC6604</t>
  </si>
  <si>
    <t>-12:14:35.2</t>
  </si>
  <si>
    <t>NGC6605</t>
  </si>
  <si>
    <t>-15:00:54.7</t>
  </si>
  <si>
    <t>NGC6606</t>
  </si>
  <si>
    <t>+43:16:07.1</t>
  </si>
  <si>
    <t>NGC6607</t>
  </si>
  <si>
    <t>+61:19:58.5</t>
  </si>
  <si>
    <t>NGC6608</t>
  </si>
  <si>
    <t>+61:17:53.4</t>
  </si>
  <si>
    <t>NGC6609</t>
  </si>
  <si>
    <t>+61:19:54.9</t>
  </si>
  <si>
    <t>NGC6610</t>
  </si>
  <si>
    <t>NGC6611</t>
  </si>
  <si>
    <t>-13:48:26.0</t>
  </si>
  <si>
    <t>NGC6612</t>
  </si>
  <si>
    <t>+36:04:42.8</t>
  </si>
  <si>
    <t>NGC6613</t>
  </si>
  <si>
    <t>-17:06:07.1</t>
  </si>
  <si>
    <t>NGC6614</t>
  </si>
  <si>
    <t>-63:14:54.1</t>
  </si>
  <si>
    <t>NGC6615</t>
  </si>
  <si>
    <t>+13:15:54.1</t>
  </si>
  <si>
    <t>NGC6616</t>
  </si>
  <si>
    <t>+22:14:18.4</t>
  </si>
  <si>
    <t>NGC6617</t>
  </si>
  <si>
    <t>+61:19:10.4</t>
  </si>
  <si>
    <t>NGC6618</t>
  </si>
  <si>
    <t>-16:10:17.5</t>
  </si>
  <si>
    <t>NGC6619</t>
  </si>
  <si>
    <t>+23:39:20.2</t>
  </si>
  <si>
    <t>NGC6620</t>
  </si>
  <si>
    <t>-26:49:18.1</t>
  </si>
  <si>
    <t>NGC6621</t>
  </si>
  <si>
    <t>+68:21:48.4</t>
  </si>
  <si>
    <t>NGC6622</t>
  </si>
  <si>
    <t>+68:21:14.0</t>
  </si>
  <si>
    <t>NGC6623</t>
  </si>
  <si>
    <t>+23:42:20.0</t>
  </si>
  <si>
    <t>NGC6623 NED01</t>
  </si>
  <si>
    <t>+23:42:06.4</t>
  </si>
  <si>
    <t>NGC6623 NED02</t>
  </si>
  <si>
    <t>+23:42:34.4</t>
  </si>
  <si>
    <t>NGC6624</t>
  </si>
  <si>
    <t>-30:21:40.6</t>
  </si>
  <si>
    <t>NGC6625</t>
  </si>
  <si>
    <t>-12:01:25.5</t>
  </si>
  <si>
    <t>NGC6626</t>
  </si>
  <si>
    <t>-24:52:11.4</t>
  </si>
  <si>
    <t>NGC6627</t>
  </si>
  <si>
    <t>+15:41:52.8</t>
  </si>
  <si>
    <t>NGC6628</t>
  </si>
  <si>
    <t>+23:28:42.8</t>
  </si>
  <si>
    <t>NGC6629</t>
  </si>
  <si>
    <t>-23:12:10.4</t>
  </si>
  <si>
    <t>NGC6630</t>
  </si>
  <si>
    <t>-63:17:35.7</t>
  </si>
  <si>
    <t>NGC6631</t>
  </si>
  <si>
    <t>-12:01:52.4</t>
  </si>
  <si>
    <t>NGC6632</t>
  </si>
  <si>
    <t>+27:32:07.1</t>
  </si>
  <si>
    <t>NGC6633</t>
  </si>
  <si>
    <t>+06:30:29.6</t>
  </si>
  <si>
    <t>NGC6634</t>
  </si>
  <si>
    <t>-32:20:52.7</t>
  </si>
  <si>
    <t>NGC6635</t>
  </si>
  <si>
    <t>+14:49:08.6</t>
  </si>
  <si>
    <t>NGC6636</t>
  </si>
  <si>
    <t>+66:37:12.8</t>
  </si>
  <si>
    <t>NGC6636 NED01</t>
  </si>
  <si>
    <t>+66:36:59.6</t>
  </si>
  <si>
    <t>NGC6636 NED02</t>
  </si>
  <si>
    <t>+66:37:19.2</t>
  </si>
  <si>
    <t>NGC6637</t>
  </si>
  <si>
    <t>NGC6638</t>
  </si>
  <si>
    <t>-25:29:47.1</t>
  </si>
  <si>
    <t>NGC6639</t>
  </si>
  <si>
    <t>-13:09:21.0</t>
  </si>
  <si>
    <t>NGC6640</t>
  </si>
  <si>
    <t>+34:18:09.6</t>
  </si>
  <si>
    <t>NGC6641</t>
  </si>
  <si>
    <t>+22:54:10.8</t>
  </si>
  <si>
    <t>NGC6642</t>
  </si>
  <si>
    <t>-23:28:34.1</t>
  </si>
  <si>
    <t>NGC6643</t>
  </si>
  <si>
    <t>+74:34:06.1</t>
  </si>
  <si>
    <t>NGC6644</t>
  </si>
  <si>
    <t>-25:07:45.7</t>
  </si>
  <si>
    <t>NGC6645</t>
  </si>
  <si>
    <t>-16:53:02.0</t>
  </si>
  <si>
    <t>NGC6646</t>
  </si>
  <si>
    <t>+39:51:54.5</t>
  </si>
  <si>
    <t>NGC6647</t>
  </si>
  <si>
    <t>-17:13:43.2</t>
  </si>
  <si>
    <t>NGC6648</t>
  </si>
  <si>
    <t>+64:58:34.2</t>
  </si>
  <si>
    <t>NGC6649</t>
  </si>
  <si>
    <t>-10:24:10.1</t>
  </si>
  <si>
    <t>NGC6650</t>
  </si>
  <si>
    <t>+68:00:21.0</t>
  </si>
  <si>
    <t>NGC6651</t>
  </si>
  <si>
    <t>+71:36:06.9</t>
  </si>
  <si>
    <t>NGC6652</t>
  </si>
  <si>
    <t>-32:59:25.1</t>
  </si>
  <si>
    <t>NGC6653</t>
  </si>
  <si>
    <t>-73:15:48.3</t>
  </si>
  <si>
    <t>NGC6654</t>
  </si>
  <si>
    <t>+73:10:59.6</t>
  </si>
  <si>
    <t>NGC6654A</t>
  </si>
  <si>
    <t>+73:34:47.1</t>
  </si>
  <si>
    <t>NGC6655</t>
  </si>
  <si>
    <t>-05:55:15.1</t>
  </si>
  <si>
    <t>NGC6656</t>
  </si>
  <si>
    <t>-23:54:12.3</t>
  </si>
  <si>
    <t>NGC6657</t>
  </si>
  <si>
    <t>+34:03:37.7</t>
  </si>
  <si>
    <t>NGC6658</t>
  </si>
  <si>
    <t>+22:53:17.8</t>
  </si>
  <si>
    <t>NGC6659</t>
  </si>
  <si>
    <t>+23:35:41.6</t>
  </si>
  <si>
    <t>NGC6660</t>
  </si>
  <si>
    <t>+22:54:34.8</t>
  </si>
  <si>
    <t>NGC6661</t>
  </si>
  <si>
    <t>NGC6662</t>
  </si>
  <si>
    <t>+32:03:52.5</t>
  </si>
  <si>
    <t>NGC6663</t>
  </si>
  <si>
    <t>+40:02:56.2</t>
  </si>
  <si>
    <t>NGC6664</t>
  </si>
  <si>
    <t>-08:13:14.7</t>
  </si>
  <si>
    <t>NGC6665</t>
  </si>
  <si>
    <t>+30:43:14.0</t>
  </si>
  <si>
    <t>NGC6666</t>
  </si>
  <si>
    <t>+33:35:15.5</t>
  </si>
  <si>
    <t>NGC6667</t>
  </si>
  <si>
    <t>+67:59:13.3</t>
  </si>
  <si>
    <t>NGC6668</t>
  </si>
  <si>
    <t>NGC6669</t>
  </si>
  <si>
    <t>+22:11:44.6</t>
  </si>
  <si>
    <t>NGC6670</t>
  </si>
  <si>
    <t>+59:53:19.7</t>
  </si>
  <si>
    <t>NGC6670A</t>
  </si>
  <si>
    <t>+59:53:22.8</t>
  </si>
  <si>
    <t>NGC6670B</t>
  </si>
  <si>
    <t>+59:53:17.6</t>
  </si>
  <si>
    <t>NGC6670 NED03</t>
  </si>
  <si>
    <t>+59:53:17.3</t>
  </si>
  <si>
    <t>NGC6671</t>
  </si>
  <si>
    <t>+26:25:01.9</t>
  </si>
  <si>
    <t>NGC6672</t>
  </si>
  <si>
    <t>+42:56:51.5</t>
  </si>
  <si>
    <t>NGC6673</t>
  </si>
  <si>
    <t>-62:17:50.0</t>
  </si>
  <si>
    <t>NGC6674</t>
  </si>
  <si>
    <t>+25:22:30.5</t>
  </si>
  <si>
    <t>NGC6675</t>
  </si>
  <si>
    <t>+40:03:27.8</t>
  </si>
  <si>
    <t>NGC6676</t>
  </si>
  <si>
    <t>+66:57:32.6</t>
  </si>
  <si>
    <t>NGC6677</t>
  </si>
  <si>
    <t>+67:06:38.7</t>
  </si>
  <si>
    <t>NGC6678</t>
  </si>
  <si>
    <t>NGC6679</t>
  </si>
  <si>
    <t>+67:08:14.3</t>
  </si>
  <si>
    <t>NGC6680</t>
  </si>
  <si>
    <t>+22:18:59.1</t>
  </si>
  <si>
    <t>NGC6681</t>
  </si>
  <si>
    <t>-32:17:30.8</t>
  </si>
  <si>
    <t>NGC6682</t>
  </si>
  <si>
    <t>-04:48:49.3</t>
  </si>
  <si>
    <t>NGC6683</t>
  </si>
  <si>
    <t>-06:12:44.1</t>
  </si>
  <si>
    <t>NGC6684</t>
  </si>
  <si>
    <t>-65:10:24.4</t>
  </si>
  <si>
    <t>NGC6684A</t>
  </si>
  <si>
    <t>-64:49:53.3</t>
  </si>
  <si>
    <t>NGC6685</t>
  </si>
  <si>
    <t>+39:58:54.4</t>
  </si>
  <si>
    <t>NGC6686</t>
  </si>
  <si>
    <t>+40:08:15.5</t>
  </si>
  <si>
    <t>NGC6687</t>
  </si>
  <si>
    <t>+59:38:34.7</t>
  </si>
  <si>
    <t>NGC6688</t>
  </si>
  <si>
    <t>+36:17:22.7</t>
  </si>
  <si>
    <t>NGC6689</t>
  </si>
  <si>
    <t>+70:31:26.1</t>
  </si>
  <si>
    <t>NGC6690</t>
  </si>
  <si>
    <t>NGC6691</t>
  </si>
  <si>
    <t>+55:38:30.5</t>
  </si>
  <si>
    <t>NGC6692</t>
  </si>
  <si>
    <t>+34:50:37.0</t>
  </si>
  <si>
    <t>NGC6693</t>
  </si>
  <si>
    <t>+36:54:57.0</t>
  </si>
  <si>
    <t>NGC6694</t>
  </si>
  <si>
    <t>-09:23:01.0</t>
  </si>
  <si>
    <t>NGC6695</t>
  </si>
  <si>
    <t>+40:22:00.8</t>
  </si>
  <si>
    <t>NGC6696</t>
  </si>
  <si>
    <t>+59:20:02.3</t>
  </si>
  <si>
    <t>NGC6697</t>
  </si>
  <si>
    <t>+25:30:45.3</t>
  </si>
  <si>
    <t>NGC6698</t>
  </si>
  <si>
    <t>-25:28:37.8</t>
  </si>
  <si>
    <t>NGC6699</t>
  </si>
  <si>
    <t>-57:19:14.7</t>
  </si>
  <si>
    <t>NGC6700</t>
  </si>
  <si>
    <t>+32:16:46.6</t>
  </si>
  <si>
    <t>NGC6701</t>
  </si>
  <si>
    <t>+60:39:12.0</t>
  </si>
  <si>
    <t>NGC6702</t>
  </si>
  <si>
    <t>+45:42:20.4</t>
  </si>
  <si>
    <t>NGC6703</t>
  </si>
  <si>
    <t>+45:33:02.3</t>
  </si>
  <si>
    <t>NGC6704</t>
  </si>
  <si>
    <t>-05:12:19.5</t>
  </si>
  <si>
    <t>NGC6705</t>
  </si>
  <si>
    <t>-06:16:12.1</t>
  </si>
  <si>
    <t>NGC6706</t>
  </si>
  <si>
    <t>-63:09:58.4</t>
  </si>
  <si>
    <t>NGC6707</t>
  </si>
  <si>
    <t>-53:49:06.4</t>
  </si>
  <si>
    <t>NGC6708</t>
  </si>
  <si>
    <t>-53:43:24.4</t>
  </si>
  <si>
    <t>NGC6709</t>
  </si>
  <si>
    <t>+10:19:07.5</t>
  </si>
  <si>
    <t>NGC6710</t>
  </si>
  <si>
    <t>+26:50:18.2</t>
  </si>
  <si>
    <t>NGC6711</t>
  </si>
  <si>
    <t>+47:39:29.2</t>
  </si>
  <si>
    <t>NGC6712</t>
  </si>
  <si>
    <t>-08:42:19.7</t>
  </si>
  <si>
    <t>NGC6713</t>
  </si>
  <si>
    <t>+33:57:35.2</t>
  </si>
  <si>
    <t>NGC6714</t>
  </si>
  <si>
    <t>+66:43:31.0</t>
  </si>
  <si>
    <t>NGC6715</t>
  </si>
  <si>
    <t>-30:28:42.6</t>
  </si>
  <si>
    <t>NGC6716</t>
  </si>
  <si>
    <t>-19:54:03.9</t>
  </si>
  <si>
    <t>NGC6717</t>
  </si>
  <si>
    <t>-22:42:05.8</t>
  </si>
  <si>
    <t>NGC6718</t>
  </si>
  <si>
    <t>-66:06:36.7</t>
  </si>
  <si>
    <t>NGC6719</t>
  </si>
  <si>
    <t>-68:35:18.1</t>
  </si>
  <si>
    <t>NGC6720</t>
  </si>
  <si>
    <t>+33:01:42.9</t>
  </si>
  <si>
    <t>NGC6721</t>
  </si>
  <si>
    <t>-57:45:34.0</t>
  </si>
  <si>
    <t>NGC6722</t>
  </si>
  <si>
    <t>-64:53:40.1</t>
  </si>
  <si>
    <t>NGC6723</t>
  </si>
  <si>
    <t>-36:37:53.3</t>
  </si>
  <si>
    <t>NGC6724</t>
  </si>
  <si>
    <t>+10:25:42.8</t>
  </si>
  <si>
    <t>NGC6725</t>
  </si>
  <si>
    <t>-53:51:47.1</t>
  </si>
  <si>
    <t>NGC6726</t>
  </si>
  <si>
    <t>-36:53:28.7</t>
  </si>
  <si>
    <t>NGC6727</t>
  </si>
  <si>
    <t>-36:52:34.5</t>
  </si>
  <si>
    <t>NGC6728</t>
  </si>
  <si>
    <t>-08:57:57.6</t>
  </si>
  <si>
    <t>NGC6729</t>
  </si>
  <si>
    <t>-36:57:27.5</t>
  </si>
  <si>
    <t>NGC6730</t>
  </si>
  <si>
    <t>-68:54:46.1</t>
  </si>
  <si>
    <t>NGC6731</t>
  </si>
  <si>
    <t>+43:04:36.4</t>
  </si>
  <si>
    <t>NGC6732</t>
  </si>
  <si>
    <t>+52:22:39.4</t>
  </si>
  <si>
    <t>NGC6733</t>
  </si>
  <si>
    <t>-62:11:48.9</t>
  </si>
  <si>
    <t>NGC6734</t>
  </si>
  <si>
    <t>-65:27:42.7</t>
  </si>
  <si>
    <t>NGC6735</t>
  </si>
  <si>
    <t>-00:28:31.4</t>
  </si>
  <si>
    <t>NGC6736</t>
  </si>
  <si>
    <t>-65:25:43.0</t>
  </si>
  <si>
    <t>NGC6737</t>
  </si>
  <si>
    <t>-18:32:49.1</t>
  </si>
  <si>
    <t>NGC6738</t>
  </si>
  <si>
    <t>+11:36:56.2</t>
  </si>
  <si>
    <t>NGC6739</t>
  </si>
  <si>
    <t>-61:22:05.2</t>
  </si>
  <si>
    <t>NGC6740</t>
  </si>
  <si>
    <t>+28:46:16.4</t>
  </si>
  <si>
    <t>NGC6741</t>
  </si>
  <si>
    <t>-00:26:57.8</t>
  </si>
  <si>
    <t>NGC6742</t>
  </si>
  <si>
    <t>+48:27:55.0</t>
  </si>
  <si>
    <t>NGC6743</t>
  </si>
  <si>
    <t>+29:16:38.9</t>
  </si>
  <si>
    <t>NGC6744</t>
  </si>
  <si>
    <t>-63:51:27.1</t>
  </si>
  <si>
    <t>NGC6744A</t>
  </si>
  <si>
    <t>-63:43:49.8</t>
  </si>
  <si>
    <t>NGC6745</t>
  </si>
  <si>
    <t>+40:45:11.0</t>
  </si>
  <si>
    <t>NGC6745 NED01</t>
  </si>
  <si>
    <t>+40:44:52.3</t>
  </si>
  <si>
    <t>NGC6745 NED02</t>
  </si>
  <si>
    <t>+40:45:35.9</t>
  </si>
  <si>
    <t>NGC6745 NED03</t>
  </si>
  <si>
    <t>+40:45:04.9</t>
  </si>
  <si>
    <t>NGC6746</t>
  </si>
  <si>
    <t>-61:58:12.6</t>
  </si>
  <si>
    <t>NGC6747</t>
  </si>
  <si>
    <t>+72:46:17.5</t>
  </si>
  <si>
    <t>NGC6748</t>
  </si>
  <si>
    <t>+21:36:32.1</t>
  </si>
  <si>
    <t>NGC6749</t>
  </si>
  <si>
    <t>+01:54:02.2</t>
  </si>
  <si>
    <t>NGC6750</t>
  </si>
  <si>
    <t>+59:10:00.3</t>
  </si>
  <si>
    <t>NGC6751</t>
  </si>
  <si>
    <t>-05:59:32.3</t>
  </si>
  <si>
    <t>NGC6752</t>
  </si>
  <si>
    <t>-59:58:54.7</t>
  </si>
  <si>
    <t>NGC6753</t>
  </si>
  <si>
    <t>-57:02:58.4</t>
  </si>
  <si>
    <t>NGC6754</t>
  </si>
  <si>
    <t>-50:38:30.5</t>
  </si>
  <si>
    <t>NGC6755</t>
  </si>
  <si>
    <t>+04:15:59.1</t>
  </si>
  <si>
    <t>NGC6756</t>
  </si>
  <si>
    <t>+04:42:20.8</t>
  </si>
  <si>
    <t>NGC6757</t>
  </si>
  <si>
    <t>+55:42:54.6</t>
  </si>
  <si>
    <t>NGC6758</t>
  </si>
  <si>
    <t>-56:18:35.8</t>
  </si>
  <si>
    <t>NGC6759</t>
  </si>
  <si>
    <t>+50:20:39.2</t>
  </si>
  <si>
    <t>NGC6760</t>
  </si>
  <si>
    <t>+01:01:49.7</t>
  </si>
  <si>
    <t>NGC6761</t>
  </si>
  <si>
    <t>-50:39:24.6</t>
  </si>
  <si>
    <t>NGC6762</t>
  </si>
  <si>
    <t>+63:56:02.5</t>
  </si>
  <si>
    <t>NGC6763</t>
  </si>
  <si>
    <t>NGC6764</t>
  </si>
  <si>
    <t>+50:55:59.6</t>
  </si>
  <si>
    <t>NGC6765</t>
  </si>
  <si>
    <t>+30:32:44.0</t>
  </si>
  <si>
    <t>NGC6766</t>
  </si>
  <si>
    <t>+46:19:58.5</t>
  </si>
  <si>
    <t>NGC6767</t>
  </si>
  <si>
    <t>+37:43:31.6</t>
  </si>
  <si>
    <t>NGC6768</t>
  </si>
  <si>
    <t>-40:12:33.0</t>
  </si>
  <si>
    <t>NGC6769</t>
  </si>
  <si>
    <t>-60:30:03.9</t>
  </si>
  <si>
    <t>NGC6770</t>
  </si>
  <si>
    <t>-60:29:47.3</t>
  </si>
  <si>
    <t>NGC6771</t>
  </si>
  <si>
    <t>-60:32:45.6</t>
  </si>
  <si>
    <t>NGC6772</t>
  </si>
  <si>
    <t>-02:42:24.5</t>
  </si>
  <si>
    <t>NGC6773</t>
  </si>
  <si>
    <t>+04:51:23.6</t>
  </si>
  <si>
    <t>NGC6774</t>
  </si>
  <si>
    <t>-16:15:38.5</t>
  </si>
  <si>
    <t>NGC6775</t>
  </si>
  <si>
    <t>-00:56:00.1</t>
  </si>
  <si>
    <t>NGC6776</t>
  </si>
  <si>
    <t>-63:51:36.6</t>
  </si>
  <si>
    <t>NGC6776A</t>
  </si>
  <si>
    <t>-63:41:00.4</t>
  </si>
  <si>
    <t>NGC6777</t>
  </si>
  <si>
    <t>NGC6778</t>
  </si>
  <si>
    <t>-01:35:46.9</t>
  </si>
  <si>
    <t>NGC6779</t>
  </si>
  <si>
    <t>+30:11:04.2</t>
  </si>
  <si>
    <t>NGC6780</t>
  </si>
  <si>
    <t>-55:46:33.0</t>
  </si>
  <si>
    <t>NGC6781</t>
  </si>
  <si>
    <t>+06:32:23.0</t>
  </si>
  <si>
    <t>NGC6782</t>
  </si>
  <si>
    <t>-59:55:20.9</t>
  </si>
  <si>
    <t>NGC6783</t>
  </si>
  <si>
    <t>+46:01:02.0</t>
  </si>
  <si>
    <t>NGC6784</t>
  </si>
  <si>
    <t>-65:37:03.7</t>
  </si>
  <si>
    <t>NGC6784A</t>
  </si>
  <si>
    <t>-65:37:34.0</t>
  </si>
  <si>
    <t>NGC6785</t>
  </si>
  <si>
    <t>NGC6786</t>
  </si>
  <si>
    <t>+73:24:36.6</t>
  </si>
  <si>
    <t>NGC6787</t>
  </si>
  <si>
    <t>+60:25:03.1</t>
  </si>
  <si>
    <t>NGC6788</t>
  </si>
  <si>
    <t>-54:57:04.7</t>
  </si>
  <si>
    <t>NGC6789</t>
  </si>
  <si>
    <t>+63:58:17.3</t>
  </si>
  <si>
    <t>NGC6790</t>
  </si>
  <si>
    <t>+01:30:48.0</t>
  </si>
  <si>
    <t>NGC6791</t>
  </si>
  <si>
    <t>+37:46:18.8</t>
  </si>
  <si>
    <t>NGC6792</t>
  </si>
  <si>
    <t>+43:07:57.0</t>
  </si>
  <si>
    <t>NGC6793</t>
  </si>
  <si>
    <t>+22:08:27.7</t>
  </si>
  <si>
    <t>NGC6794</t>
  </si>
  <si>
    <t>-38:55:07.5</t>
  </si>
  <si>
    <t>NGC6795</t>
  </si>
  <si>
    <t>+03:30:51.7</t>
  </si>
  <si>
    <t>NGC6796</t>
  </si>
  <si>
    <t>+61:08:41.6</t>
  </si>
  <si>
    <t>NGC6797</t>
  </si>
  <si>
    <t>-25:39:59.6</t>
  </si>
  <si>
    <t>NGC6798</t>
  </si>
  <si>
    <t>+53:37:29.2</t>
  </si>
  <si>
    <t>NGC6799</t>
  </si>
  <si>
    <t>-55:54:28.5</t>
  </si>
  <si>
    <t>NGC6800</t>
  </si>
  <si>
    <t>+25:08:25.7</t>
  </si>
  <si>
    <t>NGC6801</t>
  </si>
  <si>
    <t>+54:22:22.4</t>
  </si>
  <si>
    <t>NGC6802</t>
  </si>
  <si>
    <t>+20:15:39.5</t>
  </si>
  <si>
    <t>NGC6803</t>
  </si>
  <si>
    <t>+10:03:21.7</t>
  </si>
  <si>
    <t>NGC6804</t>
  </si>
  <si>
    <t>+09:13:30.6</t>
  </si>
  <si>
    <t>NGC6805</t>
  </si>
  <si>
    <t>-37:33:15.7</t>
  </si>
  <si>
    <t>NGC6806</t>
  </si>
  <si>
    <t>-42:17:46.6</t>
  </si>
  <si>
    <t>NGC6807</t>
  </si>
  <si>
    <t>+05:41:03.0</t>
  </si>
  <si>
    <t>NGC6808</t>
  </si>
  <si>
    <t>-70:38:00.2</t>
  </si>
  <si>
    <t>NGC6809</t>
  </si>
  <si>
    <t>-30:57:43.5</t>
  </si>
  <si>
    <t>NGC6810</t>
  </si>
  <si>
    <t>-58:39:20.1</t>
  </si>
  <si>
    <t>NGC6811</t>
  </si>
  <si>
    <t>+46:23:19.8</t>
  </si>
  <si>
    <t>NGC6812</t>
  </si>
  <si>
    <t>-55:20:48.5</t>
  </si>
  <si>
    <t>NGC6813</t>
  </si>
  <si>
    <t>+27:18:34.4</t>
  </si>
  <si>
    <t>NGC6814</t>
  </si>
  <si>
    <t>-10:19:24.6</t>
  </si>
  <si>
    <t>NGC6815</t>
  </si>
  <si>
    <t>+26:45:32.4</t>
  </si>
  <si>
    <t>NGC6816</t>
  </si>
  <si>
    <t>-28:24:03.0</t>
  </si>
  <si>
    <t>NGC6817</t>
  </si>
  <si>
    <t>+62:22:59.0</t>
  </si>
  <si>
    <t>NGC6817 NED01</t>
  </si>
  <si>
    <t>+62:22:57.7</t>
  </si>
  <si>
    <t>NGC6817 NED02</t>
  </si>
  <si>
    <t>+62:23:01.1</t>
  </si>
  <si>
    <t>NGC6818</t>
  </si>
  <si>
    <t>-14:09:11.4</t>
  </si>
  <si>
    <t>NGC6819</t>
  </si>
  <si>
    <t>+40:11:12.3</t>
  </si>
  <si>
    <t>NGC6820</t>
  </si>
  <si>
    <t>+23:05:17.1</t>
  </si>
  <si>
    <t>NGC6821</t>
  </si>
  <si>
    <t>-06:50:00.4</t>
  </si>
  <si>
    <t>NGC6822</t>
  </si>
  <si>
    <t>-14:48:12.4</t>
  </si>
  <si>
    <t>NGC6823</t>
  </si>
  <si>
    <t>+23:17:59.8</t>
  </si>
  <si>
    <t>NGC6824</t>
  </si>
  <si>
    <t>+56:06:34.1</t>
  </si>
  <si>
    <t>NGC6825</t>
  </si>
  <si>
    <t>+64:04:23.0</t>
  </si>
  <si>
    <t>NGC6826</t>
  </si>
  <si>
    <t>+50:31:30.1</t>
  </si>
  <si>
    <t>NGC6827</t>
  </si>
  <si>
    <t>+21:12:54.2</t>
  </si>
  <si>
    <t>NGC6828</t>
  </si>
  <si>
    <t>+07:54:09.2</t>
  </si>
  <si>
    <t>NGC6829</t>
  </si>
  <si>
    <t>+59:54:25.5</t>
  </si>
  <si>
    <t>NGC6830</t>
  </si>
  <si>
    <t>+23:06:00.5</t>
  </si>
  <si>
    <t>NGC6831</t>
  </si>
  <si>
    <t>+59:53:33.1</t>
  </si>
  <si>
    <t>NGC6832</t>
  </si>
  <si>
    <t>+59:25:16.2</t>
  </si>
  <si>
    <t>NGC6833</t>
  </si>
  <si>
    <t>+48:57:40.0</t>
  </si>
  <si>
    <t>NGC6834</t>
  </si>
  <si>
    <t>+29:24:29.4</t>
  </si>
  <si>
    <t>NGC6835</t>
  </si>
  <si>
    <t>-12:34:03.3</t>
  </si>
  <si>
    <t>NGC6836</t>
  </si>
  <si>
    <t>-12:41:16.6</t>
  </si>
  <si>
    <t>NGC6837</t>
  </si>
  <si>
    <t>+11:41:56.4</t>
  </si>
  <si>
    <t>NGC6838</t>
  </si>
  <si>
    <t>+18:46:42.2</t>
  </si>
  <si>
    <t>NGC6839</t>
  </si>
  <si>
    <t>NGC6840</t>
  </si>
  <si>
    <t>+12:06:52.6</t>
  </si>
  <si>
    <t>NGC6841</t>
  </si>
  <si>
    <t>-31:48:38.5</t>
  </si>
  <si>
    <t>NGC6842</t>
  </si>
  <si>
    <t>+29:17:21.0</t>
  </si>
  <si>
    <t>NGC6843</t>
  </si>
  <si>
    <t>+12:09:49.8</t>
  </si>
  <si>
    <t>NGC6844</t>
  </si>
  <si>
    <t>-65:13:47.5</t>
  </si>
  <si>
    <t>NGC6845</t>
  </si>
  <si>
    <t>-47:04:11.9</t>
  </si>
  <si>
    <t>NGC6845A</t>
  </si>
  <si>
    <t>-47:04:12.9</t>
  </si>
  <si>
    <t>NGC6845B</t>
  </si>
  <si>
    <t>-47:03:32.7</t>
  </si>
  <si>
    <t>NGC6845C</t>
  </si>
  <si>
    <t>-47:05:03.2</t>
  </si>
  <si>
    <t>NGC6845D</t>
  </si>
  <si>
    <t>-47:05:42.8</t>
  </si>
  <si>
    <t>NGC6846</t>
  </si>
  <si>
    <t>+32:20:58.9</t>
  </si>
  <si>
    <t>NGC6847</t>
  </si>
  <si>
    <t>+30:12:46.5</t>
  </si>
  <si>
    <t>NGC6848</t>
  </si>
  <si>
    <t>-56:05:25.1</t>
  </si>
  <si>
    <t>NGC6849</t>
  </si>
  <si>
    <t>-40:11:53.9</t>
  </si>
  <si>
    <t>NGC6850</t>
  </si>
  <si>
    <t>-54:50:41.2</t>
  </si>
  <si>
    <t>NGC6851</t>
  </si>
  <si>
    <t>-48:17:04.2</t>
  </si>
  <si>
    <t>NGC6851A</t>
  </si>
  <si>
    <t>-47:58:41.7</t>
  </si>
  <si>
    <t>NGC6851B</t>
  </si>
  <si>
    <t>-47:58:44.6</t>
  </si>
  <si>
    <t>NGC6852</t>
  </si>
  <si>
    <t>+01:43:41.2</t>
  </si>
  <si>
    <t>NGC6853</t>
  </si>
  <si>
    <t>+22:43:15.7</t>
  </si>
  <si>
    <t>NGC6854</t>
  </si>
  <si>
    <t>-54:22:32.2</t>
  </si>
  <si>
    <t>NGC6855</t>
  </si>
  <si>
    <t>-56:23:23.7</t>
  </si>
  <si>
    <t>NGC6856</t>
  </si>
  <si>
    <t>+56:07:51.2</t>
  </si>
  <si>
    <t>NGC6857</t>
  </si>
  <si>
    <t>+33:31:33.3</t>
  </si>
  <si>
    <t>NGC6858</t>
  </si>
  <si>
    <t>+11:15:33.9</t>
  </si>
  <si>
    <t>NGC6859</t>
  </si>
  <si>
    <t>+00:26:40.7</t>
  </si>
  <si>
    <t>NGC6860</t>
  </si>
  <si>
    <t>-61:06:00.7</t>
  </si>
  <si>
    <t>NGC6861</t>
  </si>
  <si>
    <t>-48:22:12.8</t>
  </si>
  <si>
    <t>NGC6861B</t>
  </si>
  <si>
    <t>-48:28:28.0</t>
  </si>
  <si>
    <t>NGC6861C</t>
  </si>
  <si>
    <t>-48:38:59.2</t>
  </si>
  <si>
    <t>NGC6861D</t>
  </si>
  <si>
    <t>-48:12:41.1</t>
  </si>
  <si>
    <t>NGC6861E</t>
  </si>
  <si>
    <t>-48:41:26.1</t>
  </si>
  <si>
    <t>NGC6861F</t>
  </si>
  <si>
    <t>-48:16:33.0</t>
  </si>
  <si>
    <t>NGC6862</t>
  </si>
  <si>
    <t>-56:23:30.3</t>
  </si>
  <si>
    <t>NGC6863</t>
  </si>
  <si>
    <t>-03:33:18.5</t>
  </si>
  <si>
    <t>NGC6864</t>
  </si>
  <si>
    <t>-21:55:20.0</t>
  </si>
  <si>
    <t>NGC6865</t>
  </si>
  <si>
    <t>-09:02:27.3</t>
  </si>
  <si>
    <t>NGC6866</t>
  </si>
  <si>
    <t>+44:09:32.8</t>
  </si>
  <si>
    <t>NGC6867</t>
  </si>
  <si>
    <t>-54:46:59.7</t>
  </si>
  <si>
    <t>NGC6868</t>
  </si>
  <si>
    <t>-48:22:46.4</t>
  </si>
  <si>
    <t>NGC6869</t>
  </si>
  <si>
    <t>+66:13:39.1</t>
  </si>
  <si>
    <t>NGC6870</t>
  </si>
  <si>
    <t>-48:17:13.5</t>
  </si>
  <si>
    <t>NGC6871</t>
  </si>
  <si>
    <t>+35:46:38.1</t>
  </si>
  <si>
    <t>NGC6872</t>
  </si>
  <si>
    <t>-70:46:04.6</t>
  </si>
  <si>
    <t>NGC6873</t>
  </si>
  <si>
    <t>+21:06:08.1</t>
  </si>
  <si>
    <t>NGC6874</t>
  </si>
  <si>
    <t>+38:14:46.0</t>
  </si>
  <si>
    <t>NGC6875</t>
  </si>
  <si>
    <t>-46:09:41.9</t>
  </si>
  <si>
    <t>NGC6875A</t>
  </si>
  <si>
    <t>-46:08:38.7</t>
  </si>
  <si>
    <t>NGC6876</t>
  </si>
  <si>
    <t>-70:51:31.7</t>
  </si>
  <si>
    <t>NGC6876A</t>
  </si>
  <si>
    <t>-71:00:46.6</t>
  </si>
  <si>
    <t>NGC6877</t>
  </si>
  <si>
    <t>-70:51:11.0</t>
  </si>
  <si>
    <t>NGC6878</t>
  </si>
  <si>
    <t>-44:31:36.3</t>
  </si>
  <si>
    <t>NGC6878A</t>
  </si>
  <si>
    <t>-44:48:58.2</t>
  </si>
  <si>
    <t>NGC6879</t>
  </si>
  <si>
    <t>+16:55:22.1</t>
  </si>
  <si>
    <t>NGC6880</t>
  </si>
  <si>
    <t>-70:51:35.5</t>
  </si>
  <si>
    <t>NGC6881</t>
  </si>
  <si>
    <t>+37:24:41.0</t>
  </si>
  <si>
    <t>NGC6882</t>
  </si>
  <si>
    <t>+26:29:19.7</t>
  </si>
  <si>
    <t>NGC6883</t>
  </si>
  <si>
    <t>+35:49:55.9</t>
  </si>
  <si>
    <t>NGC6884</t>
  </si>
  <si>
    <t>+46:27:39.0</t>
  </si>
  <si>
    <t>NGC6885</t>
  </si>
  <si>
    <t>NGC6886</t>
  </si>
  <si>
    <t>+19:59:23.0</t>
  </si>
  <si>
    <t>NGC6887</t>
  </si>
  <si>
    <t>-52:47:48.3</t>
  </si>
  <si>
    <t>NGC6888</t>
  </si>
  <si>
    <t>+38:21:17.8</t>
  </si>
  <si>
    <t>NGC6889</t>
  </si>
  <si>
    <t>-53:57:25.5</t>
  </si>
  <si>
    <t>NGC6890</t>
  </si>
  <si>
    <t>-44:48:24.2</t>
  </si>
  <si>
    <t>NGC6891</t>
  </si>
  <si>
    <t>+12:42:15.7</t>
  </si>
  <si>
    <t>NGC6892</t>
  </si>
  <si>
    <t>+18:01:10.8</t>
  </si>
  <si>
    <t>NGC6893</t>
  </si>
  <si>
    <t>-48:14:20.7</t>
  </si>
  <si>
    <t>NGC6894</t>
  </si>
  <si>
    <t>+30:33:54.3</t>
  </si>
  <si>
    <t>NGC6895</t>
  </si>
  <si>
    <t>+50:14:25.7</t>
  </si>
  <si>
    <t>NGC6896</t>
  </si>
  <si>
    <t>+30:38:24.2</t>
  </si>
  <si>
    <t>NGC6897</t>
  </si>
  <si>
    <t>-12:15:16.9</t>
  </si>
  <si>
    <t>NGC6898</t>
  </si>
  <si>
    <t>-12:21:32.0</t>
  </si>
  <si>
    <t>NGC6899</t>
  </si>
  <si>
    <t>-50:26:02.2</t>
  </si>
  <si>
    <t>NGC6900</t>
  </si>
  <si>
    <t>-02:34:09.2</t>
  </si>
  <si>
    <t>NGC6901</t>
  </si>
  <si>
    <t>+06:25:47.5</t>
  </si>
  <si>
    <t>NGC6902</t>
  </si>
  <si>
    <t>-43:39:12.7</t>
  </si>
  <si>
    <t>NGC6902A</t>
  </si>
  <si>
    <t>-44:16:17.5</t>
  </si>
  <si>
    <t>NGC6902B</t>
  </si>
  <si>
    <t>-43:52:07.0</t>
  </si>
  <si>
    <t>NGC6903</t>
  </si>
  <si>
    <t>-19:19:31.5</t>
  </si>
  <si>
    <t>NGC6904</t>
  </si>
  <si>
    <t>+25:44:29.4</t>
  </si>
  <si>
    <t>NGC6905</t>
  </si>
  <si>
    <t>+20:06:16.3</t>
  </si>
  <si>
    <t>NGC6906</t>
  </si>
  <si>
    <t>+06:26:37.2</t>
  </si>
  <si>
    <t>NGC6907</t>
  </si>
  <si>
    <t>-24:48:33.0</t>
  </si>
  <si>
    <t>NGC6908</t>
  </si>
  <si>
    <t>-24:48:04.1</t>
  </si>
  <si>
    <t>NGC6909</t>
  </si>
  <si>
    <t>-47:01:37.3</t>
  </si>
  <si>
    <t>NGC6910</t>
  </si>
  <si>
    <t>+40:46:43.0</t>
  </si>
  <si>
    <t>NGC6911</t>
  </si>
  <si>
    <t>+66:43:42.0</t>
  </si>
  <si>
    <t>NGC6912</t>
  </si>
  <si>
    <t>-18:37:02.2</t>
  </si>
  <si>
    <t>NGC6913</t>
  </si>
  <si>
    <t>+38:30:27.6</t>
  </si>
  <si>
    <t>NGC6914</t>
  </si>
  <si>
    <t>+42:28:57.5</t>
  </si>
  <si>
    <t>NGC6915</t>
  </si>
  <si>
    <t>-03:04:37.4</t>
  </si>
  <si>
    <t>NGC6916</t>
  </si>
  <si>
    <t>+58:20:38.6</t>
  </si>
  <si>
    <t>NGC6917</t>
  </si>
  <si>
    <t>+08:05:53.1</t>
  </si>
  <si>
    <t>NGC6918</t>
  </si>
  <si>
    <t>-47:28:25.4</t>
  </si>
  <si>
    <t>NGC6919</t>
  </si>
  <si>
    <t>-44:12:59.1</t>
  </si>
  <si>
    <t>NGC6920</t>
  </si>
  <si>
    <t>-80:00:03.0</t>
  </si>
  <si>
    <t>NGC6921</t>
  </si>
  <si>
    <t>+25:43:24.3</t>
  </si>
  <si>
    <t>NGC6922</t>
  </si>
  <si>
    <t>-02:11:28.3</t>
  </si>
  <si>
    <t>NGC6923</t>
  </si>
  <si>
    <t>-30:49:54.8</t>
  </si>
  <si>
    <t>NGC6924</t>
  </si>
  <si>
    <t>-25:28:28.0</t>
  </si>
  <si>
    <t>NGC6925</t>
  </si>
  <si>
    <t>-31:58:51.2</t>
  </si>
  <si>
    <t>NGC6926</t>
  </si>
  <si>
    <t>-02:01:39.0</t>
  </si>
  <si>
    <t>NGC6927</t>
  </si>
  <si>
    <t>+09:54:59.0</t>
  </si>
  <si>
    <t>NGC6927A</t>
  </si>
  <si>
    <t>+09:53:02.1</t>
  </si>
  <si>
    <t>NGC6928</t>
  </si>
  <si>
    <t>+09:55:35.1</t>
  </si>
  <si>
    <t>NGC6929</t>
  </si>
  <si>
    <t>-02:02:13.9</t>
  </si>
  <si>
    <t>NGC6930</t>
  </si>
  <si>
    <t>+09:52:28.0</t>
  </si>
  <si>
    <t>NGC6931</t>
  </si>
  <si>
    <t>-11:22:07.9</t>
  </si>
  <si>
    <t>NGC6932</t>
  </si>
  <si>
    <t>-73:37:09.7</t>
  </si>
  <si>
    <t>NGC6933</t>
  </si>
  <si>
    <t>+07:23:14.4</t>
  </si>
  <si>
    <t>NGC6934</t>
  </si>
  <si>
    <t>+07:24:14.8</t>
  </si>
  <si>
    <t>NGC6935</t>
  </si>
  <si>
    <t>-52:06:37.6</t>
  </si>
  <si>
    <t>NGC6936</t>
  </si>
  <si>
    <t>-25:16:47.9</t>
  </si>
  <si>
    <t>NGC6937</t>
  </si>
  <si>
    <t>-52:08:35.7</t>
  </si>
  <si>
    <t>NGC6938</t>
  </si>
  <si>
    <t>+22:12:52.5</t>
  </si>
  <si>
    <t>NGC6939</t>
  </si>
  <si>
    <t>+60:39:43.5</t>
  </si>
  <si>
    <t>NGC6940</t>
  </si>
  <si>
    <t>+28:16:57.8</t>
  </si>
  <si>
    <t>NGC6941</t>
  </si>
  <si>
    <t>-04:37:07.5</t>
  </si>
  <si>
    <t>NGC6942</t>
  </si>
  <si>
    <t>-54:18:11.0</t>
  </si>
  <si>
    <t>NGC6943</t>
  </si>
  <si>
    <t>-68:44:51.8</t>
  </si>
  <si>
    <t>NGC6944</t>
  </si>
  <si>
    <t>+06:59:47.2</t>
  </si>
  <si>
    <t>NGC6944A</t>
  </si>
  <si>
    <t>+06:54:09.6</t>
  </si>
  <si>
    <t>NGC6945</t>
  </si>
  <si>
    <t>-04:58:21.3</t>
  </si>
  <si>
    <t>NGC6946</t>
  </si>
  <si>
    <t>+60:09:14.1</t>
  </si>
  <si>
    <t>NGC6947</t>
  </si>
  <si>
    <t>-32:29:11.1</t>
  </si>
  <si>
    <t>NGC6948</t>
  </si>
  <si>
    <t>-53:21:24.2</t>
  </si>
  <si>
    <t>NGC6949</t>
  </si>
  <si>
    <t>+64:48:10.1</t>
  </si>
  <si>
    <t>NGC6950</t>
  </si>
  <si>
    <t>+16:37:20.0</t>
  </si>
  <si>
    <t>NGC6951</t>
  </si>
  <si>
    <t>+66:06:20.3</t>
  </si>
  <si>
    <t>NGC6952</t>
  </si>
  <si>
    <t>NGC6953</t>
  </si>
  <si>
    <t>+65:45:53.5</t>
  </si>
  <si>
    <t>NGC6954</t>
  </si>
  <si>
    <t>+03:12:34.0</t>
  </si>
  <si>
    <t>NGC6955</t>
  </si>
  <si>
    <t>+02:35:41.4</t>
  </si>
  <si>
    <t>NGC6956</t>
  </si>
  <si>
    <t>+12:30:42.9</t>
  </si>
  <si>
    <t>NGC6957</t>
  </si>
  <si>
    <t>+02:34:52.4</t>
  </si>
  <si>
    <t>NGC6958</t>
  </si>
  <si>
    <t>-37:59:50.7</t>
  </si>
  <si>
    <t>NGC6959</t>
  </si>
  <si>
    <t>+00:25:48.7</t>
  </si>
  <si>
    <t>NGC6960</t>
  </si>
  <si>
    <t>+30:35:42.5</t>
  </si>
  <si>
    <t>NGC6961</t>
  </si>
  <si>
    <t>+00:21:47.8</t>
  </si>
  <si>
    <t>NGC6962</t>
  </si>
  <si>
    <t>+00:19:14.9</t>
  </si>
  <si>
    <t>NGC6963</t>
  </si>
  <si>
    <t>+00:30:38.3</t>
  </si>
  <si>
    <t>NGC6964</t>
  </si>
  <si>
    <t>+00:18:03.0</t>
  </si>
  <si>
    <t>NGC6965</t>
  </si>
  <si>
    <t>+00:29:02.6</t>
  </si>
  <si>
    <t>NGC6966</t>
  </si>
  <si>
    <t>+00:22:03.7</t>
  </si>
  <si>
    <t>NGC6967</t>
  </si>
  <si>
    <t>+00:24:41.8</t>
  </si>
  <si>
    <t>NGC6968</t>
  </si>
  <si>
    <t>-08:21:37.1</t>
  </si>
  <si>
    <t>NGC6969</t>
  </si>
  <si>
    <t>+07:44:23.9</t>
  </si>
  <si>
    <t>NGC6970</t>
  </si>
  <si>
    <t>-48:46:40.0</t>
  </si>
  <si>
    <t>NGC6971</t>
  </si>
  <si>
    <t>+05:59:44.1</t>
  </si>
  <si>
    <t>NGC6972</t>
  </si>
  <si>
    <t>+09:53:56.9</t>
  </si>
  <si>
    <t>NGC6973</t>
  </si>
  <si>
    <t>-05:53:42.7</t>
  </si>
  <si>
    <t>NGC6974</t>
  </si>
  <si>
    <t>+31:49:41.2</t>
  </si>
  <si>
    <t>NGC6975</t>
  </si>
  <si>
    <t>-05:46:20.3</t>
  </si>
  <si>
    <t>NGC6976</t>
  </si>
  <si>
    <t>NGC6977</t>
  </si>
  <si>
    <t>-05:44:46.0</t>
  </si>
  <si>
    <t>NGC6978</t>
  </si>
  <si>
    <t>-05:42:40.1</t>
  </si>
  <si>
    <t>NGC6979</t>
  </si>
  <si>
    <t>+32:01:33.2</t>
  </si>
  <si>
    <t>NGC6980</t>
  </si>
  <si>
    <t>-05:50:16.4</t>
  </si>
  <si>
    <t>NGC6981</t>
  </si>
  <si>
    <t>-12:32:13.4</t>
  </si>
  <si>
    <t>NGC6982</t>
  </si>
  <si>
    <t>-51:51:44.2</t>
  </si>
  <si>
    <t>NGC6983</t>
  </si>
  <si>
    <t>-43:59:09.7</t>
  </si>
  <si>
    <t>NGC6984</t>
  </si>
  <si>
    <t>-51:52:15.0</t>
  </si>
  <si>
    <t>NGC6985</t>
  </si>
  <si>
    <t>-11:06:15.1</t>
  </si>
  <si>
    <t>NGC6985A</t>
  </si>
  <si>
    <t>-11:06:27.6</t>
  </si>
  <si>
    <t>NGC6986</t>
  </si>
  <si>
    <t>-18:33:59.6</t>
  </si>
  <si>
    <t>NGC6987</t>
  </si>
  <si>
    <t>-48:37:49.1</t>
  </si>
  <si>
    <t>NGC6988</t>
  </si>
  <si>
    <t>+10:30:28.3</t>
  </si>
  <si>
    <t>NGC6989</t>
  </si>
  <si>
    <t>+45:14:21.4</t>
  </si>
  <si>
    <t>NGC6990</t>
  </si>
  <si>
    <t>-55:33:43.1</t>
  </si>
  <si>
    <t>NGC6991</t>
  </si>
  <si>
    <t>NGC6992</t>
  </si>
  <si>
    <t>+31:44:33.9</t>
  </si>
  <si>
    <t>NGC6993</t>
  </si>
  <si>
    <t>-25:28:21.1</t>
  </si>
  <si>
    <t>NGC6994</t>
  </si>
  <si>
    <t>-12:38:07.8</t>
  </si>
  <si>
    <t>NGC6995</t>
  </si>
  <si>
    <t>+31:14:06.6</t>
  </si>
  <si>
    <t>NGC6996</t>
  </si>
  <si>
    <t>+45:28:22.9</t>
  </si>
  <si>
    <t>NGC6997</t>
  </si>
  <si>
    <t>+44:37:53.4</t>
  </si>
  <si>
    <t>NGC6998</t>
  </si>
  <si>
    <t>-28:01:54.9</t>
  </si>
  <si>
    <t>NGC6999</t>
  </si>
  <si>
    <t>-28:03:32.1</t>
  </si>
  <si>
    <t>NGC7000</t>
  </si>
  <si>
    <t>+44:31:43.6</t>
  </si>
  <si>
    <t>NGC7001</t>
  </si>
  <si>
    <t>-00:11:42.6</t>
  </si>
  <si>
    <t>NGC7002</t>
  </si>
  <si>
    <t>-49:01:47.1</t>
  </si>
  <si>
    <t>NGC7003</t>
  </si>
  <si>
    <t>+17:48:17.6</t>
  </si>
  <si>
    <t>NGC7004</t>
  </si>
  <si>
    <t>-49:06:51.3</t>
  </si>
  <si>
    <t>NGC7005</t>
  </si>
  <si>
    <t>-12:52:57.4</t>
  </si>
  <si>
    <t>NGC7006</t>
  </si>
  <si>
    <t>+16:11:15.1</t>
  </si>
  <si>
    <t>NGC7007</t>
  </si>
  <si>
    <t>-52:33:07.1</t>
  </si>
  <si>
    <t>NGC7008</t>
  </si>
  <si>
    <t>+54:32:35.5</t>
  </si>
  <si>
    <t>NGC7009</t>
  </si>
  <si>
    <t>-11:21:47.7</t>
  </si>
  <si>
    <t>NGC7010</t>
  </si>
  <si>
    <t>-12:20:18.2</t>
  </si>
  <si>
    <t>NGC7011</t>
  </si>
  <si>
    <t>+47:21:15.5</t>
  </si>
  <si>
    <t>NGC7012</t>
  </si>
  <si>
    <t>-44:48:53.0</t>
  </si>
  <si>
    <t>NGC7013</t>
  </si>
  <si>
    <t>+29:53:50.9</t>
  </si>
  <si>
    <t>NGC7014</t>
  </si>
  <si>
    <t>-47:10:44.4</t>
  </si>
  <si>
    <t>NGC7015</t>
  </si>
  <si>
    <t>+11:24:51.0</t>
  </si>
  <si>
    <t>NGC7016</t>
  </si>
  <si>
    <t>-25:28:08.2</t>
  </si>
  <si>
    <t>NGC7017</t>
  </si>
  <si>
    <t>-25:29:12.7</t>
  </si>
  <si>
    <t>NGC7018</t>
  </si>
  <si>
    <t>-25:25:39.9</t>
  </si>
  <si>
    <t>NGC7019</t>
  </si>
  <si>
    <t>-24:24:45.6</t>
  </si>
  <si>
    <t>NGC7020</t>
  </si>
  <si>
    <t>-64:01:31.2</t>
  </si>
  <si>
    <t>NGC7021</t>
  </si>
  <si>
    <t>NGC7022</t>
  </si>
  <si>
    <t>-49:18:13.2</t>
  </si>
  <si>
    <t>NGC7023</t>
  </si>
  <si>
    <t>+68:10:10.4</t>
  </si>
  <si>
    <t>NGC7024</t>
  </si>
  <si>
    <t>+41:29:04.5</t>
  </si>
  <si>
    <t>NGC7025</t>
  </si>
  <si>
    <t>+16:20:09.1</t>
  </si>
  <si>
    <t>NGC7026</t>
  </si>
  <si>
    <t>+47:51:07.9</t>
  </si>
  <si>
    <t>NGC7027</t>
  </si>
  <si>
    <t>+42:14:11.5</t>
  </si>
  <si>
    <t>NGC7028</t>
  </si>
  <si>
    <t>+18:28:05.5</t>
  </si>
  <si>
    <t>NGC7029</t>
  </si>
  <si>
    <t>-49:17:01.4</t>
  </si>
  <si>
    <t>NGC7030</t>
  </si>
  <si>
    <t>-20:29:09.1</t>
  </si>
  <si>
    <t>NGC7031</t>
  </si>
  <si>
    <t>+50:52:32.0</t>
  </si>
  <si>
    <t>NGC7032</t>
  </si>
  <si>
    <t>-68:17:16.4</t>
  </si>
  <si>
    <t>NGC7033</t>
  </si>
  <si>
    <t>+15:07:29.6</t>
  </si>
  <si>
    <t>NGC7034</t>
  </si>
  <si>
    <t>+15:09:02.4</t>
  </si>
  <si>
    <t>NGC7035</t>
  </si>
  <si>
    <t>-23:08:09.0</t>
  </si>
  <si>
    <t>NGC7035A</t>
  </si>
  <si>
    <t>-23:08:06.5</t>
  </si>
  <si>
    <t>NGC7035B</t>
  </si>
  <si>
    <t>-23:08:13.5</t>
  </si>
  <si>
    <t>NGC7036</t>
  </si>
  <si>
    <t>+15:22:34.0</t>
  </si>
  <si>
    <t>NGC7037</t>
  </si>
  <si>
    <t>+33:43:42.0</t>
  </si>
  <si>
    <t>NGC7038</t>
  </si>
  <si>
    <t>-47:13:13.8</t>
  </si>
  <si>
    <t>NGC7039</t>
  </si>
  <si>
    <t>+45:37:18.5</t>
  </si>
  <si>
    <t>NGC7040</t>
  </si>
  <si>
    <t>+08:51:53.9</t>
  </si>
  <si>
    <t>NGC7041</t>
  </si>
  <si>
    <t>-48:21:48.8</t>
  </si>
  <si>
    <t>NGC7042</t>
  </si>
  <si>
    <t>+13:34:29.7</t>
  </si>
  <si>
    <t>NGC7043</t>
  </si>
  <si>
    <t>+13:37:33.7</t>
  </si>
  <si>
    <t>NGC7044</t>
  </si>
  <si>
    <t>+42:29:46.3</t>
  </si>
  <si>
    <t>NGC7045</t>
  </si>
  <si>
    <t>+04:30:24.4</t>
  </si>
  <si>
    <t>NGC7046</t>
  </si>
  <si>
    <t>+02:50:05.4</t>
  </si>
  <si>
    <t>NGC7047</t>
  </si>
  <si>
    <t>-00:49:35.4</t>
  </si>
  <si>
    <t>NGC7048</t>
  </si>
  <si>
    <t>+46:17:19.0</t>
  </si>
  <si>
    <t>NGC7049</t>
  </si>
  <si>
    <t>-48:33:43.8</t>
  </si>
  <si>
    <t>NGC7050</t>
  </si>
  <si>
    <t>+36:10:30.9</t>
  </si>
  <si>
    <t>NGC7051</t>
  </si>
  <si>
    <t>-08:46:58.6</t>
  </si>
  <si>
    <t>NGC7052</t>
  </si>
  <si>
    <t>+26:26:49.3</t>
  </si>
  <si>
    <t>NGC7053</t>
  </si>
  <si>
    <t>+23:05:05.3</t>
  </si>
  <si>
    <t>NGC7054</t>
  </si>
  <si>
    <t>+39:10:19.9</t>
  </si>
  <si>
    <t>NGC7055</t>
  </si>
  <si>
    <t>+57:32:44.2</t>
  </si>
  <si>
    <t>NGC7056</t>
  </si>
  <si>
    <t>+18:39:56.4</t>
  </si>
  <si>
    <t>NGC7057</t>
  </si>
  <si>
    <t>-42:27:37.6</t>
  </si>
  <si>
    <t>NGC7058</t>
  </si>
  <si>
    <t>+50:49:08.5</t>
  </si>
  <si>
    <t>NGC7059</t>
  </si>
  <si>
    <t>-60:00:52.5</t>
  </si>
  <si>
    <t>NGC7060</t>
  </si>
  <si>
    <t>-42:24:40.6</t>
  </si>
  <si>
    <t>NGC7061</t>
  </si>
  <si>
    <t>-49:03:48.6</t>
  </si>
  <si>
    <t>NGC7062</t>
  </si>
  <si>
    <t>+46:22:42.7</t>
  </si>
  <si>
    <t>NGC7063</t>
  </si>
  <si>
    <t>+36:29:15.0</t>
  </si>
  <si>
    <t>NGC7064</t>
  </si>
  <si>
    <t>-52:46:03.4</t>
  </si>
  <si>
    <t>NGC7065</t>
  </si>
  <si>
    <t>-06:59:41.7</t>
  </si>
  <si>
    <t>NGC7065A</t>
  </si>
  <si>
    <t>-07:01:17.5</t>
  </si>
  <si>
    <t>NGC7066</t>
  </si>
  <si>
    <t>+14:10:55.0</t>
  </si>
  <si>
    <t>NGC7067</t>
  </si>
  <si>
    <t>+48:00:33.3</t>
  </si>
  <si>
    <t>NGC7068</t>
  </si>
  <si>
    <t>+12:11:03.5</t>
  </si>
  <si>
    <t>NGC7069</t>
  </si>
  <si>
    <t>-01:38:48.7</t>
  </si>
  <si>
    <t>NGC7070</t>
  </si>
  <si>
    <t>-43:05:13.6</t>
  </si>
  <si>
    <t>NGC7070A</t>
  </si>
  <si>
    <t>-42:50:51.6</t>
  </si>
  <si>
    <t>NGC7071</t>
  </si>
  <si>
    <t>+47:55:10.5</t>
  </si>
  <si>
    <t>NGC7072</t>
  </si>
  <si>
    <t>-43:09:12.7</t>
  </si>
  <si>
    <t>NGC7072A</t>
  </si>
  <si>
    <t>-43:12:09.4</t>
  </si>
  <si>
    <t>NGC7073</t>
  </si>
  <si>
    <t>-11:29:17.3</t>
  </si>
  <si>
    <t>NGC7074</t>
  </si>
  <si>
    <t>+06:40:57.2</t>
  </si>
  <si>
    <t>NGC7075</t>
  </si>
  <si>
    <t>-38:37:04.5</t>
  </si>
  <si>
    <t>NGC7076</t>
  </si>
  <si>
    <t>+62:53:33.0</t>
  </si>
  <si>
    <t>NGC7077</t>
  </si>
  <si>
    <t>+02:24:51.0</t>
  </si>
  <si>
    <t>NGC7078</t>
  </si>
  <si>
    <t>+12:10:00.6</t>
  </si>
  <si>
    <t>NGC7079</t>
  </si>
  <si>
    <t>-44:04:03.2</t>
  </si>
  <si>
    <t>NGC7080</t>
  </si>
  <si>
    <t>+26:43:04.1</t>
  </si>
  <si>
    <t>NGC7081</t>
  </si>
  <si>
    <t>+02:29:28.6</t>
  </si>
  <si>
    <t>NGC7082</t>
  </si>
  <si>
    <t>+47:07:34.6</t>
  </si>
  <si>
    <t>NGC7083</t>
  </si>
  <si>
    <t>-63:54:10.2</t>
  </si>
  <si>
    <t>NGC7084</t>
  </si>
  <si>
    <t>+17:30:30.7</t>
  </si>
  <si>
    <t>NGC7085</t>
  </si>
  <si>
    <t>+06:34:52.5</t>
  </si>
  <si>
    <t>NGC7086</t>
  </si>
  <si>
    <t>+51:36:01.9</t>
  </si>
  <si>
    <t>NGC7087</t>
  </si>
  <si>
    <t>-40:49:07.1</t>
  </si>
  <si>
    <t>NGC7088</t>
  </si>
  <si>
    <t>-00:22:57.4</t>
  </si>
  <si>
    <t>NGC7089</t>
  </si>
  <si>
    <t>-00:49:23.9</t>
  </si>
  <si>
    <t>NGC7090</t>
  </si>
  <si>
    <t>-54:33:26.4</t>
  </si>
  <si>
    <t>NGC7091</t>
  </si>
  <si>
    <t>-36:39:13.4</t>
  </si>
  <si>
    <t>NGC7092</t>
  </si>
  <si>
    <t>+48:26:17.4</t>
  </si>
  <si>
    <t>NGC7093</t>
  </si>
  <si>
    <t>+45:57:54.0</t>
  </si>
  <si>
    <t>NGC7094</t>
  </si>
  <si>
    <t>+12:47:19.1</t>
  </si>
  <si>
    <t>NGC7095</t>
  </si>
  <si>
    <t>-81:31:51.0</t>
  </si>
  <si>
    <t>NGC7096</t>
  </si>
  <si>
    <t>-63:54:31.3</t>
  </si>
  <si>
    <t>NGC7096A</t>
  </si>
  <si>
    <t>-64:21:00.7</t>
  </si>
  <si>
    <t>NGC7097</t>
  </si>
  <si>
    <t>-42:32:21.8</t>
  </si>
  <si>
    <t>NGC7097A</t>
  </si>
  <si>
    <t>-42:28:49.0</t>
  </si>
  <si>
    <t>NGC7098</t>
  </si>
  <si>
    <t>-75:06:40.8</t>
  </si>
  <si>
    <t>NGC7099</t>
  </si>
  <si>
    <t>-23:10:44.7</t>
  </si>
  <si>
    <t>NGC7100</t>
  </si>
  <si>
    <t>+08:57:05.5</t>
  </si>
  <si>
    <t>NGC7101</t>
  </si>
  <si>
    <t>+08:52:37.0</t>
  </si>
  <si>
    <t>NGC7102</t>
  </si>
  <si>
    <t>+06:17:10.7</t>
  </si>
  <si>
    <t>NGC7103</t>
  </si>
  <si>
    <t>-22:28:26.0</t>
  </si>
  <si>
    <t>NGC7104</t>
  </si>
  <si>
    <t>-22:25:29.3</t>
  </si>
  <si>
    <t>NGC7105</t>
  </si>
  <si>
    <t>-10:38:07.8</t>
  </si>
  <si>
    <t>NGC7106</t>
  </si>
  <si>
    <t>-52:41:58.3</t>
  </si>
  <si>
    <t>NGC7107</t>
  </si>
  <si>
    <t>-44:47:25.0</t>
  </si>
  <si>
    <t>NGC7108</t>
  </si>
  <si>
    <t>-06:42:31.8</t>
  </si>
  <si>
    <t>NGC7109</t>
  </si>
  <si>
    <t>-34:26:45.2</t>
  </si>
  <si>
    <t>NGC7110</t>
  </si>
  <si>
    <t>-34:09:44.0</t>
  </si>
  <si>
    <t>NGC7111</t>
  </si>
  <si>
    <t>NGC7112</t>
  </si>
  <si>
    <t>+12:34:09.3</t>
  </si>
  <si>
    <t>NGC7113</t>
  </si>
  <si>
    <t>NGC7114</t>
  </si>
  <si>
    <t>+42:50:30.5</t>
  </si>
  <si>
    <t>NGC7115</t>
  </si>
  <si>
    <t>-25:21:05.8</t>
  </si>
  <si>
    <t>NGC7116</t>
  </si>
  <si>
    <t>+28:56:47.7</t>
  </si>
  <si>
    <t>NGC7117</t>
  </si>
  <si>
    <t>-48:25:13.5</t>
  </si>
  <si>
    <t>NGC7118</t>
  </si>
  <si>
    <t>-48:21:13.7</t>
  </si>
  <si>
    <t>NGC7119A</t>
  </si>
  <si>
    <t>-46:30:58.1</t>
  </si>
  <si>
    <t>NGC7119B</t>
  </si>
  <si>
    <t>-46:31:06.3</t>
  </si>
  <si>
    <t>NGC7120</t>
  </si>
  <si>
    <t>-06:31:23.4</t>
  </si>
  <si>
    <t>NGC7121</t>
  </si>
  <si>
    <t>-03:37:11.0</t>
  </si>
  <si>
    <t>NGC7122</t>
  </si>
  <si>
    <t>-08:49:46.6</t>
  </si>
  <si>
    <t>NGC7123</t>
  </si>
  <si>
    <t>-70:20:02.9</t>
  </si>
  <si>
    <t>NGC7124</t>
  </si>
  <si>
    <t>-50:33:54.8</t>
  </si>
  <si>
    <t>NGC7125</t>
  </si>
  <si>
    <t>-60:42:47.4</t>
  </si>
  <si>
    <t>NGC7126</t>
  </si>
  <si>
    <t>-60:36:33.2</t>
  </si>
  <si>
    <t>NGC7127</t>
  </si>
  <si>
    <t>+54:37:47.9</t>
  </si>
  <si>
    <t>NGC7128</t>
  </si>
  <si>
    <t>+53:42:54.5</t>
  </si>
  <si>
    <t>NGC7129</t>
  </si>
  <si>
    <t>+66:06:46.7</t>
  </si>
  <si>
    <t>NGC7130</t>
  </si>
  <si>
    <t>-34:57:04.5</t>
  </si>
  <si>
    <t>NGC7131</t>
  </si>
  <si>
    <t>-13:10:57.4</t>
  </si>
  <si>
    <t>NGC7132</t>
  </si>
  <si>
    <t>+10:14:28.2</t>
  </si>
  <si>
    <t>NGC7133</t>
  </si>
  <si>
    <t>+66:10:06.3</t>
  </si>
  <si>
    <t>NGC7134</t>
  </si>
  <si>
    <t>-12:58:23.3</t>
  </si>
  <si>
    <t>NGC7135</t>
  </si>
  <si>
    <t>-34:52:34.6</t>
  </si>
  <si>
    <t>NGC7136</t>
  </si>
  <si>
    <t>-11:47:35.9</t>
  </si>
  <si>
    <t>NGC7137</t>
  </si>
  <si>
    <t>+22:09:34.5</t>
  </si>
  <si>
    <t>NGC7138</t>
  </si>
  <si>
    <t>+12:30:51.2</t>
  </si>
  <si>
    <t>NGC7139</t>
  </si>
  <si>
    <t>+63:47:31.0</t>
  </si>
  <si>
    <t>NGC7140</t>
  </si>
  <si>
    <t>-55:34:10.8</t>
  </si>
  <si>
    <t>NGC7141</t>
  </si>
  <si>
    <t>NGC7142</t>
  </si>
  <si>
    <t>+65:46:28.0</t>
  </si>
  <si>
    <t>NGC7143</t>
  </si>
  <si>
    <t>+29:57:17.9</t>
  </si>
  <si>
    <t>NGC7144</t>
  </si>
  <si>
    <t>-48:15:13.5</t>
  </si>
  <si>
    <t>NGC7145</t>
  </si>
  <si>
    <t>-47:52:56.8</t>
  </si>
  <si>
    <t>NGC7146</t>
  </si>
  <si>
    <t>+03:01:01.3</t>
  </si>
  <si>
    <t>NGC7147</t>
  </si>
  <si>
    <t>+03:04:18.1</t>
  </si>
  <si>
    <t>NGC7148</t>
  </si>
  <si>
    <t>+03:20:29.3</t>
  </si>
  <si>
    <t>NGC7149</t>
  </si>
  <si>
    <t>+03:18:04.1</t>
  </si>
  <si>
    <t>NGC7150</t>
  </si>
  <si>
    <t>+49:45:21.9</t>
  </si>
  <si>
    <t>NGC7151</t>
  </si>
  <si>
    <t>-50:39:28.4</t>
  </si>
  <si>
    <t>NGC7152</t>
  </si>
  <si>
    <t>-29:17:20.7</t>
  </si>
  <si>
    <t>NGC7153</t>
  </si>
  <si>
    <t>-29:03:49.0</t>
  </si>
  <si>
    <t>NGC7154</t>
  </si>
  <si>
    <t>-34:48:50.9</t>
  </si>
  <si>
    <t>NGC7155</t>
  </si>
  <si>
    <t>-49:31:19.0</t>
  </si>
  <si>
    <t>NGC7156</t>
  </si>
  <si>
    <t>+02:56:34.9</t>
  </si>
  <si>
    <t>NGC7157</t>
  </si>
  <si>
    <t>-25:21:01.9</t>
  </si>
  <si>
    <t>NGC7158</t>
  </si>
  <si>
    <t>-11:35:33.1</t>
  </si>
  <si>
    <t>NGC7159</t>
  </si>
  <si>
    <t>+13:33:45.5</t>
  </si>
  <si>
    <t>NGC7160</t>
  </si>
  <si>
    <t>+62:36:11.9</t>
  </si>
  <si>
    <t>NGC7161</t>
  </si>
  <si>
    <t>+02:54:58.4</t>
  </si>
  <si>
    <t>NGC7162</t>
  </si>
  <si>
    <t>-43:18:21.5</t>
  </si>
  <si>
    <t>NGC7162A</t>
  </si>
  <si>
    <t>-43:08:30.2</t>
  </si>
  <si>
    <t>NGC7163</t>
  </si>
  <si>
    <t>-31:52:59.4</t>
  </si>
  <si>
    <t>NGC7164</t>
  </si>
  <si>
    <t>+01:21:50.2</t>
  </si>
  <si>
    <t>NGC7165</t>
  </si>
  <si>
    <t>-16:30:44.4</t>
  </si>
  <si>
    <t>NGC7166</t>
  </si>
  <si>
    <t>-43:23:23.0</t>
  </si>
  <si>
    <t>NGC7167</t>
  </si>
  <si>
    <t>-24:37:57.4</t>
  </si>
  <si>
    <t>NGC7168</t>
  </si>
  <si>
    <t>-51:44:35.1</t>
  </si>
  <si>
    <t>NGC7169</t>
  </si>
  <si>
    <t>-47:41:52.2</t>
  </si>
  <si>
    <t>NGC7170</t>
  </si>
  <si>
    <t>-05:25:58.0</t>
  </si>
  <si>
    <t>NGC7171</t>
  </si>
  <si>
    <t>-13:16:11.1</t>
  </si>
  <si>
    <t>NGC7172</t>
  </si>
  <si>
    <t>-31:52:10.8</t>
  </si>
  <si>
    <t>NGC7173</t>
  </si>
  <si>
    <t>-31:58:25.3</t>
  </si>
  <si>
    <t>NGC7174</t>
  </si>
  <si>
    <t>-31:59:34.7</t>
  </si>
  <si>
    <t>NGC7175</t>
  </si>
  <si>
    <t>+54:48:22.9</t>
  </si>
  <si>
    <t>NGC7176</t>
  </si>
  <si>
    <t>-31:59:23.1</t>
  </si>
  <si>
    <t>NGC7177</t>
  </si>
  <si>
    <t>+17:44:17.0</t>
  </si>
  <si>
    <t>NGC7178</t>
  </si>
  <si>
    <t>-35:47:25.3</t>
  </si>
  <si>
    <t>NGC7179</t>
  </si>
  <si>
    <t>-64:02:48.6</t>
  </si>
  <si>
    <t>NGC7180</t>
  </si>
  <si>
    <t>-20:32:51.9</t>
  </si>
  <si>
    <t>NGC7181</t>
  </si>
  <si>
    <t>-01:57:38.0</t>
  </si>
  <si>
    <t>NGC7182</t>
  </si>
  <si>
    <t>-02:11:47.7</t>
  </si>
  <si>
    <t>NGC7183</t>
  </si>
  <si>
    <t>-18:54:59.4</t>
  </si>
  <si>
    <t>NGC7184</t>
  </si>
  <si>
    <t>-20:48:46.2</t>
  </si>
  <si>
    <t>NGC7185</t>
  </si>
  <si>
    <t>-20:28:16.6</t>
  </si>
  <si>
    <t>NGC7186</t>
  </si>
  <si>
    <t>+35:04:43.8</t>
  </si>
  <si>
    <t>NGC7187</t>
  </si>
  <si>
    <t>-32:48:07.8</t>
  </si>
  <si>
    <t>NGC7188</t>
  </si>
  <si>
    <t>-20:19:04.7</t>
  </si>
  <si>
    <t>NGC7189</t>
  </si>
  <si>
    <t>+00:34:16.0</t>
  </si>
  <si>
    <t>NGC7190</t>
  </si>
  <si>
    <t>+11:11:57.5</t>
  </si>
  <si>
    <t>NGC7191</t>
  </si>
  <si>
    <t>-64:38:04.4</t>
  </si>
  <si>
    <t>NGC7192</t>
  </si>
  <si>
    <t>-64:18:58.5</t>
  </si>
  <si>
    <t>NGC7193</t>
  </si>
  <si>
    <t>+10:48:13.8</t>
  </si>
  <si>
    <t>NGC7194</t>
  </si>
  <si>
    <t>+12:38:12.4</t>
  </si>
  <si>
    <t>NGC7195</t>
  </si>
  <si>
    <t>+12:39:39.0</t>
  </si>
  <si>
    <t>NGC7196</t>
  </si>
  <si>
    <t>-50:07:09.6</t>
  </si>
  <si>
    <t>NGC7197</t>
  </si>
  <si>
    <t>+41:03:32.4</t>
  </si>
  <si>
    <t>NGC7198</t>
  </si>
  <si>
    <t>-00:38:53.8</t>
  </si>
  <si>
    <t>NGC7199</t>
  </si>
  <si>
    <t>-64:42:22.1</t>
  </si>
  <si>
    <t>NGC7200</t>
  </si>
  <si>
    <t>-49:59:43.7</t>
  </si>
  <si>
    <t>NGC7201</t>
  </si>
  <si>
    <t>-31:15:46.8</t>
  </si>
  <si>
    <t>NGC7202</t>
  </si>
  <si>
    <t>-31:13:04.4</t>
  </si>
  <si>
    <t>NGC7203</t>
  </si>
  <si>
    <t>-31:09:44.7</t>
  </si>
  <si>
    <t>NGC7204</t>
  </si>
  <si>
    <t>-31:03:05.0</t>
  </si>
  <si>
    <t>NGC7204A</t>
  </si>
  <si>
    <t>-31:03:02.2</t>
  </si>
  <si>
    <t>NGC7204B</t>
  </si>
  <si>
    <t>-31:03:11.1</t>
  </si>
  <si>
    <t>NGC7205</t>
  </si>
  <si>
    <t>-57:26:33.3</t>
  </si>
  <si>
    <t>NGC7205A</t>
  </si>
  <si>
    <t>-57:27:50.5</t>
  </si>
  <si>
    <t>NGC7206</t>
  </si>
  <si>
    <t>+16:47:06.9</t>
  </si>
  <si>
    <t>NGC7207</t>
  </si>
  <si>
    <t>+16:46:03.9</t>
  </si>
  <si>
    <t>NGC7208</t>
  </si>
  <si>
    <t>-29:03:04.2</t>
  </si>
  <si>
    <t>NGC7209</t>
  </si>
  <si>
    <t>+46:29:00.7</t>
  </si>
  <si>
    <t>NGC7210</t>
  </si>
  <si>
    <t>+27:06:33.0</t>
  </si>
  <si>
    <t>NGC7211</t>
  </si>
  <si>
    <t>-08:05:23.9</t>
  </si>
  <si>
    <t>NGC7212</t>
  </si>
  <si>
    <t>+10:13:52.0</t>
  </si>
  <si>
    <t>NGC7213</t>
  </si>
  <si>
    <t>-47:09:59.8</t>
  </si>
  <si>
    <t>NGC7214</t>
  </si>
  <si>
    <t>-27:48:34.1</t>
  </si>
  <si>
    <t>NGC7215</t>
  </si>
  <si>
    <t>+00:30:42.1</t>
  </si>
  <si>
    <t>NGC7216</t>
  </si>
  <si>
    <t>-68:39:42.7</t>
  </si>
  <si>
    <t>NGC7217</t>
  </si>
  <si>
    <t>+31:21:33.6</t>
  </si>
  <si>
    <t>NGC7218</t>
  </si>
  <si>
    <t>-16:39:39.6</t>
  </si>
  <si>
    <t>NGC7219</t>
  </si>
  <si>
    <t>-64:50:56.3</t>
  </si>
  <si>
    <t>NGC7220</t>
  </si>
  <si>
    <t>-22:57:10.3</t>
  </si>
  <si>
    <t>NGC7221</t>
  </si>
  <si>
    <t>-30:33:47.4</t>
  </si>
  <si>
    <t>NGC7222</t>
  </si>
  <si>
    <t>+02:06:20.9</t>
  </si>
  <si>
    <t>NGC7223</t>
  </si>
  <si>
    <t>+41:01:02.2</t>
  </si>
  <si>
    <t>NGC7224</t>
  </si>
  <si>
    <t>+25:51:52.2</t>
  </si>
  <si>
    <t>NGC7225</t>
  </si>
  <si>
    <t>-26:08:54.0</t>
  </si>
  <si>
    <t>NGC7226</t>
  </si>
  <si>
    <t>+55:23:54.9</t>
  </si>
  <si>
    <t>NGC7227</t>
  </si>
  <si>
    <t>+38:43:16.9</t>
  </si>
  <si>
    <t>NGC7228</t>
  </si>
  <si>
    <t>+38:41:57.0</t>
  </si>
  <si>
    <t>NGC7229</t>
  </si>
  <si>
    <t>-29:22:57.9</t>
  </si>
  <si>
    <t>NGC7230</t>
  </si>
  <si>
    <t>-17:04:26.6</t>
  </si>
  <si>
    <t>NGC7231</t>
  </si>
  <si>
    <t>+45:19:42.5</t>
  </si>
  <si>
    <t>NGC7232</t>
  </si>
  <si>
    <t>-45:51:00.3</t>
  </si>
  <si>
    <t>NGC7232A</t>
  </si>
  <si>
    <t>-45:53:37.4</t>
  </si>
  <si>
    <t>NGC7232B</t>
  </si>
  <si>
    <t>-45:46:50.3</t>
  </si>
  <si>
    <t>NGC7233</t>
  </si>
  <si>
    <t>-45:50:47.2</t>
  </si>
  <si>
    <t>NGC7234</t>
  </si>
  <si>
    <t>+57:16:16.8</t>
  </si>
  <si>
    <t>NGC7235</t>
  </si>
  <si>
    <t>NGC7236</t>
  </si>
  <si>
    <t>+13:50:47.5</t>
  </si>
  <si>
    <t>NGC7237</t>
  </si>
  <si>
    <t>+13:50:27.1</t>
  </si>
  <si>
    <t>NGC7238</t>
  </si>
  <si>
    <t>+22:31:09.2</t>
  </si>
  <si>
    <t>NGC7239</t>
  </si>
  <si>
    <t>-05:03:12.0</t>
  </si>
  <si>
    <t>NGC7240</t>
  </si>
  <si>
    <t>+37:16:50.4</t>
  </si>
  <si>
    <t>NGC7241</t>
  </si>
  <si>
    <t>+19:13:56.5</t>
  </si>
  <si>
    <t>NGC7242</t>
  </si>
  <si>
    <t>+37:18:02.0</t>
  </si>
  <si>
    <t>NGC7242 NED01</t>
  </si>
  <si>
    <t>+37:17:55.4</t>
  </si>
  <si>
    <t>NGC7242 NED02</t>
  </si>
  <si>
    <t>+37:18:10.0</t>
  </si>
  <si>
    <t>NGC7243</t>
  </si>
  <si>
    <t>+49:53:51.0</t>
  </si>
  <si>
    <t>NGC7244</t>
  </si>
  <si>
    <t>+16:28:17.2</t>
  </si>
  <si>
    <t>NGC7245</t>
  </si>
  <si>
    <t>+54:20:33.2</t>
  </si>
  <si>
    <t>NGC7246</t>
  </si>
  <si>
    <t>-15:34:16.6</t>
  </si>
  <si>
    <t>NGC7247</t>
  </si>
  <si>
    <t>-23:43:51.7</t>
  </si>
  <si>
    <t>NGC7248</t>
  </si>
  <si>
    <t>+40:30:08.4</t>
  </si>
  <si>
    <t>NGC7249</t>
  </si>
  <si>
    <t>-55:07:29.5</t>
  </si>
  <si>
    <t>NGC7250</t>
  </si>
  <si>
    <t>+40:33:44.6</t>
  </si>
  <si>
    <t>NGC7251</t>
  </si>
  <si>
    <t>-15:46:24.8</t>
  </si>
  <si>
    <t>NGC7252</t>
  </si>
  <si>
    <t>-24:40:41.8</t>
  </si>
  <si>
    <t>NGC7253</t>
  </si>
  <si>
    <t>+29:23:30.0</t>
  </si>
  <si>
    <t>NGC7253A</t>
  </si>
  <si>
    <t>+29:23:44.9</t>
  </si>
  <si>
    <t>NGC7253B</t>
  </si>
  <si>
    <t>+29:23:16.0</t>
  </si>
  <si>
    <t>NGC7254</t>
  </si>
  <si>
    <t>-21:44:14.0</t>
  </si>
  <si>
    <t>NGC7255</t>
  </si>
  <si>
    <t>-15:32:29.1</t>
  </si>
  <si>
    <t>NGC7256</t>
  </si>
  <si>
    <t>NGC7257</t>
  </si>
  <si>
    <t>-04:07:14.7</t>
  </si>
  <si>
    <t>NGC7258</t>
  </si>
  <si>
    <t>-28:20:42.5</t>
  </si>
  <si>
    <t>NGC7259</t>
  </si>
  <si>
    <t>-28:57:17.4</t>
  </si>
  <si>
    <t>NGC7260</t>
  </si>
  <si>
    <t>NGC7261</t>
  </si>
  <si>
    <t>+58:03:06.6</t>
  </si>
  <si>
    <t>NGC7262</t>
  </si>
  <si>
    <t>-32:21:51.3</t>
  </si>
  <si>
    <t>NGC7263</t>
  </si>
  <si>
    <t>+36:21:00.0</t>
  </si>
  <si>
    <t>NGC7264</t>
  </si>
  <si>
    <t>+36:23:13.2</t>
  </si>
  <si>
    <t>NGC7265</t>
  </si>
  <si>
    <t>+36:12:34.6</t>
  </si>
  <si>
    <t>NGC7266</t>
  </si>
  <si>
    <t>-04:04:24.3</t>
  </si>
  <si>
    <t>NGC7267</t>
  </si>
  <si>
    <t>-33:41:38.7</t>
  </si>
  <si>
    <t>NGC7268</t>
  </si>
  <si>
    <t>-31:12:02.0</t>
  </si>
  <si>
    <t>NGC7268 NED01</t>
  </si>
  <si>
    <t>-31:12:02.7</t>
  </si>
  <si>
    <t>NGC7268 NED02</t>
  </si>
  <si>
    <t>-31:12:00.0</t>
  </si>
  <si>
    <t>NGC7269</t>
  </si>
  <si>
    <t>-13:09:59.0</t>
  </si>
  <si>
    <t>NGC7270</t>
  </si>
  <si>
    <t>+32:24:10.9</t>
  </si>
  <si>
    <t>NGC7271</t>
  </si>
  <si>
    <t>+32:22:00.7</t>
  </si>
  <si>
    <t>NGC7272</t>
  </si>
  <si>
    <t>+16:35:17.4</t>
  </si>
  <si>
    <t>NGC7273</t>
  </si>
  <si>
    <t>+36:11:59.4</t>
  </si>
  <si>
    <t>NGC7274</t>
  </si>
  <si>
    <t>+36:07:33.1</t>
  </si>
  <si>
    <t>NGC7275</t>
  </si>
  <si>
    <t>+32:26:46.5</t>
  </si>
  <si>
    <t>NGC7276</t>
  </si>
  <si>
    <t>+36:05:15.2</t>
  </si>
  <si>
    <t>NGC7277</t>
  </si>
  <si>
    <t>-31:08:42.9</t>
  </si>
  <si>
    <t>NGC7278</t>
  </si>
  <si>
    <t>-60:10:11.4</t>
  </si>
  <si>
    <t>NGC7279</t>
  </si>
  <si>
    <t>-35:08:25.6</t>
  </si>
  <si>
    <t>NGC7280</t>
  </si>
  <si>
    <t>+16:08:53.6</t>
  </si>
  <si>
    <t>NGC7281</t>
  </si>
  <si>
    <t>+57:49:16.1</t>
  </si>
  <si>
    <t>NGC7282</t>
  </si>
  <si>
    <t>+40:18:53.5</t>
  </si>
  <si>
    <t>NGC7283</t>
  </si>
  <si>
    <t>+17:28:13.2</t>
  </si>
  <si>
    <t>NGC7284</t>
  </si>
  <si>
    <t>-24:50:38.9</t>
  </si>
  <si>
    <t>NGC7285</t>
  </si>
  <si>
    <t>-24:50:26.8</t>
  </si>
  <si>
    <t>NGC7286</t>
  </si>
  <si>
    <t>+29:05:45.5</t>
  </si>
  <si>
    <t>NGC7287</t>
  </si>
  <si>
    <t>-22:12:09.0</t>
  </si>
  <si>
    <t>NGC7287A</t>
  </si>
  <si>
    <t>-22:12:12.1</t>
  </si>
  <si>
    <t>NGC7287B</t>
  </si>
  <si>
    <t>-22:12:06.4</t>
  </si>
  <si>
    <t>NGC7288</t>
  </si>
  <si>
    <t>-02:53:04.4</t>
  </si>
  <si>
    <t>NGC7289</t>
  </si>
  <si>
    <t>-35:28:19.1</t>
  </si>
  <si>
    <t>NGC7290</t>
  </si>
  <si>
    <t>+17:08:50.8</t>
  </si>
  <si>
    <t>NGC7291</t>
  </si>
  <si>
    <t>+16:46:59.3</t>
  </si>
  <si>
    <t>NGC7292</t>
  </si>
  <si>
    <t>+30:17:32.3</t>
  </si>
  <si>
    <t>NGC7293</t>
  </si>
  <si>
    <t>-20:50:14.4</t>
  </si>
  <si>
    <t>NGC7294</t>
  </si>
  <si>
    <t>-25:23:52.0</t>
  </si>
  <si>
    <t>NGC7295</t>
  </si>
  <si>
    <t>+52:17:20.7</t>
  </si>
  <si>
    <t>NGC7296</t>
  </si>
  <si>
    <t>NGC7297</t>
  </si>
  <si>
    <t>-37:49:35.2</t>
  </si>
  <si>
    <t>NGC7298</t>
  </si>
  <si>
    <t>-14:11:17.7</t>
  </si>
  <si>
    <t>NGC7299</t>
  </si>
  <si>
    <t>-37:48:34.4</t>
  </si>
  <si>
    <t>NGC7300</t>
  </si>
  <si>
    <t>-14:00:12.7</t>
  </si>
  <si>
    <t>NGC7301</t>
  </si>
  <si>
    <t>-17:34:25.6</t>
  </si>
  <si>
    <t>NGC7302</t>
  </si>
  <si>
    <t>-14:07:13.9</t>
  </si>
  <si>
    <t>NGC7303</t>
  </si>
  <si>
    <t>+30:57:21.5</t>
  </si>
  <si>
    <t>NGC7304</t>
  </si>
  <si>
    <t>+30:58:46.8</t>
  </si>
  <si>
    <t>NGC7305</t>
  </si>
  <si>
    <t>+11:42:43.7</t>
  </si>
  <si>
    <t>NGC7306</t>
  </si>
  <si>
    <t>-27:14:47.8</t>
  </si>
  <si>
    <t>NGC7307</t>
  </si>
  <si>
    <t>-40:55:57.8</t>
  </si>
  <si>
    <t>NGC7308</t>
  </si>
  <si>
    <t>-12:56:01.9</t>
  </si>
  <si>
    <t>NGC7309</t>
  </si>
  <si>
    <t>-10:21:25.2</t>
  </si>
  <si>
    <t>NGC7310</t>
  </si>
  <si>
    <t>-22:29:06.3</t>
  </si>
  <si>
    <t>NGC7311</t>
  </si>
  <si>
    <t>+05:34:11.6</t>
  </si>
  <si>
    <t>NGC7312</t>
  </si>
  <si>
    <t>+05:49:02.5</t>
  </si>
  <si>
    <t>NGC7313</t>
  </si>
  <si>
    <t>-26:06:06.4</t>
  </si>
  <si>
    <t>NGC7314</t>
  </si>
  <si>
    <t>-26:03:01.7</t>
  </si>
  <si>
    <t>NGC7315</t>
  </si>
  <si>
    <t>+34:48:12.2</t>
  </si>
  <si>
    <t>NGC7316</t>
  </si>
  <si>
    <t>+20:19:20.1</t>
  </si>
  <si>
    <t>NGC7317</t>
  </si>
  <si>
    <t>+33:56:41.6</t>
  </si>
  <si>
    <t>NGC7318</t>
  </si>
  <si>
    <t>+33:57:56.0</t>
  </si>
  <si>
    <t>NGC7318A</t>
  </si>
  <si>
    <t>+33:57:55.7</t>
  </si>
  <si>
    <t>NGC7318B</t>
  </si>
  <si>
    <t>+33:57:57.3</t>
  </si>
  <si>
    <t>NGC7319</t>
  </si>
  <si>
    <t>+33:58:32.6</t>
  </si>
  <si>
    <t>NGC7320</t>
  </si>
  <si>
    <t>+33:56:53.2</t>
  </si>
  <si>
    <t>NGC7320C</t>
  </si>
  <si>
    <t>+33:59:05.9</t>
  </si>
  <si>
    <t>NGC7321</t>
  </si>
  <si>
    <t>+21:37:18.5</t>
  </si>
  <si>
    <t>NGC7322</t>
  </si>
  <si>
    <t>-37:13:52.3</t>
  </si>
  <si>
    <t>NGC7323</t>
  </si>
  <si>
    <t>+19:08:37.9</t>
  </si>
  <si>
    <t>NGC7324</t>
  </si>
  <si>
    <t>+19:08:46.5</t>
  </si>
  <si>
    <t>NGC7325</t>
  </si>
  <si>
    <t>+34:22:04.9</t>
  </si>
  <si>
    <t>NGC7326</t>
  </si>
  <si>
    <t>+34:25:23.2</t>
  </si>
  <si>
    <t>NGC7327</t>
  </si>
  <si>
    <t>+34:30:13.0</t>
  </si>
  <si>
    <t>NGC7328</t>
  </si>
  <si>
    <t>+10:31:53.7</t>
  </si>
  <si>
    <t>NGC7329</t>
  </si>
  <si>
    <t>-66:28:44.3</t>
  </si>
  <si>
    <t>NGC7330</t>
  </si>
  <si>
    <t>+38:32:53.0</t>
  </si>
  <si>
    <t>NGC7331</t>
  </si>
  <si>
    <t>+34:24:55.9</t>
  </si>
  <si>
    <t>NGC7332</t>
  </si>
  <si>
    <t>+23:47:54.0</t>
  </si>
  <si>
    <t>NGC7333</t>
  </si>
  <si>
    <t>+34:26:16.2</t>
  </si>
  <si>
    <t>NGC7334</t>
  </si>
  <si>
    <t>NGC7335</t>
  </si>
  <si>
    <t>+34:26:51.9</t>
  </si>
  <si>
    <t>NGC7336</t>
  </si>
  <si>
    <t>+34:28:54.3</t>
  </si>
  <si>
    <t>NGC7337</t>
  </si>
  <si>
    <t>+34:22:27.5</t>
  </si>
  <si>
    <t>NGC7338</t>
  </si>
  <si>
    <t>+34:24:52.1</t>
  </si>
  <si>
    <t>NGC7339</t>
  </si>
  <si>
    <t>+23:47:12.1</t>
  </si>
  <si>
    <t>NGC7340</t>
  </si>
  <si>
    <t>+34:24:36.0</t>
  </si>
  <si>
    <t>NGC7341</t>
  </si>
  <si>
    <t>-22:40:00.0</t>
  </si>
  <si>
    <t>NGC7342</t>
  </si>
  <si>
    <t>+35:29:55.9</t>
  </si>
  <si>
    <t>NGC7343</t>
  </si>
  <si>
    <t>+34:04:17.2</t>
  </si>
  <si>
    <t>NGC7344</t>
  </si>
  <si>
    <t>-04:09:32.3</t>
  </si>
  <si>
    <t>NGC7345</t>
  </si>
  <si>
    <t>+35:32:26.1</t>
  </si>
  <si>
    <t>NGC7346</t>
  </si>
  <si>
    <t>+11:05:00.0</t>
  </si>
  <si>
    <t>NGC7347</t>
  </si>
  <si>
    <t>+11:01:39.2</t>
  </si>
  <si>
    <t>NGC7348</t>
  </si>
  <si>
    <t>+11:54:22.4</t>
  </si>
  <si>
    <t>NGC7349</t>
  </si>
  <si>
    <t>-21:47:54.6</t>
  </si>
  <si>
    <t>NGC7350</t>
  </si>
  <si>
    <t>+12:00:23.5</t>
  </si>
  <si>
    <t>NGC7351</t>
  </si>
  <si>
    <t>-04:26:41.0</t>
  </si>
  <si>
    <t>NGC7352</t>
  </si>
  <si>
    <t>+57:23:39.7</t>
  </si>
  <si>
    <t>NGC7353</t>
  </si>
  <si>
    <t>+11:52:38.3</t>
  </si>
  <si>
    <t>NGC7354</t>
  </si>
  <si>
    <t>+61:17:05.4</t>
  </si>
  <si>
    <t>NGC7355</t>
  </si>
  <si>
    <t>-36:51:54.6</t>
  </si>
  <si>
    <t>NGC7356</t>
  </si>
  <si>
    <t>+30:42:31.7</t>
  </si>
  <si>
    <t>NGC7357</t>
  </si>
  <si>
    <t>+30:10:16.9</t>
  </si>
  <si>
    <t>NGC7358</t>
  </si>
  <si>
    <t>-65:07:18.6</t>
  </si>
  <si>
    <t>NGC7359</t>
  </si>
  <si>
    <t>-23:41:17.1</t>
  </si>
  <si>
    <t>NGC7360</t>
  </si>
  <si>
    <t>+04:09:04.2</t>
  </si>
  <si>
    <t>NGC7361</t>
  </si>
  <si>
    <t>-30:03:27.6</t>
  </si>
  <si>
    <t>NGC7362</t>
  </si>
  <si>
    <t>+08:42:19.6</t>
  </si>
  <si>
    <t>NGC7363</t>
  </si>
  <si>
    <t>+34:00:05.4</t>
  </si>
  <si>
    <t>NGC7364</t>
  </si>
  <si>
    <t>-00:09:43.5</t>
  </si>
  <si>
    <t>NGC7365</t>
  </si>
  <si>
    <t>-19:57:07.3</t>
  </si>
  <si>
    <t>NGC7366</t>
  </si>
  <si>
    <t>+10:46:52.9</t>
  </si>
  <si>
    <t>NGC7367</t>
  </si>
  <si>
    <t>+03:38:47.0</t>
  </si>
  <si>
    <t>NGC7368</t>
  </si>
  <si>
    <t>-39:20:30.6</t>
  </si>
  <si>
    <t>NGC7369</t>
  </si>
  <si>
    <t>+34:21:04.4</t>
  </si>
  <si>
    <t>NGC7370</t>
  </si>
  <si>
    <t>+11:03:28.1</t>
  </si>
  <si>
    <t>NGC7371</t>
  </si>
  <si>
    <t>-11:00:04.1</t>
  </si>
  <si>
    <t>NGC7372</t>
  </si>
  <si>
    <t>+11:07:51.0</t>
  </si>
  <si>
    <t>NGC7373</t>
  </si>
  <si>
    <t>+03:12:36.2</t>
  </si>
  <si>
    <t>NGC7374</t>
  </si>
  <si>
    <t>+10:51:13.0</t>
  </si>
  <si>
    <t>NGC7374B</t>
  </si>
  <si>
    <t>+10:52:03.0</t>
  </si>
  <si>
    <t>NGC7375</t>
  </si>
  <si>
    <t>+21:05:01.1</t>
  </si>
  <si>
    <t>NGC7376</t>
  </si>
  <si>
    <t>+03:38:44.1</t>
  </si>
  <si>
    <t>NGC7377</t>
  </si>
  <si>
    <t>-22:18:43.6</t>
  </si>
  <si>
    <t>NGC7378</t>
  </si>
  <si>
    <t>-11:48:59.9</t>
  </si>
  <si>
    <t>NGC7379</t>
  </si>
  <si>
    <t>+40:14:19.7</t>
  </si>
  <si>
    <t>NGC7380</t>
  </si>
  <si>
    <t>+58:07:56.7</t>
  </si>
  <si>
    <t>NGC7381</t>
  </si>
  <si>
    <t>-19:43:30.4</t>
  </si>
  <si>
    <t>NGC7382</t>
  </si>
  <si>
    <t>-36:51:26.3</t>
  </si>
  <si>
    <t>NGC7383</t>
  </si>
  <si>
    <t>+11:33:23.0</t>
  </si>
  <si>
    <t>NGC7384</t>
  </si>
  <si>
    <t>+11:29:14.8</t>
  </si>
  <si>
    <t>NGC7385</t>
  </si>
  <si>
    <t>+11:36:30.8</t>
  </si>
  <si>
    <t>NGC7386</t>
  </si>
  <si>
    <t>+11:41:54.1</t>
  </si>
  <si>
    <t>NGC7387</t>
  </si>
  <si>
    <t>+11:38:12.2</t>
  </si>
  <si>
    <t>NGC7388</t>
  </si>
  <si>
    <t>+11:42:39.4</t>
  </si>
  <si>
    <t>NGC7389</t>
  </si>
  <si>
    <t>+11:33:58.3</t>
  </si>
  <si>
    <t>NGC7390</t>
  </si>
  <si>
    <t>+11:31:51.7</t>
  </si>
  <si>
    <t>NGC7391</t>
  </si>
  <si>
    <t>-01:32:41.4</t>
  </si>
  <si>
    <t>NGC7392</t>
  </si>
  <si>
    <t>-20:36:29.1</t>
  </si>
  <si>
    <t>NGC7393</t>
  </si>
  <si>
    <t>-05:33:26.3</t>
  </si>
  <si>
    <t>NGC7394</t>
  </si>
  <si>
    <t>+52:10:48.4</t>
  </si>
  <si>
    <t>NGC7395</t>
  </si>
  <si>
    <t>+37:05:16.1</t>
  </si>
  <si>
    <t>NGC7396</t>
  </si>
  <si>
    <t>+01:05:32.6</t>
  </si>
  <si>
    <t>NGC7397</t>
  </si>
  <si>
    <t>+01:07:58.0</t>
  </si>
  <si>
    <t>NGC7398</t>
  </si>
  <si>
    <t>+01:12:04.0</t>
  </si>
  <si>
    <t>NGC7399</t>
  </si>
  <si>
    <t>-09:16:04.0</t>
  </si>
  <si>
    <t>NGC7400</t>
  </si>
  <si>
    <t>-45:20:49.3</t>
  </si>
  <si>
    <t>NGC7401</t>
  </si>
  <si>
    <t>+01:08:33.6</t>
  </si>
  <si>
    <t>NGC7402</t>
  </si>
  <si>
    <t>+01:08:40.0</t>
  </si>
  <si>
    <t>NGC7403</t>
  </si>
  <si>
    <t>+01:28:57.8</t>
  </si>
  <si>
    <t>NGC7404</t>
  </si>
  <si>
    <t>-39:18:53.8</t>
  </si>
  <si>
    <t>NGC7405</t>
  </si>
  <si>
    <t>+12:35:37.0</t>
  </si>
  <si>
    <t>NGC7406</t>
  </si>
  <si>
    <t>-06:34:45.3</t>
  </si>
  <si>
    <t>NGC7407</t>
  </si>
  <si>
    <t>+32:07:50.4</t>
  </si>
  <si>
    <t>NGC7408</t>
  </si>
  <si>
    <t>-63:41:41.0</t>
  </si>
  <si>
    <t>NGC7409</t>
  </si>
  <si>
    <t>+20:12:37.4</t>
  </si>
  <si>
    <t>NGC7410</t>
  </si>
  <si>
    <t>-39:39:40.8</t>
  </si>
  <si>
    <t>NGC7411</t>
  </si>
  <si>
    <t>+20:14:10.2</t>
  </si>
  <si>
    <t>NGC7412</t>
  </si>
  <si>
    <t>-42:38:31.3</t>
  </si>
  <si>
    <t>NGC7412A</t>
  </si>
  <si>
    <t>-42:48:16.1</t>
  </si>
  <si>
    <t>NGC7413</t>
  </si>
  <si>
    <t>+13:13:13.7</t>
  </si>
  <si>
    <t>NGC7414</t>
  </si>
  <si>
    <t>+13:14:53.8</t>
  </si>
  <si>
    <t>NGC7415</t>
  </si>
  <si>
    <t>+20:15:41.6</t>
  </si>
  <si>
    <t>NGC7416</t>
  </si>
  <si>
    <t>-05:29:43.2</t>
  </si>
  <si>
    <t>NGC7417</t>
  </si>
  <si>
    <t>-65:02:18.8</t>
  </si>
  <si>
    <t>NGC7418</t>
  </si>
  <si>
    <t>-37:01:48.3</t>
  </si>
  <si>
    <t>NGC7418A</t>
  </si>
  <si>
    <t>-36:46:21.8</t>
  </si>
  <si>
    <t>NGC7419</t>
  </si>
  <si>
    <t>+60:48:55.9</t>
  </si>
  <si>
    <t>NGC7420</t>
  </si>
  <si>
    <t>+29:48:18.0</t>
  </si>
  <si>
    <t>NGC7421</t>
  </si>
  <si>
    <t>-37:20:50.1</t>
  </si>
  <si>
    <t>NGC7422</t>
  </si>
  <si>
    <t>+03:55:36.4</t>
  </si>
  <si>
    <t>NGC7423</t>
  </si>
  <si>
    <t>+57:05:48.9</t>
  </si>
  <si>
    <t>NGC7424</t>
  </si>
  <si>
    <t>-41:04:14.1</t>
  </si>
  <si>
    <t>NGC7425</t>
  </si>
  <si>
    <t>-10:57:00.0</t>
  </si>
  <si>
    <t>NGC7426</t>
  </si>
  <si>
    <t>+36:21:40.9</t>
  </si>
  <si>
    <t>NGC7427</t>
  </si>
  <si>
    <t>+08:30:20.1</t>
  </si>
  <si>
    <t>NGC7428</t>
  </si>
  <si>
    <t>-01:02:56.4</t>
  </si>
  <si>
    <t>NGC7429</t>
  </si>
  <si>
    <t>+59:58:25.9</t>
  </si>
  <si>
    <t>NGC7430</t>
  </si>
  <si>
    <t>+08:47:39.5</t>
  </si>
  <si>
    <t>NGC7431</t>
  </si>
  <si>
    <t>+26:09:51.5</t>
  </si>
  <si>
    <t>NGC7432</t>
  </si>
  <si>
    <t>+13:08:04.2</t>
  </si>
  <si>
    <t>NGC7433</t>
  </si>
  <si>
    <t>+26:09:43.8</t>
  </si>
  <si>
    <t>NGC7434</t>
  </si>
  <si>
    <t>-01:11:02.2</t>
  </si>
  <si>
    <t>NGC7435</t>
  </si>
  <si>
    <t>+26:08:19.9</t>
  </si>
  <si>
    <t>NGC7436</t>
  </si>
  <si>
    <t>+26:09:00.0</t>
  </si>
  <si>
    <t>NGC7436A</t>
  </si>
  <si>
    <t>+26:08:59.9</t>
  </si>
  <si>
    <t>NGC7436B</t>
  </si>
  <si>
    <t>+26:08:59.8</t>
  </si>
  <si>
    <t>NGC7437</t>
  </si>
  <si>
    <t>+14:18:30.6</t>
  </si>
  <si>
    <t>NGC7438</t>
  </si>
  <si>
    <t>+54:18:33.5</t>
  </si>
  <si>
    <t>NGC7439</t>
  </si>
  <si>
    <t>+29:13:42.3</t>
  </si>
  <si>
    <t>NGC7440</t>
  </si>
  <si>
    <t>+35:48:08.7</t>
  </si>
  <si>
    <t>NGC7441</t>
  </si>
  <si>
    <t>-07:22:44.6</t>
  </si>
  <si>
    <t>NGC7442</t>
  </si>
  <si>
    <t>+15:32:54.2</t>
  </si>
  <si>
    <t>NGC7443</t>
  </si>
  <si>
    <t>-12:48:28.4</t>
  </si>
  <si>
    <t>NGC7444</t>
  </si>
  <si>
    <t>-12:50:03.4</t>
  </si>
  <si>
    <t>NGC7445</t>
  </si>
  <si>
    <t>+39:06:27.1</t>
  </si>
  <si>
    <t>NGC7446</t>
  </si>
  <si>
    <t>+39:04:58.4</t>
  </si>
  <si>
    <t>NGC7447</t>
  </si>
  <si>
    <t>-10:31:40.8</t>
  </si>
  <si>
    <t>NGC7448</t>
  </si>
  <si>
    <t>+15:58:49.2</t>
  </si>
  <si>
    <t>NGC7449</t>
  </si>
  <si>
    <t>+39:08:45.1</t>
  </si>
  <si>
    <t>NGC7450</t>
  </si>
  <si>
    <t>-12:55:06.7</t>
  </si>
  <si>
    <t>NGC7451</t>
  </si>
  <si>
    <t>+08:28:04.5</t>
  </si>
  <si>
    <t>NGC7452</t>
  </si>
  <si>
    <t>+06:44:43.9</t>
  </si>
  <si>
    <t>NGC7453</t>
  </si>
  <si>
    <t>-06:21:23.4</t>
  </si>
  <si>
    <t>NGC7454</t>
  </si>
  <si>
    <t>+16:23:18.1</t>
  </si>
  <si>
    <t>NGC7455</t>
  </si>
  <si>
    <t>+07:18:11.0</t>
  </si>
  <si>
    <t>NGC7456</t>
  </si>
  <si>
    <t>-39:34:09.8</t>
  </si>
  <si>
    <t>NGC7457</t>
  </si>
  <si>
    <t>+30:08:41.8</t>
  </si>
  <si>
    <t>NGC7458</t>
  </si>
  <si>
    <t>+01:45:12.2</t>
  </si>
  <si>
    <t>NGC7459</t>
  </si>
  <si>
    <t>+06:45:00.0</t>
  </si>
  <si>
    <t>NGC7459 NED01</t>
  </si>
  <si>
    <t>+06:44:57.9</t>
  </si>
  <si>
    <t>NGC7459 NED02</t>
  </si>
  <si>
    <t>+06:45:03.9</t>
  </si>
  <si>
    <t>NGC7460</t>
  </si>
  <si>
    <t>+02:15:49.0</t>
  </si>
  <si>
    <t>NGC7461</t>
  </si>
  <si>
    <t>+15:34:56.9</t>
  </si>
  <si>
    <t>NGC7462</t>
  </si>
  <si>
    <t>-40:50:06.9</t>
  </si>
  <si>
    <t>NGC7463</t>
  </si>
  <si>
    <t>+15:58:54.7</t>
  </si>
  <si>
    <t>NGC7464</t>
  </si>
  <si>
    <t>+15:58:25.5</t>
  </si>
  <si>
    <t>NGC7465</t>
  </si>
  <si>
    <t>+15:57:53.2</t>
  </si>
  <si>
    <t>NGC7466</t>
  </si>
  <si>
    <t>+27:03:09.5</t>
  </si>
  <si>
    <t>NGC7467</t>
  </si>
  <si>
    <t>+15:33:14.7</t>
  </si>
  <si>
    <t>NGC7468</t>
  </si>
  <si>
    <t>+16:36:18.9</t>
  </si>
  <si>
    <t>NGC7469</t>
  </si>
  <si>
    <t>+08:52:26.4</t>
  </si>
  <si>
    <t>NGC7470</t>
  </si>
  <si>
    <t>-50:06:41.7</t>
  </si>
  <si>
    <t>NGC7471</t>
  </si>
  <si>
    <t>-22:54:24.9</t>
  </si>
  <si>
    <t>NGC7472</t>
  </si>
  <si>
    <t>+03:03:33.3</t>
  </si>
  <si>
    <t>NGC7473</t>
  </si>
  <si>
    <t>+30:09:36.5</t>
  </si>
  <si>
    <t>NGC7474</t>
  </si>
  <si>
    <t>+20:04:01.9</t>
  </si>
  <si>
    <t>NGC7475</t>
  </si>
  <si>
    <t>+20:04:52.1</t>
  </si>
  <si>
    <t>NGC7475 NED01</t>
  </si>
  <si>
    <t>+20:04:46.2</t>
  </si>
  <si>
    <t>NGC7475 NED02</t>
  </si>
  <si>
    <t>+20:05:06.1</t>
  </si>
  <si>
    <t>NGC7476</t>
  </si>
  <si>
    <t>-43:05:57.7</t>
  </si>
  <si>
    <t>NGC7477</t>
  </si>
  <si>
    <t>+03:07:04.8</t>
  </si>
  <si>
    <t>NGC7478</t>
  </si>
  <si>
    <t>+02:34:40.0</t>
  </si>
  <si>
    <t>NGC7479</t>
  </si>
  <si>
    <t>+12:19:22.4</t>
  </si>
  <si>
    <t>NGC7480</t>
  </si>
  <si>
    <t>+02:32:57.9</t>
  </si>
  <si>
    <t>NGC7481</t>
  </si>
  <si>
    <t>-19:56:22.8</t>
  </si>
  <si>
    <t>NGC7482</t>
  </si>
  <si>
    <t>NGC7483</t>
  </si>
  <si>
    <t>+03:32:42.4</t>
  </si>
  <si>
    <t>NGC7484</t>
  </si>
  <si>
    <t>-36:16:31.3</t>
  </si>
  <si>
    <t>NGC7485</t>
  </si>
  <si>
    <t>+34:06:27.7</t>
  </si>
  <si>
    <t>NGC7486</t>
  </si>
  <si>
    <t>+34:06:05.4</t>
  </si>
  <si>
    <t>NGC7487</t>
  </si>
  <si>
    <t>+28:10:44.5</t>
  </si>
  <si>
    <t>NGC7488</t>
  </si>
  <si>
    <t>+00:56:25.9</t>
  </si>
  <si>
    <t>NGC7489</t>
  </si>
  <si>
    <t>+22:59:52.8</t>
  </si>
  <si>
    <t>NGC7490</t>
  </si>
  <si>
    <t>+32:22:30.2</t>
  </si>
  <si>
    <t>NGC7491</t>
  </si>
  <si>
    <t>-05:58:00.0</t>
  </si>
  <si>
    <t>NGC7492</t>
  </si>
  <si>
    <t>-15:36:41.3</t>
  </si>
  <si>
    <t>NGC7493</t>
  </si>
  <si>
    <t>+00:54:36.0</t>
  </si>
  <si>
    <t>NGC7494</t>
  </si>
  <si>
    <t>-24:22:10.5</t>
  </si>
  <si>
    <t>NGC7495</t>
  </si>
  <si>
    <t>+12:02:52.9</t>
  </si>
  <si>
    <t>NGC7496</t>
  </si>
  <si>
    <t>-43:25:40.6</t>
  </si>
  <si>
    <t>NGC7496A</t>
  </si>
  <si>
    <t>-43:46:41.5</t>
  </si>
  <si>
    <t>NGC7497</t>
  </si>
  <si>
    <t>+18:10:37.9</t>
  </si>
  <si>
    <t>NGC7498</t>
  </si>
  <si>
    <t>-24:25:30.2</t>
  </si>
  <si>
    <t>NGC7499</t>
  </si>
  <si>
    <t>+07:34:50.4</t>
  </si>
  <si>
    <t>NGC7500</t>
  </si>
  <si>
    <t>+11:00:44.3</t>
  </si>
  <si>
    <t>NGC7501</t>
  </si>
  <si>
    <t>+07:35:20.5</t>
  </si>
  <si>
    <t>NGC7502</t>
  </si>
  <si>
    <t>-21:44:15.3</t>
  </si>
  <si>
    <t>NGC7503</t>
  </si>
  <si>
    <t>+07:34:03.7</t>
  </si>
  <si>
    <t>NGC7504</t>
  </si>
  <si>
    <t>+14:23:10.7</t>
  </si>
  <si>
    <t>NGC7505</t>
  </si>
  <si>
    <t>+13:37:53.6</t>
  </si>
  <si>
    <t>NGC7506</t>
  </si>
  <si>
    <t>-02:09:36.1</t>
  </si>
  <si>
    <t>NGC7507</t>
  </si>
  <si>
    <t>-28:32:22.6</t>
  </si>
  <si>
    <t>NGC7508</t>
  </si>
  <si>
    <t>+12:56:25.5</t>
  </si>
  <si>
    <t>NGC7509</t>
  </si>
  <si>
    <t>+14:36:33.7</t>
  </si>
  <si>
    <t>NGC7510</t>
  </si>
  <si>
    <t>+60:34:15.2</t>
  </si>
  <si>
    <t>NGC7511</t>
  </si>
  <si>
    <t>+13:43:35.7</t>
  </si>
  <si>
    <t>NGC7512</t>
  </si>
  <si>
    <t>+31:07:32.2</t>
  </si>
  <si>
    <t>NGC7513</t>
  </si>
  <si>
    <t>-28:21:27.0</t>
  </si>
  <si>
    <t>NGC7514</t>
  </si>
  <si>
    <t>+34:52:53.4</t>
  </si>
  <si>
    <t>NGC7515</t>
  </si>
  <si>
    <t>+12:40:45.4</t>
  </si>
  <si>
    <t>NGC7516</t>
  </si>
  <si>
    <t>+20:14:54.3</t>
  </si>
  <si>
    <t>NGC7517</t>
  </si>
  <si>
    <t>-02:06:01.5</t>
  </si>
  <si>
    <t>NGC7518</t>
  </si>
  <si>
    <t>+06:19:18.0</t>
  </si>
  <si>
    <t>NGC7519</t>
  </si>
  <si>
    <t>+10:46:19.8</t>
  </si>
  <si>
    <t>NGC7520</t>
  </si>
  <si>
    <t>-23:47:39.1</t>
  </si>
  <si>
    <t>NGC7521</t>
  </si>
  <si>
    <t>-01:43:53.4</t>
  </si>
  <si>
    <t>NGC7522</t>
  </si>
  <si>
    <t>-22:53:41.5</t>
  </si>
  <si>
    <t>NGC7523</t>
  </si>
  <si>
    <t>+13:59:12.5</t>
  </si>
  <si>
    <t>NGC7524</t>
  </si>
  <si>
    <t>-01:43:48.3</t>
  </si>
  <si>
    <t>NGC7525</t>
  </si>
  <si>
    <t>+14:01:22.7</t>
  </si>
  <si>
    <t>NGC7525 NED01</t>
  </si>
  <si>
    <t>+14:01:27.8</t>
  </si>
  <si>
    <t>NGC7525 NED02</t>
  </si>
  <si>
    <t>+14:01:15.6</t>
  </si>
  <si>
    <t>NGC7526</t>
  </si>
  <si>
    <t>-09:13:17.9</t>
  </si>
  <si>
    <t>NGC7527</t>
  </si>
  <si>
    <t>+24:54:08.2</t>
  </si>
  <si>
    <t>NGC7528</t>
  </si>
  <si>
    <t>+10:13:53.2</t>
  </si>
  <si>
    <t>NGC7529</t>
  </si>
  <si>
    <t>+08:59:33.0</t>
  </si>
  <si>
    <t>NGC7530</t>
  </si>
  <si>
    <t>-02:46:45.6</t>
  </si>
  <si>
    <t>NGC7531</t>
  </si>
  <si>
    <t>-43:35:59.8</t>
  </si>
  <si>
    <t>NGC7532</t>
  </si>
  <si>
    <t>-02:43:41.5</t>
  </si>
  <si>
    <t>NGC7533</t>
  </si>
  <si>
    <t>-02:02:01.4</t>
  </si>
  <si>
    <t>NGC7534</t>
  </si>
  <si>
    <t>-02:41:53.7</t>
  </si>
  <si>
    <t>NGC7535</t>
  </si>
  <si>
    <t>+13:34:54.8</t>
  </si>
  <si>
    <t>NGC7536</t>
  </si>
  <si>
    <t>+13:25:35.0</t>
  </si>
  <si>
    <t>NGC7537</t>
  </si>
  <si>
    <t>+04:29:54.1</t>
  </si>
  <si>
    <t>NGC7538</t>
  </si>
  <si>
    <t>+61:30:44.6</t>
  </si>
  <si>
    <t>NGC7539</t>
  </si>
  <si>
    <t>+23:41:05.4</t>
  </si>
  <si>
    <t>NGC7540</t>
  </si>
  <si>
    <t>+15:57:01.1</t>
  </si>
  <si>
    <t>NGC7541</t>
  </si>
  <si>
    <t>+04:32:03.7</t>
  </si>
  <si>
    <t>NGC7542</t>
  </si>
  <si>
    <t>+10:38:35.7</t>
  </si>
  <si>
    <t>NGC7543</t>
  </si>
  <si>
    <t>+28:19:38.0</t>
  </si>
  <si>
    <t>NGC7544</t>
  </si>
  <si>
    <t>-02:11:57.6</t>
  </si>
  <si>
    <t>NGC7545</t>
  </si>
  <si>
    <t>-38:32:08.1</t>
  </si>
  <si>
    <t>NGC7546</t>
  </si>
  <si>
    <t>-02:19:29.1</t>
  </si>
  <si>
    <t>NGC7547</t>
  </si>
  <si>
    <t>+18:58:24.4</t>
  </si>
  <si>
    <t>NGC7548</t>
  </si>
  <si>
    <t>+25:16:55.0</t>
  </si>
  <si>
    <t>NGC7549</t>
  </si>
  <si>
    <t>+19:02:30.1</t>
  </si>
  <si>
    <t>NGC7550</t>
  </si>
  <si>
    <t>+18:57:42.5</t>
  </si>
  <si>
    <t>NGC7551</t>
  </si>
  <si>
    <t>+15:56:27.6</t>
  </si>
  <si>
    <t>NGC7552</t>
  </si>
  <si>
    <t>-42:35:05.1</t>
  </si>
  <si>
    <t>NGC7553</t>
  </si>
  <si>
    <t>+19:02:53.4</t>
  </si>
  <si>
    <t>NGC7554</t>
  </si>
  <si>
    <t>-02:22:43.0</t>
  </si>
  <si>
    <t>NGC7555</t>
  </si>
  <si>
    <t>+12:34:22.3</t>
  </si>
  <si>
    <t>NGC7556</t>
  </si>
  <si>
    <t>-02:22:53.4</t>
  </si>
  <si>
    <t>NGC7556A</t>
  </si>
  <si>
    <t>-02:23:08.0</t>
  </si>
  <si>
    <t>NGC7557</t>
  </si>
  <si>
    <t>+06:42:30.0</t>
  </si>
  <si>
    <t>NGC7558</t>
  </si>
  <si>
    <t>+18:55:10.9</t>
  </si>
  <si>
    <t>NGC7559</t>
  </si>
  <si>
    <t>+13:17:38.0</t>
  </si>
  <si>
    <t>NGC7559A</t>
  </si>
  <si>
    <t>+13:17:49.0</t>
  </si>
  <si>
    <t>NGC7559B</t>
  </si>
  <si>
    <t>+13:17:25.0</t>
  </si>
  <si>
    <t>NGC7560</t>
  </si>
  <si>
    <t>+04:29:45.1</t>
  </si>
  <si>
    <t>NGC7561</t>
  </si>
  <si>
    <t>+04:31:21.8</t>
  </si>
  <si>
    <t>NGC7562</t>
  </si>
  <si>
    <t>+06:41:15.1</t>
  </si>
  <si>
    <t>NGC7562A</t>
  </si>
  <si>
    <t>+06:39:08.2</t>
  </si>
  <si>
    <t>NGC7563</t>
  </si>
  <si>
    <t>+13:11:46.0</t>
  </si>
  <si>
    <t>NGC7564</t>
  </si>
  <si>
    <t>+07:20:53.0</t>
  </si>
  <si>
    <t>NGC7565</t>
  </si>
  <si>
    <t>-00:03:31.0</t>
  </si>
  <si>
    <t>NGC7566</t>
  </si>
  <si>
    <t>-02:19:50.0</t>
  </si>
  <si>
    <t>NGC7567</t>
  </si>
  <si>
    <t>+15:51:00.1</t>
  </si>
  <si>
    <t>NGC7568</t>
  </si>
  <si>
    <t>+24:29:49.3</t>
  </si>
  <si>
    <t>NGC7569</t>
  </si>
  <si>
    <t>+08:54:19.6</t>
  </si>
  <si>
    <t>NGC7570</t>
  </si>
  <si>
    <t>+13:28:58.8</t>
  </si>
  <si>
    <t>NGC7571</t>
  </si>
  <si>
    <t>+18:41:19.5</t>
  </si>
  <si>
    <t>NGC7572</t>
  </si>
  <si>
    <t>+18:28:59.4</t>
  </si>
  <si>
    <t>NGC7573</t>
  </si>
  <si>
    <t>-22:09:15.8</t>
  </si>
  <si>
    <t>NGC7574</t>
  </si>
  <si>
    <t>NGC7575</t>
  </si>
  <si>
    <t>+05:39:38.8</t>
  </si>
  <si>
    <t>NGC7576</t>
  </si>
  <si>
    <t>-04:43:40.3</t>
  </si>
  <si>
    <t>NGC7577</t>
  </si>
  <si>
    <t>+07:21:55.5</t>
  </si>
  <si>
    <t>NGC7578</t>
  </si>
  <si>
    <t>+18:42:16.0</t>
  </si>
  <si>
    <t>NGC7578A</t>
  </si>
  <si>
    <t>+18:42:04.7</t>
  </si>
  <si>
    <t>NGC7578B</t>
  </si>
  <si>
    <t>+18:42:29.7</t>
  </si>
  <si>
    <t>NGC7579</t>
  </si>
  <si>
    <t>+09:25:59.9</t>
  </si>
  <si>
    <t>NGC7580</t>
  </si>
  <si>
    <t>+14:00:04.3</t>
  </si>
  <si>
    <t>NGC7581</t>
  </si>
  <si>
    <t>NGC7582</t>
  </si>
  <si>
    <t>-42:22:14.0</t>
  </si>
  <si>
    <t>NGC7583</t>
  </si>
  <si>
    <t>+07:22:46.0</t>
  </si>
  <si>
    <t>NGC7584</t>
  </si>
  <si>
    <t>+09:26:00.0</t>
  </si>
  <si>
    <t>NGC7585</t>
  </si>
  <si>
    <t>-04:39:01.1</t>
  </si>
  <si>
    <t>NGC7586</t>
  </si>
  <si>
    <t>+08:35:02.7</t>
  </si>
  <si>
    <t>NGC7587</t>
  </si>
  <si>
    <t>+09:40:48.7</t>
  </si>
  <si>
    <t>NGC7588</t>
  </si>
  <si>
    <t>+18:45:07.8</t>
  </si>
  <si>
    <t>NGC7589</t>
  </si>
  <si>
    <t>+00:15:40.2</t>
  </si>
  <si>
    <t>NGC7590</t>
  </si>
  <si>
    <t>-42:14:20.6</t>
  </si>
  <si>
    <t>NGC7591</t>
  </si>
  <si>
    <t>+06:35:08.9</t>
  </si>
  <si>
    <t>NGC7592</t>
  </si>
  <si>
    <t>-04:25:01.0</t>
  </si>
  <si>
    <t>NGC7592A</t>
  </si>
  <si>
    <t>-04:24:56.7</t>
  </si>
  <si>
    <t>NGC7592B</t>
  </si>
  <si>
    <t>-04:24:58.1</t>
  </si>
  <si>
    <t>NGC7592C</t>
  </si>
  <si>
    <t>-04:25:08.0</t>
  </si>
  <si>
    <t>NGC7593</t>
  </si>
  <si>
    <t>+11:20:57.0</t>
  </si>
  <si>
    <t>NGC7594</t>
  </si>
  <si>
    <t>+10:17:53.9</t>
  </si>
  <si>
    <t>NGC7595</t>
  </si>
  <si>
    <t>+09:55:56.7</t>
  </si>
  <si>
    <t>NGC7596</t>
  </si>
  <si>
    <t>-06:54:43.2</t>
  </si>
  <si>
    <t>NGC7597</t>
  </si>
  <si>
    <t>NGC7598</t>
  </si>
  <si>
    <t>+18:44:57.7</t>
  </si>
  <si>
    <t>NGC7599</t>
  </si>
  <si>
    <t>-42:15:24.6</t>
  </si>
  <si>
    <t>NGC7600</t>
  </si>
  <si>
    <t>-07:34:49.6</t>
  </si>
  <si>
    <t>NGC7601</t>
  </si>
  <si>
    <t>+09:14:01.0</t>
  </si>
  <si>
    <t>NGC7602</t>
  </si>
  <si>
    <t>+18:41:54.1</t>
  </si>
  <si>
    <t>NGC7603</t>
  </si>
  <si>
    <t>+00:14:38.2</t>
  </si>
  <si>
    <t>NGC7604</t>
  </si>
  <si>
    <t>+07:25:47.6</t>
  </si>
  <si>
    <t>NGC7605</t>
  </si>
  <si>
    <t>NGC7606</t>
  </si>
  <si>
    <t>-08:29:06.3</t>
  </si>
  <si>
    <t>NGC7607</t>
  </si>
  <si>
    <t>+11:20:30.2</t>
  </si>
  <si>
    <t>NGC7608</t>
  </si>
  <si>
    <t>+08:21:00.5</t>
  </si>
  <si>
    <t>NGC7609</t>
  </si>
  <si>
    <t>+09:30:19.0</t>
  </si>
  <si>
    <t>NGC7609 NED01</t>
  </si>
  <si>
    <t>+09:30:29.6</t>
  </si>
  <si>
    <t>NGC7609 NED02</t>
  </si>
  <si>
    <t>+09:30:10.7</t>
  </si>
  <si>
    <t>NGC7610</t>
  </si>
  <si>
    <t>+10:11:06.0</t>
  </si>
  <si>
    <t>NGC7611</t>
  </si>
  <si>
    <t>+08:03:47.7</t>
  </si>
  <si>
    <t>NGC7612</t>
  </si>
  <si>
    <t>+08:34:35.0</t>
  </si>
  <si>
    <t>NGC7613</t>
  </si>
  <si>
    <t>+00:11:55.9</t>
  </si>
  <si>
    <t>NGC7614</t>
  </si>
  <si>
    <t>NGC7615</t>
  </si>
  <si>
    <t>+08:23:57.9</t>
  </si>
  <si>
    <t>NGC7616</t>
  </si>
  <si>
    <t>NGC7617</t>
  </si>
  <si>
    <t>+08:09:56.8</t>
  </si>
  <si>
    <t>NGC7618</t>
  </si>
  <si>
    <t>+42:51:09.5</t>
  </si>
  <si>
    <t>NGC7619</t>
  </si>
  <si>
    <t>+08:12:22.5</t>
  </si>
  <si>
    <t>NGC7620</t>
  </si>
  <si>
    <t>+24:13:16.1</t>
  </si>
  <si>
    <t>NGC7621</t>
  </si>
  <si>
    <t>+08:21:58.7</t>
  </si>
  <si>
    <t>NGC7622</t>
  </si>
  <si>
    <t>-62:07:03.9</t>
  </si>
  <si>
    <t>NGC7623</t>
  </si>
  <si>
    <t>+08:23:44.9</t>
  </si>
  <si>
    <t>NGC7624</t>
  </si>
  <si>
    <t>+27:18:56.5</t>
  </si>
  <si>
    <t>NGC7625</t>
  </si>
  <si>
    <t>+17:13:32.0</t>
  </si>
  <si>
    <t>NGC7626</t>
  </si>
  <si>
    <t>+08:13:01.1</t>
  </si>
  <si>
    <t>NGC7627</t>
  </si>
  <si>
    <t>+11:53:33.2</t>
  </si>
  <si>
    <t>NGC7628</t>
  </si>
  <si>
    <t>+25:53:54.8</t>
  </si>
  <si>
    <t>NGC7629</t>
  </si>
  <si>
    <t>+01:24:11.3</t>
  </si>
  <si>
    <t>NGC7630</t>
  </si>
  <si>
    <t>+11:23:50.4</t>
  </si>
  <si>
    <t>NGC7631</t>
  </si>
  <si>
    <t>+08:13:03.5</t>
  </si>
  <si>
    <t>NGC7632</t>
  </si>
  <si>
    <t>-42:28:49.8</t>
  </si>
  <si>
    <t>NGC7633</t>
  </si>
  <si>
    <t>-67:39:13.4</t>
  </si>
  <si>
    <t>NGC7634</t>
  </si>
  <si>
    <t>+08:53:12.9</t>
  </si>
  <si>
    <t>NGC7635</t>
  </si>
  <si>
    <t>+61:12:44.5</t>
  </si>
  <si>
    <t>NGC7636</t>
  </si>
  <si>
    <t>-29:16:50.5</t>
  </si>
  <si>
    <t>NGC7637</t>
  </si>
  <si>
    <t>-81:54:41.7</t>
  </si>
  <si>
    <t>NGC7638</t>
  </si>
  <si>
    <t>+11:19:43.7</t>
  </si>
  <si>
    <t>NGC7639</t>
  </si>
  <si>
    <t>+11:22:22.3</t>
  </si>
  <si>
    <t>NGC7640</t>
  </si>
  <si>
    <t>+40:50:43.5</t>
  </si>
  <si>
    <t>NGC7641</t>
  </si>
  <si>
    <t>NGC7642</t>
  </si>
  <si>
    <t>+01:26:34.0</t>
  </si>
  <si>
    <t>NGC7643</t>
  </si>
  <si>
    <t>+11:59:19.8</t>
  </si>
  <si>
    <t>NGC7644</t>
  </si>
  <si>
    <t>NGC7645</t>
  </si>
  <si>
    <t>-29:23:16.9</t>
  </si>
  <si>
    <t>NGC7646</t>
  </si>
  <si>
    <t>-11:51:38.5</t>
  </si>
  <si>
    <t>NGC7647</t>
  </si>
  <si>
    <t>+16:46:38.2</t>
  </si>
  <si>
    <t>NGC7648</t>
  </si>
  <si>
    <t>+09:40:02.9</t>
  </si>
  <si>
    <t>NGC7649</t>
  </si>
  <si>
    <t>+14:38:49.7</t>
  </si>
  <si>
    <t>NGC7650</t>
  </si>
  <si>
    <t>-57:47:28.9</t>
  </si>
  <si>
    <t>NGC7651</t>
  </si>
  <si>
    <t>+13:58:12.0</t>
  </si>
  <si>
    <t>NGC7651 NED01</t>
  </si>
  <si>
    <t>+13:58:20.2</t>
  </si>
  <si>
    <t>NGC7651 NED02</t>
  </si>
  <si>
    <t>+13:58:01.6</t>
  </si>
  <si>
    <t>NGC7652</t>
  </si>
  <si>
    <t>-57:53:14.6</t>
  </si>
  <si>
    <t>NGC7653</t>
  </si>
  <si>
    <t>+15:16:32.1</t>
  </si>
  <si>
    <t>NGC7654</t>
  </si>
  <si>
    <t>+61:35:35.4</t>
  </si>
  <si>
    <t>NGC7655</t>
  </si>
  <si>
    <t>-68:01:39.1</t>
  </si>
  <si>
    <t>NGC7656</t>
  </si>
  <si>
    <t>-19:03:32.6</t>
  </si>
  <si>
    <t>NGC7657</t>
  </si>
  <si>
    <t>-57:48:20.7</t>
  </si>
  <si>
    <t>NGC7658A</t>
  </si>
  <si>
    <t>-39:12:57.5</t>
  </si>
  <si>
    <t>NGC7658B</t>
  </si>
  <si>
    <t>-39:13:35.8</t>
  </si>
  <si>
    <t>NGC7659</t>
  </si>
  <si>
    <t>+14:12:35.4</t>
  </si>
  <si>
    <t>NGC7660</t>
  </si>
  <si>
    <t>+27:01:47.6</t>
  </si>
  <si>
    <t>NGC7661</t>
  </si>
  <si>
    <t>-65:16:13.5</t>
  </si>
  <si>
    <t>NGC7662</t>
  </si>
  <si>
    <t>+42:32:05.8</t>
  </si>
  <si>
    <t>NGC7663</t>
  </si>
  <si>
    <t>-04:58:00.0</t>
  </si>
  <si>
    <t>NGC7664</t>
  </si>
  <si>
    <t>+25:04:48.5</t>
  </si>
  <si>
    <t>NGC7665</t>
  </si>
  <si>
    <t>-09:23:13.2</t>
  </si>
  <si>
    <t>NGC7666</t>
  </si>
  <si>
    <t>-04:11:10.7</t>
  </si>
  <si>
    <t>NGC7667</t>
  </si>
  <si>
    <t>-00:11:10.7</t>
  </si>
  <si>
    <t>NGC7668</t>
  </si>
  <si>
    <t>-00:11:28.7</t>
  </si>
  <si>
    <t>NGC7669</t>
  </si>
  <si>
    <t>NGC7670</t>
  </si>
  <si>
    <t>NGC7671</t>
  </si>
  <si>
    <t>+12:28:02.7</t>
  </si>
  <si>
    <t>NGC7672</t>
  </si>
  <si>
    <t>+12:23:06.7</t>
  </si>
  <si>
    <t>NGC7673</t>
  </si>
  <si>
    <t>+23:35:20.5</t>
  </si>
  <si>
    <t>NGC7674</t>
  </si>
  <si>
    <t>+08:46:44.5</t>
  </si>
  <si>
    <t>NGC7675</t>
  </si>
  <si>
    <t>+08:46:06.9</t>
  </si>
  <si>
    <t>NGC7676</t>
  </si>
  <si>
    <t>-59:43:00.0</t>
  </si>
  <si>
    <t>NGC7677</t>
  </si>
  <si>
    <t>+23:31:53.0</t>
  </si>
  <si>
    <t>NGC7678</t>
  </si>
  <si>
    <t>+22:25:16.3</t>
  </si>
  <si>
    <t>NGC7679</t>
  </si>
  <si>
    <t>+03:30:41.3</t>
  </si>
  <si>
    <t>NGC7680</t>
  </si>
  <si>
    <t>+32:24:56.6</t>
  </si>
  <si>
    <t>NGC7681</t>
  </si>
  <si>
    <t>+17:18:34.7</t>
  </si>
  <si>
    <t>NGC7682</t>
  </si>
  <si>
    <t>+03:32:00.0</t>
  </si>
  <si>
    <t>NGC7683</t>
  </si>
  <si>
    <t>+11:26:42.6</t>
  </si>
  <si>
    <t>NGC7684</t>
  </si>
  <si>
    <t>+00:04:51.8</t>
  </si>
  <si>
    <t>NGC7685</t>
  </si>
  <si>
    <t>+03:54:05.7</t>
  </si>
  <si>
    <t>NGC7686</t>
  </si>
  <si>
    <t>+49:08:02.8</t>
  </si>
  <si>
    <t>NGC7687</t>
  </si>
  <si>
    <t>+03:32:47.8</t>
  </si>
  <si>
    <t>NGC7688</t>
  </si>
  <si>
    <t>+21:24:41.5</t>
  </si>
  <si>
    <t>NGC7689</t>
  </si>
  <si>
    <t>-54:05:40.1</t>
  </si>
  <si>
    <t>NGC7690</t>
  </si>
  <si>
    <t>-51:41:54.1</t>
  </si>
  <si>
    <t>NGC7691</t>
  </si>
  <si>
    <t>+15:50:52.2</t>
  </si>
  <si>
    <t>NGC7692</t>
  </si>
  <si>
    <t>-05:35:48.8</t>
  </si>
  <si>
    <t>NGC7693</t>
  </si>
  <si>
    <t>-01:17:30.7</t>
  </si>
  <si>
    <t>NGC7694</t>
  </si>
  <si>
    <t>-02:42:10.4</t>
  </si>
  <si>
    <t>NGC7695</t>
  </si>
  <si>
    <t>-02:43:12.7</t>
  </si>
  <si>
    <t>NGC7696</t>
  </si>
  <si>
    <t>+04:52:14.9</t>
  </si>
  <si>
    <t>NGC7697</t>
  </si>
  <si>
    <t>-65:23:45.7</t>
  </si>
  <si>
    <t>NGC7698</t>
  </si>
  <si>
    <t>+24:56:40.6</t>
  </si>
  <si>
    <t>NGC7699</t>
  </si>
  <si>
    <t>-02:53:58.0</t>
  </si>
  <si>
    <t>NGC7700</t>
  </si>
  <si>
    <t>-02:57:13.2</t>
  </si>
  <si>
    <t>NGC7701</t>
  </si>
  <si>
    <t>-02:51:15.4</t>
  </si>
  <si>
    <t>NGC7702</t>
  </si>
  <si>
    <t>-56:00:44.2</t>
  </si>
  <si>
    <t>NGC7703</t>
  </si>
  <si>
    <t>+16:04:32.8</t>
  </si>
  <si>
    <t>NGC7704</t>
  </si>
  <si>
    <t>+04:53:51.1</t>
  </si>
  <si>
    <t>NGC7705</t>
  </si>
  <si>
    <t>+04:48:13.7</t>
  </si>
  <si>
    <t>NGC7706</t>
  </si>
  <si>
    <t>+04:57:51.1</t>
  </si>
  <si>
    <t>NGC7707</t>
  </si>
  <si>
    <t>+44:18:14.6</t>
  </si>
  <si>
    <t>NGC7708</t>
  </si>
  <si>
    <t>+72:49:59.4</t>
  </si>
  <si>
    <t>NGC7709</t>
  </si>
  <si>
    <t>-16:42:18.3</t>
  </si>
  <si>
    <t>NGC7710</t>
  </si>
  <si>
    <t>-02:52:51.3</t>
  </si>
  <si>
    <t>NGC7711</t>
  </si>
  <si>
    <t>+15:18:07.1</t>
  </si>
  <si>
    <t>NGC7712</t>
  </si>
  <si>
    <t>+23:37:07.5</t>
  </si>
  <si>
    <t>NGC7713</t>
  </si>
  <si>
    <t>-37:56:17.1</t>
  </si>
  <si>
    <t>NGC7713A</t>
  </si>
  <si>
    <t>-37:42:50.9</t>
  </si>
  <si>
    <t>NGC7714</t>
  </si>
  <si>
    <t>+02:09:18.6</t>
  </si>
  <si>
    <t>NGC7715</t>
  </si>
  <si>
    <t>+02:09:23.5</t>
  </si>
  <si>
    <t>NGC7716</t>
  </si>
  <si>
    <t>+00:17:50.2</t>
  </si>
  <si>
    <t>NGC7717</t>
  </si>
  <si>
    <t>-15:07:06.6</t>
  </si>
  <si>
    <t>NGC7718</t>
  </si>
  <si>
    <t>+25:43:11.0</t>
  </si>
  <si>
    <t>NGC7719</t>
  </si>
  <si>
    <t>-22:58:27.9</t>
  </si>
  <si>
    <t>NGC7720</t>
  </si>
  <si>
    <t>+27:01:53.2</t>
  </si>
  <si>
    <t>NGC7720 NED01</t>
  </si>
  <si>
    <t>+27:01:53.3</t>
  </si>
  <si>
    <t>NGC7720A</t>
  </si>
  <si>
    <t>+27:02:05.1</t>
  </si>
  <si>
    <t>NGC7721</t>
  </si>
  <si>
    <t>-06:31:04.3</t>
  </si>
  <si>
    <t>NGC7722</t>
  </si>
  <si>
    <t>+15:57:16.7</t>
  </si>
  <si>
    <t>NGC7723</t>
  </si>
  <si>
    <t>-12:57:39.9</t>
  </si>
  <si>
    <t>NGC7724</t>
  </si>
  <si>
    <t>-12:13:26.6</t>
  </si>
  <si>
    <t>NGC7725</t>
  </si>
  <si>
    <t>-04:32:21.8</t>
  </si>
  <si>
    <t>NGC7726</t>
  </si>
  <si>
    <t>+27:06:55.2</t>
  </si>
  <si>
    <t>NGC7727</t>
  </si>
  <si>
    <t>-12:17:34.0</t>
  </si>
  <si>
    <t>NGC7728</t>
  </si>
  <si>
    <t>+27:08:01.4</t>
  </si>
  <si>
    <t>NGC7729</t>
  </si>
  <si>
    <t>+29:11:17.4</t>
  </si>
  <si>
    <t>NGC7730</t>
  </si>
  <si>
    <t>-20:30:31.7</t>
  </si>
  <si>
    <t>NGC7731</t>
  </si>
  <si>
    <t>+03:44:24.1</t>
  </si>
  <si>
    <t>NGC7732</t>
  </si>
  <si>
    <t>+03:43:29.8</t>
  </si>
  <si>
    <t>NGC7733</t>
  </si>
  <si>
    <t>-65:57:23.4</t>
  </si>
  <si>
    <t>NGC7734</t>
  </si>
  <si>
    <t>-65:56:40.7</t>
  </si>
  <si>
    <t>NGC7735</t>
  </si>
  <si>
    <t>+26:13:54.3</t>
  </si>
  <si>
    <t>NGC7736</t>
  </si>
  <si>
    <t>-19:27:08.3</t>
  </si>
  <si>
    <t>NGC7737</t>
  </si>
  <si>
    <t>+27:03:10.6</t>
  </si>
  <si>
    <t>NGC7738</t>
  </si>
  <si>
    <t>+00:30:59.9</t>
  </si>
  <si>
    <t>NGC7739</t>
  </si>
  <si>
    <t>+00:19:13.7</t>
  </si>
  <si>
    <t>NGC7740</t>
  </si>
  <si>
    <t>+27:18:42.8</t>
  </si>
  <si>
    <t>NGC7741</t>
  </si>
  <si>
    <t>+26:04:32.2</t>
  </si>
  <si>
    <t>NGC7742</t>
  </si>
  <si>
    <t>+10:46:01.5</t>
  </si>
  <si>
    <t>NGC7743</t>
  </si>
  <si>
    <t>+09:56:02.7</t>
  </si>
  <si>
    <t>NGC7744</t>
  </si>
  <si>
    <t>-42:54:39.3</t>
  </si>
  <si>
    <t>NGC7745</t>
  </si>
  <si>
    <t>+25:54:32.3</t>
  </si>
  <si>
    <t>NGC7746</t>
  </si>
  <si>
    <t>-01:41:05.6</t>
  </si>
  <si>
    <t>NGC7747</t>
  </si>
  <si>
    <t>+27:21:39.4</t>
  </si>
  <si>
    <t>NGC7748</t>
  </si>
  <si>
    <t>+69:45:17.5</t>
  </si>
  <si>
    <t>NGC7749</t>
  </si>
  <si>
    <t>-29:31:04.1</t>
  </si>
  <si>
    <t>NGC7750</t>
  </si>
  <si>
    <t>+03:47:59.3</t>
  </si>
  <si>
    <t>NGC7751</t>
  </si>
  <si>
    <t>+06:51:42.5</t>
  </si>
  <si>
    <t>NGC7752</t>
  </si>
  <si>
    <t>+29:27:32.1</t>
  </si>
  <si>
    <t>NGC7753</t>
  </si>
  <si>
    <t>+29:29:00.4</t>
  </si>
  <si>
    <t>NGC7754</t>
  </si>
  <si>
    <t>-16:36:02.1</t>
  </si>
  <si>
    <t>NGC7755</t>
  </si>
  <si>
    <t>-30:31:19.3</t>
  </si>
  <si>
    <t>NGC7756</t>
  </si>
  <si>
    <t>+04:07:30.6</t>
  </si>
  <si>
    <t>NGC7757</t>
  </si>
  <si>
    <t>+04:10:16.1</t>
  </si>
  <si>
    <t>NGC7758</t>
  </si>
  <si>
    <t>-22:01:27.1</t>
  </si>
  <si>
    <t>NGC7759</t>
  </si>
  <si>
    <t>-16:32:28.2</t>
  </si>
  <si>
    <t>NGC7760</t>
  </si>
  <si>
    <t>+30:58:59.3</t>
  </si>
  <si>
    <t>NGC7761</t>
  </si>
  <si>
    <t>-13:22:53.7</t>
  </si>
  <si>
    <t>NGC7762</t>
  </si>
  <si>
    <t>+68:02:16.7</t>
  </si>
  <si>
    <t>NGC7763</t>
  </si>
  <si>
    <t>-16:35:24.0</t>
  </si>
  <si>
    <t>NGC7764</t>
  </si>
  <si>
    <t>-40:43:41.6</t>
  </si>
  <si>
    <t>NGC7764A</t>
  </si>
  <si>
    <t>-40:48:37</t>
  </si>
  <si>
    <t>NGC7765</t>
  </si>
  <si>
    <t>+27:09:58.6</t>
  </si>
  <si>
    <t>NGC7766</t>
  </si>
  <si>
    <t>+27:07:34.7</t>
  </si>
  <si>
    <t>NGC7767</t>
  </si>
  <si>
    <t>+27:05:13.7</t>
  </si>
  <si>
    <t>NGC7768</t>
  </si>
  <si>
    <t>+27:08:50.6</t>
  </si>
  <si>
    <t>NGC7769</t>
  </si>
  <si>
    <t>+20:09:01.5</t>
  </si>
  <si>
    <t>NGC7770</t>
  </si>
  <si>
    <t>+20:05:47.5</t>
  </si>
  <si>
    <t>NGC7771</t>
  </si>
  <si>
    <t>+20:06:42.3</t>
  </si>
  <si>
    <t>NGC7772</t>
  </si>
  <si>
    <t>+16:14:53.3</t>
  </si>
  <si>
    <t>NGC7773</t>
  </si>
  <si>
    <t>+31:16:35.8</t>
  </si>
  <si>
    <t>NGC7774</t>
  </si>
  <si>
    <t>+11:28:12.0</t>
  </si>
  <si>
    <t>NGC7774 NED01</t>
  </si>
  <si>
    <t>+11:28:13.1</t>
  </si>
  <si>
    <t>NGC7774 NED02</t>
  </si>
  <si>
    <t>+11:28:11.0</t>
  </si>
  <si>
    <t>NGC7775</t>
  </si>
  <si>
    <t>+28:46:21.6</t>
  </si>
  <si>
    <t>NGC7776</t>
  </si>
  <si>
    <t>-13:35:11.2</t>
  </si>
  <si>
    <t>NGC7777</t>
  </si>
  <si>
    <t>+28:17:00.4</t>
  </si>
  <si>
    <t>NGC7778</t>
  </si>
  <si>
    <t>+07:52:15.3</t>
  </si>
  <si>
    <t>NGC7779</t>
  </si>
  <si>
    <t>+07:52:32.4</t>
  </si>
  <si>
    <t>NGC7780</t>
  </si>
  <si>
    <t>+08:07:05.3</t>
  </si>
  <si>
    <t>NGC7781</t>
  </si>
  <si>
    <t>+07:51:37.7</t>
  </si>
  <si>
    <t>NGC7782</t>
  </si>
  <si>
    <t>+07:58:14.0</t>
  </si>
  <si>
    <t>NGC7783</t>
  </si>
  <si>
    <t>+00:22:47.8</t>
  </si>
  <si>
    <t>NGC7783 NED01</t>
  </si>
  <si>
    <t>+00:22:58.3</t>
  </si>
  <si>
    <t>NGC7783 NED02</t>
  </si>
  <si>
    <t>+00:22:37.3</t>
  </si>
  <si>
    <t>NGC7784</t>
  </si>
  <si>
    <t>+21:45:43.8</t>
  </si>
  <si>
    <t>NGC7785</t>
  </si>
  <si>
    <t>+05:54:57.0</t>
  </si>
  <si>
    <t>NGC7786</t>
  </si>
  <si>
    <t>+21:35:17.0</t>
  </si>
  <si>
    <t>NGC7787</t>
  </si>
  <si>
    <t>+00:32:58.1</t>
  </si>
  <si>
    <t>NGC7788</t>
  </si>
  <si>
    <t>+61:23:59.7</t>
  </si>
  <si>
    <t>NGC7789</t>
  </si>
  <si>
    <t>+56:42:29.8</t>
  </si>
  <si>
    <t>NGC7790</t>
  </si>
  <si>
    <t>+61:12:29.9</t>
  </si>
  <si>
    <t>NGC7791</t>
  </si>
  <si>
    <t>+10:45:56.6</t>
  </si>
  <si>
    <t>NGC7792</t>
  </si>
  <si>
    <t>+16:30:05.1</t>
  </si>
  <si>
    <t>NGC7793</t>
  </si>
  <si>
    <t>-32:35:27.7</t>
  </si>
  <si>
    <t>NGC7794</t>
  </si>
  <si>
    <t>+10:43:41.3</t>
  </si>
  <si>
    <t>NGC7795</t>
  </si>
  <si>
    <t>+60:02:05.9</t>
  </si>
  <si>
    <t>NGC7796</t>
  </si>
  <si>
    <t>-55:27:29.9</t>
  </si>
  <si>
    <t>NGC7797</t>
  </si>
  <si>
    <t>+03:38:04.7</t>
  </si>
  <si>
    <t>NGC7798</t>
  </si>
  <si>
    <t>+20:44:59.5</t>
  </si>
  <si>
    <t>NGC7799</t>
  </si>
  <si>
    <t>+31:17:44.2</t>
  </si>
  <si>
    <t>NGC7800</t>
  </si>
  <si>
    <t>+14:48:20.1</t>
  </si>
  <si>
    <t>NGC7801</t>
  </si>
  <si>
    <t>+50:44:42.0</t>
  </si>
  <si>
    <t>NGC7802</t>
  </si>
  <si>
    <t>+06:14:31.4</t>
  </si>
  <si>
    <t>NGC7803</t>
  </si>
  <si>
    <t>+13:06:40.5</t>
  </si>
  <si>
    <t>NGC7804</t>
  </si>
  <si>
    <t>+07:44:58.9</t>
  </si>
  <si>
    <t>NGC7805</t>
  </si>
  <si>
    <t>+31:26:01.5</t>
  </si>
  <si>
    <t>NGC7806</t>
  </si>
  <si>
    <t>+31:26:30.7</t>
  </si>
  <si>
    <t>NGC7807</t>
  </si>
  <si>
    <t>-18:50:30.8</t>
  </si>
  <si>
    <t>NGC7808</t>
  </si>
  <si>
    <t>-10:44:40.8</t>
  </si>
  <si>
    <t>NGC7809</t>
  </si>
  <si>
    <t>+02:56:27.8</t>
  </si>
  <si>
    <t>NGC7810</t>
  </si>
  <si>
    <t>+12:58:17.9</t>
  </si>
  <si>
    <t>NGC7811</t>
  </si>
  <si>
    <t>+03:21:06.9</t>
  </si>
  <si>
    <t>NGC7812</t>
  </si>
  <si>
    <t>-34:14:08.3</t>
  </si>
  <si>
    <t>NGC7813</t>
  </si>
  <si>
    <t>-11:59:02.0</t>
  </si>
  <si>
    <t>NGC7814</t>
  </si>
  <si>
    <t>+16:08:43.5</t>
  </si>
  <si>
    <t>NGC7815</t>
  </si>
  <si>
    <t>+20:42:15.0</t>
  </si>
  <si>
    <t>NGC7816</t>
  </si>
  <si>
    <t>+07:28:43.1</t>
  </si>
  <si>
    <t>NGC7817</t>
  </si>
  <si>
    <t>+20:45:08.4</t>
  </si>
  <si>
    <t>NGC7818</t>
  </si>
  <si>
    <t>+07:22:45.8</t>
  </si>
  <si>
    <t>NGC7819</t>
  </si>
  <si>
    <t>+31:28:19.4</t>
  </si>
  <si>
    <t>NGC7820</t>
  </si>
  <si>
    <t>+05:12:01.0</t>
  </si>
  <si>
    <t>NGC7821</t>
  </si>
  <si>
    <t>-16:28:36.9</t>
  </si>
  <si>
    <t>NGC7822</t>
  </si>
  <si>
    <t>+67:09:41.9</t>
  </si>
  <si>
    <t>NGC7823</t>
  </si>
  <si>
    <t>-62:03:41.6</t>
  </si>
  <si>
    <t>NGC7824</t>
  </si>
  <si>
    <t>+06:55:12.4</t>
  </si>
  <si>
    <t>NGC7825</t>
  </si>
  <si>
    <t>+05:12:13.2</t>
  </si>
  <si>
    <t>NGC7826</t>
  </si>
  <si>
    <t>-20:41:17.8</t>
  </si>
  <si>
    <t>NGC7827</t>
  </si>
  <si>
    <t>+05:13:20.4</t>
  </si>
  <si>
    <t>NGC7828</t>
  </si>
  <si>
    <t>-13:24:58.0</t>
  </si>
  <si>
    <t>NGC7829</t>
  </si>
  <si>
    <t>-13:25:14.2</t>
  </si>
  <si>
    <t>NGC7830</t>
  </si>
  <si>
    <t>+08:20:34.0</t>
  </si>
  <si>
    <t>NGC7831</t>
  </si>
  <si>
    <t>+32:36:33.3</t>
  </si>
  <si>
    <t>NGC7832</t>
  </si>
  <si>
    <t>-03:42:58.1</t>
  </si>
  <si>
    <t>NGC7833</t>
  </si>
  <si>
    <t>+27:38:22.8</t>
  </si>
  <si>
    <t>NGC7834</t>
  </si>
  <si>
    <t>+08:22:04.4</t>
  </si>
  <si>
    <t>NGC7835</t>
  </si>
  <si>
    <t>+08:25:33.4</t>
  </si>
  <si>
    <t>NGC7836</t>
  </si>
  <si>
    <t>+33:04:14.8</t>
  </si>
  <si>
    <t>NGC7837</t>
  </si>
  <si>
    <t>+08:21:05.0</t>
  </si>
  <si>
    <t>NGC7838</t>
  </si>
  <si>
    <t>+08:21:03.1</t>
  </si>
  <si>
    <t>NGC7839</t>
  </si>
  <si>
    <t>+27:38:06.8</t>
  </si>
  <si>
    <t>NGC7840</t>
  </si>
  <si>
    <t>+08:23:00.6</t>
  </si>
  <si>
    <t>形态</t>
    <phoneticPr fontId="1" type="noConversion"/>
  </si>
  <si>
    <t>时角(h)</t>
    <phoneticPr fontId="1" type="noConversion"/>
  </si>
  <si>
    <t>当地纬度</t>
    <phoneticPr fontId="1" type="noConversion"/>
  </si>
  <si>
    <t>最高可见赤纬</t>
    <phoneticPr fontId="1" type="noConversion"/>
  </si>
  <si>
    <t>最低可见赤纬</t>
    <phoneticPr fontId="1" type="noConversion"/>
  </si>
  <si>
    <t>赤纬弧度</t>
    <phoneticPr fontId="1" type="noConversion"/>
  </si>
  <si>
    <t>纬度是否可见</t>
    <phoneticPr fontId="1" type="noConversion"/>
  </si>
  <si>
    <t>NGC2822</t>
    <phoneticPr fontId="1" type="noConversion"/>
  </si>
  <si>
    <t>使用方法：在左侧输入数据即可在cal_list显示当前可观测的目标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</si>
</sst>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);[Red]\(0.00\)"/>
    <numFmt numFmtId="177" formatCode="[$-F800]dddd\,\ mmmm\ dd\,\ yyyy"/>
    <numFmt numFmtId="178" formatCode="[$-F400]h:mm:ss\ AM/PM"/>
    <numFmt numFmtId="179" formatCode="0.00_ "/>
  </numFmts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.3"/>
      <color rgb="FF6897B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177" fontId="4" fillId="0" borderId="0" xfId="0" applyNumberFormat="1" applyFont="1">
      <alignment vertical="center"/>
    </xf>
    <xf numFmtId="0" fontId="3" fillId="0" borderId="0" xfId="0" applyFont="1">
      <alignment vertical="center"/>
    </xf>
    <xf numFmtId="177" fontId="5" fillId="0" borderId="0" xfId="0" applyNumberFormat="1" applyFont="1">
      <alignment vertical="center"/>
    </xf>
    <xf numFmtId="21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179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78" fontId="6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B18" sqref="B18"/>
    </sheetView>
  </sheetViews>
  <sheetFormatPr defaultRowHeight="14.25"/>
  <cols>
    <col min="1" max="2" width="14.625" bestFit="1" customWidth="1"/>
    <col min="4" max="4" width="12" customWidth="1"/>
    <col min="5" max="5" width="12.25" customWidth="1"/>
    <col min="6" max="6" width="11.875" customWidth="1"/>
  </cols>
  <sheetData>
    <row r="1" spans="1:11">
      <c r="A1" s="6" t="s">
        <v>1</v>
      </c>
      <c r="B1" s="6" t="s">
        <v>7</v>
      </c>
      <c r="C1" s="6" t="s">
        <v>5</v>
      </c>
      <c r="D1" s="6" t="s">
        <v>16441</v>
      </c>
      <c r="F1" s="13" t="s">
        <v>16447</v>
      </c>
      <c r="G1" s="13"/>
      <c r="H1" s="13"/>
      <c r="I1" s="13"/>
      <c r="J1" s="13"/>
      <c r="K1" s="13"/>
    </row>
    <row r="2" spans="1:11">
      <c r="A2" s="7">
        <v>43856</v>
      </c>
      <c r="B2" s="9">
        <v>0.1875</v>
      </c>
      <c r="C2">
        <v>110.34</v>
      </c>
      <c r="D2">
        <v>21.28</v>
      </c>
      <c r="F2" s="13"/>
      <c r="G2" s="13"/>
      <c r="H2" s="13"/>
      <c r="I2" s="13"/>
      <c r="J2" s="13"/>
      <c r="K2" s="13"/>
    </row>
    <row r="3" spans="1:11">
      <c r="C3">
        <v>110.34</v>
      </c>
      <c r="D3">
        <v>20.22</v>
      </c>
    </row>
    <row r="4" spans="1:11">
      <c r="C4">
        <v>119.34</v>
      </c>
      <c r="D4">
        <v>21.28</v>
      </c>
    </row>
    <row r="5" spans="1:11">
      <c r="A5" t="s">
        <v>0</v>
      </c>
      <c r="B5" s="4" t="s">
        <v>1</v>
      </c>
      <c r="C5" t="s">
        <v>2</v>
      </c>
    </row>
    <row r="6" spans="1:11">
      <c r="A6" s="2">
        <v>43831</v>
      </c>
      <c r="B6" s="5">
        <f>A2</f>
        <v>43856</v>
      </c>
      <c r="C6">
        <f>B6-A6+1</f>
        <v>26</v>
      </c>
    </row>
    <row r="7" spans="1:11">
      <c r="A7" s="3"/>
      <c r="B7" s="3"/>
      <c r="C7" s="3"/>
    </row>
    <row r="8" spans="1:11">
      <c r="E8" t="s">
        <v>16442</v>
      </c>
      <c r="F8" t="s">
        <v>16443</v>
      </c>
    </row>
    <row r="9" spans="1:11">
      <c r="A9" t="s">
        <v>3</v>
      </c>
      <c r="E9">
        <f>(D2+90)/24</f>
        <v>4.6366666666666667</v>
      </c>
      <c r="F9">
        <f>(D2-90)/24</f>
        <v>-2.8633333333333333</v>
      </c>
    </row>
    <row r="10" spans="1:11">
      <c r="A10" s="14">
        <v>0.27777777777777779</v>
      </c>
      <c r="B10" s="1">
        <f>A10*24</f>
        <v>6.666666666666667</v>
      </c>
    </row>
    <row r="11" spans="1:11">
      <c r="A11" t="s">
        <v>4</v>
      </c>
      <c r="B11" t="s">
        <v>9</v>
      </c>
    </row>
    <row r="12" spans="1:11">
      <c r="A12" s="3">
        <v>2.7314814814814819E-3</v>
      </c>
      <c r="B12" s="16">
        <f>C6*A12</f>
        <v>7.1018518518518522E-2</v>
      </c>
      <c r="C12" s="1">
        <f>B12*24</f>
        <v>1.7044444444444444</v>
      </c>
    </row>
    <row r="13" spans="1:11">
      <c r="A13" s="4" t="s">
        <v>7</v>
      </c>
    </row>
    <row r="14" spans="1:11">
      <c r="A14" s="15">
        <f>B2</f>
        <v>0.1875</v>
      </c>
      <c r="B14" s="1">
        <f>A14*24</f>
        <v>4.5</v>
      </c>
      <c r="D14" s="1"/>
    </row>
    <row r="15" spans="1:11">
      <c r="A15" s="11" t="s">
        <v>5</v>
      </c>
    </row>
    <row r="16" spans="1:11">
      <c r="A16" s="11">
        <f>C2</f>
        <v>110.34</v>
      </c>
      <c r="B16" s="16">
        <f>(120-A16)/15/24</f>
        <v>2.6833333333333324E-2</v>
      </c>
      <c r="C16">
        <f>B16*24</f>
        <v>0.64399999999999979</v>
      </c>
      <c r="D16" s="3"/>
    </row>
    <row r="17" spans="1:7">
      <c r="A17" t="s">
        <v>6</v>
      </c>
      <c r="E17" s="3"/>
    </row>
    <row r="18" spans="1:7" ht="15">
      <c r="A18" s="17">
        <v>201.69</v>
      </c>
      <c r="B18" s="14">
        <f>A18/15/24</f>
        <v>0.56025000000000003</v>
      </c>
      <c r="C18" s="1">
        <f>B18*24</f>
        <v>13.446000000000002</v>
      </c>
      <c r="F18">
        <v>83.633208330000002</v>
      </c>
      <c r="G18" s="3">
        <f>F18/15/24</f>
        <v>0.23231446758333332</v>
      </c>
    </row>
    <row r="19" spans="1:7">
      <c r="A19" t="s">
        <v>8</v>
      </c>
    </row>
    <row r="20" spans="1:7">
      <c r="A20" s="3">
        <f>A10+B12+A14-B16-B18+24+24</f>
        <v>47.94921296296296</v>
      </c>
      <c r="B20" s="1">
        <f>MOD(A20*24,24)</f>
        <v>22.781111111110931</v>
      </c>
    </row>
  </sheetData>
  <mergeCells count="1">
    <mergeCell ref="F1:K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48"/>
  <sheetViews>
    <sheetView workbookViewId="0">
      <pane ySplit="1" topLeftCell="A5" activePane="bottomLeft" state="frozen"/>
      <selection pane="bottomLeft" activeCell="G12" sqref="G12"/>
    </sheetView>
  </sheetViews>
  <sheetFormatPr defaultRowHeight="14.25"/>
  <cols>
    <col min="1" max="1" width="15.25" customWidth="1"/>
    <col min="4" max="4" width="12.625" customWidth="1"/>
    <col min="7" max="7" width="9" style="1"/>
    <col min="8" max="8" width="11.25" customWidth="1"/>
    <col min="9" max="9" width="14.125" customWidth="1"/>
  </cols>
  <sheetData>
    <row r="1" spans="1:9">
      <c r="A1" t="s">
        <v>10</v>
      </c>
      <c r="B1" t="s">
        <v>16439</v>
      </c>
      <c r="C1" t="s">
        <v>15</v>
      </c>
      <c r="D1" t="s">
        <v>11</v>
      </c>
      <c r="E1" t="s">
        <v>16</v>
      </c>
      <c r="F1" t="s">
        <v>12</v>
      </c>
      <c r="G1" s="1" t="s">
        <v>16440</v>
      </c>
      <c r="H1" t="s">
        <v>16444</v>
      </c>
      <c r="I1" t="s">
        <v>16445</v>
      </c>
    </row>
    <row r="2" spans="1:9">
      <c r="A2" s="10" t="s">
        <v>17</v>
      </c>
      <c r="B2" s="10" t="s">
        <v>18</v>
      </c>
      <c r="C2" s="10">
        <v>5.0444444444444443E-3</v>
      </c>
      <c r="D2" s="10" t="s">
        <v>19</v>
      </c>
      <c r="E2" s="10">
        <f>C2*360</f>
        <v>1.8159999999999998</v>
      </c>
      <c r="F2" s="8">
        <f>cal_pal!A$10+cal_pal!B$12+cal_pal!A$14-cal_pal!B$16-E2/15/24+24+24</f>
        <v>48.50441851851852</v>
      </c>
      <c r="G2">
        <f>MOD(F2*24,24)</f>
        <v>12.106044444444478</v>
      </c>
      <c r="H2" s="12">
        <f>RIGHT(D2, (LEN(D2)-1))*IF(LEFT(D2,1)="-",-1,1)</f>
        <v>1.1545034722222223</v>
      </c>
      <c r="I2" t="str">
        <f>IF(AND((H2&lt;cal_pal!E$9),(H2&gt;cal_pal!F$9)),"","不可见")</f>
        <v/>
      </c>
    </row>
    <row r="3" spans="1:9">
      <c r="A3" s="10" t="s">
        <v>20</v>
      </c>
      <c r="B3" s="10" t="s">
        <v>18</v>
      </c>
      <c r="C3" s="10">
        <v>5.0591435185185192E-3</v>
      </c>
      <c r="D3" s="10" t="s">
        <v>21</v>
      </c>
      <c r="E3" s="10">
        <f t="shared" ref="E3:E66" si="0">C3*360</f>
        <v>1.821291666666667</v>
      </c>
      <c r="F3" s="8">
        <f>cal_pal!A$10+cal_pal!B$12+cal_pal!A$14-cal_pal!B$16-E3/15/24+24+24</f>
        <v>48.504403819444448</v>
      </c>
      <c r="G3">
        <f t="shared" ref="G3:G66" si="1">MOD(F3*24,24)</f>
        <v>12.105691666666644</v>
      </c>
      <c r="H3" s="12">
        <f t="shared" ref="H3:H66" si="2">RIGHT(D3, (LEN(D3)-1))*IF(LEFT(D3,1)="-",-1,1)</f>
        <v>1.1532650462962963</v>
      </c>
      <c r="I3" t="str">
        <f>IF(AND((H3&lt;cal_pal!E$9),(H3&gt;cal_pal!F$9)),"","不可见")</f>
        <v/>
      </c>
    </row>
    <row r="4" spans="1:9">
      <c r="A4" s="10" t="s">
        <v>22</v>
      </c>
      <c r="B4" s="10" t="s">
        <v>18</v>
      </c>
      <c r="C4" s="10">
        <v>5.0555555555555553E-3</v>
      </c>
      <c r="D4" s="10" t="s">
        <v>23</v>
      </c>
      <c r="E4" s="10">
        <f t="shared" si="0"/>
        <v>1.8199999999999998</v>
      </c>
      <c r="F4" s="8">
        <f>cal_pal!A$10+cal_pal!B$12+cal_pal!A$14-cal_pal!B$16-E4/15/24+24+24</f>
        <v>48.504407407407406</v>
      </c>
      <c r="G4">
        <f t="shared" si="1"/>
        <v>12.105777777777803</v>
      </c>
      <c r="H4" s="12">
        <f t="shared" si="2"/>
        <v>0.34590162037037037</v>
      </c>
      <c r="I4" t="str">
        <f>IF(AND((H4&lt;cal_pal!E$9),(H4&gt;cal_pal!F$9)),"","不可见")</f>
        <v/>
      </c>
    </row>
    <row r="5" spans="1:9">
      <c r="A5" s="10" t="s">
        <v>24</v>
      </c>
      <c r="B5" s="10" t="s">
        <v>18</v>
      </c>
      <c r="C5" s="10">
        <v>5.1436342592592593E-3</v>
      </c>
      <c r="D5" s="10" t="s">
        <v>25</v>
      </c>
      <c r="E5" s="10">
        <f t="shared" si="0"/>
        <v>1.8517083333333333</v>
      </c>
      <c r="F5" s="8">
        <f>cal_pal!A$10+cal_pal!B$12+cal_pal!A$14-cal_pal!B$16-E5/15/24+24+24</f>
        <v>48.504319328703701</v>
      </c>
      <c r="G5">
        <f t="shared" si="1"/>
        <v>12.103663888888832</v>
      </c>
      <c r="H5" s="12">
        <f t="shared" si="2"/>
        <v>0.34890740740740744</v>
      </c>
      <c r="I5" t="str">
        <f>IF(AND((H5&lt;cal_pal!E$9),(H5&gt;cal_pal!F$9)),"","不可见")</f>
        <v/>
      </c>
    </row>
    <row r="6" spans="1:9">
      <c r="A6" s="10" t="s">
        <v>26</v>
      </c>
      <c r="B6" s="10" t="s">
        <v>18</v>
      </c>
      <c r="C6" s="10">
        <v>5.4267361111111113E-3</v>
      </c>
      <c r="D6" s="10" t="s">
        <v>27</v>
      </c>
      <c r="E6" s="10">
        <f t="shared" si="0"/>
        <v>1.9536250000000002</v>
      </c>
      <c r="F6" s="8">
        <f>cal_pal!A$10+cal_pal!B$12+cal_pal!A$14-cal_pal!B$16-E6/15/24+24+24</f>
        <v>48.504036226851852</v>
      </c>
      <c r="G6">
        <f t="shared" si="1"/>
        <v>12.096869444444565</v>
      </c>
      <c r="H6" s="12">
        <f t="shared" si="2"/>
        <v>1.4734293981481483</v>
      </c>
      <c r="I6" t="str">
        <f>IF(AND((H6&lt;cal_pal!E$9),(H6&gt;cal_pal!F$9)),"","不可见")</f>
        <v/>
      </c>
    </row>
    <row r="7" spans="1:9">
      <c r="A7" s="10" t="s">
        <v>28</v>
      </c>
      <c r="B7" s="10" t="s">
        <v>18</v>
      </c>
      <c r="C7" s="10">
        <v>6.6284722222222222E-3</v>
      </c>
      <c r="D7" s="10" t="s">
        <v>29</v>
      </c>
      <c r="E7" s="10">
        <f t="shared" si="0"/>
        <v>2.38625</v>
      </c>
      <c r="F7" s="8">
        <f>cal_pal!A$10+cal_pal!B$12+cal_pal!A$14-cal_pal!B$16-E7/15/24+24+24</f>
        <v>48.502834490740739</v>
      </c>
      <c r="G7">
        <f t="shared" si="1"/>
        <v>12.068027777777843</v>
      </c>
      <c r="H7" s="12">
        <f t="shared" si="2"/>
        <v>1.3878611111111112</v>
      </c>
      <c r="I7" t="str">
        <f>IF(AND((H7&lt;cal_pal!E$9),(H7&gt;cal_pal!F$9)),"","不可见")</f>
        <v/>
      </c>
    </row>
    <row r="8" spans="1:9">
      <c r="A8" s="10" t="s">
        <v>30</v>
      </c>
      <c r="B8" s="10" t="s">
        <v>18</v>
      </c>
      <c r="C8" s="10">
        <v>5.7981481481481486E-3</v>
      </c>
      <c r="D8" s="10" t="s">
        <v>31</v>
      </c>
      <c r="E8" s="10">
        <f t="shared" si="0"/>
        <v>2.0873333333333335</v>
      </c>
      <c r="F8" s="8">
        <f>cal_pal!A$10+cal_pal!B$12+cal_pal!A$14-cal_pal!B$16-E8/15/24+24+24</f>
        <v>48.503664814814812</v>
      </c>
      <c r="G8">
        <f t="shared" si="1"/>
        <v>12.087955555555482</v>
      </c>
      <c r="H8" s="12">
        <f t="shared" si="2"/>
        <v>-1.2464583333333332</v>
      </c>
      <c r="I8" t="str">
        <f>IF(AND((H8&lt;cal_pal!E$9),(H8&gt;cal_pal!F$9)),"","不可见")</f>
        <v/>
      </c>
    </row>
    <row r="9" spans="1:9">
      <c r="A9" s="10" t="s">
        <v>32</v>
      </c>
      <c r="B9" s="10" t="s">
        <v>33</v>
      </c>
      <c r="C9" s="10">
        <v>6.0798611111111114E-3</v>
      </c>
      <c r="D9" s="10" t="s">
        <v>34</v>
      </c>
      <c r="E9" s="10">
        <f t="shared" si="0"/>
        <v>2.1887500000000002</v>
      </c>
      <c r="F9" s="8">
        <f>cal_pal!A$10+cal_pal!B$12+cal_pal!A$14-cal_pal!B$16-E9/15/24+24+24</f>
        <v>48.503383101851853</v>
      </c>
      <c r="G9">
        <f t="shared" si="1"/>
        <v>12.081194444444463</v>
      </c>
      <c r="H9" s="12">
        <f t="shared" si="2"/>
        <v>0.99328703703703702</v>
      </c>
      <c r="I9" t="str">
        <f>IF(AND((H9&lt;cal_pal!E$9),(H9&gt;cal_pal!F$9)),"","不可见")</f>
        <v/>
      </c>
    </row>
    <row r="10" spans="1:9">
      <c r="A10" s="10" t="s">
        <v>35</v>
      </c>
      <c r="B10" s="10" t="s">
        <v>18</v>
      </c>
      <c r="C10" s="10">
        <v>6.1886574074074075E-3</v>
      </c>
      <c r="D10" s="10" t="s">
        <v>36</v>
      </c>
      <c r="E10" s="10">
        <f t="shared" si="0"/>
        <v>2.2279166666666668</v>
      </c>
      <c r="F10" s="8">
        <f>cal_pal!A$10+cal_pal!B$12+cal_pal!A$14-cal_pal!B$16-E10/15/24+24+24</f>
        <v>48.503274305555557</v>
      </c>
      <c r="G10">
        <f t="shared" si="1"/>
        <v>12.078583333333427</v>
      </c>
      <c r="H10" s="12">
        <f t="shared" si="2"/>
        <v>0.99237384259259265</v>
      </c>
      <c r="I10" t="str">
        <f>IF(AND((H10&lt;cal_pal!E$9),(H10&gt;cal_pal!F$9)),"","不可见")</f>
        <v/>
      </c>
    </row>
    <row r="11" spans="1:9">
      <c r="A11" s="10" t="s">
        <v>37</v>
      </c>
      <c r="B11" s="10" t="s">
        <v>18</v>
      </c>
      <c r="C11" s="10">
        <v>5.9553240740740747E-3</v>
      </c>
      <c r="D11" s="10" t="s">
        <v>38</v>
      </c>
      <c r="E11" s="10">
        <f t="shared" si="0"/>
        <v>2.1439166666666667</v>
      </c>
      <c r="F11" s="8">
        <f>cal_pal!A$10+cal_pal!B$12+cal_pal!A$14-cal_pal!B$16-E11/15/24+24+24</f>
        <v>48.503507638888891</v>
      </c>
      <c r="G11">
        <f t="shared" si="1"/>
        <v>12.084183333333385</v>
      </c>
      <c r="H11" s="12">
        <f t="shared" si="2"/>
        <v>-1.4107638888888889</v>
      </c>
      <c r="I11" t="str">
        <f>IF(AND((H11&lt;cal_pal!E$9),(H11&gt;cal_pal!F$9)),"","不可见")</f>
        <v/>
      </c>
    </row>
    <row r="12" spans="1:9">
      <c r="A12" s="10" t="s">
        <v>39</v>
      </c>
      <c r="B12" s="10" t="s">
        <v>18</v>
      </c>
      <c r="C12" s="10">
        <v>6.0474537037037042E-3</v>
      </c>
      <c r="D12" s="10" t="s">
        <v>40</v>
      </c>
      <c r="E12" s="10">
        <f t="shared" si="0"/>
        <v>2.1770833333333335</v>
      </c>
      <c r="F12" s="8">
        <f>cal_pal!A$10+cal_pal!B$12+cal_pal!A$14-cal_pal!B$16-E12/15/24+24+24</f>
        <v>48.503415509259256</v>
      </c>
      <c r="G12">
        <f t="shared" si="1"/>
        <v>12.081972222222248</v>
      </c>
      <c r="H12" s="12">
        <f t="shared" si="2"/>
        <v>1.5603298611111109</v>
      </c>
      <c r="I12" t="str">
        <f>IF(AND((H12&lt;cal_pal!E$9),(H12&gt;cal_pal!F$9)),"","不可见")</f>
        <v/>
      </c>
    </row>
    <row r="13" spans="1:9">
      <c r="A13" s="10" t="s">
        <v>41</v>
      </c>
      <c r="B13" s="10" t="s">
        <v>18</v>
      </c>
      <c r="C13" s="10">
        <v>6.0734953703703706E-3</v>
      </c>
      <c r="D13" s="10" t="s">
        <v>42</v>
      </c>
      <c r="E13" s="10">
        <f t="shared" si="0"/>
        <v>2.1864583333333334</v>
      </c>
      <c r="F13" s="8">
        <f>cal_pal!A$10+cal_pal!B$12+cal_pal!A$14-cal_pal!B$16-E13/15/24+24+24</f>
        <v>48.503389467592591</v>
      </c>
      <c r="G13">
        <f t="shared" si="1"/>
        <v>12.081347222222121</v>
      </c>
      <c r="H13" s="12">
        <f t="shared" si="2"/>
        <v>0.19218865740740743</v>
      </c>
      <c r="I13" t="str">
        <f>IF(AND((H13&lt;cal_pal!E$9),(H13&gt;cal_pal!F$9)),"","不可见")</f>
        <v/>
      </c>
    </row>
    <row r="14" spans="1:9">
      <c r="A14" s="10" t="s">
        <v>43</v>
      </c>
      <c r="B14" s="10" t="s">
        <v>18</v>
      </c>
      <c r="C14" s="10">
        <v>6.1078703703703711E-3</v>
      </c>
      <c r="D14" s="10" t="s">
        <v>44</v>
      </c>
      <c r="E14" s="10">
        <f t="shared" si="0"/>
        <v>2.1988333333333334</v>
      </c>
      <c r="F14" s="8">
        <f>cal_pal!A$10+cal_pal!B$12+cal_pal!A$14-cal_pal!B$16-E14/15/24+24+24</f>
        <v>48.503355092592592</v>
      </c>
      <c r="G14">
        <f t="shared" si="1"/>
        <v>12.080522222222271</v>
      </c>
      <c r="H14" s="12">
        <f t="shared" si="2"/>
        <v>1.3930555555555555</v>
      </c>
      <c r="I14" t="str">
        <f>IF(AND((H14&lt;cal_pal!E$9),(H14&gt;cal_pal!F$9)),"","不可见")</f>
        <v/>
      </c>
    </row>
    <row r="15" spans="1:9">
      <c r="A15" s="10" t="s">
        <v>45</v>
      </c>
      <c r="B15" s="10" t="s">
        <v>18</v>
      </c>
      <c r="C15" s="10">
        <v>6.092592592592593E-3</v>
      </c>
      <c r="D15" s="10" t="s">
        <v>46</v>
      </c>
      <c r="E15" s="10">
        <f t="shared" si="0"/>
        <v>2.1933333333333334</v>
      </c>
      <c r="F15" s="8">
        <f>cal_pal!A$10+cal_pal!B$12+cal_pal!A$14-cal_pal!B$16-E15/15/24+24+24</f>
        <v>48.503370370370369</v>
      </c>
      <c r="G15">
        <f t="shared" si="1"/>
        <v>12.080888888888921</v>
      </c>
      <c r="H15" s="12">
        <f t="shared" si="2"/>
        <v>0.6589814814814815</v>
      </c>
      <c r="I15" t="str">
        <f>IF(AND((H15&lt;cal_pal!E$9),(H15&gt;cal_pal!F$9)),"","不可见")</f>
        <v/>
      </c>
    </row>
    <row r="16" spans="1:9">
      <c r="A16" s="10" t="s">
        <v>47</v>
      </c>
      <c r="B16" s="10" t="s">
        <v>18</v>
      </c>
      <c r="C16" s="10">
        <v>6.2785879629629641E-3</v>
      </c>
      <c r="D16" s="10" t="s">
        <v>48</v>
      </c>
      <c r="E16" s="10">
        <f t="shared" si="0"/>
        <v>2.2602916666666673</v>
      </c>
      <c r="F16" s="8">
        <f>cal_pal!A$10+cal_pal!B$12+cal_pal!A$14-cal_pal!B$16-E16/15/24+24+24</f>
        <v>48.503184375000004</v>
      </c>
      <c r="G16">
        <f t="shared" si="1"/>
        <v>12.076425000000199</v>
      </c>
      <c r="H16" s="12">
        <f t="shared" si="2"/>
        <v>0.90102199074074074</v>
      </c>
      <c r="I16" t="str">
        <f>IF(AND((H16&lt;cal_pal!E$9),(H16&gt;cal_pal!F$9)),"","不可见")</f>
        <v/>
      </c>
    </row>
    <row r="17" spans="1:9">
      <c r="A17" s="10" t="s">
        <v>49</v>
      </c>
      <c r="B17" s="10" t="s">
        <v>18</v>
      </c>
      <c r="C17" s="10">
        <v>6.2996527777777781E-3</v>
      </c>
      <c r="D17" s="10" t="s">
        <v>50</v>
      </c>
      <c r="E17" s="10">
        <f t="shared" si="0"/>
        <v>2.2678750000000001</v>
      </c>
      <c r="F17" s="8">
        <f>cal_pal!A$10+cal_pal!B$12+cal_pal!A$14-cal_pal!B$16-E17/15/24+24+24</f>
        <v>48.503163310185187</v>
      </c>
      <c r="G17">
        <f t="shared" si="1"/>
        <v>12.07591944444448</v>
      </c>
      <c r="H17" s="12">
        <f t="shared" si="2"/>
        <v>1.155392361111111</v>
      </c>
      <c r="I17" t="str">
        <f>IF(AND((H17&lt;cal_pal!E$9),(H17&gt;cal_pal!F$9)),"","不可见")</f>
        <v/>
      </c>
    </row>
    <row r="18" spans="1:9">
      <c r="A18" s="10" t="s">
        <v>51</v>
      </c>
      <c r="B18" s="10" t="s">
        <v>18</v>
      </c>
      <c r="C18" s="10">
        <v>7.7146990740740743E-3</v>
      </c>
      <c r="D18" s="10" t="s">
        <v>52</v>
      </c>
      <c r="E18" s="10">
        <f t="shared" si="0"/>
        <v>2.7772916666666667</v>
      </c>
      <c r="F18" s="8">
        <f>cal_pal!A$10+cal_pal!B$12+cal_pal!A$14-cal_pal!B$16-E18/15/24+24+24</f>
        <v>48.501748263888885</v>
      </c>
      <c r="G18">
        <f t="shared" si="1"/>
        <v>12.041958333333241</v>
      </c>
      <c r="H18" s="12">
        <f t="shared" si="2"/>
        <v>-0.50447106481481485</v>
      </c>
      <c r="I18" t="str">
        <f>IF(AND((H18&lt;cal_pal!E$9),(H18&gt;cal_pal!F$9)),"","不可见")</f>
        <v/>
      </c>
    </row>
    <row r="19" spans="1:9">
      <c r="A19" s="10" t="s">
        <v>53</v>
      </c>
      <c r="B19" s="10" t="s">
        <v>33</v>
      </c>
      <c r="C19" s="10">
        <v>6.5173611111111118E-3</v>
      </c>
      <c r="D19" s="10" t="s">
        <v>54</v>
      </c>
      <c r="E19" s="10">
        <f t="shared" si="0"/>
        <v>2.3462500000000004</v>
      </c>
      <c r="F19" s="8">
        <f>cal_pal!A$10+cal_pal!B$12+cal_pal!A$14-cal_pal!B$16-E19/15/24+24+24</f>
        <v>48.502945601851849</v>
      </c>
      <c r="G19">
        <f t="shared" si="1"/>
        <v>12.070694444444371</v>
      </c>
      <c r="H19" s="12">
        <f t="shared" si="2"/>
        <v>1.1555034722222222</v>
      </c>
      <c r="I19" t="str">
        <f>IF(AND((H19&lt;cal_pal!E$9),(H19&gt;cal_pal!F$9)),"","不可见")</f>
        <v/>
      </c>
    </row>
    <row r="20" spans="1:9">
      <c r="A20" s="10" t="s">
        <v>55</v>
      </c>
      <c r="B20" s="10" t="s">
        <v>18</v>
      </c>
      <c r="C20" s="10">
        <v>7.4174768518518513E-3</v>
      </c>
      <c r="D20" s="10" t="s">
        <v>56</v>
      </c>
      <c r="E20" s="10">
        <f t="shared" si="0"/>
        <v>2.6702916666666665</v>
      </c>
      <c r="F20" s="8">
        <f>cal_pal!A$10+cal_pal!B$12+cal_pal!A$14-cal_pal!B$16-E20/15/24+24+24</f>
        <v>48.502045486111115</v>
      </c>
      <c r="G20">
        <f t="shared" si="1"/>
        <v>12.049091666666754</v>
      </c>
      <c r="H20" s="12">
        <f t="shared" si="2"/>
        <v>1.3742951388888889</v>
      </c>
      <c r="I20" t="str">
        <f>IF(AND((H20&lt;cal_pal!E$9),(H20&gt;cal_pal!F$9)),"","不可见")</f>
        <v/>
      </c>
    </row>
    <row r="21" spans="1:9">
      <c r="A21" s="10" t="s">
        <v>57</v>
      </c>
      <c r="B21" s="10" t="s">
        <v>58</v>
      </c>
      <c r="C21" s="10">
        <v>6.6284722222222222E-3</v>
      </c>
      <c r="D21" s="10" t="s">
        <v>29</v>
      </c>
      <c r="E21" s="10">
        <f t="shared" si="0"/>
        <v>2.38625</v>
      </c>
      <c r="F21" s="8">
        <f>cal_pal!A$10+cal_pal!B$12+cal_pal!A$14-cal_pal!B$16-E21/15/24+24+24</f>
        <v>48.502834490740739</v>
      </c>
      <c r="G21">
        <f t="shared" si="1"/>
        <v>12.068027777777843</v>
      </c>
      <c r="H21" s="12">
        <f t="shared" si="2"/>
        <v>1.3878611111111112</v>
      </c>
      <c r="I21" t="str">
        <f>IF(AND((H21&lt;cal_pal!E$9),(H21&gt;cal_pal!F$9)),"","不可见")</f>
        <v/>
      </c>
    </row>
    <row r="22" spans="1:9">
      <c r="A22" s="10" t="s">
        <v>59</v>
      </c>
      <c r="B22" s="10" t="s">
        <v>18</v>
      </c>
      <c r="C22" s="10">
        <v>7.4872685185185181E-3</v>
      </c>
      <c r="D22" s="10" t="s">
        <v>60</v>
      </c>
      <c r="E22" s="10">
        <f t="shared" si="0"/>
        <v>2.6954166666666666</v>
      </c>
      <c r="F22" s="8">
        <f>cal_pal!A$10+cal_pal!B$12+cal_pal!A$14-cal_pal!B$16-E22/15/24+24+24</f>
        <v>48.50197569444444</v>
      </c>
      <c r="G22">
        <f t="shared" si="1"/>
        <v>12.04741666666655</v>
      </c>
      <c r="H22" s="12">
        <f t="shared" si="2"/>
        <v>1.3897013888888889</v>
      </c>
      <c r="I22" t="str">
        <f>IF(AND((H22&lt;cal_pal!E$9),(H22&gt;cal_pal!F$9)),"","不可见")</f>
        <v/>
      </c>
    </row>
    <row r="23" spans="1:9">
      <c r="A23" s="10" t="s">
        <v>61</v>
      </c>
      <c r="B23" s="10" t="s">
        <v>18</v>
      </c>
      <c r="C23" s="10">
        <v>6.8077546296296289E-3</v>
      </c>
      <c r="D23" s="10" t="s">
        <v>62</v>
      </c>
      <c r="E23" s="10">
        <f t="shared" si="0"/>
        <v>2.4507916666666665</v>
      </c>
      <c r="F23" s="8">
        <f>cal_pal!A$10+cal_pal!B$12+cal_pal!A$14-cal_pal!B$16-E23/15/24+24+24</f>
        <v>48.502655208333337</v>
      </c>
      <c r="G23">
        <f t="shared" si="1"/>
        <v>12.063724999999977</v>
      </c>
      <c r="H23" s="12">
        <f t="shared" si="2"/>
        <v>1.1596793981481481</v>
      </c>
      <c r="I23" t="str">
        <f>IF(AND((H23&lt;cal_pal!E$9),(H23&gt;cal_pal!F$9)),"","不可见")</f>
        <v/>
      </c>
    </row>
    <row r="24" spans="1:9">
      <c r="A24" s="10" t="s">
        <v>63</v>
      </c>
      <c r="B24" s="10" t="s">
        <v>18</v>
      </c>
      <c r="C24" s="10">
        <v>6.8681712962962967E-3</v>
      </c>
      <c r="D24" s="10" t="s">
        <v>64</v>
      </c>
      <c r="E24" s="10">
        <f t="shared" si="0"/>
        <v>2.4725416666666669</v>
      </c>
      <c r="F24" s="8">
        <f>cal_pal!A$10+cal_pal!B$12+cal_pal!A$14-cal_pal!B$16-E24/15/24+24+24</f>
        <v>48.502594791666667</v>
      </c>
      <c r="G24">
        <f t="shared" si="1"/>
        <v>12.062275</v>
      </c>
      <c r="H24" s="12">
        <f t="shared" si="2"/>
        <v>1.0801574074074074</v>
      </c>
      <c r="I24" t="str">
        <f>IF(AND((H24&lt;cal_pal!E$9),(H24&gt;cal_pal!F$9)),"","不可见")</f>
        <v/>
      </c>
    </row>
    <row r="25" spans="1:9">
      <c r="A25" s="10" t="s">
        <v>65</v>
      </c>
      <c r="B25" s="10" t="s">
        <v>18</v>
      </c>
      <c r="C25" s="10">
        <v>6.9043981481481491E-3</v>
      </c>
      <c r="D25" s="10" t="s">
        <v>66</v>
      </c>
      <c r="E25" s="10">
        <f t="shared" si="0"/>
        <v>2.4855833333333335</v>
      </c>
      <c r="F25" s="8">
        <f>cal_pal!A$10+cal_pal!B$12+cal_pal!A$14-cal_pal!B$16-E25/15/24+24+24</f>
        <v>48.502558564814819</v>
      </c>
      <c r="G25">
        <f t="shared" si="1"/>
        <v>12.061405555555666</v>
      </c>
      <c r="H25" s="12">
        <f t="shared" si="2"/>
        <v>-1.0401307870370371</v>
      </c>
      <c r="I25" t="str">
        <f>IF(AND((H25&lt;cal_pal!E$9),(H25&gt;cal_pal!F$9)),"","不可见")</f>
        <v/>
      </c>
    </row>
    <row r="26" spans="1:9">
      <c r="A26" s="10" t="s">
        <v>67</v>
      </c>
      <c r="B26" s="10" t="s">
        <v>18</v>
      </c>
      <c r="C26" s="10">
        <v>6.9361111111111108E-3</v>
      </c>
      <c r="D26" s="10" t="s">
        <v>68</v>
      </c>
      <c r="E26" s="10">
        <f t="shared" si="0"/>
        <v>2.4969999999999999</v>
      </c>
      <c r="F26" s="8">
        <f>cal_pal!A$10+cal_pal!B$12+cal_pal!A$14-cal_pal!B$16-E26/15/24+24+24</f>
        <v>48.502526851851854</v>
      </c>
      <c r="G26">
        <f t="shared" si="1"/>
        <v>12.060644444444506</v>
      </c>
      <c r="H26" s="12">
        <f t="shared" si="2"/>
        <v>-2.3758680555555558</v>
      </c>
      <c r="I26" t="str">
        <f>IF(AND((H26&lt;cal_pal!E$9),(H26&gt;cal_pal!F$9)),"","不可见")</f>
        <v/>
      </c>
    </row>
    <row r="27" spans="1:9">
      <c r="A27" s="10" t="s">
        <v>69</v>
      </c>
      <c r="B27" s="10" t="s">
        <v>18</v>
      </c>
      <c r="C27" s="10">
        <v>7.2438657407407408E-3</v>
      </c>
      <c r="D27" s="10" t="s">
        <v>70</v>
      </c>
      <c r="E27" s="10">
        <f t="shared" si="0"/>
        <v>2.6077916666666665</v>
      </c>
      <c r="F27" s="8">
        <f>cal_pal!A$10+cal_pal!B$12+cal_pal!A$14-cal_pal!B$16-E27/15/24+24+24</f>
        <v>48.502219097222223</v>
      </c>
      <c r="G27">
        <f t="shared" si="1"/>
        <v>12.05325833333336</v>
      </c>
      <c r="H27" s="12">
        <f t="shared" si="2"/>
        <v>1.0763263888888888</v>
      </c>
      <c r="I27" t="str">
        <f>IF(AND((H27&lt;cal_pal!E$9),(H27&gt;cal_pal!F$9)),"","不可见")</f>
        <v/>
      </c>
    </row>
    <row r="28" spans="1:9">
      <c r="A28" s="10" t="s">
        <v>71</v>
      </c>
      <c r="B28" s="10" t="s">
        <v>18</v>
      </c>
      <c r="C28" s="10">
        <v>7.3237268518518521E-3</v>
      </c>
      <c r="D28" s="10" t="s">
        <v>72</v>
      </c>
      <c r="E28" s="10">
        <f t="shared" si="0"/>
        <v>2.6365416666666666</v>
      </c>
      <c r="F28" s="8">
        <f>cal_pal!A$10+cal_pal!B$12+cal_pal!A$14-cal_pal!B$16-E28/15/24+24+24</f>
        <v>48.502139236111113</v>
      </c>
      <c r="G28">
        <f t="shared" si="1"/>
        <v>12.051341666666758</v>
      </c>
      <c r="H28" s="12">
        <f t="shared" si="2"/>
        <v>1.2081770833333334</v>
      </c>
      <c r="I28" t="str">
        <f>IF(AND((H28&lt;cal_pal!E$9),(H28&gt;cal_pal!F$9)),"","不可见")</f>
        <v/>
      </c>
    </row>
    <row r="29" spans="1:9">
      <c r="A29" s="10" t="s">
        <v>73</v>
      </c>
      <c r="B29" s="10" t="s">
        <v>18</v>
      </c>
      <c r="C29" s="10">
        <v>7.236574074074075E-3</v>
      </c>
      <c r="D29" s="10" t="s">
        <v>74</v>
      </c>
      <c r="E29" s="10">
        <f t="shared" si="0"/>
        <v>2.6051666666666669</v>
      </c>
      <c r="F29" s="8">
        <f>cal_pal!A$10+cal_pal!B$12+cal_pal!A$14-cal_pal!B$16-E29/15/24+24+24</f>
        <v>48.502226388888886</v>
      </c>
      <c r="G29">
        <f t="shared" si="1"/>
        <v>12.05343333333326</v>
      </c>
      <c r="H29" s="12">
        <f t="shared" si="2"/>
        <v>-2.3745474537037037</v>
      </c>
      <c r="I29" t="str">
        <f>IF(AND((H29&lt;cal_pal!E$9),(H29&gt;cal_pal!F$9)),"","不可见")</f>
        <v/>
      </c>
    </row>
    <row r="30" spans="1:9">
      <c r="A30" s="10" t="s">
        <v>75</v>
      </c>
      <c r="B30" s="10" t="s">
        <v>58</v>
      </c>
      <c r="C30" s="10">
        <v>7.4872685185185181E-3</v>
      </c>
      <c r="D30" s="10" t="s">
        <v>60</v>
      </c>
      <c r="E30" s="10">
        <f t="shared" si="0"/>
        <v>2.6954166666666666</v>
      </c>
      <c r="F30" s="8">
        <f>cal_pal!A$10+cal_pal!B$12+cal_pal!A$14-cal_pal!B$16-E30/15/24+24+24</f>
        <v>48.50197569444444</v>
      </c>
      <c r="G30">
        <f t="shared" si="1"/>
        <v>12.04741666666655</v>
      </c>
      <c r="H30" s="12">
        <f t="shared" si="2"/>
        <v>1.3897013888888889</v>
      </c>
      <c r="I30" t="str">
        <f>IF(AND((H30&lt;cal_pal!E$9),(H30&gt;cal_pal!F$9)),"","不可见")</f>
        <v/>
      </c>
    </row>
    <row r="31" spans="1:9">
      <c r="A31" s="10" t="s">
        <v>76</v>
      </c>
      <c r="B31" s="10" t="s">
        <v>33</v>
      </c>
      <c r="C31" s="10">
        <v>7.5322916666666672E-3</v>
      </c>
      <c r="D31" s="10" t="s">
        <v>77</v>
      </c>
      <c r="E31" s="10">
        <f t="shared" si="0"/>
        <v>2.7116250000000002</v>
      </c>
      <c r="F31" s="8">
        <f>cal_pal!A$10+cal_pal!B$12+cal_pal!A$14-cal_pal!B$16-E31/15/24+24+24</f>
        <v>48.501930671296293</v>
      </c>
      <c r="G31">
        <f t="shared" si="1"/>
        <v>12.046336111111032</v>
      </c>
      <c r="H31" s="12">
        <f t="shared" si="2"/>
        <v>0.91570717592592599</v>
      </c>
      <c r="I31" t="str">
        <f>IF(AND((H31&lt;cal_pal!E$9),(H31&gt;cal_pal!F$9)),"","不可见")</f>
        <v/>
      </c>
    </row>
    <row r="32" spans="1:9">
      <c r="A32" s="10" t="s">
        <v>78</v>
      </c>
      <c r="B32" s="10" t="s">
        <v>18</v>
      </c>
      <c r="C32" s="10">
        <v>7.3887731481481487E-3</v>
      </c>
      <c r="D32" s="10" t="s">
        <v>79</v>
      </c>
      <c r="E32" s="10">
        <f t="shared" si="0"/>
        <v>2.6599583333333334</v>
      </c>
      <c r="F32" s="8">
        <f>cal_pal!A$10+cal_pal!B$12+cal_pal!A$14-cal_pal!B$16-E32/15/24+24+24</f>
        <v>48.502074189814813</v>
      </c>
      <c r="G32">
        <f t="shared" si="1"/>
        <v>12.049780555555571</v>
      </c>
      <c r="H32" s="12">
        <f t="shared" si="2"/>
        <v>-2.3744375</v>
      </c>
      <c r="I32" t="str">
        <f>IF(AND((H32&lt;cal_pal!E$9),(H32&gt;cal_pal!F$9)),"","不可见")</f>
        <v/>
      </c>
    </row>
    <row r="33" spans="1:9">
      <c r="A33" s="10" t="s">
        <v>80</v>
      </c>
      <c r="B33" s="10" t="s">
        <v>81</v>
      </c>
      <c r="C33" s="10">
        <v>7.5646990740740744E-3</v>
      </c>
      <c r="D33" s="10" t="s">
        <v>82</v>
      </c>
      <c r="E33" s="10">
        <f t="shared" si="0"/>
        <v>2.7232916666666669</v>
      </c>
      <c r="F33" s="8">
        <f>cal_pal!A$10+cal_pal!B$12+cal_pal!A$14-cal_pal!B$16-E33/15/24+24+24</f>
        <v>48.50189826388889</v>
      </c>
      <c r="G33">
        <f t="shared" si="1"/>
        <v>12.045558333333247</v>
      </c>
      <c r="H33" s="12">
        <f t="shared" si="2"/>
        <v>0.78316666666666668</v>
      </c>
      <c r="I33" t="str">
        <f>IF(AND((H33&lt;cal_pal!E$9),(H33&gt;cal_pal!F$9)),"","不可见")</f>
        <v/>
      </c>
    </row>
    <row r="34" spans="1:9">
      <c r="A34" s="10" t="s">
        <v>83</v>
      </c>
      <c r="B34" s="10" t="s">
        <v>33</v>
      </c>
      <c r="C34" s="10">
        <v>7.6E-3</v>
      </c>
      <c r="D34" s="10" t="s">
        <v>84</v>
      </c>
      <c r="E34" s="10">
        <f t="shared" si="0"/>
        <v>2.7360000000000002</v>
      </c>
      <c r="F34" s="8">
        <f>cal_pal!A$10+cal_pal!B$12+cal_pal!A$14-cal_pal!B$16-E34/15/24+24+24</f>
        <v>48.50186296296296</v>
      </c>
      <c r="G34">
        <f t="shared" si="1"/>
        <v>12.044711111111155</v>
      </c>
      <c r="H34" s="12">
        <f t="shared" si="2"/>
        <v>0.15316319444444446</v>
      </c>
      <c r="I34" t="str">
        <f>IF(AND((H34&lt;cal_pal!E$9),(H34&gt;cal_pal!F$9)),"","不可见")</f>
        <v/>
      </c>
    </row>
    <row r="35" spans="1:9">
      <c r="A35" s="10" t="s">
        <v>85</v>
      </c>
      <c r="B35" s="10" t="s">
        <v>58</v>
      </c>
      <c r="C35" s="10">
        <v>7.7146990740740743E-3</v>
      </c>
      <c r="D35" s="10" t="s">
        <v>52</v>
      </c>
      <c r="E35" s="10">
        <f t="shared" si="0"/>
        <v>2.7772916666666667</v>
      </c>
      <c r="F35" s="8">
        <f>cal_pal!A$10+cal_pal!B$12+cal_pal!A$14-cal_pal!B$16-E35/15/24+24+24</f>
        <v>48.501748263888885</v>
      </c>
      <c r="G35">
        <f t="shared" si="1"/>
        <v>12.041958333333241</v>
      </c>
      <c r="H35" s="12">
        <f t="shared" si="2"/>
        <v>-0.50447106481481485</v>
      </c>
      <c r="I35" t="str">
        <f>IF(AND((H35&lt;cal_pal!E$9),(H35&gt;cal_pal!F$9)),"","不可见")</f>
        <v/>
      </c>
    </row>
    <row r="36" spans="1:9">
      <c r="A36" s="10" t="s">
        <v>86</v>
      </c>
      <c r="B36" s="10" t="s">
        <v>18</v>
      </c>
      <c r="C36" s="10">
        <v>7.7601851851851859E-3</v>
      </c>
      <c r="D36" s="10" t="s">
        <v>87</v>
      </c>
      <c r="E36" s="10">
        <f t="shared" si="0"/>
        <v>2.7936666666666667</v>
      </c>
      <c r="F36" s="8">
        <f>cal_pal!A$10+cal_pal!B$12+cal_pal!A$14-cal_pal!B$16-E36/15/24+24+24</f>
        <v>48.50170277777778</v>
      </c>
      <c r="G36">
        <f t="shared" si="1"/>
        <v>12.040866666666716</v>
      </c>
      <c r="H36" s="12">
        <f t="shared" si="2"/>
        <v>-0.50087152777777777</v>
      </c>
      <c r="I36" t="str">
        <f>IF(AND((H36&lt;cal_pal!E$9),(H36&gt;cal_pal!F$9)),"","不可见")</f>
        <v/>
      </c>
    </row>
    <row r="37" spans="1:9">
      <c r="A37" s="10" t="s">
        <v>88</v>
      </c>
      <c r="B37" s="10" t="s">
        <v>18</v>
      </c>
      <c r="C37" s="10">
        <v>7.8969907407407409E-3</v>
      </c>
      <c r="D37" s="10" t="s">
        <v>89</v>
      </c>
      <c r="E37" s="10">
        <f t="shared" si="0"/>
        <v>2.8429166666666665</v>
      </c>
      <c r="F37" s="8">
        <f>cal_pal!A$10+cal_pal!B$12+cal_pal!A$14-cal_pal!B$16-E37/15/24+24+24</f>
        <v>48.501565972222224</v>
      </c>
      <c r="G37">
        <f t="shared" si="1"/>
        <v>12.037583333333259</v>
      </c>
      <c r="H37" s="12">
        <f t="shared" si="2"/>
        <v>0.26622337962962966</v>
      </c>
      <c r="I37" t="str">
        <f>IF(AND((H37&lt;cal_pal!E$9),(H37&gt;cal_pal!F$9)),"","不可见")</f>
        <v/>
      </c>
    </row>
    <row r="38" spans="1:9">
      <c r="A38" s="10" t="s">
        <v>90</v>
      </c>
      <c r="B38" s="10" t="s">
        <v>18</v>
      </c>
      <c r="C38" s="10">
        <v>7.9042824074074067E-3</v>
      </c>
      <c r="D38" s="10" t="s">
        <v>91</v>
      </c>
      <c r="E38" s="10">
        <f t="shared" si="0"/>
        <v>2.8455416666666666</v>
      </c>
      <c r="F38" s="8">
        <f>cal_pal!A$10+cal_pal!B$12+cal_pal!A$14-cal_pal!B$16-E38/15/24+24+24</f>
        <v>48.501558680555554</v>
      </c>
      <c r="G38">
        <f t="shared" si="1"/>
        <v>12.03740833333336</v>
      </c>
      <c r="H38" s="12">
        <f t="shared" si="2"/>
        <v>-2.3732222222222221</v>
      </c>
      <c r="I38" t="str">
        <f>IF(AND((H38&lt;cal_pal!E$9),(H38&gt;cal_pal!F$9)),"","不可见")</f>
        <v/>
      </c>
    </row>
    <row r="39" spans="1:9">
      <c r="A39" s="10" t="s">
        <v>92</v>
      </c>
      <c r="B39" s="10" t="s">
        <v>18</v>
      </c>
      <c r="C39" s="10">
        <v>8.1827546296296284E-3</v>
      </c>
      <c r="D39" s="10" t="s">
        <v>93</v>
      </c>
      <c r="E39" s="10">
        <f t="shared" si="0"/>
        <v>2.9457916666666661</v>
      </c>
      <c r="F39" s="8">
        <f>cal_pal!A$10+cal_pal!B$12+cal_pal!A$14-cal_pal!B$16-E39/15/24+24+24</f>
        <v>48.501280208333334</v>
      </c>
      <c r="G39">
        <f t="shared" si="1"/>
        <v>12.030725000000075</v>
      </c>
      <c r="H39" s="12">
        <f t="shared" si="2"/>
        <v>-0.23276157407407408</v>
      </c>
      <c r="I39" t="str">
        <f>IF(AND((H39&lt;cal_pal!E$9),(H39&gt;cal_pal!F$9)),"","不可见")</f>
        <v/>
      </c>
    </row>
    <row r="40" spans="1:9">
      <c r="A40" s="10" t="s">
        <v>94</v>
      </c>
      <c r="B40" s="10" t="s">
        <v>18</v>
      </c>
      <c r="C40" s="10">
        <v>8.5516203703703709E-3</v>
      </c>
      <c r="D40" s="10" t="s">
        <v>95</v>
      </c>
      <c r="E40" s="10">
        <f t="shared" si="0"/>
        <v>3.0785833333333334</v>
      </c>
      <c r="F40" s="8">
        <f>cal_pal!A$10+cal_pal!B$12+cal_pal!A$14-cal_pal!B$16-E40/15/24+24+24</f>
        <v>48.500911342592588</v>
      </c>
      <c r="G40">
        <f t="shared" si="1"/>
        <v>12.0218722222221</v>
      </c>
      <c r="H40" s="12">
        <f t="shared" si="2"/>
        <v>1.2942118055555556</v>
      </c>
      <c r="I40" t="str">
        <f>IF(AND((H40&lt;cal_pal!E$9),(H40&gt;cal_pal!F$9)),"","不可见")</f>
        <v/>
      </c>
    </row>
    <row r="41" spans="1:9">
      <c r="A41" s="10" t="s">
        <v>96</v>
      </c>
      <c r="B41" s="10" t="s">
        <v>97</v>
      </c>
      <c r="C41" s="10">
        <v>9.0396990740740733E-3</v>
      </c>
      <c r="D41" s="10" t="s">
        <v>98</v>
      </c>
      <c r="E41" s="10">
        <f t="shared" si="0"/>
        <v>3.2542916666666666</v>
      </c>
      <c r="F41" s="8">
        <f>cal_pal!A$10+cal_pal!B$12+cal_pal!A$14-cal_pal!B$16-E41/15/24+24+24</f>
        <v>48.500423263888891</v>
      </c>
      <c r="G41">
        <f t="shared" si="1"/>
        <v>12.010158333333493</v>
      </c>
      <c r="H41" s="12">
        <f t="shared" si="2"/>
        <v>3.021747685185185</v>
      </c>
      <c r="I41" t="str">
        <f>IF(AND((H41&lt;cal_pal!E$9),(H41&gt;cal_pal!F$9)),"","不可见")</f>
        <v/>
      </c>
    </row>
    <row r="42" spans="1:9">
      <c r="A42" s="10" t="s">
        <v>99</v>
      </c>
      <c r="B42" s="10" t="s">
        <v>18</v>
      </c>
      <c r="C42" s="10">
        <v>8.8885416666666679E-3</v>
      </c>
      <c r="D42" s="10" t="s">
        <v>100</v>
      </c>
      <c r="E42" s="10">
        <f t="shared" si="0"/>
        <v>3.1998750000000005</v>
      </c>
      <c r="F42" s="8">
        <f>cal_pal!A$10+cal_pal!B$12+cal_pal!A$14-cal_pal!B$16-E42/15/24+24+24</f>
        <v>48.500574421296292</v>
      </c>
      <c r="G42">
        <f t="shared" si="1"/>
        <v>12.013786111111131</v>
      </c>
      <c r="H42" s="12">
        <f t="shared" si="2"/>
        <v>0.91764120370370372</v>
      </c>
      <c r="I42" t="str">
        <f>IF(AND((H42&lt;cal_pal!E$9),(H42&gt;cal_pal!F$9)),"","不可见")</f>
        <v/>
      </c>
    </row>
    <row r="43" spans="1:9">
      <c r="A43" s="10" t="s">
        <v>101</v>
      </c>
      <c r="B43" s="10" t="s">
        <v>18</v>
      </c>
      <c r="C43" s="10">
        <v>8.9855324074074074E-3</v>
      </c>
      <c r="D43" s="10" t="s">
        <v>102</v>
      </c>
      <c r="E43" s="10">
        <f t="shared" si="0"/>
        <v>3.2347916666666667</v>
      </c>
      <c r="F43" s="8">
        <f>cal_pal!A$10+cal_pal!B$12+cal_pal!A$14-cal_pal!B$16-E43/15/24+24+24</f>
        <v>48.500477430555556</v>
      </c>
      <c r="G43">
        <f t="shared" si="1"/>
        <v>12.011458333333394</v>
      </c>
      <c r="H43" s="12">
        <f t="shared" si="2"/>
        <v>0.92084606481481479</v>
      </c>
      <c r="I43" t="str">
        <f>IF(AND((H43&lt;cal_pal!E$9),(H43&gt;cal_pal!F$9)),"","不可见")</f>
        <v/>
      </c>
    </row>
    <row r="44" spans="1:9">
      <c r="A44" s="10" t="s">
        <v>103</v>
      </c>
      <c r="B44" s="10" t="s">
        <v>18</v>
      </c>
      <c r="C44" s="10">
        <v>9.0364583333333321E-3</v>
      </c>
      <c r="D44" s="10" t="s">
        <v>104</v>
      </c>
      <c r="E44" s="10">
        <f t="shared" si="0"/>
        <v>3.2531249999999994</v>
      </c>
      <c r="F44" s="8">
        <f>cal_pal!A$10+cal_pal!B$12+cal_pal!A$14-cal_pal!B$16-E44/15/24+24+24</f>
        <v>48.50042650462963</v>
      </c>
      <c r="G44">
        <f t="shared" si="1"/>
        <v>12.010236111111226</v>
      </c>
      <c r="H44" s="12">
        <f t="shared" si="2"/>
        <v>1.288136574074074</v>
      </c>
      <c r="I44" t="str">
        <f>IF(AND((H44&lt;cal_pal!E$9),(H44&gt;cal_pal!F$9)),"","不可见")</f>
        <v/>
      </c>
    </row>
    <row r="45" spans="1:9">
      <c r="A45" s="10" t="s">
        <v>105</v>
      </c>
      <c r="B45" s="10" t="s">
        <v>33</v>
      </c>
      <c r="C45" s="10">
        <v>9.1828703703703708E-3</v>
      </c>
      <c r="D45" s="10" t="s">
        <v>106</v>
      </c>
      <c r="E45" s="10">
        <f t="shared" si="0"/>
        <v>3.3058333333333336</v>
      </c>
      <c r="F45" s="8">
        <f>cal_pal!A$10+cal_pal!B$12+cal_pal!A$14-cal_pal!B$16-E45/15/24+24+24</f>
        <v>48.50028009259259</v>
      </c>
      <c r="G45">
        <f t="shared" si="1"/>
        <v>12.006722222222152</v>
      </c>
      <c r="H45" s="12">
        <f t="shared" si="2"/>
        <v>1.3035937499999999</v>
      </c>
      <c r="I45" t="str">
        <f>IF(AND((H45&lt;cal_pal!E$9),(H45&gt;cal_pal!F$9)),"","不可见")</f>
        <v/>
      </c>
    </row>
    <row r="46" spans="1:9">
      <c r="A46" s="10" t="s">
        <v>107</v>
      </c>
      <c r="B46" s="10" t="s">
        <v>18</v>
      </c>
      <c r="C46" s="10">
        <v>9.7684027777777769E-3</v>
      </c>
      <c r="D46" s="10" t="s">
        <v>108</v>
      </c>
      <c r="E46" s="10">
        <f t="shared" si="0"/>
        <v>3.5166249999999999</v>
      </c>
      <c r="F46" s="8">
        <f>cal_pal!A$10+cal_pal!B$12+cal_pal!A$14-cal_pal!B$16-E46/15/24+24+24</f>
        <v>48.499694560185183</v>
      </c>
      <c r="G46">
        <f t="shared" si="1"/>
        <v>11.992669444444346</v>
      </c>
      <c r="H46" s="12">
        <f t="shared" si="2"/>
        <v>-0.96592013888888895</v>
      </c>
      <c r="I46" t="str">
        <f>IF(AND((H46&lt;cal_pal!E$9),(H46&gt;cal_pal!F$9)),"","不可见")</f>
        <v/>
      </c>
    </row>
    <row r="47" spans="1:9">
      <c r="A47" s="10" t="s">
        <v>109</v>
      </c>
      <c r="B47" s="10" t="s">
        <v>81</v>
      </c>
      <c r="C47" s="10">
        <v>9.8363425925925927E-3</v>
      </c>
      <c r="D47" s="10" t="s">
        <v>110</v>
      </c>
      <c r="E47" s="10">
        <f t="shared" si="0"/>
        <v>3.5410833333333334</v>
      </c>
      <c r="F47" s="8">
        <f>cal_pal!A$10+cal_pal!B$12+cal_pal!A$14-cal_pal!B$16-E47/15/24+24+24</f>
        <v>48.499626620370371</v>
      </c>
      <c r="G47">
        <f t="shared" si="1"/>
        <v>11.991038888888852</v>
      </c>
      <c r="H47" s="12">
        <f t="shared" si="2"/>
        <v>0.24948726851851852</v>
      </c>
      <c r="I47" t="str">
        <f>IF(AND((H47&lt;cal_pal!E$9),(H47&gt;cal_pal!F$9)),"","不可见")</f>
        <v/>
      </c>
    </row>
    <row r="48" spans="1:9">
      <c r="A48" s="10" t="s">
        <v>111</v>
      </c>
      <c r="B48" s="10" t="s">
        <v>18</v>
      </c>
      <c r="C48" s="10">
        <v>1.0076851851851852E-2</v>
      </c>
      <c r="D48" s="10" t="s">
        <v>112</v>
      </c>
      <c r="E48" s="10">
        <f t="shared" si="0"/>
        <v>3.6276666666666668</v>
      </c>
      <c r="F48" s="8">
        <f>cal_pal!A$10+cal_pal!B$12+cal_pal!A$14-cal_pal!B$16-E48/15/24+24+24</f>
        <v>48.499386111111107</v>
      </c>
      <c r="G48">
        <f t="shared" si="1"/>
        <v>11.985266666666575</v>
      </c>
      <c r="H48" s="12">
        <f t="shared" si="2"/>
        <v>-0.2986435185185185</v>
      </c>
      <c r="I48" t="str">
        <f>IF(AND((H48&lt;cal_pal!E$9),(H48&gt;cal_pal!F$9)),"","不可见")</f>
        <v/>
      </c>
    </row>
    <row r="49" spans="1:9">
      <c r="A49" s="10" t="s">
        <v>113</v>
      </c>
      <c r="B49" s="10" t="s">
        <v>18</v>
      </c>
      <c r="C49" s="10">
        <v>9.7475694444444441E-3</v>
      </c>
      <c r="D49" s="10" t="s">
        <v>114</v>
      </c>
      <c r="E49" s="10">
        <f t="shared" si="0"/>
        <v>3.509125</v>
      </c>
      <c r="F49" s="8">
        <f>cal_pal!A$10+cal_pal!B$12+cal_pal!A$14-cal_pal!B$16-E49/15/24+24+24</f>
        <v>48.499715393518514</v>
      </c>
      <c r="G49">
        <f t="shared" si="1"/>
        <v>11.993169444444447</v>
      </c>
      <c r="H49" s="12">
        <f t="shared" si="2"/>
        <v>2.0097858796296295</v>
      </c>
      <c r="I49" t="str">
        <f>IF(AND((H49&lt;cal_pal!E$9),(H49&gt;cal_pal!F$9)),"","不可见")</f>
        <v/>
      </c>
    </row>
    <row r="50" spans="1:9">
      <c r="A50" s="10" t="s">
        <v>115</v>
      </c>
      <c r="B50" s="10" t="s">
        <v>18</v>
      </c>
      <c r="C50" s="10">
        <v>9.9818287037037028E-3</v>
      </c>
      <c r="D50" s="10" t="s">
        <v>116</v>
      </c>
      <c r="E50" s="10">
        <f t="shared" si="0"/>
        <v>3.593458333333333</v>
      </c>
      <c r="F50" s="8">
        <f>cal_pal!A$10+cal_pal!B$12+cal_pal!A$14-cal_pal!B$16-E50/15/24+24+24</f>
        <v>48.499481134259256</v>
      </c>
      <c r="G50">
        <f t="shared" si="1"/>
        <v>11.98754722222202</v>
      </c>
      <c r="H50" s="12">
        <f t="shared" si="2"/>
        <v>2.0102754629629627</v>
      </c>
      <c r="I50" t="str">
        <f>IF(AND((H50&lt;cal_pal!E$9),(H50&gt;cal_pal!F$9)),"","不可见")</f>
        <v/>
      </c>
    </row>
    <row r="51" spans="1:9">
      <c r="A51" s="10" t="s">
        <v>117</v>
      </c>
      <c r="B51" s="10" t="s">
        <v>18</v>
      </c>
      <c r="C51" s="10">
        <v>1.0238078703703704E-2</v>
      </c>
      <c r="D51" s="10" t="s">
        <v>118</v>
      </c>
      <c r="E51" s="10">
        <f t="shared" si="0"/>
        <v>3.6857083333333334</v>
      </c>
      <c r="F51" s="8">
        <f>cal_pal!A$10+cal_pal!B$12+cal_pal!A$14-cal_pal!B$16-E51/15/24+24+24</f>
        <v>48.499224884259263</v>
      </c>
      <c r="G51">
        <f t="shared" si="1"/>
        <v>11.981397222222313</v>
      </c>
      <c r="H51" s="12">
        <f t="shared" si="2"/>
        <v>-0.3060451388888889</v>
      </c>
      <c r="I51" t="str">
        <f>IF(AND((H51&lt;cal_pal!E$9),(H51&gt;cal_pal!F$9)),"","不可见")</f>
        <v/>
      </c>
    </row>
    <row r="52" spans="1:9">
      <c r="A52" s="10" t="s">
        <v>119</v>
      </c>
      <c r="B52" s="10" t="s">
        <v>18</v>
      </c>
      <c r="C52" s="10">
        <v>1.012638888888889E-2</v>
      </c>
      <c r="D52" s="10" t="s">
        <v>120</v>
      </c>
      <c r="E52" s="10">
        <f t="shared" si="0"/>
        <v>3.6455000000000002</v>
      </c>
      <c r="F52" s="8">
        <f>cal_pal!A$10+cal_pal!B$12+cal_pal!A$14-cal_pal!B$16-E52/15/24+24+24</f>
        <v>48.499336574074078</v>
      </c>
      <c r="G52">
        <f t="shared" si="1"/>
        <v>11.984077777777884</v>
      </c>
      <c r="H52" s="12">
        <f t="shared" si="2"/>
        <v>2.0106539351851853</v>
      </c>
      <c r="I52" t="str">
        <f>IF(AND((H52&lt;cal_pal!E$9),(H52&gt;cal_pal!F$9)),"","不可见")</f>
        <v/>
      </c>
    </row>
    <row r="53" spans="1:9">
      <c r="A53" s="10" t="s">
        <v>121</v>
      </c>
      <c r="B53" s="10" t="s">
        <v>18</v>
      </c>
      <c r="C53" s="10">
        <v>1.0186458333333334E-2</v>
      </c>
      <c r="D53" s="10" t="s">
        <v>122</v>
      </c>
      <c r="E53" s="10">
        <f t="shared" si="0"/>
        <v>3.667125</v>
      </c>
      <c r="F53" s="8">
        <f>cal_pal!A$10+cal_pal!B$12+cal_pal!A$14-cal_pal!B$16-E53/15/24+24+24</f>
        <v>48.499276504629634</v>
      </c>
      <c r="G53">
        <f t="shared" si="1"/>
        <v>11.982636111111333</v>
      </c>
      <c r="H53" s="12">
        <f t="shared" si="2"/>
        <v>0.77425115740740746</v>
      </c>
      <c r="I53" t="str">
        <f>IF(AND((H53&lt;cal_pal!E$9),(H53&gt;cal_pal!F$9)),"","不可见")</f>
        <v/>
      </c>
    </row>
    <row r="54" spans="1:9">
      <c r="A54" s="10" t="s">
        <v>123</v>
      </c>
      <c r="B54" s="10" t="s">
        <v>18</v>
      </c>
      <c r="C54" s="10">
        <v>1.0218171296296296E-2</v>
      </c>
      <c r="D54" s="10" t="s">
        <v>124</v>
      </c>
      <c r="E54" s="10">
        <f t="shared" si="0"/>
        <v>3.6785416666666668</v>
      </c>
      <c r="F54" s="8">
        <f>cal_pal!A$10+cal_pal!B$12+cal_pal!A$14-cal_pal!B$16-E54/15/24+24+24</f>
        <v>48.499244791666669</v>
      </c>
      <c r="G54">
        <f t="shared" si="1"/>
        <v>11.981874999999945</v>
      </c>
      <c r="H54" s="12">
        <f t="shared" si="2"/>
        <v>-2.5136979166666666</v>
      </c>
      <c r="I54" t="str">
        <f>IF(AND((H54&lt;cal_pal!E$9),(H54&gt;cal_pal!F$9)),"","不可见")</f>
        <v/>
      </c>
    </row>
    <row r="55" spans="1:9">
      <c r="A55" s="10" t="s">
        <v>125</v>
      </c>
      <c r="B55" s="10" t="s">
        <v>18</v>
      </c>
      <c r="C55" s="10">
        <v>1.0505439814814816E-2</v>
      </c>
      <c r="D55" s="10" t="s">
        <v>126</v>
      </c>
      <c r="E55" s="10">
        <f t="shared" si="0"/>
        <v>3.7819583333333338</v>
      </c>
      <c r="F55" s="8">
        <f>cal_pal!A$10+cal_pal!B$12+cal_pal!A$14-cal_pal!B$16-E55/15/24+24+24</f>
        <v>48.49895752314815</v>
      </c>
      <c r="G55">
        <f t="shared" si="1"/>
        <v>11.974980555555703</v>
      </c>
      <c r="H55" s="12">
        <f t="shared" si="2"/>
        <v>-0.29611342592592593</v>
      </c>
      <c r="I55" t="str">
        <f>IF(AND((H55&lt;cal_pal!E$9),(H55&gt;cal_pal!F$9)),"","不可见")</f>
        <v/>
      </c>
    </row>
    <row r="56" spans="1:9">
      <c r="A56" s="10" t="s">
        <v>127</v>
      </c>
      <c r="B56" s="10" t="s">
        <v>18</v>
      </c>
      <c r="C56" s="10">
        <v>1.0342592592592592E-2</v>
      </c>
      <c r="D56" s="10" t="s">
        <v>128</v>
      </c>
      <c r="E56" s="10">
        <f t="shared" si="0"/>
        <v>3.7233333333333332</v>
      </c>
      <c r="F56" s="8">
        <f>cal_pal!A$10+cal_pal!B$12+cal_pal!A$14-cal_pal!B$16-E56/15/24+24+24</f>
        <v>48.49912037037037</v>
      </c>
      <c r="G56">
        <f t="shared" si="1"/>
        <v>11.978888888888832</v>
      </c>
      <c r="H56" s="12">
        <f t="shared" si="2"/>
        <v>-1.6331932870370371</v>
      </c>
      <c r="I56" t="str">
        <f>IF(AND((H56&lt;cal_pal!E$9),(H56&gt;cal_pal!F$9)),"","不可见")</f>
        <v/>
      </c>
    </row>
    <row r="57" spans="1:9">
      <c r="A57" s="10" t="s">
        <v>129</v>
      </c>
      <c r="B57" s="10" t="s">
        <v>130</v>
      </c>
      <c r="C57" s="10">
        <v>1.0655787037037038E-2</v>
      </c>
      <c r="D57" s="10" t="s">
        <v>131</v>
      </c>
      <c r="E57" s="10">
        <f t="shared" si="0"/>
        <v>3.8360833333333337</v>
      </c>
      <c r="F57" s="8">
        <f>cal_pal!A$10+cal_pal!B$12+cal_pal!A$14-cal_pal!B$16-E57/15/24+24+24</f>
        <v>48.498807175925926</v>
      </c>
      <c r="G57">
        <f t="shared" si="1"/>
        <v>11.971372222222271</v>
      </c>
      <c r="H57" s="12">
        <f t="shared" si="2"/>
        <v>0.51852199074074068</v>
      </c>
      <c r="I57" t="str">
        <f>IF(AND((H57&lt;cal_pal!E$9),(H57&gt;cal_pal!F$9)),"","不可见")</f>
        <v/>
      </c>
    </row>
    <row r="58" spans="1:9">
      <c r="A58" s="10" t="s">
        <v>132</v>
      </c>
      <c r="B58" s="10" t="s">
        <v>18</v>
      </c>
      <c r="C58" s="10">
        <v>1.0773958333333333E-2</v>
      </c>
      <c r="D58" s="10" t="s">
        <v>133</v>
      </c>
      <c r="E58" s="10">
        <f t="shared" si="0"/>
        <v>3.878625</v>
      </c>
      <c r="F58" s="8">
        <f>cal_pal!A$10+cal_pal!B$12+cal_pal!A$14-cal_pal!B$16-E58/15/24+24+24</f>
        <v>48.498689004629625</v>
      </c>
      <c r="G58">
        <f t="shared" si="1"/>
        <v>11.968536111111007</v>
      </c>
      <c r="H58" s="12">
        <f t="shared" si="2"/>
        <v>0.7220219907407408</v>
      </c>
      <c r="I58" t="str">
        <f>IF(AND((H58&lt;cal_pal!E$9),(H58&gt;cal_pal!F$9)),"","不可见")</f>
        <v/>
      </c>
    </row>
    <row r="59" spans="1:9">
      <c r="A59" s="10" t="s">
        <v>134</v>
      </c>
      <c r="B59" s="10" t="s">
        <v>58</v>
      </c>
      <c r="C59" s="10">
        <v>1.0076851851851852E-2</v>
      </c>
      <c r="D59" s="10" t="s">
        <v>112</v>
      </c>
      <c r="E59" s="10">
        <f t="shared" si="0"/>
        <v>3.6276666666666668</v>
      </c>
      <c r="F59" s="8">
        <f>cal_pal!A$10+cal_pal!B$12+cal_pal!A$14-cal_pal!B$16-E59/15/24+24+24</f>
        <v>48.499386111111107</v>
      </c>
      <c r="G59">
        <f t="shared" si="1"/>
        <v>11.985266666666575</v>
      </c>
      <c r="H59" s="12">
        <f t="shared" si="2"/>
        <v>-0.2986435185185185</v>
      </c>
      <c r="I59" t="str">
        <f>IF(AND((H59&lt;cal_pal!E$9),(H59&gt;cal_pal!F$9)),"","不可见")</f>
        <v/>
      </c>
    </row>
    <row r="60" spans="1:9">
      <c r="A60" s="10" t="s">
        <v>135</v>
      </c>
      <c r="B60" s="10" t="s">
        <v>18</v>
      </c>
      <c r="C60" s="10">
        <v>1.0707523148148148E-2</v>
      </c>
      <c r="D60" s="10" t="s">
        <v>136</v>
      </c>
      <c r="E60" s="10">
        <f t="shared" si="0"/>
        <v>3.8547083333333334</v>
      </c>
      <c r="F60" s="8">
        <f>cal_pal!A$10+cal_pal!B$12+cal_pal!A$14-cal_pal!B$16-E60/15/24+24+24</f>
        <v>48.498755439814815</v>
      </c>
      <c r="G60">
        <f t="shared" si="1"/>
        <v>11.970130555555443</v>
      </c>
      <c r="H60" s="12">
        <f t="shared" si="2"/>
        <v>-0.89351620370370366</v>
      </c>
      <c r="I60" t="str">
        <f>IF(AND((H60&lt;cal_pal!E$9),(H60&gt;cal_pal!F$9)),"","不可见")</f>
        <v/>
      </c>
    </row>
    <row r="61" spans="1:9">
      <c r="A61" s="10" t="s">
        <v>137</v>
      </c>
      <c r="B61" s="10" t="s">
        <v>18</v>
      </c>
      <c r="C61" s="10">
        <v>1.1090740740740741E-2</v>
      </c>
      <c r="D61" s="10" t="s">
        <v>138</v>
      </c>
      <c r="E61" s="10">
        <f t="shared" si="0"/>
        <v>3.992666666666667</v>
      </c>
      <c r="F61" s="8">
        <f>cal_pal!A$10+cal_pal!B$12+cal_pal!A$14-cal_pal!B$16-E61/15/24+24+24</f>
        <v>48.498372222222223</v>
      </c>
      <c r="G61">
        <f t="shared" si="1"/>
        <v>11.960933333333287</v>
      </c>
      <c r="H61" s="12">
        <f t="shared" si="2"/>
        <v>-1.2646990740740742E-2</v>
      </c>
      <c r="I61" t="str">
        <f>IF(AND((H61&lt;cal_pal!E$9),(H61&gt;cal_pal!F$9)),"","不可见")</f>
        <v/>
      </c>
    </row>
    <row r="62" spans="1:9">
      <c r="A62" s="10" t="s">
        <v>139</v>
      </c>
      <c r="B62" s="10" t="s">
        <v>140</v>
      </c>
      <c r="C62" s="10">
        <v>1.1391203703703702E-2</v>
      </c>
      <c r="D62" s="10" t="s">
        <v>141</v>
      </c>
      <c r="E62" s="10">
        <f t="shared" si="0"/>
        <v>4.1008333333333331</v>
      </c>
      <c r="F62" s="8">
        <f>cal_pal!A$10+cal_pal!B$12+cal_pal!A$14-cal_pal!B$16-E62/15/24+24+24</f>
        <v>48.498071759259261</v>
      </c>
      <c r="G62">
        <f t="shared" si="1"/>
        <v>11.953722222222268</v>
      </c>
      <c r="H62" s="12">
        <f t="shared" si="2"/>
        <v>-0.26331018518518517</v>
      </c>
      <c r="I62" t="str">
        <f>IF(AND((H62&lt;cal_pal!E$9),(H62&gt;cal_pal!F$9)),"","不可见")</f>
        <v/>
      </c>
    </row>
    <row r="63" spans="1:9">
      <c r="A63" s="10" t="s">
        <v>142</v>
      </c>
      <c r="B63" s="10" t="s">
        <v>18</v>
      </c>
      <c r="C63" s="10">
        <v>1.1392824074074074E-2</v>
      </c>
      <c r="D63" s="10" t="s">
        <v>143</v>
      </c>
      <c r="E63" s="10">
        <f t="shared" si="0"/>
        <v>4.1014166666666672</v>
      </c>
      <c r="F63" s="8">
        <f>cal_pal!A$10+cal_pal!B$12+cal_pal!A$14-cal_pal!B$16-E63/15/24+24+24</f>
        <v>48.498070138888892</v>
      </c>
      <c r="G63">
        <f t="shared" si="1"/>
        <v>11.953683333333402</v>
      </c>
      <c r="H63" s="12">
        <f t="shared" si="2"/>
        <v>-0.26341319444444444</v>
      </c>
      <c r="I63" t="str">
        <f>IF(AND((H63&lt;cal_pal!E$9),(H63&gt;cal_pal!F$9)),"","不可见")</f>
        <v/>
      </c>
    </row>
    <row r="64" spans="1:9">
      <c r="A64" s="10" t="s">
        <v>144</v>
      </c>
      <c r="B64" s="10" t="s">
        <v>18</v>
      </c>
      <c r="C64" s="10">
        <v>1.1389699074074076E-2</v>
      </c>
      <c r="D64" s="10" t="s">
        <v>145</v>
      </c>
      <c r="E64" s="10">
        <f t="shared" si="0"/>
        <v>4.1002916666666671</v>
      </c>
      <c r="F64" s="8">
        <f>cal_pal!A$10+cal_pal!B$12+cal_pal!A$14-cal_pal!B$16-E64/15/24+24+24</f>
        <v>48.498073263888884</v>
      </c>
      <c r="G64">
        <f t="shared" si="1"/>
        <v>11.953758333333099</v>
      </c>
      <c r="H64" s="12">
        <f t="shared" si="2"/>
        <v>-0.26328587962962963</v>
      </c>
      <c r="I64" t="str">
        <f>IF(AND((H64&lt;cal_pal!E$9),(H64&gt;cal_pal!F$9)),"","不可见")</f>
        <v/>
      </c>
    </row>
    <row r="65" spans="1:9">
      <c r="A65" s="10" t="s">
        <v>146</v>
      </c>
      <c r="B65" s="10" t="s">
        <v>18</v>
      </c>
      <c r="C65" s="10">
        <v>1.1868287037037038E-2</v>
      </c>
      <c r="D65" s="10" t="s">
        <v>147</v>
      </c>
      <c r="E65" s="10">
        <f t="shared" si="0"/>
        <v>4.2725833333333334</v>
      </c>
      <c r="F65" s="8">
        <f>cal_pal!A$10+cal_pal!B$12+cal_pal!A$14-cal_pal!B$16-E65/15/24+24+24</f>
        <v>48.497594675925924</v>
      </c>
      <c r="G65">
        <f t="shared" si="1"/>
        <v>11.942272222222073</v>
      </c>
      <c r="H65" s="12">
        <f t="shared" si="2"/>
        <v>-0.561962962962963</v>
      </c>
      <c r="I65" t="str">
        <f>IF(AND((H65&lt;cal_pal!E$9),(H65&gt;cal_pal!F$9)),"","不可见")</f>
        <v/>
      </c>
    </row>
    <row r="66" spans="1:9">
      <c r="A66" s="10" t="s">
        <v>148</v>
      </c>
      <c r="B66" s="10" t="s">
        <v>18</v>
      </c>
      <c r="C66" s="10">
        <v>1.2332407407407408E-2</v>
      </c>
      <c r="D66" s="10" t="s">
        <v>149</v>
      </c>
      <c r="E66" s="10">
        <f t="shared" si="0"/>
        <v>4.4396666666666667</v>
      </c>
      <c r="F66" s="8">
        <f>cal_pal!A$10+cal_pal!B$12+cal_pal!A$14-cal_pal!B$16-E66/15/24+24+24</f>
        <v>48.497130555555557</v>
      </c>
      <c r="G66">
        <f t="shared" si="1"/>
        <v>11.931133333333491</v>
      </c>
      <c r="H66" s="12">
        <f t="shared" si="2"/>
        <v>0.47709722222222223</v>
      </c>
      <c r="I66" t="str">
        <f>IF(AND((H66&lt;cal_pal!E$9),(H66&gt;cal_pal!F$9)),"","不可见")</f>
        <v/>
      </c>
    </row>
    <row r="67" spans="1:9">
      <c r="A67" s="10" t="s">
        <v>150</v>
      </c>
      <c r="B67" s="10" t="s">
        <v>18</v>
      </c>
      <c r="C67" s="10">
        <v>1.2157060185185184E-2</v>
      </c>
      <c r="D67" s="10" t="s">
        <v>151</v>
      </c>
      <c r="E67" s="10">
        <f t="shared" ref="E67:E130" si="3">C67*360</f>
        <v>4.3765416666666663</v>
      </c>
      <c r="F67" s="8">
        <f>cal_pal!A$10+cal_pal!B$12+cal_pal!A$14-cal_pal!B$16-E67/15/24+24+24</f>
        <v>48.497305902777782</v>
      </c>
      <c r="G67">
        <f t="shared" ref="G67:G130" si="4">MOD(F67*24,24)</f>
        <v>11.935341666666773</v>
      </c>
      <c r="H67" s="12">
        <f t="shared" ref="H67:H130" si="5">RIGHT(D67, (LEN(D67)-1))*IF(LEFT(D67,1)="-",-1,1)</f>
        <v>-0.28435879629629629</v>
      </c>
      <c r="I67" t="str">
        <f>IF(AND((H67&lt;cal_pal!E$9),(H67&gt;cal_pal!F$9)),"","不可见")</f>
        <v/>
      </c>
    </row>
    <row r="68" spans="1:9">
      <c r="A68" s="10" t="s">
        <v>152</v>
      </c>
      <c r="B68" s="10" t="s">
        <v>18</v>
      </c>
      <c r="C68" s="10">
        <v>1.317951388888889E-2</v>
      </c>
      <c r="D68" s="10" t="s">
        <v>153</v>
      </c>
      <c r="E68" s="10">
        <f t="shared" si="3"/>
        <v>4.7446250000000001</v>
      </c>
      <c r="F68" s="8">
        <f>cal_pal!A$10+cal_pal!B$12+cal_pal!A$14-cal_pal!B$16-E68/15/24+24+24</f>
        <v>48.49628344907407</v>
      </c>
      <c r="G68">
        <f t="shared" si="4"/>
        <v>11.91080277777769</v>
      </c>
      <c r="H68" s="12">
        <f t="shared" si="5"/>
        <v>-0.95334837962962959</v>
      </c>
      <c r="I68" t="str">
        <f>IF(AND((H68&lt;cal_pal!E$9),(H68&gt;cal_pal!F$9)),"","不可见")</f>
        <v/>
      </c>
    </row>
    <row r="69" spans="1:9">
      <c r="A69" s="10" t="s">
        <v>154</v>
      </c>
      <c r="B69" s="10" t="s">
        <v>18</v>
      </c>
      <c r="C69" s="10">
        <v>1.3251620370370372E-2</v>
      </c>
      <c r="D69" s="10" t="s">
        <v>155</v>
      </c>
      <c r="E69" s="10">
        <f t="shared" si="3"/>
        <v>4.7705833333333336</v>
      </c>
      <c r="F69" s="8">
        <f>cal_pal!A$10+cal_pal!B$12+cal_pal!A$14-cal_pal!B$16-E69/15/24+24+24</f>
        <v>48.496211342592588</v>
      </c>
      <c r="G69">
        <f t="shared" si="4"/>
        <v>11.909072222222221</v>
      </c>
      <c r="H69" s="12">
        <f t="shared" si="5"/>
        <v>-0.95568287037037036</v>
      </c>
      <c r="I69" t="str">
        <f>IF(AND((H69&lt;cal_pal!E$9),(H69&gt;cal_pal!F$9)),"","不可见")</f>
        <v/>
      </c>
    </row>
    <row r="70" spans="1:9">
      <c r="A70" s="10" t="s">
        <v>156</v>
      </c>
      <c r="B70" s="10" t="s">
        <v>18</v>
      </c>
      <c r="C70" s="10">
        <v>1.2641087962962963E-2</v>
      </c>
      <c r="D70" s="10" t="s">
        <v>157</v>
      </c>
      <c r="E70" s="10">
        <f t="shared" si="3"/>
        <v>4.550791666666667</v>
      </c>
      <c r="F70" s="8">
        <f>cal_pal!A$10+cal_pal!B$12+cal_pal!A$14-cal_pal!B$16-E70/15/24+24+24</f>
        <v>48.496821874999995</v>
      </c>
      <c r="G70">
        <f t="shared" si="4"/>
        <v>11.923724999999877</v>
      </c>
      <c r="H70" s="12">
        <f t="shared" si="5"/>
        <v>1.2523136574074074</v>
      </c>
      <c r="I70" t="str">
        <f>IF(AND((H70&lt;cal_pal!E$9),(H70&gt;cal_pal!F$9)),"","不可见")</f>
        <v/>
      </c>
    </row>
    <row r="71" spans="1:9">
      <c r="A71" s="10" t="s">
        <v>158</v>
      </c>
      <c r="B71" s="10" t="s">
        <v>18</v>
      </c>
      <c r="C71" s="10">
        <v>1.2714004629629629E-2</v>
      </c>
      <c r="D71" s="10" t="s">
        <v>159</v>
      </c>
      <c r="E71" s="10">
        <f t="shared" si="3"/>
        <v>4.5770416666666662</v>
      </c>
      <c r="F71" s="8">
        <f>cal_pal!A$10+cal_pal!B$12+cal_pal!A$14-cal_pal!B$16-E71/15/24+24+24</f>
        <v>48.496748958333335</v>
      </c>
      <c r="G71">
        <f t="shared" si="4"/>
        <v>11.921974999999975</v>
      </c>
      <c r="H71" s="12">
        <f t="shared" si="5"/>
        <v>1.2529895833333333</v>
      </c>
      <c r="I71" t="str">
        <f>IF(AND((H71&lt;cal_pal!E$9),(H71&gt;cal_pal!F$9)),"","不可见")</f>
        <v/>
      </c>
    </row>
    <row r="72" spans="1:9">
      <c r="A72" s="10" t="s">
        <v>160</v>
      </c>
      <c r="B72" s="10" t="s">
        <v>18</v>
      </c>
      <c r="C72" s="10">
        <v>1.2737384259259259E-2</v>
      </c>
      <c r="D72" s="10" t="s">
        <v>161</v>
      </c>
      <c r="E72" s="10">
        <f t="shared" si="3"/>
        <v>4.5854583333333334</v>
      </c>
      <c r="F72" s="8">
        <f>cal_pal!A$10+cal_pal!B$12+cal_pal!A$14-cal_pal!B$16-E72/15/24+24+24</f>
        <v>48.496725578703703</v>
      </c>
      <c r="G72">
        <f t="shared" si="4"/>
        <v>11.921413888888765</v>
      </c>
      <c r="H72" s="12">
        <f t="shared" si="5"/>
        <v>1.2516655092592592</v>
      </c>
      <c r="I72" t="str">
        <f>IF(AND((H72&lt;cal_pal!E$9),(H72&gt;cal_pal!F$9)),"","不可见")</f>
        <v/>
      </c>
    </row>
    <row r="73" spans="1:9">
      <c r="A73" s="10" t="s">
        <v>162</v>
      </c>
      <c r="B73" s="10" t="s">
        <v>18</v>
      </c>
      <c r="C73" s="10">
        <v>1.2760879629629631E-2</v>
      </c>
      <c r="D73" s="10" t="s">
        <v>163</v>
      </c>
      <c r="E73" s="10">
        <f t="shared" si="3"/>
        <v>4.5939166666666669</v>
      </c>
      <c r="F73" s="8">
        <f>cal_pal!A$10+cal_pal!B$12+cal_pal!A$14-cal_pal!B$16-E73/15/24+24+24</f>
        <v>48.496702083333332</v>
      </c>
      <c r="G73">
        <f t="shared" si="4"/>
        <v>11.920849999999973</v>
      </c>
      <c r="H73" s="12">
        <f t="shared" si="5"/>
        <v>1.2533159722222222</v>
      </c>
      <c r="I73" t="str">
        <f>IF(AND((H73&lt;cal_pal!E$9),(H73&gt;cal_pal!F$9)),"","不可见")</f>
        <v/>
      </c>
    </row>
    <row r="74" spans="1:9">
      <c r="A74" s="10" t="s">
        <v>164</v>
      </c>
      <c r="B74" s="10" t="s">
        <v>18</v>
      </c>
      <c r="C74" s="10">
        <v>1.2772916666666667E-2</v>
      </c>
      <c r="D74" s="10" t="s">
        <v>165</v>
      </c>
      <c r="E74" s="10">
        <f t="shared" si="3"/>
        <v>4.5982500000000002</v>
      </c>
      <c r="F74" s="8">
        <f>cal_pal!A$10+cal_pal!B$12+cal_pal!A$14-cal_pal!B$16-E74/15/24+24+24</f>
        <v>48.496690046296294</v>
      </c>
      <c r="G74">
        <f t="shared" si="4"/>
        <v>11.920561111111056</v>
      </c>
      <c r="H74" s="12">
        <f t="shared" si="5"/>
        <v>1.2526354166666667</v>
      </c>
      <c r="I74" t="str">
        <f>IF(AND((H74&lt;cal_pal!E$9),(H74&gt;cal_pal!F$9)),"","不可见")</f>
        <v/>
      </c>
    </row>
    <row r="75" spans="1:9">
      <c r="A75" s="10" t="s">
        <v>166</v>
      </c>
      <c r="B75" s="10" t="s">
        <v>18</v>
      </c>
      <c r="C75" s="10">
        <v>1.2828356481481481E-2</v>
      </c>
      <c r="D75" s="10" t="s">
        <v>167</v>
      </c>
      <c r="E75" s="10">
        <f t="shared" si="3"/>
        <v>4.6182083333333326</v>
      </c>
      <c r="F75" s="8">
        <f>cal_pal!A$10+cal_pal!B$12+cal_pal!A$14-cal_pal!B$16-E75/15/24+24+24</f>
        <v>48.496634606481479</v>
      </c>
      <c r="G75">
        <f t="shared" si="4"/>
        <v>11.919230555555487</v>
      </c>
      <c r="H75" s="12">
        <f t="shared" si="5"/>
        <v>1.2516956018518519</v>
      </c>
      <c r="I75" t="str">
        <f>IF(AND((H75&lt;cal_pal!E$9),(H75&gt;cal_pal!F$9)),"","不可见")</f>
        <v/>
      </c>
    </row>
    <row r="76" spans="1:9">
      <c r="A76" s="10" t="s">
        <v>168</v>
      </c>
      <c r="B76" s="10" t="s">
        <v>18</v>
      </c>
      <c r="C76" s="10">
        <v>1.2896990740740738E-2</v>
      </c>
      <c r="D76" s="10" t="s">
        <v>169</v>
      </c>
      <c r="E76" s="10">
        <f t="shared" si="3"/>
        <v>4.6429166666666655</v>
      </c>
      <c r="F76" s="8">
        <f>cal_pal!A$10+cal_pal!B$12+cal_pal!A$14-cal_pal!B$16-E76/15/24+24+24</f>
        <v>48.496565972222221</v>
      </c>
      <c r="G76">
        <f t="shared" si="4"/>
        <v>11.917583333333369</v>
      </c>
      <c r="H76" s="12">
        <f t="shared" si="5"/>
        <v>1.2515162037037038</v>
      </c>
      <c r="I76" t="str">
        <f>IF(AND((H76&lt;cal_pal!E$9),(H76&gt;cal_pal!F$9)),"","不可见")</f>
        <v/>
      </c>
    </row>
    <row r="77" spans="1:9">
      <c r="A77" s="10" t="s">
        <v>170</v>
      </c>
      <c r="B77" s="10" t="s">
        <v>18</v>
      </c>
      <c r="C77" s="10">
        <v>1.2951504629629631E-2</v>
      </c>
      <c r="D77" s="10" t="s">
        <v>171</v>
      </c>
      <c r="E77" s="10">
        <f t="shared" si="3"/>
        <v>4.6625416666666668</v>
      </c>
      <c r="F77" s="8">
        <f>cal_pal!A$10+cal_pal!B$12+cal_pal!A$14-cal_pal!B$16-E77/15/24+24+24</f>
        <v>48.49651145833333</v>
      </c>
      <c r="G77">
        <f t="shared" si="4"/>
        <v>11.916275000000041</v>
      </c>
      <c r="H77" s="12">
        <f t="shared" si="5"/>
        <v>-0.63842708333333331</v>
      </c>
      <c r="I77" t="str">
        <f>IF(AND((H77&lt;cal_pal!E$9),(H77&gt;cal_pal!F$9)),"","不可见")</f>
        <v/>
      </c>
    </row>
    <row r="78" spans="1:9">
      <c r="A78" s="10" t="s">
        <v>172</v>
      </c>
      <c r="B78" s="10" t="s">
        <v>18</v>
      </c>
      <c r="C78" s="10">
        <v>1.3071064814814815E-2</v>
      </c>
      <c r="D78" s="10" t="s">
        <v>173</v>
      </c>
      <c r="E78" s="10">
        <f t="shared" si="3"/>
        <v>4.7055833333333332</v>
      </c>
      <c r="F78" s="8">
        <f>cal_pal!A$10+cal_pal!B$12+cal_pal!A$14-cal_pal!B$16-E78/15/24+24+24</f>
        <v>48.496391898148147</v>
      </c>
      <c r="G78">
        <f t="shared" si="4"/>
        <v>11.913405555555528</v>
      </c>
      <c r="H78" s="12">
        <f t="shared" si="5"/>
        <v>1.2525821759259259</v>
      </c>
      <c r="I78" t="str">
        <f>IF(AND((H78&lt;cal_pal!E$9),(H78&gt;cal_pal!F$9)),"","不可见")</f>
        <v/>
      </c>
    </row>
    <row r="79" spans="1:9">
      <c r="A79" s="10" t="s">
        <v>174</v>
      </c>
      <c r="B79" s="10" t="s">
        <v>18</v>
      </c>
      <c r="C79" s="10">
        <v>1.3499189814814816E-2</v>
      </c>
      <c r="D79" s="10" t="s">
        <v>175</v>
      </c>
      <c r="E79" s="10">
        <f t="shared" si="3"/>
        <v>4.8597083333333337</v>
      </c>
      <c r="F79" s="8">
        <f>cal_pal!A$10+cal_pal!B$12+cal_pal!A$14-cal_pal!B$16-E79/15/24+24+24</f>
        <v>48.495963773148148</v>
      </c>
      <c r="G79">
        <f t="shared" si="4"/>
        <v>11.903130555555435</v>
      </c>
      <c r="H79" s="12">
        <f t="shared" si="5"/>
        <v>0.26872337962962961</v>
      </c>
      <c r="I79" t="str">
        <f>IF(AND((H79&lt;cal_pal!E$9),(H79&gt;cal_pal!F$9)),"","不可见")</f>
        <v/>
      </c>
    </row>
    <row r="80" spans="1:9">
      <c r="A80" s="10" t="s">
        <v>176</v>
      </c>
      <c r="B80" s="10" t="s">
        <v>18</v>
      </c>
      <c r="C80" s="10">
        <v>1.3631828703703705E-2</v>
      </c>
      <c r="D80" s="10" t="s">
        <v>177</v>
      </c>
      <c r="E80" s="10">
        <f t="shared" si="3"/>
        <v>4.9074583333333335</v>
      </c>
      <c r="F80" s="8">
        <f>cal_pal!A$10+cal_pal!B$12+cal_pal!A$14-cal_pal!B$16-E80/15/24+24+24</f>
        <v>48.495831134259262</v>
      </c>
      <c r="G80">
        <f t="shared" si="4"/>
        <v>11.899947222222181</v>
      </c>
      <c r="H80" s="12">
        <f t="shared" si="5"/>
        <v>1.2472442129629628</v>
      </c>
      <c r="I80" t="str">
        <f>IF(AND((H80&lt;cal_pal!E$9),(H80&gt;cal_pal!F$9)),"","不可见")</f>
        <v/>
      </c>
    </row>
    <row r="81" spans="1:9">
      <c r="A81" s="10" t="s">
        <v>178</v>
      </c>
      <c r="B81" s="10" t="s">
        <v>18</v>
      </c>
      <c r="C81" s="10">
        <v>1.3907986111111111E-2</v>
      </c>
      <c r="D81" s="10" t="s">
        <v>179</v>
      </c>
      <c r="E81" s="10">
        <f t="shared" si="3"/>
        <v>5.006875</v>
      </c>
      <c r="F81" s="8">
        <f>cal_pal!A$10+cal_pal!B$12+cal_pal!A$14-cal_pal!B$16-E81/15/24+24+24</f>
        <v>48.495554976851849</v>
      </c>
      <c r="G81">
        <f t="shared" si="4"/>
        <v>11.893319444444387</v>
      </c>
      <c r="H81" s="12">
        <f t="shared" si="5"/>
        <v>-0.93883796296296296</v>
      </c>
      <c r="I81" t="str">
        <f>IF(AND((H81&lt;cal_pal!E$9),(H81&gt;cal_pal!F$9)),"","不可见")</f>
        <v/>
      </c>
    </row>
    <row r="82" spans="1:9">
      <c r="A82" s="10" t="s">
        <v>180</v>
      </c>
      <c r="B82" s="10" t="s">
        <v>140</v>
      </c>
      <c r="C82" s="10">
        <v>1.4196759259259261E-2</v>
      </c>
      <c r="D82" s="10" t="s">
        <v>181</v>
      </c>
      <c r="E82" s="10">
        <f t="shared" si="3"/>
        <v>5.1108333333333338</v>
      </c>
      <c r="F82" s="8">
        <f>cal_pal!A$10+cal_pal!B$12+cal_pal!A$14-cal_pal!B$16-E82/15/24+24+24</f>
        <v>48.495266203703707</v>
      </c>
      <c r="G82">
        <f t="shared" si="4"/>
        <v>11.886388888889087</v>
      </c>
      <c r="H82" s="12">
        <f t="shared" si="5"/>
        <v>3.4571759259259253E-2</v>
      </c>
      <c r="I82" t="str">
        <f>IF(AND((H82&lt;cal_pal!E$9),(H82&gt;cal_pal!F$9)),"","不可见")</f>
        <v/>
      </c>
    </row>
    <row r="83" spans="1:9">
      <c r="A83" s="10" t="s">
        <v>182</v>
      </c>
      <c r="B83" s="10" t="s">
        <v>18</v>
      </c>
      <c r="C83" s="10">
        <v>1.4187384259259259E-2</v>
      </c>
      <c r="D83" s="10" t="s">
        <v>183</v>
      </c>
      <c r="E83" s="10">
        <f t="shared" si="3"/>
        <v>5.1074583333333337</v>
      </c>
      <c r="F83" s="8">
        <f>cal_pal!A$10+cal_pal!B$12+cal_pal!A$14-cal_pal!B$16-E83/15/24+24+24</f>
        <v>48.495275578703705</v>
      </c>
      <c r="G83">
        <f t="shared" si="4"/>
        <v>11.88661388888886</v>
      </c>
      <c r="H83" s="12">
        <f t="shared" si="5"/>
        <v>3.4430555555555555E-2</v>
      </c>
      <c r="I83" t="str">
        <f>IF(AND((H83&lt;cal_pal!E$9),(H83&gt;cal_pal!F$9)),"","不可见")</f>
        <v/>
      </c>
    </row>
    <row r="84" spans="1:9">
      <c r="A84" s="10" t="s">
        <v>184</v>
      </c>
      <c r="B84" s="10" t="s">
        <v>18</v>
      </c>
      <c r="C84" s="10">
        <v>1.4207291666666668E-2</v>
      </c>
      <c r="D84" s="10" t="s">
        <v>185</v>
      </c>
      <c r="E84" s="10">
        <f t="shared" si="3"/>
        <v>5.1146250000000002</v>
      </c>
      <c r="F84" s="8">
        <f>cal_pal!A$10+cal_pal!B$12+cal_pal!A$14-cal_pal!B$16-E84/15/24+24+24</f>
        <v>48.495255671296292</v>
      </c>
      <c r="G84">
        <f t="shared" si="4"/>
        <v>11.886136111111</v>
      </c>
      <c r="H84" s="12">
        <f t="shared" si="5"/>
        <v>3.4731481481481481E-2</v>
      </c>
      <c r="I84" t="str">
        <f>IF(AND((H84&lt;cal_pal!E$9),(H84&gt;cal_pal!F$9)),"","不可见")</f>
        <v/>
      </c>
    </row>
    <row r="85" spans="1:9">
      <c r="A85" s="10" t="s">
        <v>186</v>
      </c>
      <c r="B85" s="10" t="s">
        <v>18</v>
      </c>
      <c r="C85" s="10">
        <v>1.4616319444444444E-2</v>
      </c>
      <c r="D85" s="10" t="s">
        <v>187</v>
      </c>
      <c r="E85" s="10">
        <f t="shared" si="3"/>
        <v>5.2618749999999999</v>
      </c>
      <c r="F85" s="8">
        <f>cal_pal!A$10+cal_pal!B$12+cal_pal!A$14-cal_pal!B$16-E85/15/24+24+24</f>
        <v>48.494846643518514</v>
      </c>
      <c r="G85">
        <f t="shared" si="4"/>
        <v>11.876319444444334</v>
      </c>
      <c r="H85" s="12">
        <f t="shared" si="5"/>
        <v>0.94027430555555558</v>
      </c>
      <c r="I85" t="str">
        <f>IF(AND((H85&lt;cal_pal!E$9),(H85&gt;cal_pal!F$9)),"","不可见")</f>
        <v/>
      </c>
    </row>
    <row r="86" spans="1:9">
      <c r="A86" s="10" t="s">
        <v>188</v>
      </c>
      <c r="B86" s="10" t="s">
        <v>18</v>
      </c>
      <c r="C86" s="10">
        <v>1.4708912037037036E-2</v>
      </c>
      <c r="D86" s="10" t="s">
        <v>189</v>
      </c>
      <c r="E86" s="10">
        <f t="shared" si="3"/>
        <v>5.2952083333333331</v>
      </c>
      <c r="F86" s="8">
        <f>cal_pal!A$10+cal_pal!B$12+cal_pal!A$14-cal_pal!B$16-E86/15/24+24+24</f>
        <v>48.494754050925927</v>
      </c>
      <c r="G86">
        <f t="shared" si="4"/>
        <v>11.87409722222219</v>
      </c>
      <c r="H86" s="12">
        <f t="shared" si="5"/>
        <v>0.93154976851851856</v>
      </c>
      <c r="I86" t="str">
        <f>IF(AND((H86&lt;cal_pal!E$9),(H86&gt;cal_pal!F$9)),"","不可见")</f>
        <v/>
      </c>
    </row>
    <row r="87" spans="1:9">
      <c r="A87" s="10" t="s">
        <v>190</v>
      </c>
      <c r="B87" s="10" t="s">
        <v>18</v>
      </c>
      <c r="C87" s="10">
        <v>1.4736921296296295E-2</v>
      </c>
      <c r="D87" s="10" t="s">
        <v>191</v>
      </c>
      <c r="E87" s="10">
        <f t="shared" si="3"/>
        <v>5.3052916666666663</v>
      </c>
      <c r="F87" s="8">
        <f>cal_pal!A$10+cal_pal!B$12+cal_pal!A$14-cal_pal!B$16-E87/15/24+24+24</f>
        <v>48.494726041666667</v>
      </c>
      <c r="G87">
        <f t="shared" si="4"/>
        <v>11.873424999999997</v>
      </c>
      <c r="H87" s="12">
        <f t="shared" si="5"/>
        <v>0.93262037037037038</v>
      </c>
      <c r="I87" t="str">
        <f>IF(AND((H87&lt;cal_pal!E$9),(H87&gt;cal_pal!F$9)),"","不可见")</f>
        <v/>
      </c>
    </row>
    <row r="88" spans="1:9">
      <c r="A88" s="10" t="s">
        <v>192</v>
      </c>
      <c r="B88" s="10" t="s">
        <v>81</v>
      </c>
      <c r="C88" s="10">
        <v>1.4786458333333334E-2</v>
      </c>
      <c r="D88" s="10" t="s">
        <v>193</v>
      </c>
      <c r="E88" s="10">
        <f t="shared" si="3"/>
        <v>5.3231250000000001</v>
      </c>
      <c r="F88" s="8">
        <f>cal_pal!A$10+cal_pal!B$12+cal_pal!A$14-cal_pal!B$16-E88/15/24+24+24</f>
        <v>48.494676504629631</v>
      </c>
      <c r="G88">
        <f t="shared" si="4"/>
        <v>11.872236111111079</v>
      </c>
      <c r="H88" s="12">
        <f t="shared" si="5"/>
        <v>0.93584837962962963</v>
      </c>
      <c r="I88" t="str">
        <f>IF(AND((H88&lt;cal_pal!E$9),(H88&gt;cal_pal!F$9)),"","不可见")</f>
        <v/>
      </c>
    </row>
    <row r="89" spans="1:9">
      <c r="A89" s="10" t="s">
        <v>194</v>
      </c>
      <c r="B89" s="10" t="s">
        <v>18</v>
      </c>
      <c r="C89" s="10">
        <v>1.4842592592592595E-2</v>
      </c>
      <c r="D89" s="10" t="s">
        <v>195</v>
      </c>
      <c r="E89" s="10">
        <f t="shared" si="3"/>
        <v>5.3433333333333337</v>
      </c>
      <c r="F89" s="8">
        <f>cal_pal!A$10+cal_pal!B$12+cal_pal!A$14-cal_pal!B$16-E89/15/24+24+24</f>
        <v>48.49462037037037</v>
      </c>
      <c r="G89">
        <f t="shared" si="4"/>
        <v>11.870888888888885</v>
      </c>
      <c r="H89" s="12">
        <f t="shared" si="5"/>
        <v>0.93473379629629638</v>
      </c>
      <c r="I89" t="str">
        <f>IF(AND((H89&lt;cal_pal!E$9),(H89&gt;cal_pal!F$9)),"","不可见")</f>
        <v/>
      </c>
    </row>
    <row r="90" spans="1:9">
      <c r="A90" s="10" t="s">
        <v>196</v>
      </c>
      <c r="B90" s="10" t="s">
        <v>81</v>
      </c>
      <c r="C90" s="10">
        <v>1.4829282407407407E-2</v>
      </c>
      <c r="D90" s="10" t="s">
        <v>197</v>
      </c>
      <c r="E90" s="10">
        <f t="shared" si="3"/>
        <v>5.338541666666667</v>
      </c>
      <c r="F90" s="8">
        <f>cal_pal!A$10+cal_pal!B$12+cal_pal!A$14-cal_pal!B$16-E90/15/24+24+24</f>
        <v>48.494633680555552</v>
      </c>
      <c r="G90">
        <f t="shared" si="4"/>
        <v>11.871208333333243</v>
      </c>
      <c r="H90" s="12">
        <f t="shared" si="5"/>
        <v>0.9424872685185185</v>
      </c>
      <c r="I90" t="str">
        <f>IF(AND((H90&lt;cal_pal!E$9),(H90&gt;cal_pal!F$9)),"","不可见")</f>
        <v/>
      </c>
    </row>
    <row r="91" spans="1:9">
      <c r="A91" s="10" t="s">
        <v>198</v>
      </c>
      <c r="B91" s="10" t="s">
        <v>18</v>
      </c>
      <c r="C91" s="10">
        <v>1.4878819444444443E-2</v>
      </c>
      <c r="D91" s="10" t="s">
        <v>199</v>
      </c>
      <c r="E91" s="10">
        <f t="shared" si="3"/>
        <v>5.356374999999999</v>
      </c>
      <c r="F91" s="8">
        <f>cal_pal!A$10+cal_pal!B$12+cal_pal!A$14-cal_pal!B$16-E91/15/24+24+24</f>
        <v>48.494584143518523</v>
      </c>
      <c r="G91">
        <f t="shared" si="4"/>
        <v>11.870019444444551</v>
      </c>
      <c r="H91" s="12">
        <f t="shared" si="5"/>
        <v>0.93799074074074074</v>
      </c>
      <c r="I91" t="str">
        <f>IF(AND((H91&lt;cal_pal!E$9),(H91&gt;cal_pal!F$9)),"","不可见")</f>
        <v/>
      </c>
    </row>
    <row r="92" spans="1:9">
      <c r="A92" s="10" t="s">
        <v>200</v>
      </c>
      <c r="B92" s="10" t="s">
        <v>18</v>
      </c>
      <c r="C92" s="10">
        <v>1.4918981481481483E-2</v>
      </c>
      <c r="D92" s="10" t="s">
        <v>201</v>
      </c>
      <c r="E92" s="10">
        <f t="shared" si="3"/>
        <v>5.3708333333333336</v>
      </c>
      <c r="F92" s="8">
        <f>cal_pal!A$10+cal_pal!B$12+cal_pal!A$14-cal_pal!B$16-E92/15/24+24+24</f>
        <v>48.494543981481485</v>
      </c>
      <c r="G92">
        <f t="shared" si="4"/>
        <v>11.869055555555633</v>
      </c>
      <c r="H92" s="12">
        <f t="shared" si="5"/>
        <v>0.93774305555555559</v>
      </c>
      <c r="I92" t="str">
        <f>IF(AND((H92&lt;cal_pal!E$9),(H92&gt;cal_pal!F$9)),"","不可见")</f>
        <v/>
      </c>
    </row>
    <row r="93" spans="1:9">
      <c r="A93" s="10" t="s">
        <v>202</v>
      </c>
      <c r="B93" s="10" t="s">
        <v>18</v>
      </c>
      <c r="C93" s="10">
        <v>1.4914004629629629E-2</v>
      </c>
      <c r="D93" s="10" t="s">
        <v>203</v>
      </c>
      <c r="E93" s="10">
        <f t="shared" si="3"/>
        <v>5.3690416666666669</v>
      </c>
      <c r="F93" s="8">
        <f>cal_pal!A$10+cal_pal!B$12+cal_pal!A$14-cal_pal!B$16-E93/15/24+24+24</f>
        <v>48.494548958333333</v>
      </c>
      <c r="G93">
        <f t="shared" si="4"/>
        <v>11.869175000000041</v>
      </c>
      <c r="H93" s="12">
        <f t="shared" si="5"/>
        <v>0.93985069444444447</v>
      </c>
      <c r="I93" t="str">
        <f>IF(AND((H93&lt;cal_pal!E$9),(H93&gt;cal_pal!F$9)),"","不可见")</f>
        <v/>
      </c>
    </row>
    <row r="94" spans="1:9">
      <c r="A94" s="10" t="s">
        <v>204</v>
      </c>
      <c r="B94" s="10" t="s">
        <v>18</v>
      </c>
      <c r="C94" s="10">
        <v>1.4748495370370372E-2</v>
      </c>
      <c r="D94" s="10" t="s">
        <v>205</v>
      </c>
      <c r="E94" s="10">
        <f t="shared" si="3"/>
        <v>5.3094583333333336</v>
      </c>
      <c r="F94" s="8">
        <f>cal_pal!A$10+cal_pal!B$12+cal_pal!A$14-cal_pal!B$16-E94/15/24+24+24</f>
        <v>48.494714467592594</v>
      </c>
      <c r="G94">
        <f t="shared" si="4"/>
        <v>11.873147222222315</v>
      </c>
      <c r="H94" s="12">
        <f t="shared" si="5"/>
        <v>-2.026175925925926</v>
      </c>
      <c r="I94" t="str">
        <f>IF(AND((H94&lt;cal_pal!E$9),(H94&gt;cal_pal!F$9)),"","不可见")</f>
        <v/>
      </c>
    </row>
    <row r="95" spans="1:9">
      <c r="A95" s="10" t="s">
        <v>206</v>
      </c>
      <c r="B95" s="10" t="s">
        <v>18</v>
      </c>
      <c r="C95" s="10">
        <v>1.4839351851851852E-2</v>
      </c>
      <c r="D95" s="10" t="s">
        <v>207</v>
      </c>
      <c r="E95" s="10">
        <f t="shared" si="3"/>
        <v>5.3421666666666665</v>
      </c>
      <c r="F95" s="8">
        <f>cal_pal!A$10+cal_pal!B$12+cal_pal!A$14-cal_pal!B$16-E95/15/24+24+24</f>
        <v>48.494623611111109</v>
      </c>
      <c r="G95">
        <f t="shared" si="4"/>
        <v>11.870966666666618</v>
      </c>
      <c r="H95" s="12">
        <f t="shared" si="5"/>
        <v>-2.0266736111111112</v>
      </c>
      <c r="I95" t="str">
        <f>IF(AND((H95&lt;cal_pal!E$9),(H95&gt;cal_pal!F$9)),"","不可见")</f>
        <v/>
      </c>
    </row>
    <row r="96" spans="1:9">
      <c r="A96" s="10" t="s">
        <v>208</v>
      </c>
      <c r="B96" s="10" t="s">
        <v>18</v>
      </c>
      <c r="C96" s="10">
        <v>1.4865277777777776E-2</v>
      </c>
      <c r="D96" s="10" t="s">
        <v>209</v>
      </c>
      <c r="E96" s="10">
        <f t="shared" si="3"/>
        <v>5.3514999999999997</v>
      </c>
      <c r="F96" s="8">
        <f>cal_pal!A$10+cal_pal!B$12+cal_pal!A$14-cal_pal!B$16-E96/15/24+24+24</f>
        <v>48.494597685185184</v>
      </c>
      <c r="G96">
        <f t="shared" si="4"/>
        <v>11.870344444444527</v>
      </c>
      <c r="H96" s="12">
        <f t="shared" si="5"/>
        <v>-2.027721064814815</v>
      </c>
      <c r="I96" t="str">
        <f>IF(AND((H96&lt;cal_pal!E$9),(H96&gt;cal_pal!F$9)),"","不可见")</f>
        <v/>
      </c>
    </row>
    <row r="97" spans="1:9">
      <c r="A97" s="10" t="s">
        <v>210</v>
      </c>
      <c r="B97" s="10" t="s">
        <v>18</v>
      </c>
      <c r="C97" s="10">
        <v>1.517824074074074E-2</v>
      </c>
      <c r="D97" s="10" t="s">
        <v>211</v>
      </c>
      <c r="E97" s="10">
        <f t="shared" si="3"/>
        <v>5.4641666666666664</v>
      </c>
      <c r="F97" s="8">
        <f>cal_pal!A$10+cal_pal!B$12+cal_pal!A$14-cal_pal!B$16-E97/15/24+24+24</f>
        <v>48.494284722222218</v>
      </c>
      <c r="G97">
        <f t="shared" si="4"/>
        <v>11.862833333333128</v>
      </c>
      <c r="H97" s="12">
        <f t="shared" si="5"/>
        <v>0.93333333333333324</v>
      </c>
      <c r="I97" t="str">
        <f>IF(AND((H97&lt;cal_pal!E$9),(H97&gt;cal_pal!F$9)),"","不可见")</f>
        <v/>
      </c>
    </row>
    <row r="98" spans="1:9">
      <c r="A98" s="10" t="s">
        <v>212</v>
      </c>
      <c r="B98" s="10" t="s">
        <v>81</v>
      </c>
      <c r="C98" s="10">
        <v>1.5181944444444442E-2</v>
      </c>
      <c r="D98" s="10" t="s">
        <v>213</v>
      </c>
      <c r="E98" s="10">
        <f t="shared" si="3"/>
        <v>5.4654999999999996</v>
      </c>
      <c r="F98" s="8">
        <f>cal_pal!A$10+cal_pal!B$12+cal_pal!A$14-cal_pal!B$16-E98/15/24+24+24</f>
        <v>48.494281018518521</v>
      </c>
      <c r="G98">
        <f t="shared" si="4"/>
        <v>11.862744444444616</v>
      </c>
      <c r="H98" s="12">
        <f t="shared" si="5"/>
        <v>0.93201504629629628</v>
      </c>
      <c r="I98" t="str">
        <f>IF(AND((H98&lt;cal_pal!E$9),(H98&gt;cal_pal!F$9)),"","不可见")</f>
        <v/>
      </c>
    </row>
    <row r="99" spans="1:9">
      <c r="A99" s="10" t="s">
        <v>214</v>
      </c>
      <c r="B99" s="10" t="s">
        <v>18</v>
      </c>
      <c r="C99" s="10">
        <v>1.4950231481481481E-2</v>
      </c>
      <c r="D99" s="10" t="s">
        <v>215</v>
      </c>
      <c r="E99" s="10">
        <f t="shared" si="3"/>
        <v>5.3820833333333331</v>
      </c>
      <c r="F99" s="8">
        <f>cal_pal!A$10+cal_pal!B$12+cal_pal!A$14-cal_pal!B$16-E99/15/24+24+24</f>
        <v>48.494512731481478</v>
      </c>
      <c r="G99">
        <f t="shared" si="4"/>
        <v>11.86830555555548</v>
      </c>
      <c r="H99" s="12">
        <f t="shared" si="5"/>
        <v>-2.02603125</v>
      </c>
      <c r="I99" t="str">
        <f>IF(AND((H99&lt;cal_pal!E$9),(H99&gt;cal_pal!F$9)),"","不可见")</f>
        <v/>
      </c>
    </row>
    <row r="100" spans="1:9">
      <c r="A100" s="10" t="s">
        <v>216</v>
      </c>
      <c r="B100" s="10" t="s">
        <v>18</v>
      </c>
      <c r="C100" s="10">
        <v>1.5315162037037039E-2</v>
      </c>
      <c r="D100" s="10" t="s">
        <v>217</v>
      </c>
      <c r="E100" s="10">
        <f t="shared" si="3"/>
        <v>5.5134583333333342</v>
      </c>
      <c r="F100" s="8">
        <f>cal_pal!A$10+cal_pal!B$12+cal_pal!A$14-cal_pal!B$16-E100/15/24+24+24</f>
        <v>48.49414780092593</v>
      </c>
      <c r="G100">
        <f t="shared" si="4"/>
        <v>11.859547222222318</v>
      </c>
      <c r="H100" s="12">
        <f t="shared" si="5"/>
        <v>0.93367013888888895</v>
      </c>
      <c r="I100" t="str">
        <f>IF(AND((H100&lt;cal_pal!E$9),(H100&gt;cal_pal!F$9)),"","不可见")</f>
        <v/>
      </c>
    </row>
    <row r="101" spans="1:9">
      <c r="A101" s="10" t="s">
        <v>218</v>
      </c>
      <c r="B101" s="10" t="s">
        <v>18</v>
      </c>
      <c r="C101" s="10">
        <v>1.5434375E-2</v>
      </c>
      <c r="D101" s="10" t="s">
        <v>219</v>
      </c>
      <c r="E101" s="10">
        <f t="shared" si="3"/>
        <v>5.5563750000000001</v>
      </c>
      <c r="F101" s="8">
        <f>cal_pal!A$10+cal_pal!B$12+cal_pal!A$14-cal_pal!B$16-E101/15/24+24+24</f>
        <v>48.494028587962958</v>
      </c>
      <c r="G101">
        <f t="shared" si="4"/>
        <v>11.856686111111003</v>
      </c>
      <c r="H101" s="12">
        <f t="shared" si="5"/>
        <v>0.93679398148148152</v>
      </c>
      <c r="I101" t="str">
        <f>IF(AND((H101&lt;cal_pal!E$9),(H101&gt;cal_pal!F$9)),"","不可见")</f>
        <v/>
      </c>
    </row>
    <row r="102" spans="1:9">
      <c r="A102" s="10" t="s">
        <v>220</v>
      </c>
      <c r="B102" s="10" t="s">
        <v>18</v>
      </c>
      <c r="C102" s="10">
        <v>1.543449074074074E-2</v>
      </c>
      <c r="D102" s="10" t="s">
        <v>221</v>
      </c>
      <c r="E102" s="10">
        <f t="shared" si="3"/>
        <v>5.5564166666666663</v>
      </c>
      <c r="F102" s="8">
        <f>cal_pal!A$10+cal_pal!B$12+cal_pal!A$14-cal_pal!B$16-E102/15/24+24+24</f>
        <v>48.494028472222226</v>
      </c>
      <c r="G102">
        <f t="shared" si="4"/>
        <v>11.856683333333422</v>
      </c>
      <c r="H102" s="12">
        <f t="shared" si="5"/>
        <v>0.43714930555555553</v>
      </c>
      <c r="I102" t="str">
        <f>IF(AND((H102&lt;cal_pal!E$9),(H102&gt;cal_pal!F$9)),"","不可见")</f>
        <v/>
      </c>
    </row>
    <row r="103" spans="1:9">
      <c r="A103" s="10" t="s">
        <v>222</v>
      </c>
      <c r="B103" s="10" t="s">
        <v>18</v>
      </c>
      <c r="C103" s="10">
        <v>1.5482754629629629E-2</v>
      </c>
      <c r="D103" s="10" t="s">
        <v>223</v>
      </c>
      <c r="E103" s="10">
        <f t="shared" si="3"/>
        <v>5.5737916666666667</v>
      </c>
      <c r="F103" s="8">
        <f>cal_pal!A$10+cal_pal!B$12+cal_pal!A$14-cal_pal!B$16-E103/15/24+24+24</f>
        <v>48.493980208333333</v>
      </c>
      <c r="G103">
        <f t="shared" si="4"/>
        <v>11.855524999999943</v>
      </c>
      <c r="H103" s="12">
        <f t="shared" si="5"/>
        <v>0.93942708333333336</v>
      </c>
      <c r="I103" t="str">
        <f>IF(AND((H103&lt;cal_pal!E$9),(H103&gt;cal_pal!F$9)),"","不可见")</f>
        <v/>
      </c>
    </row>
    <row r="104" spans="1:9">
      <c r="A104" s="10" t="s">
        <v>224</v>
      </c>
      <c r="B104" s="10" t="s">
        <v>18</v>
      </c>
      <c r="C104" s="10">
        <v>1.5625E-2</v>
      </c>
      <c r="D104" s="10" t="s">
        <v>225</v>
      </c>
      <c r="E104" s="10">
        <f t="shared" si="3"/>
        <v>5.625</v>
      </c>
      <c r="F104" s="8">
        <f>cal_pal!A$10+cal_pal!B$12+cal_pal!A$14-cal_pal!B$16-E104/15/24+24+24</f>
        <v>48.493837962962964</v>
      </c>
      <c r="G104">
        <f t="shared" si="4"/>
        <v>11.852111111111071</v>
      </c>
      <c r="H104" s="12">
        <f t="shared" si="5"/>
        <v>1.2393900462962963</v>
      </c>
      <c r="I104" t="str">
        <f>IF(AND((H104&lt;cal_pal!E$9),(H104&gt;cal_pal!F$9)),"","不可见")</f>
        <v/>
      </c>
    </row>
    <row r="105" spans="1:9">
      <c r="A105" s="10" t="s">
        <v>226</v>
      </c>
      <c r="B105" s="10" t="s">
        <v>18</v>
      </c>
      <c r="C105" s="10">
        <v>1.5851157407407408E-2</v>
      </c>
      <c r="D105" s="10" t="s">
        <v>227</v>
      </c>
      <c r="E105" s="10">
        <f t="shared" si="3"/>
        <v>5.7064166666666667</v>
      </c>
      <c r="F105" s="8">
        <f>cal_pal!A$10+cal_pal!B$12+cal_pal!A$14-cal_pal!B$16-E105/15/24+24+24</f>
        <v>48.49361180555556</v>
      </c>
      <c r="G105">
        <f t="shared" si="4"/>
        <v>11.846683333333431</v>
      </c>
      <c r="H105" s="12">
        <f t="shared" si="5"/>
        <v>-1.8862083333333333</v>
      </c>
      <c r="I105" t="str">
        <f>IF(AND((H105&lt;cal_pal!E$9),(H105&gt;cal_pal!F$9)),"","不可见")</f>
        <v/>
      </c>
    </row>
    <row r="106" spans="1:9">
      <c r="A106" s="10" t="s">
        <v>228</v>
      </c>
      <c r="B106" s="10" t="s">
        <v>18</v>
      </c>
      <c r="C106" s="10">
        <v>1.6659606481481484E-2</v>
      </c>
      <c r="D106" s="10" t="s">
        <v>229</v>
      </c>
      <c r="E106" s="10">
        <f t="shared" si="3"/>
        <v>5.9974583333333342</v>
      </c>
      <c r="F106" s="8">
        <f>cal_pal!A$10+cal_pal!B$12+cal_pal!A$14-cal_pal!B$16-E106/15/24+24+24</f>
        <v>48.492803356481481</v>
      </c>
      <c r="G106">
        <f t="shared" si="4"/>
        <v>11.82728055555549</v>
      </c>
      <c r="H106" s="12">
        <f t="shared" si="5"/>
        <v>0.65710069444444441</v>
      </c>
      <c r="I106" t="str">
        <f>IF(AND((H106&lt;cal_pal!E$9),(H106&gt;cal_pal!F$9)),"","不可见")</f>
        <v/>
      </c>
    </row>
    <row r="107" spans="1:9">
      <c r="A107" s="10" t="s">
        <v>230</v>
      </c>
      <c r="B107" s="10" t="s">
        <v>18</v>
      </c>
      <c r="C107" s="10">
        <v>1.6699537037037037E-2</v>
      </c>
      <c r="D107" s="10" t="s">
        <v>231</v>
      </c>
      <c r="E107" s="10">
        <f t="shared" si="3"/>
        <v>6.0118333333333336</v>
      </c>
      <c r="F107" s="8">
        <f>cal_pal!A$10+cal_pal!B$12+cal_pal!A$14-cal_pal!B$16-E107/15/24+24+24</f>
        <v>48.492763425925929</v>
      </c>
      <c r="G107">
        <f t="shared" si="4"/>
        <v>11.826322222222188</v>
      </c>
      <c r="H107" s="12">
        <f t="shared" si="5"/>
        <v>0.68693287037037043</v>
      </c>
      <c r="I107" t="str">
        <f>IF(AND((H107&lt;cal_pal!E$9),(H107&gt;cal_pal!F$9)),"","不可见")</f>
        <v/>
      </c>
    </row>
    <row r="108" spans="1:9">
      <c r="A108" s="10" t="s">
        <v>232</v>
      </c>
      <c r="B108" s="10" t="s">
        <v>18</v>
      </c>
      <c r="C108" s="10">
        <v>1.6604282407407408E-2</v>
      </c>
      <c r="D108" s="10" t="s">
        <v>233</v>
      </c>
      <c r="E108" s="10">
        <f t="shared" si="3"/>
        <v>5.9775416666666672</v>
      </c>
      <c r="F108" s="8">
        <f>cal_pal!A$10+cal_pal!B$12+cal_pal!A$14-cal_pal!B$16-E108/15/24+24+24</f>
        <v>48.492858680555557</v>
      </c>
      <c r="G108">
        <f t="shared" si="4"/>
        <v>11.82860833333325</v>
      </c>
      <c r="H108" s="12">
        <f t="shared" si="5"/>
        <v>-1.3556736111111112</v>
      </c>
      <c r="I108" t="str">
        <f>IF(AND((H108&lt;cal_pal!E$9),(H108&gt;cal_pal!F$9)),"","不可见")</f>
        <v/>
      </c>
    </row>
    <row r="109" spans="1:9">
      <c r="A109" s="10" t="s">
        <v>234</v>
      </c>
      <c r="B109" s="10" t="s">
        <v>18</v>
      </c>
      <c r="C109" s="10">
        <v>1.7089467592592594E-2</v>
      </c>
      <c r="D109" s="10" t="s">
        <v>235</v>
      </c>
      <c r="E109" s="10">
        <f t="shared" si="3"/>
        <v>6.1522083333333333</v>
      </c>
      <c r="F109" s="8">
        <f>cal_pal!A$10+cal_pal!B$12+cal_pal!A$14-cal_pal!B$16-E109/15/24+24+24</f>
        <v>48.492373495370373</v>
      </c>
      <c r="G109">
        <f t="shared" si="4"/>
        <v>11.816963888888949</v>
      </c>
      <c r="H109" s="12">
        <f t="shared" si="5"/>
        <v>-0.58151504629629625</v>
      </c>
      <c r="I109" t="str">
        <f>IF(AND((H109&lt;cal_pal!E$9),(H109&gt;cal_pal!F$9)),"","不可见")</f>
        <v/>
      </c>
    </row>
    <row r="110" spans="1:9">
      <c r="A110" s="10" t="s">
        <v>236</v>
      </c>
      <c r="B110" s="10" t="s">
        <v>237</v>
      </c>
      <c r="C110" s="10">
        <v>1.7550925925925925E-2</v>
      </c>
      <c r="D110" s="10" t="s">
        <v>238</v>
      </c>
      <c r="E110" s="10">
        <f t="shared" si="3"/>
        <v>6.3183333333333325</v>
      </c>
      <c r="F110" s="8">
        <f>cal_pal!A$10+cal_pal!B$12+cal_pal!A$14-cal_pal!B$16-E110/15/24+24+24</f>
        <v>48.491912037037039</v>
      </c>
      <c r="G110">
        <f t="shared" si="4"/>
        <v>11.805888888889058</v>
      </c>
      <c r="H110" s="12">
        <f t="shared" si="5"/>
        <v>2.5551446759259258</v>
      </c>
      <c r="I110" t="str">
        <f>IF(AND((H110&lt;cal_pal!E$9),(H110&gt;cal_pal!F$9)),"","不可见")</f>
        <v/>
      </c>
    </row>
    <row r="111" spans="1:9">
      <c r="A111" s="10" t="s">
        <v>239</v>
      </c>
      <c r="B111" s="10" t="s">
        <v>240</v>
      </c>
      <c r="C111" s="10">
        <v>1.6728703703703704E-2</v>
      </c>
      <c r="D111" s="10" t="s">
        <v>241</v>
      </c>
      <c r="E111" s="10">
        <f t="shared" si="3"/>
        <v>6.0223333333333331</v>
      </c>
      <c r="F111" s="8">
        <f>cal_pal!A$10+cal_pal!B$12+cal_pal!A$14-cal_pal!B$16-E111/15/24+24+24</f>
        <v>48.492734259259258</v>
      </c>
      <c r="G111">
        <f t="shared" si="4"/>
        <v>11.825622222222137</v>
      </c>
      <c r="H111" s="12">
        <f t="shared" si="5"/>
        <v>-3.0033935185185183</v>
      </c>
      <c r="I111" t="str">
        <f>IF(AND((H111&lt;cal_pal!E$9),(H111&gt;cal_pal!F$9)),"","不可见")</f>
        <v>不可见</v>
      </c>
    </row>
    <row r="112" spans="1:9">
      <c r="A112" s="10" t="s">
        <v>242</v>
      </c>
      <c r="B112" s="10" t="s">
        <v>18</v>
      </c>
      <c r="C112" s="10">
        <v>1.7555324074074074E-2</v>
      </c>
      <c r="D112" s="10" t="s">
        <v>243</v>
      </c>
      <c r="E112" s="10">
        <f t="shared" si="3"/>
        <v>6.3199166666666668</v>
      </c>
      <c r="F112" s="8">
        <f>cal_pal!A$10+cal_pal!B$12+cal_pal!A$14-cal_pal!B$16-E112/15/24+24+24</f>
        <v>48.49190763888889</v>
      </c>
      <c r="G112">
        <f t="shared" si="4"/>
        <v>11.805783333333238</v>
      </c>
      <c r="H112" s="12">
        <f t="shared" si="5"/>
        <v>0.53682754629629625</v>
      </c>
      <c r="I112" t="str">
        <f>IF(AND((H112&lt;cal_pal!E$9),(H112&gt;cal_pal!F$9)),"","不可见")</f>
        <v/>
      </c>
    </row>
    <row r="113" spans="1:9">
      <c r="A113" s="10" t="s">
        <v>244</v>
      </c>
      <c r="B113" s="10" t="s">
        <v>18</v>
      </c>
      <c r="C113" s="10">
        <v>1.7173032407407408E-2</v>
      </c>
      <c r="D113" s="10" t="s">
        <v>245</v>
      </c>
      <c r="E113" s="10">
        <f t="shared" si="3"/>
        <v>6.182291666666667</v>
      </c>
      <c r="F113" s="8">
        <f>cal_pal!A$10+cal_pal!B$12+cal_pal!A$14-cal_pal!B$16-E113/15/24+24+24</f>
        <v>48.492289930555557</v>
      </c>
      <c r="G113">
        <f t="shared" si="4"/>
        <v>11.814958333333379</v>
      </c>
      <c r="H113" s="12">
        <f t="shared" si="5"/>
        <v>-0.21453124999999998</v>
      </c>
      <c r="I113" t="str">
        <f>IF(AND((H113&lt;cal_pal!E$9),(H113&gt;cal_pal!F$9)),"","不可见")</f>
        <v/>
      </c>
    </row>
    <row r="114" spans="1:9">
      <c r="A114" s="10" t="s">
        <v>246</v>
      </c>
      <c r="B114" s="10" t="s">
        <v>18</v>
      </c>
      <c r="C114" s="10">
        <v>1.7849537037037035E-2</v>
      </c>
      <c r="D114" s="10" t="s">
        <v>247</v>
      </c>
      <c r="E114" s="10">
        <f t="shared" si="3"/>
        <v>6.4258333333333324</v>
      </c>
      <c r="F114" s="8">
        <f>cal_pal!A$10+cal_pal!B$12+cal_pal!A$14-cal_pal!B$16-E114/15/24+24+24</f>
        <v>48.491613425925927</v>
      </c>
      <c r="G114">
        <f t="shared" si="4"/>
        <v>11.798722222222295</v>
      </c>
      <c r="H114" s="12">
        <f t="shared" si="5"/>
        <v>-0.34511689814814811</v>
      </c>
      <c r="I114" t="str">
        <f>IF(AND((H114&lt;cal_pal!E$9),(H114&gt;cal_pal!F$9)),"","不可见")</f>
        <v/>
      </c>
    </row>
    <row r="115" spans="1:9">
      <c r="A115" s="10" t="s">
        <v>248</v>
      </c>
      <c r="B115" s="10" t="s">
        <v>18</v>
      </c>
      <c r="C115" s="10">
        <v>1.8052430555555558E-2</v>
      </c>
      <c r="D115" s="10" t="s">
        <v>249</v>
      </c>
      <c r="E115" s="10">
        <f t="shared" si="3"/>
        <v>6.4988750000000008</v>
      </c>
      <c r="F115" s="8">
        <f>cal_pal!A$10+cal_pal!B$12+cal_pal!A$14-cal_pal!B$16-E115/15/24+24+24</f>
        <v>48.491410532407407</v>
      </c>
      <c r="G115">
        <f t="shared" si="4"/>
        <v>11.793852777777829</v>
      </c>
      <c r="H115" s="12">
        <f t="shared" si="5"/>
        <v>1.2171689814814814</v>
      </c>
      <c r="I115" t="str">
        <f>IF(AND((H115&lt;cal_pal!E$9),(H115&gt;cal_pal!F$9)),"","不可见")</f>
        <v/>
      </c>
    </row>
    <row r="116" spans="1:9">
      <c r="A116" s="10" t="s">
        <v>250</v>
      </c>
      <c r="B116" s="10" t="s">
        <v>18</v>
      </c>
      <c r="C116" s="10">
        <v>1.8225000000000002E-2</v>
      </c>
      <c r="D116" s="10" t="s">
        <v>251</v>
      </c>
      <c r="E116" s="10">
        <f t="shared" si="3"/>
        <v>6.5610000000000008</v>
      </c>
      <c r="F116" s="8">
        <f>cal_pal!A$10+cal_pal!B$12+cal_pal!A$14-cal_pal!B$16-E116/15/24+24+24</f>
        <v>48.491237962962963</v>
      </c>
      <c r="G116">
        <f t="shared" si="4"/>
        <v>11.789711111111046</v>
      </c>
      <c r="H116" s="12">
        <f t="shared" si="5"/>
        <v>0.90863773148148141</v>
      </c>
      <c r="I116" t="str">
        <f>IF(AND((H116&lt;cal_pal!E$9),(H116&gt;cal_pal!F$9)),"","不可见")</f>
        <v/>
      </c>
    </row>
    <row r="117" spans="1:9">
      <c r="A117" s="10" t="s">
        <v>252</v>
      </c>
      <c r="B117" s="10" t="s">
        <v>237</v>
      </c>
      <c r="C117" s="10">
        <v>1.9039467592592594E-2</v>
      </c>
      <c r="D117" s="10" t="s">
        <v>253</v>
      </c>
      <c r="E117" s="10">
        <f t="shared" si="3"/>
        <v>6.8542083333333341</v>
      </c>
      <c r="F117" s="8">
        <f>cal_pal!A$10+cal_pal!B$12+cal_pal!A$14-cal_pal!B$16-E117/15/24+24+24</f>
        <v>48.490423495370365</v>
      </c>
      <c r="G117">
        <f t="shared" si="4"/>
        <v>11.770163888888874</v>
      </c>
      <c r="H117" s="12">
        <f t="shared" si="5"/>
        <v>2.9746469907407409</v>
      </c>
      <c r="I117" t="str">
        <f>IF(AND((H117&lt;cal_pal!E$9),(H117&gt;cal_pal!F$9)),"","不可见")</f>
        <v/>
      </c>
    </row>
    <row r="118" spans="1:9">
      <c r="A118" s="10" t="s">
        <v>254</v>
      </c>
      <c r="B118" s="10" t="s">
        <v>130</v>
      </c>
      <c r="C118" s="10">
        <v>1.8500115740740741E-2</v>
      </c>
      <c r="D118" s="10" t="s">
        <v>255</v>
      </c>
      <c r="E118" s="10">
        <f t="shared" si="3"/>
        <v>6.6600416666666664</v>
      </c>
      <c r="F118" s="8">
        <f>cal_pal!A$10+cal_pal!B$12+cal_pal!A$14-cal_pal!B$16-E118/15/24+24+24</f>
        <v>48.490962847222221</v>
      </c>
      <c r="G118">
        <f t="shared" si="4"/>
        <v>11.783108333333303</v>
      </c>
      <c r="H118" s="12">
        <f t="shared" si="5"/>
        <v>-0.1093738425925926</v>
      </c>
      <c r="I118" t="str">
        <f>IF(AND((H118&lt;cal_pal!E$9),(H118&gt;cal_pal!F$9)),"","不可见")</f>
        <v/>
      </c>
    </row>
    <row r="119" spans="1:9">
      <c r="A119" s="10" t="s">
        <v>256</v>
      </c>
      <c r="B119" s="10" t="s">
        <v>18</v>
      </c>
      <c r="C119" s="10">
        <v>1.8619560185185183E-2</v>
      </c>
      <c r="D119" s="10" t="s">
        <v>257</v>
      </c>
      <c r="E119" s="10">
        <f t="shared" si="3"/>
        <v>6.7030416666666657</v>
      </c>
      <c r="F119" s="8">
        <f>cal_pal!A$10+cal_pal!B$12+cal_pal!A$14-cal_pal!B$16-E119/15/24+24+24</f>
        <v>48.490843402777777</v>
      </c>
      <c r="G119">
        <f t="shared" si="4"/>
        <v>11.780241666666598</v>
      </c>
      <c r="H119" s="12">
        <f t="shared" si="5"/>
        <v>1.3209710648148147</v>
      </c>
      <c r="I119" t="str">
        <f>IF(AND((H119&lt;cal_pal!E$9),(H119&gt;cal_pal!F$9)),"","不可见")</f>
        <v/>
      </c>
    </row>
    <row r="120" spans="1:9">
      <c r="A120" s="10" t="s">
        <v>258</v>
      </c>
      <c r="B120" s="10" t="s">
        <v>18</v>
      </c>
      <c r="C120" s="10">
        <v>1.8687962962962965E-2</v>
      </c>
      <c r="D120" s="10" t="s">
        <v>259</v>
      </c>
      <c r="E120" s="10">
        <f t="shared" si="3"/>
        <v>6.7276666666666678</v>
      </c>
      <c r="F120" s="8">
        <f>cal_pal!A$10+cal_pal!B$12+cal_pal!A$14-cal_pal!B$16-E120/15/24+24+24</f>
        <v>48.490774999999999</v>
      </c>
      <c r="G120">
        <f t="shared" si="4"/>
        <v>11.778600000000097</v>
      </c>
      <c r="H120" s="12">
        <f t="shared" si="5"/>
        <v>-0.1042037037037037</v>
      </c>
      <c r="I120" t="str">
        <f>IF(AND((H120&lt;cal_pal!E$9),(H120&gt;cal_pal!F$9)),"","不可见")</f>
        <v/>
      </c>
    </row>
    <row r="121" spans="1:9">
      <c r="A121" s="10" t="s">
        <v>260</v>
      </c>
      <c r="B121" s="10" t="s">
        <v>18</v>
      </c>
      <c r="C121" s="10">
        <v>1.8729513888888889E-2</v>
      </c>
      <c r="D121" s="10" t="s">
        <v>261</v>
      </c>
      <c r="E121" s="10">
        <f t="shared" si="3"/>
        <v>6.7426250000000003</v>
      </c>
      <c r="F121" s="8">
        <f>cal_pal!A$10+cal_pal!B$12+cal_pal!A$14-cal_pal!B$16-E121/15/24+24+24</f>
        <v>48.490733449074071</v>
      </c>
      <c r="G121">
        <f t="shared" si="4"/>
        <v>11.777602777777702</v>
      </c>
      <c r="H121" s="12">
        <f t="shared" si="5"/>
        <v>-7.4427083333333324E-2</v>
      </c>
      <c r="I121" t="str">
        <f>IF(AND((H121&lt;cal_pal!E$9),(H121&gt;cal_pal!F$9)),"","不可见")</f>
        <v/>
      </c>
    </row>
    <row r="122" spans="1:9">
      <c r="A122" s="10" t="s">
        <v>262</v>
      </c>
      <c r="B122" s="10" t="s">
        <v>18</v>
      </c>
      <c r="C122" s="10">
        <v>1.8591203703703704E-2</v>
      </c>
      <c r="D122" s="10" t="s">
        <v>263</v>
      </c>
      <c r="E122" s="10">
        <f t="shared" si="3"/>
        <v>6.6928333333333336</v>
      </c>
      <c r="F122" s="8">
        <f>cal_pal!A$10+cal_pal!B$12+cal_pal!A$14-cal_pal!B$16-E122/15/24+24+24</f>
        <v>48.490871759259264</v>
      </c>
      <c r="G122">
        <f t="shared" si="4"/>
        <v>11.780922222222216</v>
      </c>
      <c r="H122" s="12">
        <f t="shared" si="5"/>
        <v>-1.4032118055555556</v>
      </c>
      <c r="I122" t="str">
        <f>IF(AND((H122&lt;cal_pal!E$9),(H122&gt;cal_pal!F$9)),"","不可见")</f>
        <v/>
      </c>
    </row>
    <row r="123" spans="1:9">
      <c r="A123" s="10" t="s">
        <v>264</v>
      </c>
      <c r="B123" s="10" t="s">
        <v>18</v>
      </c>
      <c r="C123" s="10">
        <v>1.8810532407407408E-2</v>
      </c>
      <c r="D123" s="10" t="s">
        <v>265</v>
      </c>
      <c r="E123" s="10">
        <f t="shared" si="3"/>
        <v>6.7717916666666671</v>
      </c>
      <c r="F123" s="8">
        <f>cal_pal!A$10+cal_pal!B$12+cal_pal!A$14-cal_pal!B$16-E123/15/24+24+24</f>
        <v>48.490652430555556</v>
      </c>
      <c r="G123">
        <f t="shared" si="4"/>
        <v>11.775658333333467</v>
      </c>
      <c r="H123" s="12">
        <f t="shared" si="5"/>
        <v>-0.31951041666666669</v>
      </c>
      <c r="I123" t="str">
        <f>IF(AND((H123&lt;cal_pal!E$9),(H123&gt;cal_pal!F$9)),"","不可见")</f>
        <v/>
      </c>
    </row>
    <row r="124" spans="1:9">
      <c r="A124" s="10" t="s">
        <v>266</v>
      </c>
      <c r="B124" s="10" t="s">
        <v>18</v>
      </c>
      <c r="C124" s="10">
        <v>1.8878124999999999E-2</v>
      </c>
      <c r="D124" s="10" t="s">
        <v>267</v>
      </c>
      <c r="E124" s="10">
        <f t="shared" si="3"/>
        <v>6.796125</v>
      </c>
      <c r="F124" s="8">
        <f>cal_pal!A$10+cal_pal!B$12+cal_pal!A$14-cal_pal!B$16-E124/15/24+24+24</f>
        <v>48.490584837962963</v>
      </c>
      <c r="G124">
        <f t="shared" si="4"/>
        <v>11.774036111111172</v>
      </c>
      <c r="H124" s="12">
        <f t="shared" si="5"/>
        <v>5.5571759259259258E-2</v>
      </c>
      <c r="I124" t="str">
        <f>IF(AND((H124&lt;cal_pal!E$9),(H124&gt;cal_pal!F$9)),"","不可见")</f>
        <v/>
      </c>
    </row>
    <row r="125" spans="1:9">
      <c r="A125" s="10" t="s">
        <v>268</v>
      </c>
      <c r="B125" s="10" t="s">
        <v>18</v>
      </c>
      <c r="C125" s="10">
        <v>1.8937731481481482E-2</v>
      </c>
      <c r="D125" s="10" t="s">
        <v>269</v>
      </c>
      <c r="E125" s="10">
        <f t="shared" si="3"/>
        <v>6.8175833333333333</v>
      </c>
      <c r="F125" s="8">
        <f>cal_pal!A$10+cal_pal!B$12+cal_pal!A$14-cal_pal!B$16-E125/15/24+24+24</f>
        <v>48.490525231481485</v>
      </c>
      <c r="G125">
        <f t="shared" si="4"/>
        <v>11.772605555555629</v>
      </c>
      <c r="H125" s="12">
        <f t="shared" si="5"/>
        <v>-7.4172453703703692E-2</v>
      </c>
      <c r="I125" t="str">
        <f>IF(AND((H125&lt;cal_pal!E$9),(H125&gt;cal_pal!F$9)),"","不可见")</f>
        <v/>
      </c>
    </row>
    <row r="126" spans="1:9">
      <c r="A126" s="10" t="s">
        <v>270</v>
      </c>
      <c r="B126" s="10" t="s">
        <v>18</v>
      </c>
      <c r="C126" s="10">
        <v>1.8722337962962961E-2</v>
      </c>
      <c r="D126" s="10" t="s">
        <v>271</v>
      </c>
      <c r="E126" s="10">
        <f t="shared" si="3"/>
        <v>6.7400416666666665</v>
      </c>
      <c r="F126" s="8">
        <f>cal_pal!A$10+cal_pal!B$12+cal_pal!A$14-cal_pal!B$16-E126/15/24+24+24</f>
        <v>48.490740625000001</v>
      </c>
      <c r="G126">
        <f t="shared" si="4"/>
        <v>11.77777500000002</v>
      </c>
      <c r="H126" s="12">
        <f t="shared" si="5"/>
        <v>-2.374085648148148</v>
      </c>
      <c r="I126" t="str">
        <f>IF(AND((H126&lt;cal_pal!E$9),(H126&gt;cal_pal!F$9)),"","不可见")</f>
        <v/>
      </c>
    </row>
    <row r="127" spans="1:9">
      <c r="A127" s="10" t="s">
        <v>272</v>
      </c>
      <c r="B127" s="10" t="s">
        <v>18</v>
      </c>
      <c r="C127" s="10">
        <v>1.9098148148148149E-2</v>
      </c>
      <c r="D127" s="10" t="s">
        <v>273</v>
      </c>
      <c r="E127" s="10">
        <f t="shared" si="3"/>
        <v>6.8753333333333337</v>
      </c>
      <c r="F127" s="8">
        <f>cal_pal!A$10+cal_pal!B$12+cal_pal!A$14-cal_pal!B$16-E127/15/24+24+24</f>
        <v>48.490364814814811</v>
      </c>
      <c r="G127">
        <f t="shared" si="4"/>
        <v>11.768755555555344</v>
      </c>
      <c r="H127" s="12">
        <f t="shared" si="5"/>
        <v>-6.3061342592592592E-2</v>
      </c>
      <c r="I127" t="str">
        <f>IF(AND((H127&lt;cal_pal!E$9),(H127&gt;cal_pal!F$9)),"","不可见")</f>
        <v/>
      </c>
    </row>
    <row r="128" spans="1:9">
      <c r="A128" s="10" t="s">
        <v>274</v>
      </c>
      <c r="B128" s="10" t="s">
        <v>240</v>
      </c>
      <c r="C128" s="10">
        <v>1.861400462962963E-2</v>
      </c>
      <c r="D128" s="10" t="s">
        <v>275</v>
      </c>
      <c r="E128" s="10">
        <f t="shared" si="3"/>
        <v>6.7010416666666668</v>
      </c>
      <c r="F128" s="8">
        <f>cal_pal!A$10+cal_pal!B$12+cal_pal!A$14-cal_pal!B$16-E128/15/24+24+24</f>
        <v>48.490848958333331</v>
      </c>
      <c r="G128">
        <f t="shared" si="4"/>
        <v>11.780374999999822</v>
      </c>
      <c r="H128" s="12">
        <f t="shared" si="5"/>
        <v>-2.9806527777777778</v>
      </c>
      <c r="I128" t="str">
        <f>IF(AND((H128&lt;cal_pal!E$9),(H128&gt;cal_pal!F$9)),"","不可见")</f>
        <v>不可见</v>
      </c>
    </row>
    <row r="129" spans="1:9">
      <c r="A129" s="10" t="s">
        <v>276</v>
      </c>
      <c r="B129" s="10" t="s">
        <v>81</v>
      </c>
      <c r="C129" s="10">
        <v>1.9193634259259261E-2</v>
      </c>
      <c r="D129" s="10" t="s">
        <v>277</v>
      </c>
      <c r="E129" s="10">
        <f t="shared" si="3"/>
        <v>6.9097083333333336</v>
      </c>
      <c r="F129" s="8">
        <f>cal_pal!A$10+cal_pal!B$12+cal_pal!A$14-cal_pal!B$16-E129/15/24+24+24</f>
        <v>48.490269328703704</v>
      </c>
      <c r="G129">
        <f t="shared" si="4"/>
        <v>11.766463888888893</v>
      </c>
      <c r="H129" s="12">
        <f t="shared" si="5"/>
        <v>-6.8353009259259259E-2</v>
      </c>
      <c r="I129" t="str">
        <f>IF(AND((H129&lt;cal_pal!E$9),(H129&gt;cal_pal!F$9)),"","不可见")</f>
        <v/>
      </c>
    </row>
    <row r="130" spans="1:9">
      <c r="A130" s="10" t="s">
        <v>278</v>
      </c>
      <c r="B130" s="10" t="s">
        <v>81</v>
      </c>
      <c r="C130" s="10">
        <v>1.9212847222222221E-2</v>
      </c>
      <c r="D130" s="10" t="s">
        <v>279</v>
      </c>
      <c r="E130" s="10">
        <f t="shared" si="3"/>
        <v>6.9166249999999998</v>
      </c>
      <c r="F130" s="8">
        <f>cal_pal!A$10+cal_pal!B$12+cal_pal!A$14-cal_pal!B$16-E130/15/24+24+24</f>
        <v>48.490250115740736</v>
      </c>
      <c r="G130">
        <f t="shared" si="4"/>
        <v>11.766002777777658</v>
      </c>
      <c r="H130" s="12">
        <f t="shared" si="5"/>
        <v>-6.7818287037037031E-2</v>
      </c>
      <c r="I130" t="str">
        <f>IF(AND((H130&lt;cal_pal!E$9),(H130&gt;cal_pal!F$9)),"","不可见")</f>
        <v/>
      </c>
    </row>
    <row r="131" spans="1:9">
      <c r="A131" s="10" t="s">
        <v>280</v>
      </c>
      <c r="B131" s="10" t="s">
        <v>18</v>
      </c>
      <c r="C131" s="10">
        <v>1.9356018518518519E-2</v>
      </c>
      <c r="D131" s="10" t="s">
        <v>281</v>
      </c>
      <c r="E131" s="10">
        <f t="shared" ref="E131:E194" si="6">C131*360</f>
        <v>6.9681666666666668</v>
      </c>
      <c r="F131" s="8">
        <f>cal_pal!A$10+cal_pal!B$12+cal_pal!A$14-cal_pal!B$16-E131/15/24+24+24</f>
        <v>48.490106944444449</v>
      </c>
      <c r="G131">
        <f t="shared" ref="G131:G194" si="7">MOD(F131*24,24)</f>
        <v>11.762566666666771</v>
      </c>
      <c r="H131" s="12">
        <f t="shared" ref="H131:H194" si="8">RIGHT(D131, (LEN(D131)-1))*IF(LEFT(D131,1)="-",-1,1)</f>
        <v>-7.5424768518518523E-2</v>
      </c>
      <c r="I131" t="str">
        <f>IF(AND((H131&lt;cal_pal!E$9),(H131&gt;cal_pal!F$9)),"","不可见")</f>
        <v/>
      </c>
    </row>
    <row r="132" spans="1:9">
      <c r="A132" s="10" t="s">
        <v>282</v>
      </c>
      <c r="B132" s="10" t="s">
        <v>18</v>
      </c>
      <c r="C132" s="10">
        <v>2.0025347222222222E-2</v>
      </c>
      <c r="D132" s="10" t="s">
        <v>283</v>
      </c>
      <c r="E132" s="10">
        <f t="shared" si="6"/>
        <v>7.2091250000000002</v>
      </c>
      <c r="F132" s="8">
        <f>cal_pal!A$10+cal_pal!B$12+cal_pal!A$14-cal_pal!B$16-E132/15/24+24+24</f>
        <v>48.489437615740741</v>
      </c>
      <c r="G132">
        <f t="shared" si="7"/>
        <v>11.746502777777778</v>
      </c>
      <c r="H132" s="12">
        <f t="shared" si="8"/>
        <v>0.11828587962962962</v>
      </c>
      <c r="I132" t="str">
        <f>IF(AND((H132&lt;cal_pal!E$9),(H132&gt;cal_pal!F$9)),"","不可见")</f>
        <v/>
      </c>
    </row>
    <row r="133" spans="1:9">
      <c r="A133" s="10" t="s">
        <v>284</v>
      </c>
      <c r="B133" s="10" t="s">
        <v>18</v>
      </c>
      <c r="C133" s="10">
        <v>2.023263888888889E-2</v>
      </c>
      <c r="D133" s="10" t="s">
        <v>285</v>
      </c>
      <c r="E133" s="10">
        <f t="shared" si="6"/>
        <v>7.2837500000000004</v>
      </c>
      <c r="F133" s="8">
        <f>cal_pal!A$10+cal_pal!B$12+cal_pal!A$14-cal_pal!B$16-E133/15/24+24+24</f>
        <v>48.489230324074072</v>
      </c>
      <c r="G133">
        <f t="shared" si="7"/>
        <v>11.741527777777719</v>
      </c>
      <c r="H133" s="12">
        <f t="shared" si="8"/>
        <v>0.11712962962962963</v>
      </c>
      <c r="I133" t="str">
        <f>IF(AND((H133&lt;cal_pal!E$9),(H133&gt;cal_pal!F$9)),"","不可见")</f>
        <v/>
      </c>
    </row>
    <row r="134" spans="1:9">
      <c r="A134" s="10" t="s">
        <v>286</v>
      </c>
      <c r="B134" s="10" t="s">
        <v>18</v>
      </c>
      <c r="C134" s="10">
        <v>2.0282060185185188E-2</v>
      </c>
      <c r="D134" s="10" t="s">
        <v>287</v>
      </c>
      <c r="E134" s="10">
        <f t="shared" si="6"/>
        <v>7.3015416666666679</v>
      </c>
      <c r="F134" s="8">
        <f>cal_pal!A$10+cal_pal!B$12+cal_pal!A$14-cal_pal!B$16-E134/15/24+24+24</f>
        <v>48.489180902777775</v>
      </c>
      <c r="G134">
        <f t="shared" si="7"/>
        <v>11.740341666666609</v>
      </c>
      <c r="H134" s="12">
        <f t="shared" si="8"/>
        <v>0.11969560185185185</v>
      </c>
      <c r="I134" t="str">
        <f>IF(AND((H134&lt;cal_pal!E$9),(H134&gt;cal_pal!F$9)),"","不可见")</f>
        <v/>
      </c>
    </row>
    <row r="135" spans="1:9">
      <c r="A135" s="10" t="s">
        <v>288</v>
      </c>
      <c r="B135" s="10" t="s">
        <v>18</v>
      </c>
      <c r="C135" s="10">
        <v>2.0313194444444446E-2</v>
      </c>
      <c r="D135" s="10" t="s">
        <v>289</v>
      </c>
      <c r="E135" s="10">
        <f t="shared" si="6"/>
        <v>7.3127500000000003</v>
      </c>
      <c r="F135" s="8">
        <f>cal_pal!A$10+cal_pal!B$12+cal_pal!A$14-cal_pal!B$16-E135/15/24+24+24</f>
        <v>48.489149768518516</v>
      </c>
      <c r="G135">
        <f t="shared" si="7"/>
        <v>11.739594444444265</v>
      </c>
      <c r="H135" s="12">
        <f t="shared" si="8"/>
        <v>0.11933564814814816</v>
      </c>
      <c r="I135" t="str">
        <f>IF(AND((H135&lt;cal_pal!E$9),(H135&gt;cal_pal!F$9)),"","不可见")</f>
        <v/>
      </c>
    </row>
    <row r="136" spans="1:9">
      <c r="A136" s="10" t="s">
        <v>290</v>
      </c>
      <c r="B136" s="10" t="s">
        <v>237</v>
      </c>
      <c r="C136" s="10">
        <v>2.081238425925926E-2</v>
      </c>
      <c r="D136" s="10" t="s">
        <v>291</v>
      </c>
      <c r="E136" s="10">
        <f t="shared" si="6"/>
        <v>7.4924583333333334</v>
      </c>
      <c r="F136" s="8">
        <f>cal_pal!A$10+cal_pal!B$12+cal_pal!A$14-cal_pal!B$16-E136/15/24+24+24</f>
        <v>48.488650578703705</v>
      </c>
      <c r="G136">
        <f t="shared" si="7"/>
        <v>11.727613888888982</v>
      </c>
      <c r="H136" s="12">
        <f t="shared" si="8"/>
        <v>2.5087986111111111</v>
      </c>
      <c r="I136" t="str">
        <f>IF(AND((H136&lt;cal_pal!E$9),(H136&gt;cal_pal!F$9)),"","不可见")</f>
        <v/>
      </c>
    </row>
    <row r="137" spans="1:9">
      <c r="A137" s="10" t="s">
        <v>292</v>
      </c>
      <c r="B137" s="10" t="s">
        <v>18</v>
      </c>
      <c r="C137" s="10">
        <v>2.0353587962962962E-2</v>
      </c>
      <c r="D137" s="10" t="s">
        <v>293</v>
      </c>
      <c r="E137" s="10">
        <f t="shared" si="6"/>
        <v>7.3272916666666665</v>
      </c>
      <c r="F137" s="8">
        <f>cal_pal!A$10+cal_pal!B$12+cal_pal!A$14-cal_pal!B$16-E137/15/24+24+24</f>
        <v>48.489109374999998</v>
      </c>
      <c r="G137">
        <f t="shared" si="7"/>
        <v>11.738624999999956</v>
      </c>
      <c r="H137" s="12">
        <f t="shared" si="8"/>
        <v>0.11960185185185185</v>
      </c>
      <c r="I137" t="str">
        <f>IF(AND((H137&lt;cal_pal!E$9),(H137&gt;cal_pal!F$9)),"","不可见")</f>
        <v/>
      </c>
    </row>
    <row r="138" spans="1:9">
      <c r="A138" s="10" t="s">
        <v>294</v>
      </c>
      <c r="B138" s="10" t="s">
        <v>18</v>
      </c>
      <c r="C138" s="10">
        <v>2.0584722222222223E-2</v>
      </c>
      <c r="D138" s="10" t="s">
        <v>295</v>
      </c>
      <c r="E138" s="10">
        <f t="shared" si="6"/>
        <v>7.4104999999999999</v>
      </c>
      <c r="F138" s="8">
        <f>cal_pal!A$10+cal_pal!B$12+cal_pal!A$14-cal_pal!B$16-E138/15/24+24+24</f>
        <v>48.488878240740739</v>
      </c>
      <c r="G138">
        <f t="shared" si="7"/>
        <v>11.73307777777768</v>
      </c>
      <c r="H138" s="12">
        <f t="shared" si="8"/>
        <v>-1.3858229166666665</v>
      </c>
      <c r="I138" t="str">
        <f>IF(AND((H138&lt;cal_pal!E$9),(H138&gt;cal_pal!F$9)),"","不可见")</f>
        <v/>
      </c>
    </row>
    <row r="139" spans="1:9">
      <c r="A139" s="10" t="s">
        <v>296</v>
      </c>
      <c r="B139" s="10" t="s">
        <v>18</v>
      </c>
      <c r="C139" s="10">
        <v>2.0957291666666666E-2</v>
      </c>
      <c r="D139" s="10" t="s">
        <v>297</v>
      </c>
      <c r="E139" s="10">
        <f t="shared" si="6"/>
        <v>7.5446249999999999</v>
      </c>
      <c r="F139" s="8">
        <f>cal_pal!A$10+cal_pal!B$12+cal_pal!A$14-cal_pal!B$16-E139/15/24+24+24</f>
        <v>48.488505671296295</v>
      </c>
      <c r="G139">
        <f t="shared" si="7"/>
        <v>11.724136111110965</v>
      </c>
      <c r="H139" s="12">
        <f t="shared" si="8"/>
        <v>8.7226851851851861E-2</v>
      </c>
      <c r="I139" t="str">
        <f>IF(AND((H139&lt;cal_pal!E$9),(H139&gt;cal_pal!F$9)),"","不可见")</f>
        <v/>
      </c>
    </row>
    <row r="140" spans="1:9">
      <c r="A140" s="10" t="s">
        <v>298</v>
      </c>
      <c r="B140" s="10" t="s">
        <v>237</v>
      </c>
      <c r="C140" s="10">
        <v>2.1724074074074076E-2</v>
      </c>
      <c r="D140" s="10" t="s">
        <v>299</v>
      </c>
      <c r="E140" s="10">
        <f t="shared" si="6"/>
        <v>7.8206666666666678</v>
      </c>
      <c r="F140" s="8">
        <f>cal_pal!A$10+cal_pal!B$12+cal_pal!A$14-cal_pal!B$16-E140/15/24+24+24</f>
        <v>48.487738888888885</v>
      </c>
      <c r="G140">
        <f t="shared" si="7"/>
        <v>11.705733333333228</v>
      </c>
      <c r="H140" s="12">
        <f t="shared" si="8"/>
        <v>2.6396921296296294</v>
      </c>
      <c r="I140" t="str">
        <f>IF(AND((H140&lt;cal_pal!E$9),(H140&gt;cal_pal!F$9)),"","不可见")</f>
        <v/>
      </c>
    </row>
    <row r="141" spans="1:9">
      <c r="A141" s="10" t="s">
        <v>300</v>
      </c>
      <c r="B141" s="10" t="s">
        <v>18</v>
      </c>
      <c r="C141" s="10">
        <v>2.108761574074074E-2</v>
      </c>
      <c r="D141" s="10" t="s">
        <v>301</v>
      </c>
      <c r="E141" s="10">
        <f t="shared" si="6"/>
        <v>7.5915416666666662</v>
      </c>
      <c r="F141" s="8">
        <f>cal_pal!A$10+cal_pal!B$12+cal_pal!A$14-cal_pal!B$16-E141/15/24+24+24</f>
        <v>48.488375347222224</v>
      </c>
      <c r="G141">
        <f t="shared" si="7"/>
        <v>11.72100833333343</v>
      </c>
      <c r="H141" s="12">
        <f t="shared" si="8"/>
        <v>-1.3851678240740741</v>
      </c>
      <c r="I141" t="str">
        <f>IF(AND((H141&lt;cal_pal!E$9),(H141&gt;cal_pal!F$9)),"","不可见")</f>
        <v/>
      </c>
    </row>
    <row r="142" spans="1:9">
      <c r="A142" s="10" t="s">
        <v>302</v>
      </c>
      <c r="B142" s="10" t="s">
        <v>18</v>
      </c>
      <c r="C142" s="10">
        <v>2.2059490740740744E-2</v>
      </c>
      <c r="D142" s="10" t="s">
        <v>303</v>
      </c>
      <c r="E142" s="10">
        <f t="shared" si="6"/>
        <v>7.9414166666666679</v>
      </c>
      <c r="F142" s="8">
        <f>cal_pal!A$10+cal_pal!B$12+cal_pal!A$14-cal_pal!B$16-E142/15/24+24+24</f>
        <v>48.487403472222226</v>
      </c>
      <c r="G142">
        <f t="shared" si="7"/>
        <v>11.697683333333316</v>
      </c>
      <c r="H142" s="12">
        <f t="shared" si="8"/>
        <v>-0.55572800925925925</v>
      </c>
      <c r="I142" t="str">
        <f>IF(AND((H142&lt;cal_pal!E$9),(H142&gt;cal_pal!F$9)),"","不可见")</f>
        <v/>
      </c>
    </row>
    <row r="143" spans="1:9">
      <c r="A143" s="10" t="s">
        <v>304</v>
      </c>
      <c r="B143" s="10" t="s">
        <v>237</v>
      </c>
      <c r="C143" s="10">
        <v>2.1884143518518518E-2</v>
      </c>
      <c r="D143" s="10" t="s">
        <v>305</v>
      </c>
      <c r="E143" s="10">
        <f t="shared" si="6"/>
        <v>7.8782916666666667</v>
      </c>
      <c r="F143" s="8">
        <f>cal_pal!A$10+cal_pal!B$12+cal_pal!A$14-cal_pal!B$16-E143/15/24+24+24</f>
        <v>48.487578819444444</v>
      </c>
      <c r="G143">
        <f t="shared" si="7"/>
        <v>11.701891666666597</v>
      </c>
      <c r="H143" s="12">
        <f t="shared" si="8"/>
        <v>2.5628854166666666</v>
      </c>
      <c r="I143" t="str">
        <f>IF(AND((H143&lt;cal_pal!E$9),(H143&gt;cal_pal!F$9)),"","不可见")</f>
        <v/>
      </c>
    </row>
    <row r="144" spans="1:9">
      <c r="A144" s="10" t="s">
        <v>306</v>
      </c>
      <c r="B144" s="10" t="s">
        <v>18</v>
      </c>
      <c r="C144" s="10">
        <v>2.1505787037037039E-2</v>
      </c>
      <c r="D144" s="10" t="s">
        <v>307</v>
      </c>
      <c r="E144" s="10">
        <f t="shared" si="6"/>
        <v>7.7420833333333334</v>
      </c>
      <c r="F144" s="8">
        <f>cal_pal!A$10+cal_pal!B$12+cal_pal!A$14-cal_pal!B$16-E144/15/24+24+24</f>
        <v>48.487957175925928</v>
      </c>
      <c r="G144">
        <f t="shared" si="7"/>
        <v>11.710972222222154</v>
      </c>
      <c r="H144" s="12">
        <f t="shared" si="8"/>
        <v>0.42535069444444445</v>
      </c>
      <c r="I144" t="str">
        <f>IF(AND((H144&lt;cal_pal!E$9),(H144&gt;cal_pal!F$9)),"","不可见")</f>
        <v/>
      </c>
    </row>
    <row r="145" spans="1:9">
      <c r="A145" s="10" t="s">
        <v>308</v>
      </c>
      <c r="B145" s="10" t="s">
        <v>18</v>
      </c>
      <c r="C145" s="10">
        <v>2.1518981481481483E-2</v>
      </c>
      <c r="D145" s="10" t="s">
        <v>309</v>
      </c>
      <c r="E145" s="10">
        <f t="shared" si="6"/>
        <v>7.7468333333333339</v>
      </c>
      <c r="F145" s="8">
        <f>cal_pal!A$10+cal_pal!B$12+cal_pal!A$14-cal_pal!B$16-E145/15/24+24+24</f>
        <v>48.487943981481479</v>
      </c>
      <c r="G145">
        <f t="shared" si="7"/>
        <v>11.710655555555604</v>
      </c>
      <c r="H145" s="12">
        <f t="shared" si="8"/>
        <v>0.21498958333333332</v>
      </c>
      <c r="I145" t="str">
        <f>IF(AND((H145&lt;cal_pal!E$9),(H145&gt;cal_pal!F$9)),"","不可见")</f>
        <v/>
      </c>
    </row>
    <row r="146" spans="1:9">
      <c r="A146" s="10" t="s">
        <v>310</v>
      </c>
      <c r="B146" s="10" t="s">
        <v>18</v>
      </c>
      <c r="C146" s="10">
        <v>2.1601851851851848E-2</v>
      </c>
      <c r="D146" s="10" t="s">
        <v>311</v>
      </c>
      <c r="E146" s="10">
        <f t="shared" si="6"/>
        <v>7.7766666666666655</v>
      </c>
      <c r="F146" s="8">
        <f>cal_pal!A$10+cal_pal!B$12+cal_pal!A$14-cal_pal!B$16-E146/15/24+24+24</f>
        <v>48.487861111111116</v>
      </c>
      <c r="G146">
        <f t="shared" si="7"/>
        <v>11.708666666666886</v>
      </c>
      <c r="H146" s="12">
        <f t="shared" si="8"/>
        <v>0.21161458333333336</v>
      </c>
      <c r="I146" t="str">
        <f>IF(AND((H146&lt;cal_pal!E$9),(H146&gt;cal_pal!F$9)),"","不可见")</f>
        <v/>
      </c>
    </row>
    <row r="147" spans="1:9">
      <c r="A147" s="10" t="s">
        <v>312</v>
      </c>
      <c r="B147" s="10" t="s">
        <v>18</v>
      </c>
      <c r="C147" s="10">
        <v>2.1764699074074075E-2</v>
      </c>
      <c r="D147" s="10" t="s">
        <v>313</v>
      </c>
      <c r="E147" s="10">
        <f t="shared" si="6"/>
        <v>7.8352916666666674</v>
      </c>
      <c r="F147" s="8">
        <f>cal_pal!A$10+cal_pal!B$12+cal_pal!A$14-cal_pal!B$16-E147/15/24+24+24</f>
        <v>48.487698263888888</v>
      </c>
      <c r="G147">
        <f t="shared" si="7"/>
        <v>11.704758333333302</v>
      </c>
      <c r="H147" s="12">
        <f t="shared" si="8"/>
        <v>1.2830208333333333</v>
      </c>
      <c r="I147" t="str">
        <f>IF(AND((H147&lt;cal_pal!E$9),(H147&gt;cal_pal!F$9)),"","不可见")</f>
        <v/>
      </c>
    </row>
    <row r="148" spans="1:9">
      <c r="A148" s="10" t="s">
        <v>314</v>
      </c>
      <c r="B148" s="10" t="s">
        <v>18</v>
      </c>
      <c r="C148" s="10">
        <v>2.172962962962963E-2</v>
      </c>
      <c r="D148" s="10" t="s">
        <v>315</v>
      </c>
      <c r="E148" s="10">
        <f t="shared" si="6"/>
        <v>7.8226666666666667</v>
      </c>
      <c r="F148" s="8">
        <f>cal_pal!A$10+cal_pal!B$12+cal_pal!A$14-cal_pal!B$16-E148/15/24+24+24</f>
        <v>48.487733333333338</v>
      </c>
      <c r="G148">
        <f t="shared" si="7"/>
        <v>11.705600000000231</v>
      </c>
      <c r="H148" s="12">
        <f t="shared" si="8"/>
        <v>0.21582291666666667</v>
      </c>
      <c r="I148" t="str">
        <f>IF(AND((H148&lt;cal_pal!E$9),(H148&gt;cal_pal!F$9)),"","不可见")</f>
        <v/>
      </c>
    </row>
    <row r="149" spans="1:9">
      <c r="A149" s="10" t="s">
        <v>316</v>
      </c>
      <c r="B149" s="10" t="s">
        <v>18</v>
      </c>
      <c r="C149" s="10">
        <v>2.1621296296296295E-2</v>
      </c>
      <c r="D149" s="10" t="s">
        <v>317</v>
      </c>
      <c r="E149" s="10">
        <f t="shared" si="6"/>
        <v>7.7836666666666661</v>
      </c>
      <c r="F149" s="8">
        <f>cal_pal!A$10+cal_pal!B$12+cal_pal!A$14-cal_pal!B$16-E149/15/24+24+24</f>
        <v>48.487841666666668</v>
      </c>
      <c r="G149">
        <f t="shared" si="7"/>
        <v>11.708200000000033</v>
      </c>
      <c r="H149" s="12">
        <f t="shared" si="8"/>
        <v>-0.94244444444444442</v>
      </c>
      <c r="I149" t="str">
        <f>IF(AND((H149&lt;cal_pal!E$9),(H149&gt;cal_pal!F$9)),"","不可见")</f>
        <v/>
      </c>
    </row>
    <row r="150" spans="1:9">
      <c r="A150" s="10" t="s">
        <v>318</v>
      </c>
      <c r="B150" s="10" t="s">
        <v>18</v>
      </c>
      <c r="C150" s="10">
        <v>2.1708564814814812E-2</v>
      </c>
      <c r="D150" s="10" t="s">
        <v>319</v>
      </c>
      <c r="E150" s="10">
        <f t="shared" si="6"/>
        <v>7.815083333333332</v>
      </c>
      <c r="F150" s="8">
        <f>cal_pal!A$10+cal_pal!B$12+cal_pal!A$14-cal_pal!B$16-E150/15/24+24+24</f>
        <v>48.487754398148148</v>
      </c>
      <c r="G150">
        <f t="shared" si="7"/>
        <v>11.706105555555496</v>
      </c>
      <c r="H150" s="12">
        <f t="shared" si="8"/>
        <v>-0.93999768518518512</v>
      </c>
      <c r="I150" t="str">
        <f>IF(AND((H150&lt;cal_pal!E$9),(H150&gt;cal_pal!F$9)),"","不可见")</f>
        <v/>
      </c>
    </row>
    <row r="151" spans="1:9">
      <c r="A151" s="10" t="s">
        <v>320</v>
      </c>
      <c r="B151" s="10" t="s">
        <v>18</v>
      </c>
      <c r="C151" s="10">
        <v>2.1767013888888891E-2</v>
      </c>
      <c r="D151" s="10" t="s">
        <v>321</v>
      </c>
      <c r="E151" s="10">
        <f t="shared" si="6"/>
        <v>7.8361250000000009</v>
      </c>
      <c r="F151" s="8">
        <f>cal_pal!A$10+cal_pal!B$12+cal_pal!A$14-cal_pal!B$16-E151/15/24+24+24</f>
        <v>48.487695949074073</v>
      </c>
      <c r="G151">
        <f t="shared" si="7"/>
        <v>11.704702777777811</v>
      </c>
      <c r="H151" s="12">
        <f t="shared" si="8"/>
        <v>-0.94357175925925929</v>
      </c>
      <c r="I151" t="str">
        <f>IF(AND((H151&lt;cal_pal!E$9),(H151&gt;cal_pal!F$9)),"","不可见")</f>
        <v/>
      </c>
    </row>
    <row r="152" spans="1:9">
      <c r="A152" s="10" t="s">
        <v>322</v>
      </c>
      <c r="B152" s="10" t="s">
        <v>18</v>
      </c>
      <c r="C152" s="10">
        <v>2.2057175925925928E-2</v>
      </c>
      <c r="D152" s="10" t="s">
        <v>323</v>
      </c>
      <c r="E152" s="10">
        <f t="shared" si="6"/>
        <v>7.9405833333333344</v>
      </c>
      <c r="F152" s="8">
        <f>cal_pal!A$10+cal_pal!B$12+cal_pal!A$14-cal_pal!B$16-E152/15/24+24+24</f>
        <v>48.487405787037034</v>
      </c>
      <c r="G152">
        <f t="shared" si="7"/>
        <v>11.697738888888807</v>
      </c>
      <c r="H152" s="12">
        <f t="shared" si="8"/>
        <v>-0.21469328703703705</v>
      </c>
      <c r="I152" t="str">
        <f>IF(AND((H152&lt;cal_pal!E$9),(H152&gt;cal_pal!F$9)),"","不可见")</f>
        <v/>
      </c>
    </row>
    <row r="153" spans="1:9">
      <c r="A153" s="10" t="s">
        <v>324</v>
      </c>
      <c r="B153" s="10" t="s">
        <v>237</v>
      </c>
      <c r="C153" s="10">
        <v>2.2962268518518517E-2</v>
      </c>
      <c r="D153" s="10" t="s">
        <v>325</v>
      </c>
      <c r="E153" s="10">
        <f t="shared" si="6"/>
        <v>8.2664166666666663</v>
      </c>
      <c r="F153" s="8">
        <f>cal_pal!A$10+cal_pal!B$12+cal_pal!A$14-cal_pal!B$16-E153/15/24+24+24</f>
        <v>48.486500694444445</v>
      </c>
      <c r="G153">
        <f t="shared" si="7"/>
        <v>11.676016666666783</v>
      </c>
      <c r="H153" s="12">
        <f t="shared" si="8"/>
        <v>2.6378749999999997</v>
      </c>
      <c r="I153" t="str">
        <f>IF(AND((H153&lt;cal_pal!E$9),(H153&gt;cal_pal!F$9)),"","不可见")</f>
        <v/>
      </c>
    </row>
    <row r="154" spans="1:9">
      <c r="A154" s="10" t="s">
        <v>326</v>
      </c>
      <c r="B154" s="10" t="s">
        <v>18</v>
      </c>
      <c r="C154" s="10">
        <v>2.3056944444444446E-2</v>
      </c>
      <c r="D154" s="10" t="s">
        <v>327</v>
      </c>
      <c r="E154" s="10">
        <f t="shared" si="6"/>
        <v>8.3005000000000013</v>
      </c>
      <c r="F154" s="8">
        <f>cal_pal!A$10+cal_pal!B$12+cal_pal!A$14-cal_pal!B$16-E154/15/24+24+24</f>
        <v>48.486406018518522</v>
      </c>
      <c r="G154">
        <f t="shared" si="7"/>
        <v>11.673744444444537</v>
      </c>
      <c r="H154" s="12">
        <f t="shared" si="8"/>
        <v>2.0211979166666665</v>
      </c>
      <c r="I154" t="str">
        <f>IF(AND((H154&lt;cal_pal!E$9),(H154&gt;cal_pal!F$9)),"","不可见")</f>
        <v/>
      </c>
    </row>
    <row r="155" spans="1:9">
      <c r="A155" s="10" t="s">
        <v>328</v>
      </c>
      <c r="B155" s="10" t="s">
        <v>18</v>
      </c>
      <c r="C155" s="10">
        <v>2.3790509259259258E-2</v>
      </c>
      <c r="D155" s="10" t="s">
        <v>329</v>
      </c>
      <c r="E155" s="10">
        <f t="shared" si="6"/>
        <v>8.5645833333333332</v>
      </c>
      <c r="F155" s="8">
        <f>cal_pal!A$10+cal_pal!B$12+cal_pal!A$14-cal_pal!B$16-E155/15/24+24+24</f>
        <v>48.4856724537037</v>
      </c>
      <c r="G155">
        <f t="shared" si="7"/>
        <v>11.65613888888879</v>
      </c>
      <c r="H155" s="12">
        <f t="shared" si="8"/>
        <v>-1.3244166666666668</v>
      </c>
      <c r="I155" t="str">
        <f>IF(AND((H155&lt;cal_pal!E$9),(H155&gt;cal_pal!F$9)),"","不可见")</f>
        <v/>
      </c>
    </row>
    <row r="156" spans="1:9">
      <c r="A156" s="10" t="s">
        <v>330</v>
      </c>
      <c r="B156" s="10" t="s">
        <v>18</v>
      </c>
      <c r="C156" s="10">
        <v>2.3498379629629626E-2</v>
      </c>
      <c r="D156" s="10" t="s">
        <v>331</v>
      </c>
      <c r="E156" s="10">
        <f t="shared" si="6"/>
        <v>8.4594166666666659</v>
      </c>
      <c r="F156" s="8">
        <f>cal_pal!A$10+cal_pal!B$12+cal_pal!A$14-cal_pal!B$16-E156/15/24+24+24</f>
        <v>48.485964583333335</v>
      </c>
      <c r="G156">
        <f t="shared" si="7"/>
        <v>11.663150000000087</v>
      </c>
      <c r="H156" s="12">
        <f t="shared" si="8"/>
        <v>1.2801423611111111</v>
      </c>
      <c r="I156" t="str">
        <f>IF(AND((H156&lt;cal_pal!E$9),(H156&gt;cal_pal!F$9)),"","不可见")</f>
        <v/>
      </c>
    </row>
    <row r="157" spans="1:9">
      <c r="A157" s="10" t="s">
        <v>332</v>
      </c>
      <c r="B157" s="10" t="s">
        <v>18</v>
      </c>
      <c r="C157" s="10">
        <v>2.3790277777777782E-2</v>
      </c>
      <c r="D157" s="10" t="s">
        <v>333</v>
      </c>
      <c r="E157" s="10">
        <f t="shared" si="6"/>
        <v>8.5645000000000007</v>
      </c>
      <c r="F157" s="8">
        <f>cal_pal!A$10+cal_pal!B$12+cal_pal!A$14-cal_pal!B$16-E157/15/24+24+24</f>
        <v>48.485672685185186</v>
      </c>
      <c r="G157">
        <f t="shared" si="7"/>
        <v>11.656144444444408</v>
      </c>
      <c r="H157" s="12">
        <f t="shared" si="8"/>
        <v>-1.1584826388888889</v>
      </c>
      <c r="I157" t="str">
        <f>IF(AND((H157&lt;cal_pal!E$9),(H157&gt;cal_pal!F$9)),"","不可见")</f>
        <v/>
      </c>
    </row>
    <row r="158" spans="1:9">
      <c r="A158" s="10" t="s">
        <v>334</v>
      </c>
      <c r="B158" s="10" t="s">
        <v>18</v>
      </c>
      <c r="C158" s="10">
        <v>2.3643402777777781E-2</v>
      </c>
      <c r="D158" s="10" t="s">
        <v>335</v>
      </c>
      <c r="E158" s="10">
        <f t="shared" si="6"/>
        <v>8.5116250000000004</v>
      </c>
      <c r="F158" s="8">
        <f>cal_pal!A$10+cal_pal!B$12+cal_pal!A$14-cal_pal!B$16-E158/15/24+24+24</f>
        <v>48.485819560185185</v>
      </c>
      <c r="G158">
        <f t="shared" si="7"/>
        <v>11.659669444444489</v>
      </c>
      <c r="H158" s="12">
        <f t="shared" si="8"/>
        <v>-0.40438888888888891</v>
      </c>
      <c r="I158" t="str">
        <f>IF(AND((H158&lt;cal_pal!E$9),(H158&gt;cal_pal!F$9)),"","不可见")</f>
        <v/>
      </c>
    </row>
    <row r="159" spans="1:9">
      <c r="A159" s="10" t="s">
        <v>336</v>
      </c>
      <c r="B159" s="10" t="s">
        <v>237</v>
      </c>
      <c r="C159" s="10">
        <v>2.2829398148148147E-2</v>
      </c>
      <c r="D159" s="10" t="s">
        <v>337</v>
      </c>
      <c r="E159" s="10">
        <f t="shared" si="6"/>
        <v>8.2185833333333331</v>
      </c>
      <c r="F159" s="8">
        <f>cal_pal!A$10+cal_pal!B$12+cal_pal!A$14-cal_pal!B$16-E159/15/24+24+24</f>
        <v>48.486633564814809</v>
      </c>
      <c r="G159">
        <f t="shared" si="7"/>
        <v>11.679205555555427</v>
      </c>
      <c r="H159" s="12">
        <f t="shared" si="8"/>
        <v>-3.0466828703703701</v>
      </c>
      <c r="I159" t="str">
        <f>IF(AND((H159&lt;cal_pal!E$9),(H159&gt;cal_pal!F$9)),"","不可见")</f>
        <v>不可见</v>
      </c>
    </row>
    <row r="160" spans="1:9">
      <c r="A160" s="10" t="s">
        <v>338</v>
      </c>
      <c r="B160" s="10" t="s">
        <v>58</v>
      </c>
      <c r="C160" s="10">
        <v>2.3643402777777781E-2</v>
      </c>
      <c r="D160" s="10" t="s">
        <v>335</v>
      </c>
      <c r="E160" s="10">
        <f t="shared" si="6"/>
        <v>8.5116250000000004</v>
      </c>
      <c r="F160" s="8">
        <f>cal_pal!A$10+cal_pal!B$12+cal_pal!A$14-cal_pal!B$16-E160/15/24+24+24</f>
        <v>48.485819560185185</v>
      </c>
      <c r="G160">
        <f t="shared" si="7"/>
        <v>11.659669444444489</v>
      </c>
      <c r="H160" s="12">
        <f t="shared" si="8"/>
        <v>-0.40438888888888891</v>
      </c>
      <c r="I160" t="str">
        <f>IF(AND((H160&lt;cal_pal!E$9),(H160&gt;cal_pal!F$9)),"","不可见")</f>
        <v/>
      </c>
    </row>
    <row r="161" spans="1:9">
      <c r="A161" s="10" t="s">
        <v>339</v>
      </c>
      <c r="B161" s="10" t="s">
        <v>18</v>
      </c>
      <c r="C161" s="10">
        <v>2.3836458333333334E-2</v>
      </c>
      <c r="D161" s="10" t="s">
        <v>340</v>
      </c>
      <c r="E161" s="10">
        <f t="shared" si="6"/>
        <v>8.5811250000000001</v>
      </c>
      <c r="F161" s="8">
        <f>cal_pal!A$10+cal_pal!B$12+cal_pal!A$14-cal_pal!B$16-E161/15/24+24+24</f>
        <v>48.485626504629629</v>
      </c>
      <c r="G161">
        <f t="shared" si="7"/>
        <v>11.655036111111031</v>
      </c>
      <c r="H161" s="12">
        <f t="shared" si="8"/>
        <v>-0.52734606481481483</v>
      </c>
      <c r="I161" t="str">
        <f>IF(AND((H161&lt;cal_pal!E$9),(H161&gt;cal_pal!F$9)),"","不可见")</f>
        <v/>
      </c>
    </row>
    <row r="162" spans="1:9">
      <c r="A162" s="10" t="s">
        <v>341</v>
      </c>
      <c r="B162" s="10" t="s">
        <v>18</v>
      </c>
      <c r="C162" s="10">
        <v>2.4074999999999999E-2</v>
      </c>
      <c r="D162" s="10" t="s">
        <v>342</v>
      </c>
      <c r="E162" s="10">
        <f t="shared" si="6"/>
        <v>8.6669999999999998</v>
      </c>
      <c r="F162" s="8">
        <f>cal_pal!A$10+cal_pal!B$12+cal_pal!A$14-cal_pal!B$16-E162/15/24+24+24</f>
        <v>48.48538796296296</v>
      </c>
      <c r="G162">
        <f t="shared" si="7"/>
        <v>11.649311111111047</v>
      </c>
      <c r="H162" s="12">
        <f t="shared" si="8"/>
        <v>-0.44860416666666669</v>
      </c>
      <c r="I162" t="str">
        <f>IF(AND((H162&lt;cal_pal!E$9),(H162&gt;cal_pal!F$9)),"","不可见")</f>
        <v/>
      </c>
    </row>
    <row r="163" spans="1:9">
      <c r="A163" s="10" t="s">
        <v>343</v>
      </c>
      <c r="B163" s="10" t="s">
        <v>33</v>
      </c>
      <c r="C163" s="10">
        <v>2.4025694444444443E-2</v>
      </c>
      <c r="D163" s="10" t="s">
        <v>344</v>
      </c>
      <c r="E163" s="10">
        <f t="shared" si="6"/>
        <v>8.6492500000000003</v>
      </c>
      <c r="F163" s="8">
        <f>cal_pal!A$10+cal_pal!B$12+cal_pal!A$14-cal_pal!B$16-E163/15/24+24+24</f>
        <v>48.485437268518517</v>
      </c>
      <c r="G163">
        <f t="shared" si="7"/>
        <v>11.650494444444348</v>
      </c>
      <c r="H163" s="12">
        <f t="shared" si="8"/>
        <v>-0.34750231481481481</v>
      </c>
      <c r="I163" t="str">
        <f>IF(AND((H163&lt;cal_pal!E$9),(H163&gt;cal_pal!F$9)),"","不可见")</f>
        <v/>
      </c>
    </row>
    <row r="164" spans="1:9">
      <c r="A164" s="10" t="s">
        <v>345</v>
      </c>
      <c r="B164" s="10" t="s">
        <v>18</v>
      </c>
      <c r="C164" s="10">
        <v>2.4152314814814817E-2</v>
      </c>
      <c r="D164" s="10" t="s">
        <v>346</v>
      </c>
      <c r="E164" s="10">
        <f t="shared" si="6"/>
        <v>8.6948333333333334</v>
      </c>
      <c r="F164" s="8">
        <f>cal_pal!A$10+cal_pal!B$12+cal_pal!A$14-cal_pal!B$16-E164/15/24+24+24</f>
        <v>48.485310648148143</v>
      </c>
      <c r="G164">
        <f t="shared" si="7"/>
        <v>11.647455555555553</v>
      </c>
      <c r="H164" s="12">
        <f t="shared" si="8"/>
        <v>-0.34985185185185186</v>
      </c>
      <c r="I164" t="str">
        <f>IF(AND((H164&lt;cal_pal!E$9),(H164&gt;cal_pal!F$9)),"","不可见")</f>
        <v/>
      </c>
    </row>
    <row r="165" spans="1:9">
      <c r="A165" s="10" t="s">
        <v>347</v>
      </c>
      <c r="B165" s="10" t="s">
        <v>33</v>
      </c>
      <c r="C165" s="10">
        <v>2.4370370370370372E-2</v>
      </c>
      <c r="D165" s="10" t="s">
        <v>348</v>
      </c>
      <c r="E165" s="10">
        <f t="shared" si="6"/>
        <v>8.7733333333333334</v>
      </c>
      <c r="F165" s="8">
        <f>cal_pal!A$10+cal_pal!B$12+cal_pal!A$14-cal_pal!B$16-E165/15/24+24+24</f>
        <v>48.485092592592594</v>
      </c>
      <c r="G165">
        <f t="shared" si="7"/>
        <v>11.642222222222244</v>
      </c>
      <c r="H165" s="12">
        <f t="shared" si="8"/>
        <v>-0.34773842592592591</v>
      </c>
      <c r="I165" t="str">
        <f>IF(AND((H165&lt;cal_pal!E$9),(H165&gt;cal_pal!F$9)),"","不可见")</f>
        <v/>
      </c>
    </row>
    <row r="166" spans="1:9">
      <c r="A166" s="10" t="s">
        <v>349</v>
      </c>
      <c r="B166" s="10" t="s">
        <v>18</v>
      </c>
      <c r="C166" s="10">
        <v>2.4022337962962961E-2</v>
      </c>
      <c r="D166" s="10" t="s">
        <v>350</v>
      </c>
      <c r="E166" s="10">
        <f t="shared" si="6"/>
        <v>8.648041666666666</v>
      </c>
      <c r="F166" s="8">
        <f>cal_pal!A$10+cal_pal!B$12+cal_pal!A$14-cal_pal!B$16-E166/15/24+24+24</f>
        <v>48.485440624999995</v>
      </c>
      <c r="G166">
        <f t="shared" si="7"/>
        <v>11.65057499999989</v>
      </c>
      <c r="H166" s="12">
        <f t="shared" si="8"/>
        <v>-2.3245821759259262</v>
      </c>
      <c r="I166" t="str">
        <f>IF(AND((H166&lt;cal_pal!E$9),(H166&gt;cal_pal!F$9)),"","不可见")</f>
        <v/>
      </c>
    </row>
    <row r="167" spans="1:9">
      <c r="A167" s="10" t="s">
        <v>351</v>
      </c>
      <c r="B167" s="10" t="s">
        <v>18</v>
      </c>
      <c r="C167" s="10">
        <v>2.5046990740740741E-2</v>
      </c>
      <c r="D167" s="10" t="s">
        <v>352</v>
      </c>
      <c r="E167" s="10">
        <f t="shared" si="6"/>
        <v>9.0169166666666669</v>
      </c>
      <c r="F167" s="8">
        <f>cal_pal!A$10+cal_pal!B$12+cal_pal!A$14-cal_pal!B$16-E167/15/24+24+24</f>
        <v>48.484415972222223</v>
      </c>
      <c r="G167">
        <f t="shared" si="7"/>
        <v>11.625983333333352</v>
      </c>
      <c r="H167" s="12">
        <f t="shared" si="8"/>
        <v>0.99824537037037031</v>
      </c>
      <c r="I167" t="str">
        <f>IF(AND((H167&lt;cal_pal!E$9),(H167&gt;cal_pal!F$9)),"","不可见")</f>
        <v/>
      </c>
    </row>
    <row r="168" spans="1:9">
      <c r="A168" s="10" t="s">
        <v>353</v>
      </c>
      <c r="B168" s="10" t="s">
        <v>18</v>
      </c>
      <c r="C168" s="10">
        <v>2.4698379629629629E-2</v>
      </c>
      <c r="D168" s="10" t="s">
        <v>354</v>
      </c>
      <c r="E168" s="10">
        <f t="shared" si="6"/>
        <v>8.8914166666666663</v>
      </c>
      <c r="F168" s="8">
        <f>cal_pal!A$10+cal_pal!B$12+cal_pal!A$14-cal_pal!B$16-E168/15/24+24+24</f>
        <v>48.48476458333333</v>
      </c>
      <c r="G168">
        <f t="shared" si="7"/>
        <v>11.634349999999813</v>
      </c>
      <c r="H168" s="12">
        <f t="shared" si="8"/>
        <v>-0.11869560185185185</v>
      </c>
      <c r="I168" t="str">
        <f>IF(AND((H168&lt;cal_pal!E$9),(H168&gt;cal_pal!F$9)),"","不可见")</f>
        <v/>
      </c>
    </row>
    <row r="169" spans="1:9">
      <c r="A169" s="10" t="s">
        <v>355</v>
      </c>
      <c r="B169" s="10" t="s">
        <v>81</v>
      </c>
      <c r="C169" s="10">
        <v>2.5107175925925925E-2</v>
      </c>
      <c r="D169" s="10" t="s">
        <v>356</v>
      </c>
      <c r="E169" s="10">
        <f t="shared" si="6"/>
        <v>9.0385833333333334</v>
      </c>
      <c r="F169" s="8">
        <f>cal_pal!A$10+cal_pal!B$12+cal_pal!A$14-cal_pal!B$16-E169/15/24+24+24</f>
        <v>48.484355787037032</v>
      </c>
      <c r="G169">
        <f t="shared" si="7"/>
        <v>11.624538888888765</v>
      </c>
      <c r="H169" s="12">
        <f t="shared" si="8"/>
        <v>0.99843402777777779</v>
      </c>
      <c r="I169" t="str">
        <f>IF(AND((H169&lt;cal_pal!E$9),(H169&gt;cal_pal!F$9)),"","不可见")</f>
        <v/>
      </c>
    </row>
    <row r="170" spans="1:9">
      <c r="A170" s="10" t="s">
        <v>357</v>
      </c>
      <c r="B170" s="10" t="s">
        <v>18</v>
      </c>
      <c r="C170" s="10">
        <v>2.4998032407407406E-2</v>
      </c>
      <c r="D170" s="10" t="s">
        <v>358</v>
      </c>
      <c r="E170" s="10">
        <f t="shared" si="6"/>
        <v>8.9992916666666662</v>
      </c>
      <c r="F170" s="8">
        <f>cal_pal!A$10+cal_pal!B$12+cal_pal!A$14-cal_pal!B$16-E170/15/24+24+24</f>
        <v>48.484464930555561</v>
      </c>
      <c r="G170">
        <f t="shared" si="7"/>
        <v>11.627158333333455</v>
      </c>
      <c r="H170" s="12">
        <f t="shared" si="8"/>
        <v>-0.4217372685185185</v>
      </c>
      <c r="I170" t="str">
        <f>IF(AND((H170&lt;cal_pal!E$9),(H170&gt;cal_pal!F$9)),"","不可见")</f>
        <v/>
      </c>
    </row>
    <row r="171" spans="1:9">
      <c r="A171" s="10" t="s">
        <v>359</v>
      </c>
      <c r="B171" s="10" t="s">
        <v>18</v>
      </c>
      <c r="C171" s="10">
        <v>2.5380902777777773E-2</v>
      </c>
      <c r="D171" s="10" t="s">
        <v>360</v>
      </c>
      <c r="E171" s="10">
        <f t="shared" si="6"/>
        <v>9.1371249999999975</v>
      </c>
      <c r="F171" s="8">
        <f>cal_pal!A$10+cal_pal!B$12+cal_pal!A$14-cal_pal!B$16-E171/15/24+24+24</f>
        <v>48.484082060185187</v>
      </c>
      <c r="G171">
        <f t="shared" si="7"/>
        <v>11.617969444444498</v>
      </c>
      <c r="H171" s="12">
        <f t="shared" si="8"/>
        <v>0.11457407407407406</v>
      </c>
      <c r="I171" t="str">
        <f>IF(AND((H171&lt;cal_pal!E$9),(H171&gt;cal_pal!F$9)),"","不可见")</f>
        <v/>
      </c>
    </row>
    <row r="172" spans="1:9">
      <c r="A172" s="10" t="s">
        <v>361</v>
      </c>
      <c r="B172" s="10" t="s">
        <v>18</v>
      </c>
      <c r="C172" s="10">
        <v>2.533472222222222E-2</v>
      </c>
      <c r="D172" s="10" t="s">
        <v>362</v>
      </c>
      <c r="E172" s="10">
        <f t="shared" si="6"/>
        <v>9.1204999999999998</v>
      </c>
      <c r="F172" s="8">
        <f>cal_pal!A$10+cal_pal!B$12+cal_pal!A$14-cal_pal!B$16-E172/15/24+24+24</f>
        <v>48.484128240740745</v>
      </c>
      <c r="G172">
        <f t="shared" si="7"/>
        <v>11.619077777777875</v>
      </c>
      <c r="H172" s="12">
        <f t="shared" si="8"/>
        <v>-0.4210902777777778</v>
      </c>
      <c r="I172" t="str">
        <f>IF(AND((H172&lt;cal_pal!E$9),(H172&gt;cal_pal!F$9)),"","不可见")</f>
        <v/>
      </c>
    </row>
    <row r="173" spans="1:9">
      <c r="A173" s="10" t="s">
        <v>363</v>
      </c>
      <c r="B173" s="10" t="s">
        <v>18</v>
      </c>
      <c r="C173" s="10">
        <v>2.487013888888889E-2</v>
      </c>
      <c r="D173" s="10" t="s">
        <v>364</v>
      </c>
      <c r="E173" s="10">
        <f t="shared" si="6"/>
        <v>8.9532500000000006</v>
      </c>
      <c r="F173" s="8">
        <f>cal_pal!A$10+cal_pal!B$12+cal_pal!A$14-cal_pal!B$16-E173/15/24+24+24</f>
        <v>48.48459282407407</v>
      </c>
      <c r="G173">
        <f t="shared" si="7"/>
        <v>11.630227777777691</v>
      </c>
      <c r="H173" s="12">
        <f t="shared" si="8"/>
        <v>-0.56710995370370376</v>
      </c>
      <c r="I173" t="str">
        <f>IF(AND((H173&lt;cal_pal!E$9),(H173&gt;cal_pal!F$9)),"","不可见")</f>
        <v/>
      </c>
    </row>
    <row r="174" spans="1:9">
      <c r="A174" s="10" t="s">
        <v>365</v>
      </c>
      <c r="B174" s="10" t="s">
        <v>18</v>
      </c>
      <c r="C174" s="10">
        <v>2.4572800925925925E-2</v>
      </c>
      <c r="D174" s="10" t="s">
        <v>366</v>
      </c>
      <c r="E174" s="10">
        <f t="shared" si="6"/>
        <v>8.8462083333333332</v>
      </c>
      <c r="F174" s="8">
        <f>cal_pal!A$10+cal_pal!B$12+cal_pal!A$14-cal_pal!B$16-E174/15/24+24+24</f>
        <v>48.484890162037033</v>
      </c>
      <c r="G174">
        <f t="shared" si="7"/>
        <v>11.637363888888785</v>
      </c>
      <c r="H174" s="12">
        <f t="shared" si="8"/>
        <v>-0.97395833333333337</v>
      </c>
      <c r="I174" t="str">
        <f>IF(AND((H174&lt;cal_pal!E$9),(H174&gt;cal_pal!F$9)),"","不可见")</f>
        <v/>
      </c>
    </row>
    <row r="175" spans="1:9">
      <c r="A175" s="10" t="s">
        <v>367</v>
      </c>
      <c r="B175" s="10" t="s">
        <v>18</v>
      </c>
      <c r="C175" s="10">
        <v>2.5447453703703705E-2</v>
      </c>
      <c r="D175" s="10" t="s">
        <v>368</v>
      </c>
      <c r="E175" s="10">
        <f t="shared" si="6"/>
        <v>9.1610833333333339</v>
      </c>
      <c r="F175" s="8">
        <f>cal_pal!A$10+cal_pal!B$12+cal_pal!A$14-cal_pal!B$16-E175/15/24+24+24</f>
        <v>48.484015509259258</v>
      </c>
      <c r="G175">
        <f t="shared" si="7"/>
        <v>11.616372222222253</v>
      </c>
      <c r="H175" s="12">
        <f t="shared" si="8"/>
        <v>-0.94139583333333332</v>
      </c>
      <c r="I175" t="str">
        <f>IF(AND((H175&lt;cal_pal!E$9),(H175&gt;cal_pal!F$9)),"","不可见")</f>
        <v/>
      </c>
    </row>
    <row r="176" spans="1:9">
      <c r="A176" s="10" t="s">
        <v>369</v>
      </c>
      <c r="B176" s="10" t="s">
        <v>18</v>
      </c>
      <c r="C176" s="10">
        <v>2.5597222222222219E-2</v>
      </c>
      <c r="D176" s="10" t="s">
        <v>370</v>
      </c>
      <c r="E176" s="10">
        <f t="shared" si="6"/>
        <v>9.2149999999999981</v>
      </c>
      <c r="F176" s="8">
        <f>cal_pal!A$10+cal_pal!B$12+cal_pal!A$14-cal_pal!B$16-E176/15/24+24+24</f>
        <v>48.48386574074074</v>
      </c>
      <c r="G176">
        <f t="shared" si="7"/>
        <v>11.612777777777865</v>
      </c>
      <c r="H176" s="12">
        <f t="shared" si="8"/>
        <v>0.9996215277777778</v>
      </c>
      <c r="I176" t="str">
        <f>IF(AND((H176&lt;cal_pal!E$9),(H176&gt;cal_pal!F$9)),"","不可见")</f>
        <v/>
      </c>
    </row>
    <row r="177" spans="1:9">
      <c r="A177" s="10" t="s">
        <v>371</v>
      </c>
      <c r="B177" s="10" t="s">
        <v>18</v>
      </c>
      <c r="C177" s="10">
        <v>2.5605671296296293E-2</v>
      </c>
      <c r="D177" s="10" t="s">
        <v>372</v>
      </c>
      <c r="E177" s="10">
        <f t="shared" si="6"/>
        <v>9.2180416666666662</v>
      </c>
      <c r="F177" s="8">
        <f>cal_pal!A$10+cal_pal!B$12+cal_pal!A$14-cal_pal!B$16-E177/15/24+24+24</f>
        <v>48.483857291666666</v>
      </c>
      <c r="G177">
        <f t="shared" si="7"/>
        <v>11.612575000000106</v>
      </c>
      <c r="H177" s="12">
        <f t="shared" si="8"/>
        <v>0.99937384259259254</v>
      </c>
      <c r="I177" t="str">
        <f>IF(AND((H177&lt;cal_pal!E$9),(H177&gt;cal_pal!F$9)),"","不可见")</f>
        <v/>
      </c>
    </row>
    <row r="178" spans="1:9">
      <c r="A178" s="10" t="s">
        <v>373</v>
      </c>
      <c r="B178" s="10" t="s">
        <v>18</v>
      </c>
      <c r="C178" s="10">
        <v>2.5530324074074073E-2</v>
      </c>
      <c r="D178" s="10" t="s">
        <v>374</v>
      </c>
      <c r="E178" s="10">
        <f t="shared" si="6"/>
        <v>9.1909166666666664</v>
      </c>
      <c r="F178" s="8">
        <f>cal_pal!A$10+cal_pal!B$12+cal_pal!A$14-cal_pal!B$16-E178/15/24+24+24</f>
        <v>48.483932638888888</v>
      </c>
      <c r="G178">
        <f t="shared" si="7"/>
        <v>11.614383333333308</v>
      </c>
      <c r="H178" s="12">
        <f t="shared" si="8"/>
        <v>7.8603009259259268E-2</v>
      </c>
      <c r="I178" t="str">
        <f>IF(AND((H178&lt;cal_pal!E$9),(H178&gt;cal_pal!F$9)),"","不可见")</f>
        <v/>
      </c>
    </row>
    <row r="179" spans="1:9">
      <c r="A179" s="10" t="s">
        <v>375</v>
      </c>
      <c r="B179" s="10" t="s">
        <v>18</v>
      </c>
      <c r="C179" s="10">
        <v>2.594363425925926E-2</v>
      </c>
      <c r="D179" s="10" t="s">
        <v>376</v>
      </c>
      <c r="E179" s="10">
        <f t="shared" si="6"/>
        <v>9.3397083333333342</v>
      </c>
      <c r="F179" s="8">
        <f>cal_pal!A$10+cal_pal!B$12+cal_pal!A$14-cal_pal!B$16-E179/15/24+24+24</f>
        <v>48.483519328703707</v>
      </c>
      <c r="G179">
        <f t="shared" si="7"/>
        <v>11.604463888888858</v>
      </c>
      <c r="H179" s="12">
        <f t="shared" si="8"/>
        <v>-0.83059374999999991</v>
      </c>
      <c r="I179" t="str">
        <f>IF(AND((H179&lt;cal_pal!E$9),(H179&gt;cal_pal!F$9)),"","不可见")</f>
        <v/>
      </c>
    </row>
    <row r="180" spans="1:9">
      <c r="A180" s="10" t="s">
        <v>377</v>
      </c>
      <c r="B180" s="10" t="s">
        <v>18</v>
      </c>
      <c r="C180" s="10">
        <v>2.585196759259259E-2</v>
      </c>
      <c r="D180" s="10" t="s">
        <v>378</v>
      </c>
      <c r="E180" s="10">
        <f t="shared" si="6"/>
        <v>9.3067083333333329</v>
      </c>
      <c r="F180" s="8">
        <f>cal_pal!A$10+cal_pal!B$12+cal_pal!A$14-cal_pal!B$16-E180/15/24+24+24</f>
        <v>48.48361099537037</v>
      </c>
      <c r="G180">
        <f t="shared" si="7"/>
        <v>11.606663888888761</v>
      </c>
      <c r="H180" s="12">
        <f t="shared" si="8"/>
        <v>-0.94112615740740735</v>
      </c>
      <c r="I180" t="str">
        <f>IF(AND((H180&lt;cal_pal!E$9),(H180&gt;cal_pal!F$9)),"","不可见")</f>
        <v/>
      </c>
    </row>
    <row r="181" spans="1:9">
      <c r="A181" s="10" t="s">
        <v>379</v>
      </c>
      <c r="B181" s="10" t="s">
        <v>18</v>
      </c>
      <c r="C181" s="10">
        <v>2.5838773148148145E-2</v>
      </c>
      <c r="D181" s="10" t="s">
        <v>380</v>
      </c>
      <c r="E181" s="10">
        <f t="shared" si="6"/>
        <v>9.3019583333333316</v>
      </c>
      <c r="F181" s="8">
        <f>cal_pal!A$10+cal_pal!B$12+cal_pal!A$14-cal_pal!B$16-E181/15/24+24+24</f>
        <v>48.483624189814819</v>
      </c>
      <c r="G181">
        <f t="shared" si="7"/>
        <v>11.606980555555765</v>
      </c>
      <c r="H181" s="12">
        <f t="shared" si="8"/>
        <v>8.092708333333333E-2</v>
      </c>
      <c r="I181" t="str">
        <f>IF(AND((H181&lt;cal_pal!E$9),(H181&gt;cal_pal!F$9)),"","不可见")</f>
        <v/>
      </c>
    </row>
    <row r="182" spans="1:9">
      <c r="A182" s="10" t="s">
        <v>381</v>
      </c>
      <c r="B182" s="10" t="s">
        <v>18</v>
      </c>
      <c r="C182" s="10">
        <v>2.5682175925925931E-2</v>
      </c>
      <c r="D182" s="10" t="s">
        <v>382</v>
      </c>
      <c r="E182" s="10">
        <f t="shared" si="6"/>
        <v>9.2455833333333359</v>
      </c>
      <c r="F182" s="8">
        <f>cal_pal!A$10+cal_pal!B$12+cal_pal!A$14-cal_pal!B$16-E182/15/24+24+24</f>
        <v>48.483780787037034</v>
      </c>
      <c r="G182">
        <f t="shared" si="7"/>
        <v>11.610738888888818</v>
      </c>
      <c r="H182" s="12">
        <f t="shared" si="8"/>
        <v>-1.2282430555555555</v>
      </c>
      <c r="I182" t="str">
        <f>IF(AND((H182&lt;cal_pal!E$9),(H182&gt;cal_pal!F$9)),"","不可见")</f>
        <v/>
      </c>
    </row>
    <row r="183" spans="1:9">
      <c r="A183" s="10" t="s">
        <v>383</v>
      </c>
      <c r="B183" s="10" t="s">
        <v>58</v>
      </c>
      <c r="C183" s="10">
        <v>2.594363425925926E-2</v>
      </c>
      <c r="D183" s="10" t="s">
        <v>376</v>
      </c>
      <c r="E183" s="10">
        <f t="shared" si="6"/>
        <v>9.3397083333333342</v>
      </c>
      <c r="F183" s="8">
        <f>cal_pal!A$10+cal_pal!B$12+cal_pal!A$14-cal_pal!B$16-E183/15/24+24+24</f>
        <v>48.483519328703707</v>
      </c>
      <c r="G183">
        <f t="shared" si="7"/>
        <v>11.604463888888858</v>
      </c>
      <c r="H183" s="12">
        <f t="shared" si="8"/>
        <v>-0.83059374999999991</v>
      </c>
      <c r="I183" t="str">
        <f>IF(AND((H183&lt;cal_pal!E$9),(H183&gt;cal_pal!F$9)),"","不可见")</f>
        <v/>
      </c>
    </row>
    <row r="184" spans="1:9">
      <c r="A184" s="10" t="s">
        <v>384</v>
      </c>
      <c r="B184" s="10" t="s">
        <v>237</v>
      </c>
      <c r="C184" s="10">
        <v>2.4975347222222222E-2</v>
      </c>
      <c r="D184" s="10" t="s">
        <v>385</v>
      </c>
      <c r="E184" s="10">
        <f t="shared" si="6"/>
        <v>8.9911250000000003</v>
      </c>
      <c r="F184" s="8">
        <f>cal_pal!A$10+cal_pal!B$12+cal_pal!A$14-cal_pal!B$16-E184/15/24+24+24</f>
        <v>48.48448761574074</v>
      </c>
      <c r="G184">
        <f t="shared" si="7"/>
        <v>11.627702777777813</v>
      </c>
      <c r="H184" s="12">
        <f t="shared" si="8"/>
        <v>-3.0485995370370369</v>
      </c>
      <c r="I184" t="str">
        <f>IF(AND((H184&lt;cal_pal!E$9),(H184&gt;cal_pal!F$9)),"","不可见")</f>
        <v>不可见</v>
      </c>
    </row>
    <row r="185" spans="1:9">
      <c r="A185" s="10" t="s">
        <v>386</v>
      </c>
      <c r="B185" s="10" t="s">
        <v>18</v>
      </c>
      <c r="C185" s="10">
        <v>2.6091898148148149E-2</v>
      </c>
      <c r="D185" s="10" t="s">
        <v>387</v>
      </c>
      <c r="E185" s="10">
        <f t="shared" si="6"/>
        <v>9.3930833333333332</v>
      </c>
      <c r="F185" s="8">
        <f>cal_pal!A$10+cal_pal!B$12+cal_pal!A$14-cal_pal!B$16-E185/15/24+24+24</f>
        <v>48.483371064814818</v>
      </c>
      <c r="G185">
        <f t="shared" si="7"/>
        <v>11.600905555555528</v>
      </c>
      <c r="H185" s="12">
        <f t="shared" si="8"/>
        <v>-0.9395520833333334</v>
      </c>
      <c r="I185" t="str">
        <f>IF(AND((H185&lt;cal_pal!E$9),(H185&gt;cal_pal!F$9)),"","不可见")</f>
        <v/>
      </c>
    </row>
    <row r="186" spans="1:9">
      <c r="A186" s="10" t="s">
        <v>388</v>
      </c>
      <c r="B186" s="10" t="s">
        <v>18</v>
      </c>
      <c r="C186" s="10">
        <v>2.7180555555555555E-2</v>
      </c>
      <c r="D186" s="10" t="s">
        <v>389</v>
      </c>
      <c r="E186" s="10">
        <f t="shared" si="6"/>
        <v>9.7850000000000001</v>
      </c>
      <c r="F186" s="8">
        <f>cal_pal!A$10+cal_pal!B$12+cal_pal!A$14-cal_pal!B$16-E186/15/24+24+24</f>
        <v>48.482282407407411</v>
      </c>
      <c r="G186">
        <f t="shared" si="7"/>
        <v>11.574777777777854</v>
      </c>
      <c r="H186" s="12">
        <f t="shared" si="8"/>
        <v>-0.59053472222222225</v>
      </c>
      <c r="I186" t="str">
        <f>IF(AND((H186&lt;cal_pal!E$9),(H186&gt;cal_pal!F$9)),"","不可见")</f>
        <v/>
      </c>
    </row>
    <row r="187" spans="1:9">
      <c r="A187" s="10" t="s">
        <v>390</v>
      </c>
      <c r="B187" s="10" t="s">
        <v>18</v>
      </c>
      <c r="C187" s="10">
        <v>2.6230092592592593E-2</v>
      </c>
      <c r="D187" s="10" t="s">
        <v>391</v>
      </c>
      <c r="E187" s="10">
        <f t="shared" si="6"/>
        <v>9.4428333333333327</v>
      </c>
      <c r="F187" s="8">
        <f>cal_pal!A$10+cal_pal!B$12+cal_pal!A$14-cal_pal!B$16-E187/15/24+24+24</f>
        <v>48.483232870370372</v>
      </c>
      <c r="G187">
        <f t="shared" si="7"/>
        <v>11.597588888888822</v>
      </c>
      <c r="H187" s="12">
        <f t="shared" si="8"/>
        <v>-0.74372800925925919</v>
      </c>
      <c r="I187" t="str">
        <f>IF(AND((H187&lt;cal_pal!E$9),(H187&gt;cal_pal!F$9)),"","不可见")</f>
        <v/>
      </c>
    </row>
    <row r="188" spans="1:9">
      <c r="A188" s="10" t="s">
        <v>392</v>
      </c>
      <c r="B188" s="10" t="s">
        <v>18</v>
      </c>
      <c r="C188" s="10">
        <v>2.6362268518518518E-2</v>
      </c>
      <c r="D188" s="10" t="s">
        <v>393</v>
      </c>
      <c r="E188" s="10">
        <f t="shared" si="6"/>
        <v>9.4904166666666665</v>
      </c>
      <c r="F188" s="8">
        <f>cal_pal!A$10+cal_pal!B$12+cal_pal!A$14-cal_pal!B$16-E188/15/24+24+24</f>
        <v>48.483100694444445</v>
      </c>
      <c r="G188">
        <f t="shared" si="7"/>
        <v>11.594416666666802</v>
      </c>
      <c r="H188" s="12">
        <f t="shared" si="8"/>
        <v>0.35979976851851853</v>
      </c>
      <c r="I188" t="str">
        <f>IF(AND((H188&lt;cal_pal!E$9),(H188&gt;cal_pal!F$9)),"","不可见")</f>
        <v/>
      </c>
    </row>
    <row r="189" spans="1:9">
      <c r="A189" s="10" t="s">
        <v>394</v>
      </c>
      <c r="B189" s="10" t="s">
        <v>18</v>
      </c>
      <c r="C189" s="10">
        <v>2.6657523148148149E-2</v>
      </c>
      <c r="D189" s="10" t="s">
        <v>395</v>
      </c>
      <c r="E189" s="10">
        <f t="shared" si="6"/>
        <v>9.5967083333333338</v>
      </c>
      <c r="F189" s="8">
        <f>cal_pal!A$10+cal_pal!B$12+cal_pal!A$14-cal_pal!B$16-E189/15/24+24+24</f>
        <v>48.482805439814811</v>
      </c>
      <c r="G189">
        <f t="shared" si="7"/>
        <v>11.587330555555582</v>
      </c>
      <c r="H189" s="12">
        <f t="shared" si="8"/>
        <v>1.2280243055555555</v>
      </c>
      <c r="I189" t="str">
        <f>IF(AND((H189&lt;cal_pal!E$9),(H189&gt;cal_pal!F$9)),"","不可见")</f>
        <v/>
      </c>
    </row>
    <row r="190" spans="1:9">
      <c r="A190" s="10" t="s">
        <v>396</v>
      </c>
      <c r="B190" s="10" t="s">
        <v>18</v>
      </c>
      <c r="C190" s="10">
        <v>2.6532175925925924E-2</v>
      </c>
      <c r="D190" s="10" t="s">
        <v>397</v>
      </c>
      <c r="E190" s="10">
        <f t="shared" si="6"/>
        <v>9.5515833333333333</v>
      </c>
      <c r="F190" s="8">
        <f>cal_pal!A$10+cal_pal!B$12+cal_pal!A$14-cal_pal!B$16-E190/15/24+24+24</f>
        <v>48.482930787037034</v>
      </c>
      <c r="G190">
        <f t="shared" si="7"/>
        <v>11.590338888888709</v>
      </c>
      <c r="H190" s="12">
        <f t="shared" si="8"/>
        <v>0.11368981481481481</v>
      </c>
      <c r="I190" t="str">
        <f>IF(AND((H190&lt;cal_pal!E$9),(H190&gt;cal_pal!F$9)),"","不可见")</f>
        <v/>
      </c>
    </row>
    <row r="191" spans="1:9">
      <c r="A191" s="10" t="s">
        <v>398</v>
      </c>
      <c r="B191" s="10" t="s">
        <v>18</v>
      </c>
      <c r="C191" s="10">
        <v>2.6729050925925927E-2</v>
      </c>
      <c r="D191" s="10" t="s">
        <v>399</v>
      </c>
      <c r="E191" s="10">
        <f t="shared" si="6"/>
        <v>9.6224583333333342</v>
      </c>
      <c r="F191" s="8">
        <f>cal_pal!A$10+cal_pal!B$12+cal_pal!A$14-cal_pal!B$16-E191/15/24+24+24</f>
        <v>48.482733912037034</v>
      </c>
      <c r="G191">
        <f t="shared" si="7"/>
        <v>11.585613888888929</v>
      </c>
      <c r="H191" s="12">
        <f t="shared" si="8"/>
        <v>1.2296342592592593</v>
      </c>
      <c r="I191" t="str">
        <f>IF(AND((H191&lt;cal_pal!E$9),(H191&gt;cal_pal!F$9)),"","不可见")</f>
        <v/>
      </c>
    </row>
    <row r="192" spans="1:9">
      <c r="A192" s="10" t="s">
        <v>400</v>
      </c>
      <c r="B192" s="10" t="s">
        <v>18</v>
      </c>
      <c r="C192" s="10">
        <v>2.6803009259259259E-2</v>
      </c>
      <c r="D192" s="10" t="s">
        <v>401</v>
      </c>
      <c r="E192" s="10">
        <f t="shared" si="6"/>
        <v>9.6490833333333335</v>
      </c>
      <c r="F192" s="8">
        <f>cal_pal!A$10+cal_pal!B$12+cal_pal!A$14-cal_pal!B$16-E192/15/24+24+24</f>
        <v>48.482659953703703</v>
      </c>
      <c r="G192">
        <f t="shared" si="7"/>
        <v>11.583838888888749</v>
      </c>
      <c r="H192" s="12">
        <f t="shared" si="8"/>
        <v>1.2269837962962964</v>
      </c>
      <c r="I192" t="str">
        <f>IF(AND((H192&lt;cal_pal!E$9),(H192&gt;cal_pal!F$9)),"","不可见")</f>
        <v/>
      </c>
    </row>
    <row r="193" spans="1:9">
      <c r="A193" s="10" t="s">
        <v>402</v>
      </c>
      <c r="B193" s="10" t="s">
        <v>18</v>
      </c>
      <c r="C193" s="10">
        <v>2.7059837962962963E-2</v>
      </c>
      <c r="D193" s="10" t="s">
        <v>403</v>
      </c>
      <c r="E193" s="10">
        <f t="shared" si="6"/>
        <v>9.7415416666666665</v>
      </c>
      <c r="F193" s="8">
        <f>cal_pal!A$10+cal_pal!B$12+cal_pal!A$14-cal_pal!B$16-E193/15/24+24+24</f>
        <v>48.482403125000005</v>
      </c>
      <c r="G193">
        <f t="shared" si="7"/>
        <v>11.577674999999999</v>
      </c>
      <c r="H193" s="12">
        <f t="shared" si="8"/>
        <v>2.0140578703703702</v>
      </c>
      <c r="I193" t="str">
        <f>IF(AND((H193&lt;cal_pal!E$9),(H193&gt;cal_pal!F$9)),"","不可见")</f>
        <v/>
      </c>
    </row>
    <row r="194" spans="1:9">
      <c r="A194" s="10" t="s">
        <v>404</v>
      </c>
      <c r="B194" s="10" t="s">
        <v>18</v>
      </c>
      <c r="C194" s="10">
        <v>2.6681712962962966E-2</v>
      </c>
      <c r="D194" s="10" t="s">
        <v>405</v>
      </c>
      <c r="E194" s="10">
        <f t="shared" si="6"/>
        <v>9.6054166666666685</v>
      </c>
      <c r="F194" s="8">
        <f>cal_pal!A$10+cal_pal!B$12+cal_pal!A$14-cal_pal!B$16-E194/15/24+24+24</f>
        <v>48.482781250000002</v>
      </c>
      <c r="G194">
        <f t="shared" si="7"/>
        <v>11.586749999999938</v>
      </c>
      <c r="H194" s="12">
        <f t="shared" si="8"/>
        <v>0.13193518518518518</v>
      </c>
      <c r="I194" t="str">
        <f>IF(AND((H194&lt;cal_pal!E$9),(H194&gt;cal_pal!F$9)),"","不可见")</f>
        <v/>
      </c>
    </row>
    <row r="195" spans="1:9">
      <c r="A195" s="10" t="s">
        <v>406</v>
      </c>
      <c r="B195" s="10" t="s">
        <v>18</v>
      </c>
      <c r="C195" s="10">
        <v>2.7435300925925925E-2</v>
      </c>
      <c r="D195" s="10" t="s">
        <v>407</v>
      </c>
      <c r="E195" s="10">
        <f t="shared" ref="E195:E258" si="9">C195*360</f>
        <v>9.8767083333333332</v>
      </c>
      <c r="F195" s="8">
        <f>cal_pal!A$10+cal_pal!B$12+cal_pal!A$14-cal_pal!B$16-E195/15/24+24+24</f>
        <v>48.482027662037041</v>
      </c>
      <c r="G195">
        <f t="shared" ref="G195:G258" si="10">MOD(F195*24,24)</f>
        <v>11.568663888888977</v>
      </c>
      <c r="H195" s="12">
        <f t="shared" ref="H195:H258" si="11">RIGHT(D195, (LEN(D195)-1))*IF(LEFT(D195,1)="-",-1,1)</f>
        <v>-0.61067939814814809</v>
      </c>
      <c r="I195" t="str">
        <f>IF(AND((H195&lt;cal_pal!E$9),(H195&gt;cal_pal!F$9)),"","不可见")</f>
        <v/>
      </c>
    </row>
    <row r="196" spans="1:9">
      <c r="A196" s="10" t="s">
        <v>408</v>
      </c>
      <c r="B196" s="10" t="s">
        <v>237</v>
      </c>
      <c r="C196" s="10">
        <v>3.2957523148148142E-2</v>
      </c>
      <c r="D196" s="10" t="s">
        <v>409</v>
      </c>
      <c r="E196" s="10">
        <f t="shared" si="9"/>
        <v>11.864708333333331</v>
      </c>
      <c r="F196" s="8">
        <f>cal_pal!A$10+cal_pal!B$12+cal_pal!A$14-cal_pal!B$16-E196/15/24+24+24</f>
        <v>48.476505439814815</v>
      </c>
      <c r="G196">
        <f t="shared" si="10"/>
        <v>11.436130555555565</v>
      </c>
      <c r="H196" s="12">
        <f t="shared" si="11"/>
        <v>3.5529016203703705</v>
      </c>
      <c r="I196" t="str">
        <f>IF(AND((H196&lt;cal_pal!E$9),(H196&gt;cal_pal!F$9)),"","不可见")</f>
        <v/>
      </c>
    </row>
    <row r="197" spans="1:9">
      <c r="A197" s="10" t="s">
        <v>410</v>
      </c>
      <c r="B197" s="10" t="s">
        <v>237</v>
      </c>
      <c r="C197" s="10">
        <v>2.7496527777777776E-2</v>
      </c>
      <c r="D197" s="10" t="s">
        <v>411</v>
      </c>
      <c r="E197" s="10">
        <f t="shared" si="9"/>
        <v>9.8987499999999997</v>
      </c>
      <c r="F197" s="8">
        <f>cal_pal!A$10+cal_pal!B$12+cal_pal!A$14-cal_pal!B$16-E197/15/24+24+24</f>
        <v>48.481966435185186</v>
      </c>
      <c r="G197">
        <f t="shared" si="10"/>
        <v>11.56719444444434</v>
      </c>
      <c r="H197" s="12">
        <f t="shared" si="11"/>
        <v>2.5456030092592594</v>
      </c>
      <c r="I197" t="str">
        <f>IF(AND((H197&lt;cal_pal!E$9),(H197&gt;cal_pal!F$9)),"","不可见")</f>
        <v/>
      </c>
    </row>
    <row r="198" spans="1:9">
      <c r="A198" s="10" t="s">
        <v>412</v>
      </c>
      <c r="B198" s="10" t="s">
        <v>140</v>
      </c>
      <c r="C198" s="10">
        <v>2.7021990740740742E-2</v>
      </c>
      <c r="D198" s="10" t="s">
        <v>413</v>
      </c>
      <c r="E198" s="10">
        <f t="shared" si="9"/>
        <v>9.7279166666666672</v>
      </c>
      <c r="F198" s="8">
        <f>cal_pal!A$10+cal_pal!B$12+cal_pal!A$14-cal_pal!B$16-E198/15/24+24+24</f>
        <v>48.482440972222221</v>
      </c>
      <c r="G198">
        <f t="shared" si="10"/>
        <v>11.578583333333427</v>
      </c>
      <c r="H198" s="12">
        <f t="shared" si="11"/>
        <v>0.29415509259259259</v>
      </c>
      <c r="I198" t="str">
        <f>IF(AND((H198&lt;cal_pal!E$9),(H198&gt;cal_pal!F$9)),"","不可见")</f>
        <v/>
      </c>
    </row>
    <row r="199" spans="1:9">
      <c r="A199" s="10" t="s">
        <v>414</v>
      </c>
      <c r="B199" s="10" t="s">
        <v>18</v>
      </c>
      <c r="C199" s="10">
        <v>2.7021759259259259E-2</v>
      </c>
      <c r="D199" s="10" t="s">
        <v>415</v>
      </c>
      <c r="E199" s="10">
        <f t="shared" si="9"/>
        <v>9.7278333333333329</v>
      </c>
      <c r="F199" s="8">
        <f>cal_pal!A$10+cal_pal!B$12+cal_pal!A$14-cal_pal!B$16-E199/15/24+24+24</f>
        <v>48.482441203703701</v>
      </c>
      <c r="G199">
        <f t="shared" si="10"/>
        <v>11.578588888888817</v>
      </c>
      <c r="H199" s="12">
        <f t="shared" si="11"/>
        <v>0.29427893518518516</v>
      </c>
      <c r="I199" t="str">
        <f>IF(AND((H199&lt;cal_pal!E$9),(H199&gt;cal_pal!F$9)),"","不可见")</f>
        <v/>
      </c>
    </row>
    <row r="200" spans="1:9">
      <c r="A200" s="10" t="s">
        <v>416</v>
      </c>
      <c r="B200" s="10" t="s">
        <v>18</v>
      </c>
      <c r="C200" s="10">
        <v>2.7022337962962963E-2</v>
      </c>
      <c r="D200" s="10" t="s">
        <v>417</v>
      </c>
      <c r="E200" s="10">
        <f t="shared" si="9"/>
        <v>9.728041666666666</v>
      </c>
      <c r="F200" s="8">
        <f>cal_pal!A$10+cal_pal!B$12+cal_pal!A$14-cal_pal!B$16-E200/15/24+24+24</f>
        <v>48.482440624999995</v>
      </c>
      <c r="G200">
        <f t="shared" si="10"/>
        <v>11.578575000000001</v>
      </c>
      <c r="H200" s="12">
        <f t="shared" si="11"/>
        <v>0.29403009259259261</v>
      </c>
      <c r="I200" t="str">
        <f>IF(AND((H200&lt;cal_pal!E$9),(H200&gt;cal_pal!F$9)),"","不可见")</f>
        <v/>
      </c>
    </row>
    <row r="201" spans="1:9">
      <c r="A201" s="10" t="s">
        <v>418</v>
      </c>
      <c r="B201" s="10" t="s">
        <v>18</v>
      </c>
      <c r="C201" s="10">
        <v>2.7076851851851852E-2</v>
      </c>
      <c r="D201" s="10" t="s">
        <v>419</v>
      </c>
      <c r="E201" s="10">
        <f t="shared" si="9"/>
        <v>9.7476666666666674</v>
      </c>
      <c r="F201" s="8">
        <f>cal_pal!A$10+cal_pal!B$12+cal_pal!A$14-cal_pal!B$16-E201/15/24+24+24</f>
        <v>48.482386111111111</v>
      </c>
      <c r="G201">
        <f t="shared" si="10"/>
        <v>11.577266666666674</v>
      </c>
      <c r="H201" s="12">
        <f t="shared" si="11"/>
        <v>-0.37510879629629629</v>
      </c>
      <c r="I201" t="str">
        <f>IF(AND((H201&lt;cal_pal!E$9),(H201&gt;cal_pal!F$9)),"","不可见")</f>
        <v/>
      </c>
    </row>
    <row r="202" spans="1:9">
      <c r="A202" s="10" t="s">
        <v>420</v>
      </c>
      <c r="B202" s="10" t="s">
        <v>18</v>
      </c>
      <c r="C202" s="10">
        <v>2.7086111111111113E-2</v>
      </c>
      <c r="D202" s="10" t="s">
        <v>421</v>
      </c>
      <c r="E202" s="10">
        <f t="shared" si="9"/>
        <v>9.7510000000000012</v>
      </c>
      <c r="F202" s="8">
        <f>cal_pal!A$10+cal_pal!B$12+cal_pal!A$14-cal_pal!B$16-E202/15/24+24+24</f>
        <v>48.482376851851853</v>
      </c>
      <c r="G202">
        <f t="shared" si="10"/>
        <v>11.577044444444482</v>
      </c>
      <c r="H202" s="12">
        <f t="shared" si="11"/>
        <v>-0.37560763888888887</v>
      </c>
      <c r="I202" t="str">
        <f>IF(AND((H202&lt;cal_pal!E$9),(H202&gt;cal_pal!F$9)),"","不可见")</f>
        <v/>
      </c>
    </row>
    <row r="203" spans="1:9">
      <c r="A203" s="10" t="s">
        <v>422</v>
      </c>
      <c r="B203" s="10" t="s">
        <v>18</v>
      </c>
      <c r="C203" s="10">
        <v>2.7238773148148144E-2</v>
      </c>
      <c r="D203" s="10" t="s">
        <v>423</v>
      </c>
      <c r="E203" s="10">
        <f t="shared" si="9"/>
        <v>9.8059583333333311</v>
      </c>
      <c r="F203" s="8">
        <f>cal_pal!A$10+cal_pal!B$12+cal_pal!A$14-cal_pal!B$16-E203/15/24+24+24</f>
        <v>48.482224189814815</v>
      </c>
      <c r="G203">
        <f t="shared" si="10"/>
        <v>11.573380555555559</v>
      </c>
      <c r="H203" s="12">
        <f t="shared" si="11"/>
        <v>3.6013888888888887E-2</v>
      </c>
      <c r="I203" t="str">
        <f>IF(AND((H203&lt;cal_pal!E$9),(H203&gt;cal_pal!F$9)),"","不可见")</f>
        <v/>
      </c>
    </row>
    <row r="204" spans="1:9">
      <c r="A204" s="10" t="s">
        <v>424</v>
      </c>
      <c r="B204" s="10" t="s">
        <v>18</v>
      </c>
      <c r="C204" s="10">
        <v>2.7298495370370369E-2</v>
      </c>
      <c r="D204" s="10" t="s">
        <v>425</v>
      </c>
      <c r="E204" s="10">
        <f t="shared" si="9"/>
        <v>9.8274583333333325</v>
      </c>
      <c r="F204" s="8">
        <f>cal_pal!A$10+cal_pal!B$12+cal_pal!A$14-cal_pal!B$16-E204/15/24+24+24</f>
        <v>48.482164467592597</v>
      </c>
      <c r="G204">
        <f t="shared" si="10"/>
        <v>11.571947222222207</v>
      </c>
      <c r="H204" s="12">
        <f t="shared" si="11"/>
        <v>0.13879629629629631</v>
      </c>
      <c r="I204" t="str">
        <f>IF(AND((H204&lt;cal_pal!E$9),(H204&gt;cal_pal!F$9)),"","不可见")</f>
        <v/>
      </c>
    </row>
    <row r="205" spans="1:9">
      <c r="A205" s="10" t="s">
        <v>426</v>
      </c>
      <c r="B205" s="10" t="s">
        <v>18</v>
      </c>
      <c r="C205" s="10">
        <v>2.7296527777777777E-2</v>
      </c>
      <c r="D205" s="10" t="s">
        <v>427</v>
      </c>
      <c r="E205" s="10">
        <f t="shared" si="9"/>
        <v>9.8267500000000005</v>
      </c>
      <c r="F205" s="8">
        <f>cal_pal!A$10+cal_pal!B$12+cal_pal!A$14-cal_pal!B$16-E205/15/24+24+24</f>
        <v>48.482166435185185</v>
      </c>
      <c r="G205">
        <f t="shared" si="10"/>
        <v>11.571994444444499</v>
      </c>
      <c r="H205" s="12">
        <f t="shared" si="11"/>
        <v>0.12656018518518519</v>
      </c>
      <c r="I205" t="str">
        <f>IF(AND((H205&lt;cal_pal!E$9),(H205&gt;cal_pal!F$9)),"","不可见")</f>
        <v/>
      </c>
    </row>
    <row r="206" spans="1:9">
      <c r="A206" s="10" t="s">
        <v>428</v>
      </c>
      <c r="B206" s="10" t="s">
        <v>18</v>
      </c>
      <c r="C206" s="10">
        <v>2.7497569444444443E-2</v>
      </c>
      <c r="D206" s="10" t="s">
        <v>429</v>
      </c>
      <c r="E206" s="10">
        <f t="shared" si="9"/>
        <v>9.8991249999999997</v>
      </c>
      <c r="F206" s="8">
        <f>cal_pal!A$10+cal_pal!B$12+cal_pal!A$14-cal_pal!B$16-E206/15/24+24+24</f>
        <v>48.481965393518522</v>
      </c>
      <c r="G206">
        <f t="shared" si="10"/>
        <v>11.567169444444517</v>
      </c>
      <c r="H206" s="12">
        <f t="shared" si="11"/>
        <v>-0.38310532407407405</v>
      </c>
      <c r="I206" t="str">
        <f>IF(AND((H206&lt;cal_pal!E$9),(H206&gt;cal_pal!F$9)),"","不可见")</f>
        <v/>
      </c>
    </row>
    <row r="207" spans="1:9">
      <c r="A207" s="10" t="s">
        <v>430</v>
      </c>
      <c r="B207" s="10" t="s">
        <v>18</v>
      </c>
      <c r="C207" s="10">
        <v>2.7289814814814819E-2</v>
      </c>
      <c r="D207" s="10" t="s">
        <v>431</v>
      </c>
      <c r="E207" s="10">
        <f t="shared" si="9"/>
        <v>9.8243333333333354</v>
      </c>
      <c r="F207" s="8">
        <f>cal_pal!A$10+cal_pal!B$12+cal_pal!A$14-cal_pal!B$16-E207/15/24+24+24</f>
        <v>48.482173148148149</v>
      </c>
      <c r="G207">
        <f t="shared" si="10"/>
        <v>11.572155555555582</v>
      </c>
      <c r="H207" s="12">
        <f t="shared" si="11"/>
        <v>3.8031250000000003E-2</v>
      </c>
      <c r="I207" t="str">
        <f>IF(AND((H207&lt;cal_pal!E$9),(H207&gt;cal_pal!F$9)),"","不可见")</f>
        <v/>
      </c>
    </row>
    <row r="208" spans="1:9">
      <c r="A208" s="10" t="s">
        <v>432</v>
      </c>
      <c r="B208" s="10" t="s">
        <v>18</v>
      </c>
      <c r="C208" s="10">
        <v>2.7300810185185185E-2</v>
      </c>
      <c r="D208" s="10" t="s">
        <v>433</v>
      </c>
      <c r="E208" s="10">
        <f t="shared" si="9"/>
        <v>9.8282916666666669</v>
      </c>
      <c r="F208" s="8">
        <f>cal_pal!A$10+cal_pal!B$12+cal_pal!A$14-cal_pal!B$16-E208/15/24+24+24</f>
        <v>48.482162152777775</v>
      </c>
      <c r="G208">
        <f t="shared" si="10"/>
        <v>11.571891666666488</v>
      </c>
      <c r="H208" s="12">
        <f t="shared" si="11"/>
        <v>3.7163194444444443E-2</v>
      </c>
      <c r="I208" t="str">
        <f>IF(AND((H208&lt;cal_pal!E$9),(H208&gt;cal_pal!F$9)),"","不可见")</f>
        <v/>
      </c>
    </row>
    <row r="209" spans="1:9">
      <c r="A209" s="10" t="s">
        <v>434</v>
      </c>
      <c r="B209" s="10" t="s">
        <v>18</v>
      </c>
      <c r="C209" s="10">
        <v>2.7349305555555561E-2</v>
      </c>
      <c r="D209" s="10" t="s">
        <v>435</v>
      </c>
      <c r="E209" s="10">
        <f t="shared" si="9"/>
        <v>9.8457500000000024</v>
      </c>
      <c r="F209" s="8">
        <f>cal_pal!A$10+cal_pal!B$12+cal_pal!A$14-cal_pal!B$16-E209/15/24+24+24</f>
        <v>48.48211365740741</v>
      </c>
      <c r="G209">
        <f t="shared" si="10"/>
        <v>11.570727777777847</v>
      </c>
      <c r="H209" s="12">
        <f t="shared" si="11"/>
        <v>0.11657986111111111</v>
      </c>
      <c r="I209" t="str">
        <f>IF(AND((H209&lt;cal_pal!E$9),(H209&gt;cal_pal!F$9)),"","不可见")</f>
        <v/>
      </c>
    </row>
    <row r="210" spans="1:9">
      <c r="A210" s="10" t="s">
        <v>436</v>
      </c>
      <c r="B210" s="10" t="s">
        <v>18</v>
      </c>
      <c r="C210" s="10">
        <v>2.7467245370370371E-2</v>
      </c>
      <c r="D210" s="10" t="s">
        <v>437</v>
      </c>
      <c r="E210" s="10">
        <f t="shared" si="9"/>
        <v>9.888208333333333</v>
      </c>
      <c r="F210" s="8">
        <f>cal_pal!A$10+cal_pal!B$12+cal_pal!A$14-cal_pal!B$16-E210/15/24+24+24</f>
        <v>48.481995717592596</v>
      </c>
      <c r="G210">
        <f t="shared" si="10"/>
        <v>11.5678972222222</v>
      </c>
      <c r="H210" s="12">
        <f t="shared" si="11"/>
        <v>0.13077199074074072</v>
      </c>
      <c r="I210" t="str">
        <f>IF(AND((H210&lt;cal_pal!E$9),(H210&gt;cal_pal!F$9)),"","不可见")</f>
        <v/>
      </c>
    </row>
    <row r="211" spans="1:9">
      <c r="A211" s="10" t="s">
        <v>438</v>
      </c>
      <c r="B211" s="10" t="s">
        <v>18</v>
      </c>
      <c r="C211" s="10">
        <v>2.7487037037037036E-2</v>
      </c>
      <c r="D211" s="10" t="s">
        <v>439</v>
      </c>
      <c r="E211" s="10">
        <f t="shared" si="9"/>
        <v>9.8953333333333333</v>
      </c>
      <c r="F211" s="8">
        <f>cal_pal!A$10+cal_pal!B$12+cal_pal!A$14-cal_pal!B$16-E211/15/24+24+24</f>
        <v>48.481975925925923</v>
      </c>
      <c r="G211">
        <f t="shared" si="10"/>
        <v>11.567422222222149</v>
      </c>
      <c r="H211" s="12">
        <f t="shared" si="11"/>
        <v>0.12031018518518517</v>
      </c>
      <c r="I211" t="str">
        <f>IF(AND((H211&lt;cal_pal!E$9),(H211&gt;cal_pal!F$9)),"","不可见")</f>
        <v/>
      </c>
    </row>
    <row r="212" spans="1:9">
      <c r="A212" s="10" t="s">
        <v>440</v>
      </c>
      <c r="B212" s="10" t="s">
        <v>18</v>
      </c>
      <c r="C212" s="10">
        <v>2.7486342592592593E-2</v>
      </c>
      <c r="D212" s="10" t="s">
        <v>441</v>
      </c>
      <c r="E212" s="10">
        <f t="shared" si="9"/>
        <v>9.8950833333333339</v>
      </c>
      <c r="F212" s="8">
        <f>cal_pal!A$10+cal_pal!B$12+cal_pal!A$14-cal_pal!B$16-E212/15/24+24+24</f>
        <v>48.481976620370375</v>
      </c>
      <c r="G212">
        <f t="shared" si="10"/>
        <v>11.567438888889001</v>
      </c>
      <c r="H212" s="12">
        <f t="shared" si="11"/>
        <v>3.5828703703703703E-2</v>
      </c>
      <c r="I212" t="str">
        <f>IF(AND((H212&lt;cal_pal!E$9),(H212&gt;cal_pal!F$9)),"","不可见")</f>
        <v/>
      </c>
    </row>
    <row r="213" spans="1:9">
      <c r="A213" s="10" t="s">
        <v>442</v>
      </c>
      <c r="B213" s="10" t="s">
        <v>18</v>
      </c>
      <c r="C213" s="10">
        <v>2.7544560185185186E-2</v>
      </c>
      <c r="D213" s="10" t="s">
        <v>443</v>
      </c>
      <c r="E213" s="10">
        <f t="shared" si="9"/>
        <v>9.9160416666666666</v>
      </c>
      <c r="F213" s="8">
        <f>cal_pal!A$10+cal_pal!B$12+cal_pal!A$14-cal_pal!B$16-E213/15/24+24+24</f>
        <v>48.481918402777779</v>
      </c>
      <c r="G213">
        <f t="shared" si="10"/>
        <v>11.566041666666706</v>
      </c>
      <c r="H213" s="12">
        <f t="shared" si="11"/>
        <v>0.14734490740740741</v>
      </c>
      <c r="I213" t="str">
        <f>IF(AND((H213&lt;cal_pal!E$9),(H213&gt;cal_pal!F$9)),"","不可见")</f>
        <v/>
      </c>
    </row>
    <row r="214" spans="1:9">
      <c r="A214" s="10" t="s">
        <v>444</v>
      </c>
      <c r="B214" s="10" t="s">
        <v>18</v>
      </c>
      <c r="C214" s="10">
        <v>2.7540856481481482E-2</v>
      </c>
      <c r="D214" s="10" t="s">
        <v>445</v>
      </c>
      <c r="E214" s="10">
        <f t="shared" si="9"/>
        <v>9.9147083333333335</v>
      </c>
      <c r="F214" s="8">
        <f>cal_pal!A$10+cal_pal!B$12+cal_pal!A$14-cal_pal!B$16-E214/15/24+24+24</f>
        <v>48.481922106481477</v>
      </c>
      <c r="G214">
        <f t="shared" si="10"/>
        <v>11.566130555555446</v>
      </c>
      <c r="H214" s="12">
        <f t="shared" si="11"/>
        <v>0.14345370370370369</v>
      </c>
      <c r="I214" t="str">
        <f>IF(AND((H214&lt;cal_pal!E$9),(H214&gt;cal_pal!F$9)),"","不可见")</f>
        <v/>
      </c>
    </row>
    <row r="215" spans="1:9">
      <c r="A215" s="10" t="s">
        <v>446</v>
      </c>
      <c r="B215" s="10" t="s">
        <v>18</v>
      </c>
      <c r="C215" s="10">
        <v>2.7595717592592592E-2</v>
      </c>
      <c r="D215" s="10" t="s">
        <v>447</v>
      </c>
      <c r="E215" s="10">
        <f t="shared" si="9"/>
        <v>9.9344583333333336</v>
      </c>
      <c r="F215" s="8">
        <f>cal_pal!A$10+cal_pal!B$12+cal_pal!A$14-cal_pal!B$16-E215/15/24+24+24</f>
        <v>48.481867245370367</v>
      </c>
      <c r="G215">
        <f t="shared" si="10"/>
        <v>11.564813888888693</v>
      </c>
      <c r="H215" s="12">
        <f t="shared" si="11"/>
        <v>0.1374826388888889</v>
      </c>
      <c r="I215" t="str">
        <f>IF(AND((H215&lt;cal_pal!E$9),(H215&gt;cal_pal!F$9)),"","不可见")</f>
        <v/>
      </c>
    </row>
    <row r="216" spans="1:9">
      <c r="A216" s="10" t="s">
        <v>448</v>
      </c>
      <c r="B216" s="10" t="s">
        <v>18</v>
      </c>
      <c r="C216" s="10">
        <v>2.8033333333333337E-2</v>
      </c>
      <c r="D216" s="10" t="s">
        <v>449</v>
      </c>
      <c r="E216" s="10">
        <f t="shared" si="9"/>
        <v>10.092000000000001</v>
      </c>
      <c r="F216" s="8">
        <f>cal_pal!A$10+cal_pal!B$12+cal_pal!A$14-cal_pal!B$16-E216/15/24+24+24</f>
        <v>48.481429629629631</v>
      </c>
      <c r="G216">
        <f t="shared" si="10"/>
        <v>11.554311111111019</v>
      </c>
      <c r="H216" s="12">
        <f t="shared" si="11"/>
        <v>1.7368877314814817</v>
      </c>
      <c r="I216" t="str">
        <f>IF(AND((H216&lt;cal_pal!E$9),(H216&gt;cal_pal!F$9)),"","不可见")</f>
        <v/>
      </c>
    </row>
    <row r="217" spans="1:9">
      <c r="A217" s="10" t="s">
        <v>450</v>
      </c>
      <c r="B217" s="10" t="s">
        <v>451</v>
      </c>
      <c r="C217" s="10">
        <v>2.8140046296296298E-2</v>
      </c>
      <c r="D217" s="10" t="s">
        <v>452</v>
      </c>
      <c r="E217" s="10">
        <f t="shared" si="9"/>
        <v>10.130416666666667</v>
      </c>
      <c r="F217" s="8">
        <f>cal_pal!A$10+cal_pal!B$12+cal_pal!A$14-cal_pal!B$16-E217/15/24+24+24</f>
        <v>48.48132291666667</v>
      </c>
      <c r="G217">
        <f t="shared" si="10"/>
        <v>11.551750000000084</v>
      </c>
      <c r="H217" s="12">
        <f t="shared" si="11"/>
        <v>1.6974699074074076</v>
      </c>
      <c r="I217" t="str">
        <f>IF(AND((H217&lt;cal_pal!E$9),(H217&gt;cal_pal!F$9)),"","不可见")</f>
        <v/>
      </c>
    </row>
    <row r="218" spans="1:9">
      <c r="A218" s="10" t="s">
        <v>453</v>
      </c>
      <c r="B218" s="10" t="s">
        <v>18</v>
      </c>
      <c r="C218" s="10">
        <v>2.7554513888888885E-2</v>
      </c>
      <c r="D218" s="10" t="s">
        <v>454</v>
      </c>
      <c r="E218" s="10">
        <f t="shared" si="9"/>
        <v>9.9196249999999981</v>
      </c>
      <c r="F218" s="8">
        <f>cal_pal!A$10+cal_pal!B$12+cal_pal!A$14-cal_pal!B$16-E218/15/24+24+24</f>
        <v>48.481908449074069</v>
      </c>
      <c r="G218">
        <f t="shared" si="10"/>
        <v>11.565802777777662</v>
      </c>
      <c r="H218" s="12">
        <f t="shared" si="11"/>
        <v>-0.59321180555555553</v>
      </c>
      <c r="I218" t="str">
        <f>IF(AND((H218&lt;cal_pal!E$9),(H218&gt;cal_pal!F$9)),"","不可见")</f>
        <v/>
      </c>
    </row>
    <row r="219" spans="1:9">
      <c r="A219" s="10" t="s">
        <v>455</v>
      </c>
      <c r="B219" s="10" t="s">
        <v>18</v>
      </c>
      <c r="C219" s="10">
        <v>2.7981249999999999E-2</v>
      </c>
      <c r="D219" s="10" t="s">
        <v>456</v>
      </c>
      <c r="E219" s="10">
        <f t="shared" si="9"/>
        <v>10.07325</v>
      </c>
      <c r="F219" s="8">
        <f>cal_pal!A$10+cal_pal!B$12+cal_pal!A$14-cal_pal!B$16-E219/15/24+24+24</f>
        <v>48.48148171296296</v>
      </c>
      <c r="G219">
        <f t="shared" si="10"/>
        <v>11.555561111111047</v>
      </c>
      <c r="H219" s="12">
        <f t="shared" si="11"/>
        <v>0.11485416666666666</v>
      </c>
      <c r="I219" t="str">
        <f>IF(AND((H219&lt;cal_pal!E$9),(H219&gt;cal_pal!F$9)),"","不可见")</f>
        <v/>
      </c>
    </row>
    <row r="220" spans="1:9">
      <c r="A220" s="10" t="s">
        <v>457</v>
      </c>
      <c r="B220" s="10" t="s">
        <v>18</v>
      </c>
      <c r="C220" s="10">
        <v>2.7125E-2</v>
      </c>
      <c r="D220" s="10" t="s">
        <v>458</v>
      </c>
      <c r="E220" s="10">
        <f t="shared" si="9"/>
        <v>9.7650000000000006</v>
      </c>
      <c r="F220" s="8">
        <f>cal_pal!A$10+cal_pal!B$12+cal_pal!A$14-cal_pal!B$16-E220/15/24+24+24</f>
        <v>48.482337962962958</v>
      </c>
      <c r="G220">
        <f t="shared" si="10"/>
        <v>11.576111111111004</v>
      </c>
      <c r="H220" s="12">
        <f t="shared" si="11"/>
        <v>-0.77534490740740747</v>
      </c>
      <c r="I220" t="str">
        <f>IF(AND((H220&lt;cal_pal!E$9),(H220&gt;cal_pal!F$9)),"","不可见")</f>
        <v/>
      </c>
    </row>
    <row r="221" spans="1:9">
      <c r="A221" s="10" t="s">
        <v>459</v>
      </c>
      <c r="B221" s="10" t="s">
        <v>18</v>
      </c>
      <c r="C221" s="10">
        <v>2.8183101851851852E-2</v>
      </c>
      <c r="D221" s="10" t="s">
        <v>460</v>
      </c>
      <c r="E221" s="10">
        <f t="shared" si="9"/>
        <v>10.145916666666666</v>
      </c>
      <c r="F221" s="8">
        <f>cal_pal!A$10+cal_pal!B$12+cal_pal!A$14-cal_pal!B$16-E221/15/24+24+24</f>
        <v>48.481279861111112</v>
      </c>
      <c r="G221">
        <f t="shared" si="10"/>
        <v>11.550716666666631</v>
      </c>
      <c r="H221" s="12">
        <f t="shared" si="11"/>
        <v>-0.57803356481481483</v>
      </c>
      <c r="I221" t="str">
        <f>IF(AND((H221&lt;cal_pal!E$9),(H221&gt;cal_pal!F$9)),"","不可见")</f>
        <v/>
      </c>
    </row>
    <row r="222" spans="1:9">
      <c r="A222" s="10" t="s">
        <v>461</v>
      </c>
      <c r="B222" s="10" t="s">
        <v>58</v>
      </c>
      <c r="C222" s="10">
        <v>2.7540856481481482E-2</v>
      </c>
      <c r="D222" s="10" t="s">
        <v>445</v>
      </c>
      <c r="E222" s="10">
        <f t="shared" si="9"/>
        <v>9.9147083333333335</v>
      </c>
      <c r="F222" s="8">
        <f>cal_pal!A$10+cal_pal!B$12+cal_pal!A$14-cal_pal!B$16-E222/15/24+24+24</f>
        <v>48.481922106481477</v>
      </c>
      <c r="G222">
        <f t="shared" si="10"/>
        <v>11.566130555555446</v>
      </c>
      <c r="H222" s="12">
        <f t="shared" si="11"/>
        <v>0.14345370370370369</v>
      </c>
      <c r="I222" t="str">
        <f>IF(AND((H222&lt;cal_pal!E$9),(H222&gt;cal_pal!F$9)),"","不可见")</f>
        <v/>
      </c>
    </row>
    <row r="223" spans="1:9">
      <c r="A223" s="10" t="s">
        <v>462</v>
      </c>
      <c r="B223" s="10" t="s">
        <v>18</v>
      </c>
      <c r="C223" s="10">
        <v>2.7932060185185185E-2</v>
      </c>
      <c r="D223" s="10" t="s">
        <v>463</v>
      </c>
      <c r="E223" s="10">
        <f t="shared" si="9"/>
        <v>10.055541666666667</v>
      </c>
      <c r="F223" s="8">
        <f>cal_pal!A$10+cal_pal!B$12+cal_pal!A$14-cal_pal!B$16-E223/15/24+24+24</f>
        <v>48.481530902777777</v>
      </c>
      <c r="G223">
        <f t="shared" si="10"/>
        <v>11.556741666666767</v>
      </c>
      <c r="H223" s="12">
        <f t="shared" si="11"/>
        <v>-2.339709490740741</v>
      </c>
      <c r="I223" t="str">
        <f>IF(AND((H223&lt;cal_pal!E$9),(H223&gt;cal_pal!F$9)),"","不可见")</f>
        <v/>
      </c>
    </row>
    <row r="224" spans="1:9">
      <c r="A224" s="10" t="s">
        <v>464</v>
      </c>
      <c r="B224" s="10" t="s">
        <v>18</v>
      </c>
      <c r="C224" s="10">
        <v>2.8587962962962964E-2</v>
      </c>
      <c r="D224" s="10" t="s">
        <v>465</v>
      </c>
      <c r="E224" s="10">
        <f t="shared" si="9"/>
        <v>10.291666666666668</v>
      </c>
      <c r="F224" s="8">
        <f>cal_pal!A$10+cal_pal!B$12+cal_pal!A$14-cal_pal!B$16-E224/15/24+24+24</f>
        <v>48.480874999999997</v>
      </c>
      <c r="G224">
        <f t="shared" si="10"/>
        <v>11.54099999999994</v>
      </c>
      <c r="H224" s="12">
        <f t="shared" si="11"/>
        <v>0.68622453703703712</v>
      </c>
      <c r="I224" t="str">
        <f>IF(AND((H224&lt;cal_pal!E$9),(H224&gt;cal_pal!F$9)),"","不可见")</f>
        <v/>
      </c>
    </row>
    <row r="225" spans="1:9">
      <c r="A225" s="10" t="s">
        <v>466</v>
      </c>
      <c r="B225" s="10" t="s">
        <v>18</v>
      </c>
      <c r="C225" s="10">
        <v>2.8796643518518517E-2</v>
      </c>
      <c r="D225" s="10" t="s">
        <v>467</v>
      </c>
      <c r="E225" s="10">
        <f t="shared" si="9"/>
        <v>10.366791666666666</v>
      </c>
      <c r="F225" s="8">
        <f>cal_pal!A$10+cal_pal!B$12+cal_pal!A$14-cal_pal!B$16-E225/15/24+24+24</f>
        <v>48.480666319444445</v>
      </c>
      <c r="G225">
        <f t="shared" si="10"/>
        <v>11.535991666666632</v>
      </c>
      <c r="H225" s="12">
        <f t="shared" si="11"/>
        <v>1.0624768518518519</v>
      </c>
      <c r="I225" t="str">
        <f>IF(AND((H225&lt;cal_pal!E$9),(H225&gt;cal_pal!F$9)),"","不可见")</f>
        <v/>
      </c>
    </row>
    <row r="226" spans="1:9">
      <c r="A226" s="10" t="s">
        <v>468</v>
      </c>
      <c r="B226" s="10" t="s">
        <v>18</v>
      </c>
      <c r="C226" s="10">
        <v>2.834340277777778E-2</v>
      </c>
      <c r="D226" s="10" t="s">
        <v>469</v>
      </c>
      <c r="E226" s="10">
        <f t="shared" si="9"/>
        <v>10.203625000000001</v>
      </c>
      <c r="F226" s="8">
        <f>cal_pal!A$10+cal_pal!B$12+cal_pal!A$14-cal_pal!B$16-E226/15/24+24+24</f>
        <v>48.481119560185185</v>
      </c>
      <c r="G226">
        <f t="shared" si="10"/>
        <v>11.546869444444383</v>
      </c>
      <c r="H226" s="12">
        <f t="shared" si="11"/>
        <v>-2.3422523148148149</v>
      </c>
      <c r="I226" t="str">
        <f>IF(AND((H226&lt;cal_pal!E$9),(H226&gt;cal_pal!F$9)),"","不可见")</f>
        <v/>
      </c>
    </row>
    <row r="227" spans="1:9">
      <c r="A227" s="10" t="s">
        <v>470</v>
      </c>
      <c r="B227" s="10" t="s">
        <v>18</v>
      </c>
      <c r="C227" s="10">
        <v>2.8786458333333334E-2</v>
      </c>
      <c r="D227" s="10" t="s">
        <v>471</v>
      </c>
      <c r="E227" s="10">
        <f t="shared" si="9"/>
        <v>10.363125</v>
      </c>
      <c r="F227" s="8">
        <f>cal_pal!A$10+cal_pal!B$12+cal_pal!A$14-cal_pal!B$16-E227/15/24+24+24</f>
        <v>48.480676504629628</v>
      </c>
      <c r="G227">
        <f t="shared" si="10"/>
        <v>11.536236111111066</v>
      </c>
      <c r="H227" s="12">
        <f t="shared" si="11"/>
        <v>-0.8768935185185186</v>
      </c>
      <c r="I227" t="str">
        <f>IF(AND((H227&lt;cal_pal!E$9),(H227&gt;cal_pal!F$9)),"","不可见")</f>
        <v/>
      </c>
    </row>
    <row r="228" spans="1:9">
      <c r="A228" s="10" t="s">
        <v>472</v>
      </c>
      <c r="B228" s="10" t="s">
        <v>18</v>
      </c>
      <c r="C228" s="10">
        <v>2.8864467592592591E-2</v>
      </c>
      <c r="D228" s="10" t="s">
        <v>473</v>
      </c>
      <c r="E228" s="10">
        <f t="shared" si="9"/>
        <v>10.391208333333333</v>
      </c>
      <c r="F228" s="8">
        <f>cal_pal!A$10+cal_pal!B$12+cal_pal!A$14-cal_pal!B$16-E228/15/24+24+24</f>
        <v>48.480598495370373</v>
      </c>
      <c r="G228">
        <f t="shared" si="10"/>
        <v>11.534363888888947</v>
      </c>
      <c r="H228" s="12">
        <f t="shared" si="11"/>
        <v>-0.41755902777777781</v>
      </c>
      <c r="I228" t="str">
        <f>IF(AND((H228&lt;cal_pal!E$9),(H228&gt;cal_pal!F$9)),"","不可见")</f>
        <v/>
      </c>
    </row>
    <row r="229" spans="1:9">
      <c r="A229" s="10" t="s">
        <v>474</v>
      </c>
      <c r="B229" s="10" t="s">
        <v>18</v>
      </c>
      <c r="C229" s="10">
        <v>3.2314699074074076E-2</v>
      </c>
      <c r="D229" s="10" t="s">
        <v>475</v>
      </c>
      <c r="E229" s="10">
        <f t="shared" si="9"/>
        <v>11.633291666666667</v>
      </c>
      <c r="F229" s="8">
        <f>cal_pal!A$10+cal_pal!B$12+cal_pal!A$14-cal_pal!B$16-E229/15/24+24+24</f>
        <v>48.477148263888893</v>
      </c>
      <c r="G229">
        <f t="shared" si="10"/>
        <v>11.451558333333423</v>
      </c>
      <c r="H229" s="12">
        <f t="shared" si="11"/>
        <v>1.5135671296296296</v>
      </c>
      <c r="I229" t="str">
        <f>IF(AND((H229&lt;cal_pal!E$9),(H229&gt;cal_pal!F$9)),"","不可见")</f>
        <v/>
      </c>
    </row>
    <row r="230" spans="1:9">
      <c r="A230" s="10" t="s">
        <v>476</v>
      </c>
      <c r="B230" s="10" t="s">
        <v>18</v>
      </c>
      <c r="C230" s="10">
        <v>2.9297569444444446E-2</v>
      </c>
      <c r="D230" s="10" t="s">
        <v>477</v>
      </c>
      <c r="E230" s="10">
        <f t="shared" si="9"/>
        <v>10.547125000000001</v>
      </c>
      <c r="F230" s="8">
        <f>cal_pal!A$10+cal_pal!B$12+cal_pal!A$14-cal_pal!B$16-E230/15/24+24+24</f>
        <v>48.480165393518519</v>
      </c>
      <c r="G230">
        <f t="shared" si="10"/>
        <v>11.523969444444447</v>
      </c>
      <c r="H230" s="12">
        <f t="shared" si="11"/>
        <v>3.7689814814814815E-2</v>
      </c>
      <c r="I230" t="str">
        <f>IF(AND((H230&lt;cal_pal!E$9),(H230&gt;cal_pal!F$9)),"","不可见")</f>
        <v/>
      </c>
    </row>
    <row r="231" spans="1:9">
      <c r="A231" s="10" t="s">
        <v>478</v>
      </c>
      <c r="B231" s="10" t="s">
        <v>237</v>
      </c>
      <c r="C231" s="10">
        <v>2.8123726851851855E-2</v>
      </c>
      <c r="D231" s="10" t="s">
        <v>479</v>
      </c>
      <c r="E231" s="10">
        <f t="shared" si="9"/>
        <v>10.124541666666667</v>
      </c>
      <c r="F231" s="8">
        <f>cal_pal!A$10+cal_pal!B$12+cal_pal!A$14-cal_pal!B$16-E231/15/24+24+24</f>
        <v>48.481339236111111</v>
      </c>
      <c r="G231">
        <f t="shared" si="10"/>
        <v>11.552141666666557</v>
      </c>
      <c r="H231" s="12">
        <f t="shared" si="11"/>
        <v>-3.0584988425925927</v>
      </c>
      <c r="I231" t="str">
        <f>IF(AND((H231&lt;cal_pal!E$9),(H231&gt;cal_pal!F$9)),"","不可见")</f>
        <v>不可见</v>
      </c>
    </row>
    <row r="232" spans="1:9">
      <c r="A232" s="10" t="s">
        <v>480</v>
      </c>
      <c r="B232" s="10" t="s">
        <v>18</v>
      </c>
      <c r="C232" s="10">
        <v>2.9650810185185186E-2</v>
      </c>
      <c r="D232" s="10" t="s">
        <v>481</v>
      </c>
      <c r="E232" s="10">
        <f t="shared" si="9"/>
        <v>10.674291666666667</v>
      </c>
      <c r="F232" s="8">
        <f>cal_pal!A$10+cal_pal!B$12+cal_pal!A$14-cal_pal!B$16-E232/15/24+24+24</f>
        <v>48.479812152777782</v>
      </c>
      <c r="G232">
        <f t="shared" si="10"/>
        <v>11.515491666666776</v>
      </c>
      <c r="H232" s="12">
        <f t="shared" si="11"/>
        <v>1.7027199074074073</v>
      </c>
      <c r="I232" t="str">
        <f>IF(AND((H232&lt;cal_pal!E$9),(H232&gt;cal_pal!F$9)),"","不可见")</f>
        <v/>
      </c>
    </row>
    <row r="233" spans="1:9">
      <c r="A233" s="10" t="s">
        <v>482</v>
      </c>
      <c r="B233" s="10" t="s">
        <v>237</v>
      </c>
      <c r="C233" s="10">
        <v>2.8283680555555551E-2</v>
      </c>
      <c r="D233" s="10" t="s">
        <v>483</v>
      </c>
      <c r="E233" s="10">
        <f t="shared" si="9"/>
        <v>10.182124999999999</v>
      </c>
      <c r="F233" s="8">
        <f>cal_pal!A$10+cal_pal!B$12+cal_pal!A$14-cal_pal!B$16-E233/15/24+24+24</f>
        <v>48.48117928240741</v>
      </c>
      <c r="G233">
        <f t="shared" si="10"/>
        <v>11.548302777777735</v>
      </c>
      <c r="H233" s="12">
        <f t="shared" si="11"/>
        <v>-3.0577372685185185</v>
      </c>
      <c r="I233" t="str">
        <f>IF(AND((H233&lt;cal_pal!E$9),(H233&gt;cal_pal!F$9)),"","不可见")</f>
        <v>不可见</v>
      </c>
    </row>
    <row r="234" spans="1:9">
      <c r="A234" s="10" t="s">
        <v>484</v>
      </c>
      <c r="B234" s="10" t="s">
        <v>18</v>
      </c>
      <c r="C234" s="10">
        <v>2.9350462962962964E-2</v>
      </c>
      <c r="D234" s="10" t="s">
        <v>485</v>
      </c>
      <c r="E234" s="10">
        <f t="shared" si="9"/>
        <v>10.566166666666668</v>
      </c>
      <c r="F234" s="8">
        <f>cal_pal!A$10+cal_pal!B$12+cal_pal!A$14-cal_pal!B$16-E234/15/24+24+24</f>
        <v>48.480112500000004</v>
      </c>
      <c r="G234">
        <f t="shared" si="10"/>
        <v>11.522699999999986</v>
      </c>
      <c r="H234" s="12">
        <f t="shared" si="11"/>
        <v>3.5229166666666666E-2</v>
      </c>
      <c r="I234" t="str">
        <f>IF(AND((H234&lt;cal_pal!E$9),(H234&gt;cal_pal!F$9)),"","不可见")</f>
        <v/>
      </c>
    </row>
    <row r="235" spans="1:9">
      <c r="A235" s="10" t="s">
        <v>486</v>
      </c>
      <c r="B235" s="10" t="s">
        <v>18</v>
      </c>
      <c r="C235" s="10">
        <v>2.9679976851851853E-2</v>
      </c>
      <c r="D235" s="10" t="s">
        <v>487</v>
      </c>
      <c r="E235" s="10">
        <f t="shared" si="9"/>
        <v>10.684791666666667</v>
      </c>
      <c r="F235" s="8">
        <f>cal_pal!A$10+cal_pal!B$12+cal_pal!A$14-cal_pal!B$16-E235/15/24+24+24</f>
        <v>48.479782986111111</v>
      </c>
      <c r="G235">
        <f t="shared" si="10"/>
        <v>11.514791666666724</v>
      </c>
      <c r="H235" s="12">
        <f t="shared" si="11"/>
        <v>1.7195439814814815</v>
      </c>
      <c r="I235" t="str">
        <f>IF(AND((H235&lt;cal_pal!E$9),(H235&gt;cal_pal!F$9)),"","不可见")</f>
        <v/>
      </c>
    </row>
    <row r="236" spans="1:9">
      <c r="A236" s="10" t="s">
        <v>488</v>
      </c>
      <c r="B236" s="10" t="s">
        <v>237</v>
      </c>
      <c r="C236" s="10">
        <v>3.0282175925925924E-2</v>
      </c>
      <c r="D236" s="10" t="s">
        <v>489</v>
      </c>
      <c r="E236" s="10">
        <f t="shared" si="9"/>
        <v>10.901583333333333</v>
      </c>
      <c r="F236" s="8">
        <f>cal_pal!A$10+cal_pal!B$12+cal_pal!A$14-cal_pal!B$16-E236/15/24+24+24</f>
        <v>48.479180787037038</v>
      </c>
      <c r="G236">
        <f t="shared" si="10"/>
        <v>11.500338888889019</v>
      </c>
      <c r="H236" s="12">
        <f t="shared" si="11"/>
        <v>2.5736226851851853</v>
      </c>
      <c r="I236" t="str">
        <f>IF(AND((H236&lt;cal_pal!E$9),(H236&gt;cal_pal!F$9)),"","不可见")</f>
        <v/>
      </c>
    </row>
    <row r="237" spans="1:9">
      <c r="A237" s="10" t="s">
        <v>490</v>
      </c>
      <c r="B237" s="10" t="s">
        <v>18</v>
      </c>
      <c r="C237" s="10">
        <v>2.979212962962963E-2</v>
      </c>
      <c r="D237" s="10" t="s">
        <v>491</v>
      </c>
      <c r="E237" s="10">
        <f t="shared" si="9"/>
        <v>10.725166666666667</v>
      </c>
      <c r="F237" s="8">
        <f>cal_pal!A$10+cal_pal!B$12+cal_pal!A$14-cal_pal!B$16-E237/15/24+24+24</f>
        <v>48.47967083333333</v>
      </c>
      <c r="G237">
        <f t="shared" si="10"/>
        <v>11.512099999999919</v>
      </c>
      <c r="H237" s="12">
        <f t="shared" si="11"/>
        <v>1.3575405092592592</v>
      </c>
      <c r="I237" t="str">
        <f>IF(AND((H237&lt;cal_pal!E$9),(H237&gt;cal_pal!F$9)),"","不可见")</f>
        <v/>
      </c>
    </row>
    <row r="238" spans="1:9">
      <c r="A238" s="10" t="s">
        <v>492</v>
      </c>
      <c r="B238" s="10" t="s">
        <v>18</v>
      </c>
      <c r="C238" s="10">
        <v>2.9592939814814815E-2</v>
      </c>
      <c r="D238" s="10" t="s">
        <v>493</v>
      </c>
      <c r="E238" s="10">
        <f t="shared" si="9"/>
        <v>10.653458333333333</v>
      </c>
      <c r="F238" s="8">
        <f>cal_pal!A$10+cal_pal!B$12+cal_pal!A$14-cal_pal!B$16-E238/15/24+24+24</f>
        <v>48.479870023148152</v>
      </c>
      <c r="G238">
        <f t="shared" si="10"/>
        <v>11.516880555555645</v>
      </c>
      <c r="H238" s="12">
        <f t="shared" si="11"/>
        <v>-6.3699074074074075E-2</v>
      </c>
      <c r="I238" t="str">
        <f>IF(AND((H238&lt;cal_pal!E$9),(H238&gt;cal_pal!F$9)),"","不可见")</f>
        <v/>
      </c>
    </row>
    <row r="239" spans="1:9">
      <c r="A239" s="10" t="s">
        <v>494</v>
      </c>
      <c r="B239" s="10" t="s">
        <v>18</v>
      </c>
      <c r="C239" s="10">
        <v>2.9797569444444439E-2</v>
      </c>
      <c r="D239" s="10" t="s">
        <v>495</v>
      </c>
      <c r="E239" s="10">
        <f t="shared" si="9"/>
        <v>10.727124999999997</v>
      </c>
      <c r="F239" s="8">
        <f>cal_pal!A$10+cal_pal!B$12+cal_pal!A$14-cal_pal!B$16-E239/15/24+24+24</f>
        <v>48.479665393518516</v>
      </c>
      <c r="G239">
        <f t="shared" si="10"/>
        <v>11.511969444444276</v>
      </c>
      <c r="H239" s="12">
        <f t="shared" si="11"/>
        <v>0.9792939814814815</v>
      </c>
      <c r="I239" t="str">
        <f>IF(AND((H239&lt;cal_pal!E$9),(H239&gt;cal_pal!F$9)),"","不可见")</f>
        <v/>
      </c>
    </row>
    <row r="240" spans="1:9">
      <c r="A240" s="10" t="s">
        <v>496</v>
      </c>
      <c r="B240" s="10" t="s">
        <v>18</v>
      </c>
      <c r="C240" s="10">
        <v>2.9914814814814814E-2</v>
      </c>
      <c r="D240" s="10" t="s">
        <v>497</v>
      </c>
      <c r="E240" s="10">
        <f t="shared" si="9"/>
        <v>10.769333333333334</v>
      </c>
      <c r="F240" s="8">
        <f>cal_pal!A$10+cal_pal!B$12+cal_pal!A$14-cal_pal!B$16-E240/15/24+24+24</f>
        <v>48.479548148148147</v>
      </c>
      <c r="G240">
        <f t="shared" si="10"/>
        <v>11.509155555555481</v>
      </c>
      <c r="H240" s="12">
        <f t="shared" si="11"/>
        <v>0.9795462962962963</v>
      </c>
      <c r="I240" t="str">
        <f>IF(AND((H240&lt;cal_pal!E$9),(H240&gt;cal_pal!F$9)),"","不可见")</f>
        <v/>
      </c>
    </row>
    <row r="241" spans="1:9">
      <c r="A241" s="10" t="s">
        <v>498</v>
      </c>
      <c r="B241" s="10" t="s">
        <v>18</v>
      </c>
      <c r="C241" s="10">
        <v>2.9481134259259259E-2</v>
      </c>
      <c r="D241" s="10" t="s">
        <v>499</v>
      </c>
      <c r="E241" s="10">
        <f t="shared" si="9"/>
        <v>10.613208333333333</v>
      </c>
      <c r="F241" s="8">
        <f>cal_pal!A$10+cal_pal!B$12+cal_pal!A$14-cal_pal!B$16-E241/15/24+24+24</f>
        <v>48.4799818287037</v>
      </c>
      <c r="G241">
        <f t="shared" si="10"/>
        <v>11.519563888888797</v>
      </c>
      <c r="H241" s="12">
        <f t="shared" si="11"/>
        <v>-0.9845335648148148</v>
      </c>
      <c r="I241" t="str">
        <f>IF(AND((H241&lt;cal_pal!E$9),(H241&gt;cal_pal!F$9)),"","不可见")</f>
        <v/>
      </c>
    </row>
    <row r="242" spans="1:9">
      <c r="A242" s="10" t="s">
        <v>500</v>
      </c>
      <c r="B242" s="10" t="s">
        <v>237</v>
      </c>
      <c r="C242" s="10">
        <v>2.8546643518518516E-2</v>
      </c>
      <c r="D242" s="10" t="s">
        <v>501</v>
      </c>
      <c r="E242" s="10">
        <f t="shared" si="9"/>
        <v>10.276791666666666</v>
      </c>
      <c r="F242" s="8">
        <f>cal_pal!A$10+cal_pal!B$12+cal_pal!A$14-cal_pal!B$16-E242/15/24+24+24</f>
        <v>48.480916319444447</v>
      </c>
      <c r="G242">
        <f t="shared" si="10"/>
        <v>11.541991666666718</v>
      </c>
      <c r="H242" s="12">
        <f t="shared" si="11"/>
        <v>-3.0563506944444447</v>
      </c>
      <c r="I242" t="str">
        <f>IF(AND((H242&lt;cal_pal!E$9),(H242&gt;cal_pal!F$9)),"","不可见")</f>
        <v>不可见</v>
      </c>
    </row>
    <row r="243" spans="1:9">
      <c r="A243" s="10" t="s">
        <v>502</v>
      </c>
      <c r="B243" s="10" t="s">
        <v>18</v>
      </c>
      <c r="C243" s="10">
        <v>2.9696990740740739E-2</v>
      </c>
      <c r="D243" s="10" t="s">
        <v>503</v>
      </c>
      <c r="E243" s="10">
        <f t="shared" si="9"/>
        <v>10.690916666666666</v>
      </c>
      <c r="F243" s="8">
        <f>cal_pal!A$10+cal_pal!B$12+cal_pal!A$14-cal_pal!B$16-E243/15/24+24+24</f>
        <v>48.479765972222225</v>
      </c>
      <c r="G243">
        <f t="shared" si="10"/>
        <v>11.514383333333399</v>
      </c>
      <c r="H243" s="12">
        <f t="shared" si="11"/>
        <v>-0.98172337962962963</v>
      </c>
      <c r="I243" t="str">
        <f>IF(AND((H243&lt;cal_pal!E$9),(H243&gt;cal_pal!F$9)),"","不可见")</f>
        <v/>
      </c>
    </row>
    <row r="244" spans="1:9">
      <c r="A244" s="10" t="s">
        <v>504</v>
      </c>
      <c r="B244" s="10" t="s">
        <v>18</v>
      </c>
      <c r="C244" s="10">
        <v>3.0284259259259257E-2</v>
      </c>
      <c r="D244" s="10" t="s">
        <v>505</v>
      </c>
      <c r="E244" s="10">
        <f t="shared" si="9"/>
        <v>10.902333333333333</v>
      </c>
      <c r="F244" s="8">
        <f>cal_pal!A$10+cal_pal!B$12+cal_pal!A$14-cal_pal!B$16-E244/15/24+24+24</f>
        <v>48.479178703703703</v>
      </c>
      <c r="G244">
        <f t="shared" si="10"/>
        <v>11.500288888888917</v>
      </c>
      <c r="H244" s="12">
        <f t="shared" si="11"/>
        <v>1.2744583333333332</v>
      </c>
      <c r="I244" t="str">
        <f>IF(AND((H244&lt;cal_pal!E$9),(H244&gt;cal_pal!F$9)),"","不可见")</f>
        <v/>
      </c>
    </row>
    <row r="245" spans="1:9">
      <c r="A245" s="10" t="s">
        <v>506</v>
      </c>
      <c r="B245" s="10" t="s">
        <v>18</v>
      </c>
      <c r="C245" s="10">
        <v>3.0235995370370371E-2</v>
      </c>
      <c r="D245" s="10" t="s">
        <v>507</v>
      </c>
      <c r="E245" s="10">
        <f t="shared" si="9"/>
        <v>10.884958333333334</v>
      </c>
      <c r="F245" s="8">
        <f>cal_pal!A$10+cal_pal!B$12+cal_pal!A$14-cal_pal!B$16-E245/15/24+24+24</f>
        <v>48.479226967592595</v>
      </c>
      <c r="G245">
        <f t="shared" si="10"/>
        <v>11.501447222222396</v>
      </c>
      <c r="H245" s="12">
        <f t="shared" si="11"/>
        <v>0.59760648148148154</v>
      </c>
      <c r="I245" t="str">
        <f>IF(AND((H245&lt;cal_pal!E$9),(H245&gt;cal_pal!F$9)),"","不可见")</f>
        <v/>
      </c>
    </row>
    <row r="246" spans="1:9">
      <c r="A246" s="10" t="s">
        <v>508</v>
      </c>
      <c r="B246" s="10" t="s">
        <v>140</v>
      </c>
      <c r="C246" s="10">
        <v>2.978240740740741E-2</v>
      </c>
      <c r="D246" s="10" t="s">
        <v>509</v>
      </c>
      <c r="E246" s="10">
        <f t="shared" si="9"/>
        <v>10.721666666666668</v>
      </c>
      <c r="F246" s="8">
        <f>cal_pal!A$10+cal_pal!B$12+cal_pal!A$14-cal_pal!B$16-E246/15/24+24+24</f>
        <v>48.479680555555561</v>
      </c>
      <c r="G246">
        <f t="shared" si="10"/>
        <v>11.512333333333572</v>
      </c>
      <c r="H246" s="12">
        <f t="shared" si="11"/>
        <v>-0.98097222222222225</v>
      </c>
      <c r="I246" t="str">
        <f>IF(AND((H246&lt;cal_pal!E$9),(H246&gt;cal_pal!F$9)),"","不可见")</f>
        <v/>
      </c>
    </row>
    <row r="247" spans="1:9">
      <c r="A247" s="10" t="s">
        <v>510</v>
      </c>
      <c r="B247" s="10" t="s">
        <v>18</v>
      </c>
      <c r="C247" s="10">
        <v>2.977789351851852E-2</v>
      </c>
      <c r="D247" s="10" t="s">
        <v>511</v>
      </c>
      <c r="E247" s="10">
        <f t="shared" si="9"/>
        <v>10.720041666666667</v>
      </c>
      <c r="F247" s="8">
        <f>cal_pal!A$10+cal_pal!B$12+cal_pal!A$14-cal_pal!B$16-E247/15/24+24+24</f>
        <v>48.479685069444443</v>
      </c>
      <c r="G247">
        <f t="shared" si="10"/>
        <v>11.512441666666746</v>
      </c>
      <c r="H247" s="12">
        <f t="shared" si="11"/>
        <v>-0.98087615740740741</v>
      </c>
      <c r="I247" t="str">
        <f>IF(AND((H247&lt;cal_pal!E$9),(H247&gt;cal_pal!F$9)),"","不可见")</f>
        <v/>
      </c>
    </row>
    <row r="248" spans="1:9">
      <c r="A248" s="10" t="s">
        <v>512</v>
      </c>
      <c r="B248" s="10" t="s">
        <v>18</v>
      </c>
      <c r="C248" s="10">
        <v>2.9787037037037032E-2</v>
      </c>
      <c r="D248" s="10" t="s">
        <v>513</v>
      </c>
      <c r="E248" s="10">
        <f t="shared" si="9"/>
        <v>10.723333333333331</v>
      </c>
      <c r="F248" s="8">
        <f>cal_pal!A$10+cal_pal!B$12+cal_pal!A$14-cal_pal!B$16-E248/15/24+24+24</f>
        <v>48.479675925925925</v>
      </c>
      <c r="G248">
        <f t="shared" si="10"/>
        <v>11.512222222222135</v>
      </c>
      <c r="H248" s="12">
        <f t="shared" si="11"/>
        <v>-0.98106481481481478</v>
      </c>
      <c r="I248" t="str">
        <f>IF(AND((H248&lt;cal_pal!E$9),(H248&gt;cal_pal!F$9)),"","不可见")</f>
        <v/>
      </c>
    </row>
    <row r="249" spans="1:9">
      <c r="A249" s="10" t="s">
        <v>514</v>
      </c>
      <c r="B249" s="10" t="s">
        <v>18</v>
      </c>
      <c r="C249" s="10">
        <v>3.0179861111111112E-2</v>
      </c>
      <c r="D249" s="10" t="s">
        <v>515</v>
      </c>
      <c r="E249" s="10">
        <f t="shared" si="9"/>
        <v>10.864750000000001</v>
      </c>
      <c r="F249" s="8">
        <f>cal_pal!A$10+cal_pal!B$12+cal_pal!A$14-cal_pal!B$16-E249/15/24+24+24</f>
        <v>48.479283101851848</v>
      </c>
      <c r="G249">
        <f t="shared" si="10"/>
        <v>11.502794444444362</v>
      </c>
      <c r="H249" s="12">
        <f t="shared" si="11"/>
        <v>0.12325810185185186</v>
      </c>
      <c r="I249" t="str">
        <f>IF(AND((H249&lt;cal_pal!E$9),(H249&gt;cal_pal!F$9)),"","不可见")</f>
        <v/>
      </c>
    </row>
    <row r="250" spans="1:9">
      <c r="A250" s="10" t="s">
        <v>516</v>
      </c>
      <c r="B250" s="10" t="s">
        <v>18</v>
      </c>
      <c r="C250" s="10">
        <v>3.0183333333333329E-2</v>
      </c>
      <c r="D250" s="10" t="s">
        <v>517</v>
      </c>
      <c r="E250" s="10">
        <f t="shared" si="9"/>
        <v>10.865999999999998</v>
      </c>
      <c r="F250" s="8">
        <f>cal_pal!A$10+cal_pal!B$12+cal_pal!A$14-cal_pal!B$16-E250/15/24+24+24</f>
        <v>48.47927962962963</v>
      </c>
      <c r="G250">
        <f t="shared" si="10"/>
        <v>11.502711111111239</v>
      </c>
      <c r="H250" s="12">
        <f t="shared" si="11"/>
        <v>-5.2048611111111106E-3</v>
      </c>
      <c r="I250" t="str">
        <f>IF(AND((H250&lt;cal_pal!E$9),(H250&gt;cal_pal!F$9)),"","不可见")</f>
        <v/>
      </c>
    </row>
    <row r="251" spans="1:9">
      <c r="A251" s="10" t="s">
        <v>518</v>
      </c>
      <c r="B251" s="10" t="s">
        <v>18</v>
      </c>
      <c r="C251" s="10">
        <v>3.0159143518518519E-2</v>
      </c>
      <c r="D251" s="10" t="s">
        <v>519</v>
      </c>
      <c r="E251" s="10">
        <f t="shared" si="9"/>
        <v>10.857291666666667</v>
      </c>
      <c r="F251" s="8">
        <f>cal_pal!A$10+cal_pal!B$12+cal_pal!A$14-cal_pal!B$16-E251/15/24+24+24</f>
        <v>48.479303819444439</v>
      </c>
      <c r="G251">
        <f t="shared" si="10"/>
        <v>11.503291666666428</v>
      </c>
      <c r="H251" s="12">
        <f t="shared" si="11"/>
        <v>-2.0909513888888891</v>
      </c>
      <c r="I251" t="str">
        <f>IF(AND((H251&lt;cal_pal!E$9),(H251&gt;cal_pal!F$9)),"","不可见")</f>
        <v/>
      </c>
    </row>
    <row r="252" spans="1:9">
      <c r="A252" s="10" t="s">
        <v>520</v>
      </c>
      <c r="B252" s="10" t="s">
        <v>18</v>
      </c>
      <c r="C252" s="10">
        <v>3.0989699074074072E-2</v>
      </c>
      <c r="D252" s="10" t="s">
        <v>521</v>
      </c>
      <c r="E252" s="10">
        <f t="shared" si="9"/>
        <v>11.156291666666666</v>
      </c>
      <c r="F252" s="8">
        <f>cal_pal!A$10+cal_pal!B$12+cal_pal!A$14-cal_pal!B$16-E252/15/24+24+24</f>
        <v>48.478473263888887</v>
      </c>
      <c r="G252">
        <f t="shared" si="10"/>
        <v>11.483358333333399</v>
      </c>
      <c r="H252" s="12">
        <f t="shared" si="11"/>
        <v>-0.15663541666666667</v>
      </c>
      <c r="I252" t="str">
        <f>IF(AND((H252&lt;cal_pal!E$9),(H252&gt;cal_pal!F$9)),"","不可见")</f>
        <v/>
      </c>
    </row>
    <row r="253" spans="1:9">
      <c r="A253" s="10" t="s">
        <v>522</v>
      </c>
      <c r="B253" s="10" t="s">
        <v>18</v>
      </c>
      <c r="C253" s="10">
        <v>3.1272337962962964E-2</v>
      </c>
      <c r="D253" s="10" t="s">
        <v>523</v>
      </c>
      <c r="E253" s="10">
        <f t="shared" si="9"/>
        <v>11.258041666666667</v>
      </c>
      <c r="F253" s="8">
        <f>cal_pal!A$10+cal_pal!B$12+cal_pal!A$14-cal_pal!B$16-E253/15/24+24+24</f>
        <v>48.478190624999996</v>
      </c>
      <c r="G253">
        <f t="shared" si="10"/>
        <v>11.476574999999912</v>
      </c>
      <c r="H253" s="12">
        <f t="shared" si="11"/>
        <v>0.2547233796296296</v>
      </c>
      <c r="I253" t="str">
        <f>IF(AND((H253&lt;cal_pal!E$9),(H253&gt;cal_pal!F$9)),"","不可见")</f>
        <v/>
      </c>
    </row>
    <row r="254" spans="1:9">
      <c r="A254" s="10" t="s">
        <v>524</v>
      </c>
      <c r="B254" s="10" t="s">
        <v>237</v>
      </c>
      <c r="C254" s="10">
        <v>3.0226041666666665E-2</v>
      </c>
      <c r="D254" s="10" t="s">
        <v>525</v>
      </c>
      <c r="E254" s="10">
        <f t="shared" si="9"/>
        <v>10.881375</v>
      </c>
      <c r="F254" s="8">
        <f>cal_pal!A$10+cal_pal!B$12+cal_pal!A$14-cal_pal!B$16-E254/15/24+24+24</f>
        <v>48.479236921296291</v>
      </c>
      <c r="G254">
        <f t="shared" si="10"/>
        <v>11.501686111110985</v>
      </c>
      <c r="H254" s="12">
        <f t="shared" si="11"/>
        <v>-3.0600196759259259</v>
      </c>
      <c r="I254" t="str">
        <f>IF(AND((H254&lt;cal_pal!E$9),(H254&gt;cal_pal!F$9)),"","不可见")</f>
        <v>不可见</v>
      </c>
    </row>
    <row r="255" spans="1:9">
      <c r="A255" s="10" t="s">
        <v>526</v>
      </c>
      <c r="B255" s="10" t="s">
        <v>237</v>
      </c>
      <c r="C255" s="10">
        <v>3.0252083333333336E-2</v>
      </c>
      <c r="D255" s="10" t="s">
        <v>527</v>
      </c>
      <c r="E255" s="10">
        <f t="shared" si="9"/>
        <v>10.890750000000001</v>
      </c>
      <c r="F255" s="8">
        <f>cal_pal!A$10+cal_pal!B$12+cal_pal!A$14-cal_pal!B$16-E255/15/24+24+24</f>
        <v>48.479210879629633</v>
      </c>
      <c r="G255">
        <f t="shared" si="10"/>
        <v>11.501061111111085</v>
      </c>
      <c r="H255" s="12">
        <f t="shared" si="11"/>
        <v>-3.0602627314814814</v>
      </c>
      <c r="I255" t="str">
        <f>IF(AND((H255&lt;cal_pal!E$9),(H255&gt;cal_pal!F$9)),"","不可见")</f>
        <v>不可见</v>
      </c>
    </row>
    <row r="256" spans="1:9">
      <c r="A256" s="10" t="s">
        <v>528</v>
      </c>
      <c r="B256" s="10" t="s">
        <v>18</v>
      </c>
      <c r="C256" s="10">
        <v>3.195451388888889E-2</v>
      </c>
      <c r="D256" s="10" t="s">
        <v>529</v>
      </c>
      <c r="E256" s="10">
        <f t="shared" si="9"/>
        <v>11.503625</v>
      </c>
      <c r="F256" s="8">
        <f>cal_pal!A$10+cal_pal!B$12+cal_pal!A$14-cal_pal!B$16-E256/15/24+24+24</f>
        <v>48.477508449074072</v>
      </c>
      <c r="G256">
        <f t="shared" si="10"/>
        <v>11.460202777777795</v>
      </c>
      <c r="H256" s="12">
        <f t="shared" si="11"/>
        <v>1.2483124999999999</v>
      </c>
      <c r="I256" t="str">
        <f>IF(AND((H256&lt;cal_pal!E$9),(H256&gt;cal_pal!F$9)),"","不可见")</f>
        <v/>
      </c>
    </row>
    <row r="257" spans="1:9">
      <c r="A257" s="10" t="s">
        <v>530</v>
      </c>
      <c r="B257" s="10" t="s">
        <v>18</v>
      </c>
      <c r="C257" s="10">
        <v>3.1787384259259262E-2</v>
      </c>
      <c r="D257" s="10" t="s">
        <v>531</v>
      </c>
      <c r="E257" s="10">
        <f t="shared" si="9"/>
        <v>11.443458333333334</v>
      </c>
      <c r="F257" s="8">
        <f>cal_pal!A$10+cal_pal!B$12+cal_pal!A$14-cal_pal!B$16-E257/15/24+24+24</f>
        <v>48.477675578703703</v>
      </c>
      <c r="G257">
        <f t="shared" si="10"/>
        <v>11.464213888888935</v>
      </c>
      <c r="H257" s="12">
        <f t="shared" si="11"/>
        <v>-0.64987037037037043</v>
      </c>
      <c r="I257" t="str">
        <f>IF(AND((H257&lt;cal_pal!E$9),(H257&gt;cal_pal!F$9)),"","不可见")</f>
        <v/>
      </c>
    </row>
    <row r="258" spans="1:9">
      <c r="A258" s="10" t="s">
        <v>532</v>
      </c>
      <c r="B258" s="10" t="s">
        <v>18</v>
      </c>
      <c r="C258" s="10">
        <v>3.2006828703703701E-2</v>
      </c>
      <c r="D258" s="10" t="s">
        <v>533</v>
      </c>
      <c r="E258" s="10">
        <f t="shared" si="9"/>
        <v>11.522458333333333</v>
      </c>
      <c r="F258" s="8">
        <f>cal_pal!A$10+cal_pal!B$12+cal_pal!A$14-cal_pal!B$16-E258/15/24+24+24</f>
        <v>48.477456134259256</v>
      </c>
      <c r="G258">
        <f t="shared" si="10"/>
        <v>11.45894722222215</v>
      </c>
      <c r="H258" s="12">
        <f t="shared" si="11"/>
        <v>-7.1807870370370383E-2</v>
      </c>
      <c r="I258" t="str">
        <f>IF(AND((H258&lt;cal_pal!E$9),(H258&gt;cal_pal!F$9)),"","不可见")</f>
        <v/>
      </c>
    </row>
    <row r="259" spans="1:9">
      <c r="A259" s="10" t="s">
        <v>534</v>
      </c>
      <c r="B259" s="10" t="s">
        <v>97</v>
      </c>
      <c r="C259" s="10">
        <v>3.2677777777777778E-2</v>
      </c>
      <c r="D259" s="10" t="s">
        <v>535</v>
      </c>
      <c r="E259" s="10">
        <f t="shared" ref="E259:E322" si="12">C259*360</f>
        <v>11.763999999999999</v>
      </c>
      <c r="F259" s="8">
        <f>cal_pal!A$10+cal_pal!B$12+cal_pal!A$14-cal_pal!B$16-E259/15/24+24+24</f>
        <v>48.476785185185186</v>
      </c>
      <c r="G259">
        <f t="shared" ref="G259:G322" si="13">MOD(F259*24,24)</f>
        <v>11.442844444444518</v>
      </c>
      <c r="H259" s="12">
        <f t="shared" ref="H259:H322" si="14">RIGHT(D259, (LEN(D259)-1))*IF(LEFT(D259,1)="-",-1,1)</f>
        <v>-0.49466435185185187</v>
      </c>
      <c r="I259" t="str">
        <f>IF(AND((H259&lt;cal_pal!E$9),(H259&gt;cal_pal!F$9)),"","不可见")</f>
        <v/>
      </c>
    </row>
    <row r="260" spans="1:9">
      <c r="A260" s="10" t="s">
        <v>536</v>
      </c>
      <c r="B260" s="10" t="s">
        <v>18</v>
      </c>
      <c r="C260" s="10">
        <v>3.273784722222222E-2</v>
      </c>
      <c r="D260" s="10" t="s">
        <v>537</v>
      </c>
      <c r="E260" s="10">
        <f t="shared" si="12"/>
        <v>11.785625</v>
      </c>
      <c r="F260" s="8">
        <f>cal_pal!A$10+cal_pal!B$12+cal_pal!A$14-cal_pal!B$16-E260/15/24+24+24</f>
        <v>48.476725115740742</v>
      </c>
      <c r="G260">
        <f t="shared" si="13"/>
        <v>11.441402777777739</v>
      </c>
      <c r="H260" s="12">
        <f t="shared" si="14"/>
        <v>-0.8650162037037038</v>
      </c>
      <c r="I260" t="str">
        <f>IF(AND((H260&lt;cal_pal!E$9),(H260&gt;cal_pal!F$9)),"","不可见")</f>
        <v/>
      </c>
    </row>
    <row r="261" spans="1:9">
      <c r="A261" s="10" t="s">
        <v>538</v>
      </c>
      <c r="B261" s="10" t="s">
        <v>18</v>
      </c>
      <c r="C261" s="10">
        <v>3.2964583333333332E-2</v>
      </c>
      <c r="D261" s="10" t="s">
        <v>539</v>
      </c>
      <c r="E261" s="10">
        <f t="shared" si="12"/>
        <v>11.86725</v>
      </c>
      <c r="F261" s="8">
        <f>cal_pal!A$10+cal_pal!B$12+cal_pal!A$14-cal_pal!B$16-E261/15/24+24+24</f>
        <v>48.476498379629632</v>
      </c>
      <c r="G261">
        <f t="shared" si="13"/>
        <v>11.435961111111283</v>
      </c>
      <c r="H261" s="12">
        <f t="shared" si="14"/>
        <v>-0.84990162037037031</v>
      </c>
      <c r="I261" t="str">
        <f>IF(AND((H261&lt;cal_pal!E$9),(H261&gt;cal_pal!F$9)),"","不可见")</f>
        <v/>
      </c>
    </row>
    <row r="262" spans="1:9">
      <c r="A262" s="10" t="s">
        <v>540</v>
      </c>
      <c r="B262" s="10" t="s">
        <v>18</v>
      </c>
      <c r="C262" s="10">
        <v>3.3045717592592595E-2</v>
      </c>
      <c r="D262" s="10" t="s">
        <v>541</v>
      </c>
      <c r="E262" s="10">
        <f t="shared" si="12"/>
        <v>11.896458333333335</v>
      </c>
      <c r="F262" s="8">
        <f>cal_pal!A$10+cal_pal!B$12+cal_pal!A$14-cal_pal!B$16-E262/15/24+24+24</f>
        <v>48.476417245370371</v>
      </c>
      <c r="G262">
        <f t="shared" si="13"/>
        <v>11.434013888888785</v>
      </c>
      <c r="H262" s="12">
        <f t="shared" si="14"/>
        <v>-0.85119560185185195</v>
      </c>
      <c r="I262" t="str">
        <f>IF(AND((H262&lt;cal_pal!E$9),(H262&gt;cal_pal!F$9)),"","不可见")</f>
        <v/>
      </c>
    </row>
    <row r="263" spans="1:9">
      <c r="A263" s="10" t="s">
        <v>542</v>
      </c>
      <c r="B263" s="10" t="s">
        <v>140</v>
      </c>
      <c r="C263" s="10">
        <v>3.3075347222222225E-2</v>
      </c>
      <c r="D263" s="10" t="s">
        <v>543</v>
      </c>
      <c r="E263" s="10">
        <f t="shared" si="12"/>
        <v>11.907125000000001</v>
      </c>
      <c r="F263" s="8">
        <f>cal_pal!A$10+cal_pal!B$12+cal_pal!A$14-cal_pal!B$16-E263/15/24+24+24</f>
        <v>48.476387615740741</v>
      </c>
      <c r="G263">
        <f t="shared" si="13"/>
        <v>11.433302777777726</v>
      </c>
      <c r="H263" s="12">
        <f t="shared" si="14"/>
        <v>-0.8522002314814815</v>
      </c>
      <c r="I263" t="str">
        <f>IF(AND((H263&lt;cal_pal!E$9),(H263&gt;cal_pal!F$9)),"","不可见")</f>
        <v/>
      </c>
    </row>
    <row r="264" spans="1:9">
      <c r="A264" s="10" t="s">
        <v>544</v>
      </c>
      <c r="B264" s="10" t="s">
        <v>18</v>
      </c>
      <c r="C264" s="10">
        <v>3.3067013888888892E-2</v>
      </c>
      <c r="D264" s="10" t="s">
        <v>545</v>
      </c>
      <c r="E264" s="10">
        <f t="shared" si="12"/>
        <v>11.904125000000001</v>
      </c>
      <c r="F264" s="8">
        <f>cal_pal!A$10+cal_pal!B$12+cal_pal!A$14-cal_pal!B$16-E264/15/24+24+24</f>
        <v>48.476395949074075</v>
      </c>
      <c r="G264">
        <f t="shared" si="13"/>
        <v>11.433502777777903</v>
      </c>
      <c r="H264" s="12">
        <f t="shared" si="14"/>
        <v>-0.85358333333333336</v>
      </c>
      <c r="I264" t="str">
        <f>IF(AND((H264&lt;cal_pal!E$9),(H264&gt;cal_pal!F$9)),"","不可见")</f>
        <v/>
      </c>
    </row>
    <row r="265" spans="1:9">
      <c r="A265" s="10" t="s">
        <v>546</v>
      </c>
      <c r="B265" s="10" t="s">
        <v>547</v>
      </c>
      <c r="C265" s="10">
        <v>3.1528240740740739E-2</v>
      </c>
      <c r="D265" s="10" t="s">
        <v>548</v>
      </c>
      <c r="E265" s="10">
        <f t="shared" si="12"/>
        <v>11.350166666666667</v>
      </c>
      <c r="F265" s="8">
        <f>cal_pal!A$10+cal_pal!B$12+cal_pal!A$14-cal_pal!B$16-E265/15/24+24+24</f>
        <v>48.477934722222223</v>
      </c>
      <c r="G265">
        <f t="shared" si="13"/>
        <v>11.470433333333403</v>
      </c>
      <c r="H265" s="12">
        <f t="shared" si="14"/>
        <v>-3.057491898148148</v>
      </c>
      <c r="I265" t="str">
        <f>IF(AND((H265&lt;cal_pal!E$9),(H265&gt;cal_pal!F$9)),"","不可见")</f>
        <v>不可见</v>
      </c>
    </row>
    <row r="266" spans="1:9">
      <c r="A266" s="10" t="s">
        <v>549</v>
      </c>
      <c r="B266" s="10" t="s">
        <v>550</v>
      </c>
      <c r="C266" s="10">
        <v>3.1630324074074075E-2</v>
      </c>
      <c r="D266" s="10" t="s">
        <v>551</v>
      </c>
      <c r="E266" s="10">
        <f t="shared" si="12"/>
        <v>11.386916666666666</v>
      </c>
      <c r="F266" s="8">
        <f>cal_pal!A$10+cal_pal!B$12+cal_pal!A$14-cal_pal!B$16-E266/15/24+24+24</f>
        <v>48.477832638888884</v>
      </c>
      <c r="G266">
        <f t="shared" si="13"/>
        <v>11.467983333333223</v>
      </c>
      <c r="H266" s="12">
        <f t="shared" si="14"/>
        <v>-3.0450034722222221</v>
      </c>
      <c r="I266" t="str">
        <f>IF(AND((H266&lt;cal_pal!E$9),(H266&gt;cal_pal!F$9)),"","不可见")</f>
        <v>不可见</v>
      </c>
    </row>
    <row r="267" spans="1:9">
      <c r="A267" s="10" t="s">
        <v>552</v>
      </c>
      <c r="B267" s="10" t="s">
        <v>18</v>
      </c>
      <c r="C267" s="10">
        <v>3.282418981481481E-2</v>
      </c>
      <c r="D267" s="10" t="s">
        <v>553</v>
      </c>
      <c r="E267" s="10">
        <f t="shared" si="12"/>
        <v>11.816708333333331</v>
      </c>
      <c r="F267" s="8">
        <f>cal_pal!A$10+cal_pal!B$12+cal_pal!A$14-cal_pal!B$16-E267/15/24+24+24</f>
        <v>48.476638773148153</v>
      </c>
      <c r="G267">
        <f t="shared" si="13"/>
        <v>11.439330555555671</v>
      </c>
      <c r="H267" s="12">
        <f t="shared" si="14"/>
        <v>0.32958449074074075</v>
      </c>
      <c r="I267" t="str">
        <f>IF(AND((H267&lt;cal_pal!E$9),(H267&gt;cal_pal!F$9)),"","不可见")</f>
        <v/>
      </c>
    </row>
    <row r="268" spans="1:9">
      <c r="A268" s="10" t="s">
        <v>554</v>
      </c>
      <c r="B268" s="10" t="s">
        <v>18</v>
      </c>
      <c r="C268" s="10">
        <v>3.3264236111111116E-2</v>
      </c>
      <c r="D268" s="10" t="s">
        <v>555</v>
      </c>
      <c r="E268" s="10">
        <f t="shared" si="12"/>
        <v>11.975125000000002</v>
      </c>
      <c r="F268" s="8">
        <f>cal_pal!A$10+cal_pal!B$12+cal_pal!A$14-cal_pal!B$16-E268/15/24+24+24</f>
        <v>48.476198726851848</v>
      </c>
      <c r="G268">
        <f t="shared" si="13"/>
        <v>11.428769444444242</v>
      </c>
      <c r="H268" s="12">
        <f t="shared" si="14"/>
        <v>0.81653472222222223</v>
      </c>
      <c r="I268" t="str">
        <f>IF(AND((H268&lt;cal_pal!E$9),(H268&gt;cal_pal!F$9)),"","不可见")</f>
        <v/>
      </c>
    </row>
    <row r="269" spans="1:9">
      <c r="A269" s="10" t="s">
        <v>556</v>
      </c>
      <c r="B269" s="10" t="s">
        <v>18</v>
      </c>
      <c r="C269" s="10">
        <v>3.3350694444444447E-2</v>
      </c>
      <c r="D269" s="10" t="s">
        <v>557</v>
      </c>
      <c r="E269" s="10">
        <f t="shared" si="12"/>
        <v>12.006250000000001</v>
      </c>
      <c r="F269" s="8">
        <f>cal_pal!A$10+cal_pal!B$12+cal_pal!A$14-cal_pal!B$16-E269/15/24+24+24</f>
        <v>48.47611226851852</v>
      </c>
      <c r="G269">
        <f t="shared" si="13"/>
        <v>11.426694444444365</v>
      </c>
      <c r="H269" s="12">
        <f t="shared" si="14"/>
        <v>1.1509849537037036</v>
      </c>
      <c r="I269" t="str">
        <f>IF(AND((H269&lt;cal_pal!E$9),(H269&gt;cal_pal!F$9)),"","不可见")</f>
        <v/>
      </c>
    </row>
    <row r="270" spans="1:9">
      <c r="A270" s="10" t="s">
        <v>558</v>
      </c>
      <c r="B270" s="10" t="s">
        <v>18</v>
      </c>
      <c r="C270" s="10">
        <v>3.3022222222222224E-2</v>
      </c>
      <c r="D270" s="10" t="s">
        <v>559</v>
      </c>
      <c r="E270" s="10">
        <f t="shared" si="12"/>
        <v>11.888</v>
      </c>
      <c r="F270" s="8">
        <f>cal_pal!A$10+cal_pal!B$12+cal_pal!A$14-cal_pal!B$16-E270/15/24+24+24</f>
        <v>48.476440740740742</v>
      </c>
      <c r="G270">
        <f t="shared" si="13"/>
        <v>11.434577777777804</v>
      </c>
      <c r="H270" s="12">
        <f t="shared" si="14"/>
        <v>-1.0536759259259261</v>
      </c>
      <c r="I270" t="str">
        <f>IF(AND((H270&lt;cal_pal!E$9),(H270&gt;cal_pal!F$9)),"","不可见")</f>
        <v/>
      </c>
    </row>
    <row r="271" spans="1:9">
      <c r="A271" s="10" t="s">
        <v>560</v>
      </c>
      <c r="B271" s="10" t="s">
        <v>18</v>
      </c>
      <c r="C271" s="10">
        <v>3.2958449074074074E-2</v>
      </c>
      <c r="D271" s="10" t="s">
        <v>561</v>
      </c>
      <c r="E271" s="10">
        <f t="shared" si="12"/>
        <v>11.865041666666666</v>
      </c>
      <c r="F271" s="8">
        <f>cal_pal!A$10+cal_pal!B$12+cal_pal!A$14-cal_pal!B$16-E271/15/24+24+24</f>
        <v>48.476504513888884</v>
      </c>
      <c r="G271">
        <f t="shared" si="13"/>
        <v>11.436108333333323</v>
      </c>
      <c r="H271" s="12">
        <f t="shared" si="14"/>
        <v>-1.3092395833333332</v>
      </c>
      <c r="I271" t="str">
        <f>IF(AND((H271&lt;cal_pal!E$9),(H271&gt;cal_pal!F$9)),"","不可见")</f>
        <v/>
      </c>
    </row>
    <row r="272" spans="1:9">
      <c r="A272" s="10" t="s">
        <v>562</v>
      </c>
      <c r="B272" s="10" t="s">
        <v>18</v>
      </c>
      <c r="C272" s="10">
        <v>3.3186458333333328E-2</v>
      </c>
      <c r="D272" s="10" t="s">
        <v>563</v>
      </c>
      <c r="E272" s="10">
        <f t="shared" si="12"/>
        <v>11.947124999999998</v>
      </c>
      <c r="F272" s="8">
        <f>cal_pal!A$10+cal_pal!B$12+cal_pal!A$14-cal_pal!B$16-E272/15/24+24+24</f>
        <v>48.476276504629631</v>
      </c>
      <c r="G272">
        <f t="shared" si="13"/>
        <v>11.430636111111198</v>
      </c>
      <c r="H272" s="12">
        <f t="shared" si="14"/>
        <v>-0.47786226851851854</v>
      </c>
      <c r="I272" t="str">
        <f>IF(AND((H272&lt;cal_pal!E$9),(H272&gt;cal_pal!F$9)),"","不可见")</f>
        <v/>
      </c>
    </row>
    <row r="273" spans="1:9">
      <c r="A273" s="10" t="s">
        <v>564</v>
      </c>
      <c r="B273" s="10" t="s">
        <v>237</v>
      </c>
      <c r="C273" s="10">
        <v>3.1867245370370369E-2</v>
      </c>
      <c r="D273" s="10" t="s">
        <v>565</v>
      </c>
      <c r="E273" s="10">
        <f t="shared" si="12"/>
        <v>11.472208333333333</v>
      </c>
      <c r="F273" s="8">
        <f>cal_pal!A$10+cal_pal!B$12+cal_pal!A$14-cal_pal!B$16-E273/15/24+24+24</f>
        <v>48.477595717592592</v>
      </c>
      <c r="G273">
        <f t="shared" si="13"/>
        <v>11.462297222222332</v>
      </c>
      <c r="H273" s="12">
        <f t="shared" si="14"/>
        <v>-3.0627847222222222</v>
      </c>
      <c r="I273" t="str">
        <f>IF(AND((H273&lt;cal_pal!E$9),(H273&gt;cal_pal!F$9)),"","不可见")</f>
        <v>不可见</v>
      </c>
    </row>
    <row r="274" spans="1:9">
      <c r="A274" s="10" t="s">
        <v>566</v>
      </c>
      <c r="B274" s="10" t="s">
        <v>18</v>
      </c>
      <c r="C274" s="10">
        <v>3.3350810185185181E-2</v>
      </c>
      <c r="D274" s="10" t="s">
        <v>567</v>
      </c>
      <c r="E274" s="10">
        <f t="shared" si="12"/>
        <v>12.006291666666666</v>
      </c>
      <c r="F274" s="8">
        <f>cal_pal!A$10+cal_pal!B$12+cal_pal!A$14-cal_pal!B$16-E274/15/24+24+24</f>
        <v>48.476112152777773</v>
      </c>
      <c r="G274">
        <f t="shared" si="13"/>
        <v>11.426691666666557</v>
      </c>
      <c r="H274" s="12">
        <f t="shared" si="14"/>
        <v>0.34571180555555553</v>
      </c>
      <c r="I274" t="str">
        <f>IF(AND((H274&lt;cal_pal!E$9),(H274&gt;cal_pal!F$9)),"","不可见")</f>
        <v/>
      </c>
    </row>
    <row r="275" spans="1:9">
      <c r="A275" s="10" t="s">
        <v>568</v>
      </c>
      <c r="B275" s="10" t="s">
        <v>18</v>
      </c>
      <c r="C275" s="10">
        <v>3.3481365740740739E-2</v>
      </c>
      <c r="D275" s="10" t="s">
        <v>569</v>
      </c>
      <c r="E275" s="10">
        <f t="shared" si="12"/>
        <v>12.053291666666667</v>
      </c>
      <c r="F275" s="8">
        <f>cal_pal!A$10+cal_pal!B$12+cal_pal!A$14-cal_pal!B$16-E275/15/24+24+24</f>
        <v>48.475981597222223</v>
      </c>
      <c r="G275">
        <f t="shared" si="13"/>
        <v>11.423558333333403</v>
      </c>
      <c r="H275" s="12">
        <f t="shared" si="14"/>
        <v>1.1523831018518518</v>
      </c>
      <c r="I275" t="str">
        <f>IF(AND((H275&lt;cal_pal!E$9),(H275&gt;cal_pal!F$9)),"","不可见")</f>
        <v/>
      </c>
    </row>
    <row r="276" spans="1:9">
      <c r="A276" s="10" t="s">
        <v>570</v>
      </c>
      <c r="B276" s="10" t="s">
        <v>18</v>
      </c>
      <c r="C276" s="10">
        <v>3.3371412037037036E-2</v>
      </c>
      <c r="D276" s="10" t="s">
        <v>571</v>
      </c>
      <c r="E276" s="10">
        <f t="shared" si="12"/>
        <v>12.013708333333334</v>
      </c>
      <c r="F276" s="8">
        <f>cal_pal!A$10+cal_pal!B$12+cal_pal!A$14-cal_pal!B$16-E276/15/24+24+24</f>
        <v>48.476091550925929</v>
      </c>
      <c r="G276">
        <f t="shared" si="13"/>
        <v>11.426197222222299</v>
      </c>
      <c r="H276" s="12">
        <f t="shared" si="14"/>
        <v>-0.11563888888888889</v>
      </c>
      <c r="I276" t="str">
        <f>IF(AND((H276&lt;cal_pal!E$9),(H276&gt;cal_pal!F$9)),"","不可见")</f>
        <v/>
      </c>
    </row>
    <row r="277" spans="1:9">
      <c r="A277" s="10" t="s">
        <v>572</v>
      </c>
      <c r="B277" s="10" t="s">
        <v>18</v>
      </c>
      <c r="C277" s="10">
        <v>3.3734375000000004E-2</v>
      </c>
      <c r="D277" s="10" t="s">
        <v>573</v>
      </c>
      <c r="E277" s="10">
        <f t="shared" si="12"/>
        <v>12.144375000000002</v>
      </c>
      <c r="F277" s="8">
        <f>cal_pal!A$10+cal_pal!B$12+cal_pal!A$14-cal_pal!B$16-E277/15/24+24+24</f>
        <v>48.475728587962962</v>
      </c>
      <c r="G277">
        <f t="shared" si="13"/>
        <v>11.417486111110975</v>
      </c>
      <c r="H277" s="12">
        <f t="shared" si="14"/>
        <v>1.1538518518518519</v>
      </c>
      <c r="I277" t="str">
        <f>IF(AND((H277&lt;cal_pal!E$9),(H277&gt;cal_pal!F$9)),"","不可见")</f>
        <v/>
      </c>
    </row>
    <row r="278" spans="1:9">
      <c r="A278" s="10" t="s">
        <v>574</v>
      </c>
      <c r="B278" s="10" t="s">
        <v>575</v>
      </c>
      <c r="C278" s="10">
        <v>3.2267476851851849E-2</v>
      </c>
      <c r="D278" s="10" t="s">
        <v>576</v>
      </c>
      <c r="E278" s="10">
        <f t="shared" si="12"/>
        <v>11.616291666666665</v>
      </c>
      <c r="F278" s="8">
        <f>cal_pal!A$10+cal_pal!B$12+cal_pal!A$14-cal_pal!B$16-E278/15/24+24+24</f>
        <v>48.477195486111114</v>
      </c>
      <c r="G278">
        <f t="shared" si="13"/>
        <v>11.452691666666851</v>
      </c>
      <c r="H278" s="12">
        <f t="shared" si="14"/>
        <v>-3.0459849537037038</v>
      </c>
      <c r="I278" t="str">
        <f>IF(AND((H278&lt;cal_pal!E$9),(H278&gt;cal_pal!F$9)),"","不可见")</f>
        <v>不可见</v>
      </c>
    </row>
    <row r="279" spans="1:9">
      <c r="A279" s="10" t="s">
        <v>577</v>
      </c>
      <c r="B279" s="10" t="s">
        <v>18</v>
      </c>
      <c r="C279" s="10">
        <v>3.3878935185185186E-2</v>
      </c>
      <c r="D279" s="10" t="s">
        <v>578</v>
      </c>
      <c r="E279" s="10">
        <f t="shared" si="12"/>
        <v>12.196416666666666</v>
      </c>
      <c r="F279" s="8">
        <f>cal_pal!A$10+cal_pal!B$12+cal_pal!A$14-cal_pal!B$16-E279/15/24+24+24</f>
        <v>48.475584027777778</v>
      </c>
      <c r="G279">
        <f t="shared" si="13"/>
        <v>11.414016666666612</v>
      </c>
      <c r="H279" s="12">
        <f t="shared" si="14"/>
        <v>1.3315405092592594</v>
      </c>
      <c r="I279" t="str">
        <f>IF(AND((H279&lt;cal_pal!E$9),(H279&gt;cal_pal!F$9)),"","不可见")</f>
        <v/>
      </c>
    </row>
    <row r="280" spans="1:9">
      <c r="A280" s="10" t="s">
        <v>579</v>
      </c>
      <c r="B280" s="10" t="s">
        <v>18</v>
      </c>
      <c r="C280" s="10">
        <v>3.3894328703703701E-2</v>
      </c>
      <c r="D280" s="10" t="s">
        <v>580</v>
      </c>
      <c r="E280" s="10">
        <f t="shared" si="12"/>
        <v>12.201958333333332</v>
      </c>
      <c r="F280" s="8">
        <f>cal_pal!A$10+cal_pal!B$12+cal_pal!A$14-cal_pal!B$16-E280/15/24+24+24</f>
        <v>48.475568634259261</v>
      </c>
      <c r="G280">
        <f t="shared" si="13"/>
        <v>11.413647222222153</v>
      </c>
      <c r="H280" s="12">
        <f t="shared" si="14"/>
        <v>-0.54614120370370367</v>
      </c>
      <c r="I280" t="str">
        <f>IF(AND((H280&lt;cal_pal!E$9),(H280&gt;cal_pal!F$9)),"","不可见")</f>
        <v/>
      </c>
    </row>
    <row r="281" spans="1:9">
      <c r="A281" s="10" t="s">
        <v>581</v>
      </c>
      <c r="B281" s="10" t="s">
        <v>18</v>
      </c>
      <c r="C281" s="10">
        <v>3.3575694444444443E-2</v>
      </c>
      <c r="D281" s="10" t="s">
        <v>582</v>
      </c>
      <c r="E281" s="10">
        <f t="shared" si="12"/>
        <v>12.087249999999999</v>
      </c>
      <c r="F281" s="8">
        <f>cal_pal!A$10+cal_pal!B$12+cal_pal!A$14-cal_pal!B$16-E281/15/24+24+24</f>
        <v>48.47588726851852</v>
      </c>
      <c r="G281">
        <f t="shared" si="13"/>
        <v>11.421294444444356</v>
      </c>
      <c r="H281" s="12">
        <f t="shared" si="14"/>
        <v>-1.5930983796296296</v>
      </c>
      <c r="I281" t="str">
        <f>IF(AND((H281&lt;cal_pal!E$9),(H281&gt;cal_pal!F$9)),"","不可见")</f>
        <v/>
      </c>
    </row>
    <row r="282" spans="1:9">
      <c r="A282" s="10" t="s">
        <v>583</v>
      </c>
      <c r="B282" s="10" t="s">
        <v>237</v>
      </c>
      <c r="C282" s="10">
        <v>3.2756481481481484E-2</v>
      </c>
      <c r="D282" s="10" t="s">
        <v>584</v>
      </c>
      <c r="E282" s="10">
        <f t="shared" si="12"/>
        <v>11.792333333333334</v>
      </c>
      <c r="F282" s="8">
        <f>cal_pal!A$10+cal_pal!B$12+cal_pal!A$14-cal_pal!B$16-E282/15/24+24+24</f>
        <v>48.476706481481486</v>
      </c>
      <c r="G282">
        <f t="shared" si="13"/>
        <v>11.440955555555774</v>
      </c>
      <c r="H282" s="12">
        <f t="shared" si="14"/>
        <v>-3.0615486111111108</v>
      </c>
      <c r="I282" t="str">
        <f>IF(AND((H282&lt;cal_pal!E$9),(H282&gt;cal_pal!F$9)),"","不可见")</f>
        <v>不可见</v>
      </c>
    </row>
    <row r="283" spans="1:9">
      <c r="A283" s="10" t="s">
        <v>585</v>
      </c>
      <c r="B283" s="10" t="s">
        <v>18</v>
      </c>
      <c r="C283" s="10">
        <v>3.4581018518518518E-2</v>
      </c>
      <c r="D283" s="10" t="s">
        <v>586</v>
      </c>
      <c r="E283" s="10">
        <f t="shared" si="12"/>
        <v>12.449166666666667</v>
      </c>
      <c r="F283" s="8">
        <f>cal_pal!A$10+cal_pal!B$12+cal_pal!A$14-cal_pal!B$16-E283/15/24+24+24</f>
        <v>48.474881944444448</v>
      </c>
      <c r="G283">
        <f t="shared" si="13"/>
        <v>11.397166666666635</v>
      </c>
      <c r="H283" s="12">
        <f t="shared" si="14"/>
        <v>1.3449050925925927</v>
      </c>
      <c r="I283" t="str">
        <f>IF(AND((H283&lt;cal_pal!E$9),(H283&gt;cal_pal!F$9)),"","不可见")</f>
        <v/>
      </c>
    </row>
    <row r="284" spans="1:9">
      <c r="A284" s="10" t="s">
        <v>587</v>
      </c>
      <c r="B284" s="10" t="s">
        <v>237</v>
      </c>
      <c r="C284" s="10">
        <v>3.3366898148148146E-2</v>
      </c>
      <c r="D284" s="10" t="s">
        <v>588</v>
      </c>
      <c r="E284" s="10">
        <f t="shared" si="12"/>
        <v>12.012083333333333</v>
      </c>
      <c r="F284" s="8">
        <f>cal_pal!A$10+cal_pal!B$12+cal_pal!A$14-cal_pal!B$16-E284/15/24+24+24</f>
        <v>48.476096064814811</v>
      </c>
      <c r="G284">
        <f t="shared" si="13"/>
        <v>11.426305555555473</v>
      </c>
      <c r="H284" s="12">
        <f t="shared" si="14"/>
        <v>-3.0530844907407406</v>
      </c>
      <c r="I284" t="str">
        <f>IF(AND((H284&lt;cal_pal!E$9),(H284&gt;cal_pal!F$9)),"","不可见")</f>
        <v>不可见</v>
      </c>
    </row>
    <row r="285" spans="1:9">
      <c r="A285" s="10" t="s">
        <v>589</v>
      </c>
      <c r="B285" s="10" t="s">
        <v>18</v>
      </c>
      <c r="C285" s="10">
        <v>3.4832870370370368E-2</v>
      </c>
      <c r="D285" s="10" t="s">
        <v>590</v>
      </c>
      <c r="E285" s="10">
        <f t="shared" si="12"/>
        <v>12.539833333333332</v>
      </c>
      <c r="F285" s="8">
        <f>cal_pal!A$10+cal_pal!B$12+cal_pal!A$14-cal_pal!B$16-E285/15/24+24+24</f>
        <v>48.474630092592591</v>
      </c>
      <c r="G285">
        <f t="shared" si="13"/>
        <v>11.391122222222293</v>
      </c>
      <c r="H285" s="12">
        <f t="shared" si="14"/>
        <v>-0.21640509259259258</v>
      </c>
      <c r="I285" t="str">
        <f>IF(AND((H285&lt;cal_pal!E$9),(H285&gt;cal_pal!F$9)),"","不可见")</f>
        <v/>
      </c>
    </row>
    <row r="286" spans="1:9">
      <c r="A286" s="10" t="s">
        <v>591</v>
      </c>
      <c r="B286" s="10" t="s">
        <v>237</v>
      </c>
      <c r="C286" s="10">
        <v>3.358831018518519E-2</v>
      </c>
      <c r="D286" s="10" t="s">
        <v>592</v>
      </c>
      <c r="E286" s="10">
        <f t="shared" si="12"/>
        <v>12.091791666666669</v>
      </c>
      <c r="F286" s="8">
        <f>cal_pal!A$10+cal_pal!B$12+cal_pal!A$14-cal_pal!B$16-E286/15/24+24+24</f>
        <v>48.475874652777776</v>
      </c>
      <c r="G286">
        <f t="shared" si="13"/>
        <v>11.420991666666623</v>
      </c>
      <c r="H286" s="12">
        <f t="shared" si="14"/>
        <v>-3.0638136574074077</v>
      </c>
      <c r="I286" t="str">
        <f>IF(AND((H286&lt;cal_pal!E$9),(H286&gt;cal_pal!F$9)),"","不可见")</f>
        <v>不可见</v>
      </c>
    </row>
    <row r="287" spans="1:9">
      <c r="A287" s="10" t="s">
        <v>593</v>
      </c>
      <c r="B287" s="10" t="s">
        <v>18</v>
      </c>
      <c r="C287" s="10">
        <v>3.5098611111111115E-2</v>
      </c>
      <c r="D287" s="10" t="s">
        <v>594</v>
      </c>
      <c r="E287" s="10">
        <f t="shared" si="12"/>
        <v>12.635500000000002</v>
      </c>
      <c r="F287" s="8">
        <f>cal_pal!A$10+cal_pal!B$12+cal_pal!A$14-cal_pal!B$16-E287/15/24+24+24</f>
        <v>48.474364351851847</v>
      </c>
      <c r="G287">
        <f t="shared" si="13"/>
        <v>11.384744444444323</v>
      </c>
      <c r="H287" s="12">
        <f t="shared" si="14"/>
        <v>-0.36048495370370376</v>
      </c>
      <c r="I287" t="str">
        <f>IF(AND((H287&lt;cal_pal!E$9),(H287&gt;cal_pal!F$9)),"","不可见")</f>
        <v/>
      </c>
    </row>
    <row r="288" spans="1:9">
      <c r="A288" s="10" t="s">
        <v>595</v>
      </c>
      <c r="B288" s="10" t="s">
        <v>18</v>
      </c>
      <c r="C288" s="10">
        <v>3.520671296296296E-2</v>
      </c>
      <c r="D288" s="10" t="s">
        <v>596</v>
      </c>
      <c r="E288" s="10">
        <f t="shared" si="12"/>
        <v>12.674416666666666</v>
      </c>
      <c r="F288" s="8">
        <f>cal_pal!A$10+cal_pal!B$12+cal_pal!A$14-cal_pal!B$16-E288/15/24+24+24</f>
        <v>48.474256249999996</v>
      </c>
      <c r="G288">
        <f t="shared" si="13"/>
        <v>11.382149999999911</v>
      </c>
      <c r="H288" s="12">
        <f t="shared" si="14"/>
        <v>-7.9593750000000005E-2</v>
      </c>
      <c r="I288" t="str">
        <f>IF(AND((H288&lt;cal_pal!E$9),(H288&gt;cal_pal!F$9)),"","不可见")</f>
        <v/>
      </c>
    </row>
    <row r="289" spans="1:9">
      <c r="A289" s="10" t="s">
        <v>597</v>
      </c>
      <c r="B289" s="10" t="s">
        <v>237</v>
      </c>
      <c r="C289" s="10">
        <v>3.5707870370370369E-2</v>
      </c>
      <c r="D289" s="10" t="s">
        <v>598</v>
      </c>
      <c r="E289" s="10">
        <f t="shared" si="12"/>
        <v>12.854833333333334</v>
      </c>
      <c r="F289" s="8">
        <f>cal_pal!A$10+cal_pal!B$12+cal_pal!A$14-cal_pal!B$16-E289/15/24+24+24</f>
        <v>48.473755092592597</v>
      </c>
      <c r="G289">
        <f t="shared" si="13"/>
        <v>11.370122222222335</v>
      </c>
      <c r="H289" s="12">
        <f t="shared" si="14"/>
        <v>1.4925729166666668</v>
      </c>
      <c r="I289" t="str">
        <f>IF(AND((H289&lt;cal_pal!E$9),(H289&gt;cal_pal!F$9)),"","不可见")</f>
        <v/>
      </c>
    </row>
    <row r="290" spans="1:9">
      <c r="A290" s="10" t="s">
        <v>599</v>
      </c>
      <c r="B290" s="10" t="s">
        <v>18</v>
      </c>
      <c r="C290" s="10">
        <v>3.5282986111111109E-2</v>
      </c>
      <c r="D290" s="10" t="s">
        <v>600</v>
      </c>
      <c r="E290" s="10">
        <f t="shared" si="12"/>
        <v>12.701874999999999</v>
      </c>
      <c r="F290" s="8">
        <f>cal_pal!A$10+cal_pal!B$12+cal_pal!A$14-cal_pal!B$16-E290/15/24+24+24</f>
        <v>48.47417997685185</v>
      </c>
      <c r="G290">
        <f t="shared" si="13"/>
        <v>11.380319444444467</v>
      </c>
      <c r="H290" s="12">
        <f t="shared" si="14"/>
        <v>-0.2869039351851852</v>
      </c>
      <c r="I290" t="str">
        <f>IF(AND((H290&lt;cal_pal!E$9),(H290&gt;cal_pal!F$9)),"","不可见")</f>
        <v/>
      </c>
    </row>
    <row r="291" spans="1:9">
      <c r="A291" s="10" t="s">
        <v>601</v>
      </c>
      <c r="B291" s="10" t="s">
        <v>18</v>
      </c>
      <c r="C291" s="10">
        <v>3.5438194444444446E-2</v>
      </c>
      <c r="D291" s="10" t="s">
        <v>602</v>
      </c>
      <c r="E291" s="10">
        <f t="shared" si="12"/>
        <v>12.75775</v>
      </c>
      <c r="F291" s="8">
        <f>cal_pal!A$10+cal_pal!B$12+cal_pal!A$14-cal_pal!B$16-E291/15/24+24+24</f>
        <v>48.474024768518518</v>
      </c>
      <c r="G291">
        <f t="shared" si="13"/>
        <v>11.376594444444436</v>
      </c>
      <c r="H291" s="12">
        <f t="shared" si="14"/>
        <v>-0.29403935185185187</v>
      </c>
      <c r="I291" t="str">
        <f>IF(AND((H291&lt;cal_pal!E$9),(H291&gt;cal_pal!F$9)),"","不可见")</f>
        <v/>
      </c>
    </row>
    <row r="292" spans="1:9">
      <c r="A292" s="10" t="s">
        <v>603</v>
      </c>
      <c r="B292" s="10" t="s">
        <v>18</v>
      </c>
      <c r="C292" s="10">
        <v>3.5465277777777776E-2</v>
      </c>
      <c r="D292" s="10" t="s">
        <v>604</v>
      </c>
      <c r="E292" s="10">
        <f t="shared" si="12"/>
        <v>12.7675</v>
      </c>
      <c r="F292" s="8">
        <f>cal_pal!A$10+cal_pal!B$12+cal_pal!A$14-cal_pal!B$16-E292/15/24+24+24</f>
        <v>48.473997685185182</v>
      </c>
      <c r="G292">
        <f t="shared" si="13"/>
        <v>11.375944444444485</v>
      </c>
      <c r="H292" s="12">
        <f t="shared" si="14"/>
        <v>-0.29444444444444445</v>
      </c>
      <c r="I292" t="str">
        <f>IF(AND((H292&lt;cal_pal!E$9),(H292&gt;cal_pal!F$9)),"","不可见")</f>
        <v/>
      </c>
    </row>
    <row r="293" spans="1:9">
      <c r="A293" s="10" t="s">
        <v>605</v>
      </c>
      <c r="B293" s="10" t="s">
        <v>18</v>
      </c>
      <c r="C293" s="10">
        <v>3.618715277777778E-2</v>
      </c>
      <c r="D293" s="10" t="s">
        <v>606</v>
      </c>
      <c r="E293" s="10">
        <f t="shared" si="12"/>
        <v>13.027375000000001</v>
      </c>
      <c r="F293" s="8">
        <f>cal_pal!A$10+cal_pal!B$12+cal_pal!A$14-cal_pal!B$16-E293/15/24+24+24</f>
        <v>48.473275810185186</v>
      </c>
      <c r="G293">
        <f t="shared" si="13"/>
        <v>11.358619444444457</v>
      </c>
      <c r="H293" s="12">
        <f t="shared" si="14"/>
        <v>-0.94500578703703697</v>
      </c>
      <c r="I293" t="str">
        <f>IF(AND((H293&lt;cal_pal!E$9),(H293&gt;cal_pal!F$9)),"","不可见")</f>
        <v/>
      </c>
    </row>
    <row r="294" spans="1:9">
      <c r="A294" s="10" t="s">
        <v>607</v>
      </c>
      <c r="B294" s="10" t="s">
        <v>18</v>
      </c>
      <c r="C294" s="10">
        <v>3.5616087962962957E-2</v>
      </c>
      <c r="D294" s="10" t="s">
        <v>608</v>
      </c>
      <c r="E294" s="10">
        <f t="shared" si="12"/>
        <v>12.821791666666664</v>
      </c>
      <c r="F294" s="8">
        <f>cal_pal!A$10+cal_pal!B$12+cal_pal!A$14-cal_pal!B$16-E294/15/24+24+24</f>
        <v>48.473846875</v>
      </c>
      <c r="G294">
        <f t="shared" si="13"/>
        <v>11.372325000000046</v>
      </c>
      <c r="H294" s="12">
        <f t="shared" si="14"/>
        <v>-0.35820138888888886</v>
      </c>
      <c r="I294" t="str">
        <f>IF(AND((H294&lt;cal_pal!E$9),(H294&gt;cal_pal!F$9)),"","不可见")</f>
        <v/>
      </c>
    </row>
    <row r="295" spans="1:9">
      <c r="A295" s="10" t="s">
        <v>609</v>
      </c>
      <c r="B295" s="10" t="s">
        <v>18</v>
      </c>
      <c r="C295" s="10">
        <v>3.6160995370370368E-2</v>
      </c>
      <c r="D295" s="10" t="s">
        <v>610</v>
      </c>
      <c r="E295" s="10">
        <f t="shared" si="12"/>
        <v>13.017958333333333</v>
      </c>
      <c r="F295" s="8">
        <f>cal_pal!A$10+cal_pal!B$12+cal_pal!A$14-cal_pal!B$16-E295/15/24+24+24</f>
        <v>48.47330196759259</v>
      </c>
      <c r="G295">
        <f t="shared" si="13"/>
        <v>11.359247222222166</v>
      </c>
      <c r="H295" s="12">
        <f t="shared" si="14"/>
        <v>1.9812708333333333</v>
      </c>
      <c r="I295" t="str">
        <f>IF(AND((H295&lt;cal_pal!E$9),(H295&gt;cal_pal!F$9)),"","不可见")</f>
        <v/>
      </c>
    </row>
    <row r="296" spans="1:9">
      <c r="A296" s="10" t="s">
        <v>611</v>
      </c>
      <c r="B296" s="10" t="s">
        <v>18</v>
      </c>
      <c r="C296" s="10">
        <v>3.6214699074074076E-2</v>
      </c>
      <c r="D296" s="10" t="s">
        <v>612</v>
      </c>
      <c r="E296" s="10">
        <f t="shared" si="12"/>
        <v>13.037291666666668</v>
      </c>
      <c r="F296" s="8">
        <f>cal_pal!A$10+cal_pal!B$12+cal_pal!A$14-cal_pal!B$16-E296/15/24+24+24</f>
        <v>48.473248263888891</v>
      </c>
      <c r="G296">
        <f t="shared" si="13"/>
        <v>11.357958333333499</v>
      </c>
      <c r="H296" s="12">
        <f t="shared" si="14"/>
        <v>-9.243518518518519E-2</v>
      </c>
      <c r="I296" t="str">
        <f>IF(AND((H296&lt;cal_pal!E$9),(H296&gt;cal_pal!F$9)),"","不可见")</f>
        <v/>
      </c>
    </row>
    <row r="297" spans="1:9">
      <c r="A297" s="10" t="s">
        <v>613</v>
      </c>
      <c r="B297" s="10" t="s">
        <v>18</v>
      </c>
      <c r="C297" s="10">
        <v>3.6461342592592594E-2</v>
      </c>
      <c r="D297" s="10" t="s">
        <v>614</v>
      </c>
      <c r="E297" s="10">
        <f t="shared" si="12"/>
        <v>13.126083333333334</v>
      </c>
      <c r="F297" s="8">
        <f>cal_pal!A$10+cal_pal!B$12+cal_pal!A$14-cal_pal!B$16-E297/15/24+24+24</f>
        <v>48.473001620370368</v>
      </c>
      <c r="G297">
        <f t="shared" si="13"/>
        <v>11.352038888888728</v>
      </c>
      <c r="H297" s="12">
        <f t="shared" si="14"/>
        <v>1.0146076388888889</v>
      </c>
      <c r="I297" t="str">
        <f>IF(AND((H297&lt;cal_pal!E$9),(H297&gt;cal_pal!F$9)),"","不可见")</f>
        <v/>
      </c>
    </row>
    <row r="298" spans="1:9">
      <c r="A298" s="10" t="s">
        <v>615</v>
      </c>
      <c r="B298" s="10" t="s">
        <v>550</v>
      </c>
      <c r="C298" s="10">
        <v>3.6798032407407408E-2</v>
      </c>
      <c r="D298" s="10" t="s">
        <v>616</v>
      </c>
      <c r="E298" s="10">
        <f t="shared" si="12"/>
        <v>13.247291666666667</v>
      </c>
      <c r="F298" s="8">
        <f>cal_pal!A$10+cal_pal!B$12+cal_pal!A$14-cal_pal!B$16-E298/15/24+24+24</f>
        <v>48.472664930555553</v>
      </c>
      <c r="G298">
        <f t="shared" si="13"/>
        <v>11.343958333333376</v>
      </c>
      <c r="H298" s="12">
        <f t="shared" si="14"/>
        <v>2.3592453703703704</v>
      </c>
      <c r="I298" t="str">
        <f>IF(AND((H298&lt;cal_pal!E$9),(H298&gt;cal_pal!F$9)),"","不可见")</f>
        <v/>
      </c>
    </row>
    <row r="299" spans="1:9">
      <c r="A299" s="10" t="s">
        <v>617</v>
      </c>
      <c r="B299" s="10" t="s">
        <v>18</v>
      </c>
      <c r="C299" s="10">
        <v>3.6598958333333334E-2</v>
      </c>
      <c r="D299" s="10" t="s">
        <v>618</v>
      </c>
      <c r="E299" s="10">
        <f t="shared" si="12"/>
        <v>13.175625</v>
      </c>
      <c r="F299" s="8">
        <f>cal_pal!A$10+cal_pal!B$12+cal_pal!A$14-cal_pal!B$16-E299/15/24+24+24</f>
        <v>48.472864004629628</v>
      </c>
      <c r="G299">
        <f t="shared" si="13"/>
        <v>11.348736111111066</v>
      </c>
      <c r="H299" s="12">
        <f t="shared" si="14"/>
        <v>1.2766273148148148</v>
      </c>
      <c r="I299" t="str">
        <f>IF(AND((H299&lt;cal_pal!E$9),(H299&gt;cal_pal!F$9)),"","不可见")</f>
        <v/>
      </c>
    </row>
    <row r="300" spans="1:9">
      <c r="A300" s="10" t="s">
        <v>619</v>
      </c>
      <c r="B300" s="10" t="s">
        <v>18</v>
      </c>
      <c r="C300" s="10">
        <v>3.6958449074074071E-2</v>
      </c>
      <c r="D300" s="10" t="s">
        <v>620</v>
      </c>
      <c r="E300" s="10">
        <f t="shared" si="12"/>
        <v>13.305041666666666</v>
      </c>
      <c r="F300" s="8">
        <f>cal_pal!A$10+cal_pal!B$12+cal_pal!A$14-cal_pal!B$16-E300/15/24+24+24</f>
        <v>48.472504513888893</v>
      </c>
      <c r="G300">
        <f t="shared" si="13"/>
        <v>11.340108333333319</v>
      </c>
      <c r="H300" s="12">
        <f t="shared" si="14"/>
        <v>-0.54849537037037044</v>
      </c>
      <c r="I300" t="str">
        <f>IF(AND((H300&lt;cal_pal!E$9),(H300&gt;cal_pal!F$9)),"","不可见")</f>
        <v/>
      </c>
    </row>
    <row r="301" spans="1:9">
      <c r="A301" s="10" t="s">
        <v>621</v>
      </c>
      <c r="B301" s="10" t="s">
        <v>18</v>
      </c>
      <c r="C301" s="10">
        <v>3.7086458333333329E-2</v>
      </c>
      <c r="D301" s="10" t="s">
        <v>622</v>
      </c>
      <c r="E301" s="10">
        <f t="shared" si="12"/>
        <v>13.351124999999998</v>
      </c>
      <c r="F301" s="8">
        <f>cal_pal!A$10+cal_pal!B$12+cal_pal!A$14-cal_pal!B$16-E301/15/24+24+24</f>
        <v>48.472376504629629</v>
      </c>
      <c r="G301">
        <f t="shared" si="13"/>
        <v>11.337036111111047</v>
      </c>
      <c r="H301" s="12">
        <f t="shared" si="14"/>
        <v>-0.5482858796296296</v>
      </c>
      <c r="I301" t="str">
        <f>IF(AND((H301&lt;cal_pal!E$9),(H301&gt;cal_pal!F$9)),"","不可见")</f>
        <v/>
      </c>
    </row>
    <row r="302" spans="1:9">
      <c r="A302" s="10" t="s">
        <v>623</v>
      </c>
      <c r="B302" s="10" t="s">
        <v>18</v>
      </c>
      <c r="C302" s="10">
        <v>3.7151504629629635E-2</v>
      </c>
      <c r="D302" s="10" t="s">
        <v>624</v>
      </c>
      <c r="E302" s="10">
        <f t="shared" si="12"/>
        <v>13.374541666666669</v>
      </c>
      <c r="F302" s="8">
        <f>cal_pal!A$10+cal_pal!B$12+cal_pal!A$14-cal_pal!B$16-E302/15/24+24+24</f>
        <v>48.472311458333337</v>
      </c>
      <c r="G302">
        <f t="shared" si="13"/>
        <v>11.335475000000088</v>
      </c>
      <c r="H302" s="12">
        <f t="shared" si="14"/>
        <v>-0.54836342592592591</v>
      </c>
      <c r="I302" t="str">
        <f>IF(AND((H302&lt;cal_pal!E$9),(H302&gt;cal_pal!F$9)),"","不可见")</f>
        <v/>
      </c>
    </row>
    <row r="303" spans="1:9">
      <c r="A303" s="10" t="s">
        <v>625</v>
      </c>
      <c r="B303" s="10" t="s">
        <v>18</v>
      </c>
      <c r="C303" s="10">
        <v>3.7157175925925927E-2</v>
      </c>
      <c r="D303" s="10" t="s">
        <v>626</v>
      </c>
      <c r="E303" s="10">
        <f t="shared" si="12"/>
        <v>13.376583333333334</v>
      </c>
      <c r="F303" s="8">
        <f>cal_pal!A$10+cal_pal!B$12+cal_pal!A$14-cal_pal!B$16-E303/15/24+24+24</f>
        <v>48.472305787037037</v>
      </c>
      <c r="G303">
        <f t="shared" si="13"/>
        <v>11.335338888888828</v>
      </c>
      <c r="H303" s="12">
        <f t="shared" si="14"/>
        <v>-0.54636574074074074</v>
      </c>
      <c r="I303" t="str">
        <f>IF(AND((H303&lt;cal_pal!E$9),(H303&gt;cal_pal!F$9)),"","不可见")</f>
        <v/>
      </c>
    </row>
    <row r="304" spans="1:9">
      <c r="A304" s="10" t="s">
        <v>627</v>
      </c>
      <c r="B304" s="10" t="s">
        <v>18</v>
      </c>
      <c r="C304" s="10">
        <v>3.7132986111111106E-2</v>
      </c>
      <c r="D304" s="10" t="s">
        <v>628</v>
      </c>
      <c r="E304" s="10">
        <f t="shared" si="12"/>
        <v>13.367874999999998</v>
      </c>
      <c r="F304" s="8">
        <f>cal_pal!A$10+cal_pal!B$12+cal_pal!A$14-cal_pal!B$16-E304/15/24+24+24</f>
        <v>48.472329976851853</v>
      </c>
      <c r="G304">
        <f t="shared" si="13"/>
        <v>11.335919444444471</v>
      </c>
      <c r="H304" s="12">
        <f t="shared" si="14"/>
        <v>1.3534293981481482</v>
      </c>
      <c r="I304" t="str">
        <f>IF(AND((H304&lt;cal_pal!E$9),(H304&gt;cal_pal!F$9)),"","不可见")</f>
        <v/>
      </c>
    </row>
    <row r="305" spans="1:9">
      <c r="A305" s="10" t="s">
        <v>629</v>
      </c>
      <c r="B305" s="10" t="s">
        <v>240</v>
      </c>
      <c r="C305" s="10">
        <v>3.6660300925925926E-2</v>
      </c>
      <c r="D305" s="10" t="s">
        <v>630</v>
      </c>
      <c r="E305" s="10">
        <f t="shared" si="12"/>
        <v>13.197708333333333</v>
      </c>
      <c r="F305" s="8">
        <f>cal_pal!A$10+cal_pal!B$12+cal_pal!A$14-cal_pal!B$16-E305/15/24+24+24</f>
        <v>48.47280266203704</v>
      </c>
      <c r="G305">
        <f t="shared" si="13"/>
        <v>11.347263888888847</v>
      </c>
      <c r="H305" s="12">
        <f t="shared" si="14"/>
        <v>-1.107912037037037</v>
      </c>
      <c r="I305" t="str">
        <f>IF(AND((H305&lt;cal_pal!E$9),(H305&gt;cal_pal!F$9)),"","不可见")</f>
        <v/>
      </c>
    </row>
    <row r="306" spans="1:9">
      <c r="A306" s="10" t="s">
        <v>631</v>
      </c>
      <c r="B306" s="10" t="s">
        <v>18</v>
      </c>
      <c r="C306" s="10">
        <v>3.6601388888888892E-2</v>
      </c>
      <c r="D306" s="10" t="s">
        <v>632</v>
      </c>
      <c r="E306" s="10">
        <f t="shared" si="12"/>
        <v>13.176500000000001</v>
      </c>
      <c r="F306" s="8">
        <f>cal_pal!A$10+cal_pal!B$12+cal_pal!A$14-cal_pal!B$16-E306/15/24+24+24</f>
        <v>48.472861574074074</v>
      </c>
      <c r="G306">
        <f t="shared" si="13"/>
        <v>11.348677777777766</v>
      </c>
      <c r="H306" s="12">
        <f t="shared" si="14"/>
        <v>-1.3002430555555555</v>
      </c>
      <c r="I306" t="str">
        <f>IF(AND((H306&lt;cal_pal!E$9),(H306&gt;cal_pal!F$9)),"","不可见")</f>
        <v/>
      </c>
    </row>
    <row r="307" spans="1:9">
      <c r="A307" s="10" t="s">
        <v>633</v>
      </c>
      <c r="B307" s="10" t="s">
        <v>237</v>
      </c>
      <c r="C307" s="10">
        <v>3.5580787037037036E-2</v>
      </c>
      <c r="D307" s="10" t="s">
        <v>634</v>
      </c>
      <c r="E307" s="10">
        <f t="shared" si="12"/>
        <v>12.809083333333334</v>
      </c>
      <c r="F307" s="8">
        <f>cal_pal!A$10+cal_pal!B$12+cal_pal!A$14-cal_pal!B$16-E307/15/24+24+24</f>
        <v>48.473882175925922</v>
      </c>
      <c r="G307">
        <f t="shared" si="13"/>
        <v>11.373172222222138</v>
      </c>
      <c r="H307" s="12">
        <f t="shared" si="14"/>
        <v>-3.0483969907407409</v>
      </c>
      <c r="I307" t="str">
        <f>IF(AND((H307&lt;cal_pal!E$9),(H307&gt;cal_pal!F$9)),"","不可见")</f>
        <v>不可见</v>
      </c>
    </row>
    <row r="308" spans="1:9">
      <c r="A308" s="10" t="s">
        <v>635</v>
      </c>
      <c r="B308" s="10" t="s">
        <v>18</v>
      </c>
      <c r="C308" s="10">
        <v>3.7151851851851853E-2</v>
      </c>
      <c r="D308" s="10" t="s">
        <v>636</v>
      </c>
      <c r="E308" s="10">
        <f t="shared" si="12"/>
        <v>13.374666666666666</v>
      </c>
      <c r="F308" s="8">
        <f>cal_pal!A$10+cal_pal!B$12+cal_pal!A$14-cal_pal!B$16-E308/15/24+24+24</f>
        <v>48.472311111111111</v>
      </c>
      <c r="G308">
        <f t="shared" si="13"/>
        <v>11.335466666666662</v>
      </c>
      <c r="H308" s="12">
        <f t="shared" si="14"/>
        <v>-0.36532523148148149</v>
      </c>
      <c r="I308" t="str">
        <f>IF(AND((H308&lt;cal_pal!E$9),(H308&gt;cal_pal!F$9)),"","不可见")</f>
        <v/>
      </c>
    </row>
    <row r="309" spans="1:9">
      <c r="A309" s="10" t="s">
        <v>637</v>
      </c>
      <c r="B309" s="10" t="s">
        <v>18</v>
      </c>
      <c r="C309" s="10">
        <v>3.6629398148148147E-2</v>
      </c>
      <c r="D309" s="10" t="s">
        <v>638</v>
      </c>
      <c r="E309" s="10">
        <f t="shared" si="12"/>
        <v>13.186583333333333</v>
      </c>
      <c r="F309" s="8">
        <f>cal_pal!A$10+cal_pal!B$12+cal_pal!A$14-cal_pal!B$16-E309/15/24+24+24</f>
        <v>48.472833564814813</v>
      </c>
      <c r="G309">
        <f t="shared" si="13"/>
        <v>11.348005555555574</v>
      </c>
      <c r="H309" s="12">
        <f t="shared" si="14"/>
        <v>-3.034525462962963</v>
      </c>
      <c r="I309" t="str">
        <f>IF(AND((H309&lt;cal_pal!E$9),(H309&gt;cal_pal!F$9)),"","不可见")</f>
        <v>不可见</v>
      </c>
    </row>
    <row r="310" spans="1:9">
      <c r="A310" s="10" t="s">
        <v>639</v>
      </c>
      <c r="B310" s="10" t="s">
        <v>18</v>
      </c>
      <c r="C310" s="10">
        <v>3.7684722222222224E-2</v>
      </c>
      <c r="D310" s="10" t="s">
        <v>640</v>
      </c>
      <c r="E310" s="10">
        <f t="shared" si="12"/>
        <v>13.566500000000001</v>
      </c>
      <c r="F310" s="8">
        <f>cal_pal!A$10+cal_pal!B$12+cal_pal!A$14-cal_pal!B$16-E310/15/24+24+24</f>
        <v>48.47177824074074</v>
      </c>
      <c r="G310">
        <f t="shared" si="13"/>
        <v>11.322677777777699</v>
      </c>
      <c r="H310" s="12">
        <f t="shared" si="14"/>
        <v>-0.30147800925925927</v>
      </c>
      <c r="I310" t="str">
        <f>IF(AND((H310&lt;cal_pal!E$9),(H310&gt;cal_pal!F$9)),"","不可见")</f>
        <v/>
      </c>
    </row>
    <row r="311" spans="1:9">
      <c r="A311" s="10" t="s">
        <v>641</v>
      </c>
      <c r="B311" s="10" t="s">
        <v>237</v>
      </c>
      <c r="C311" s="10">
        <v>3.6860069444444442E-2</v>
      </c>
      <c r="D311" s="10" t="s">
        <v>642</v>
      </c>
      <c r="E311" s="10">
        <f t="shared" si="12"/>
        <v>13.269625</v>
      </c>
      <c r="F311" s="8">
        <f>cal_pal!A$10+cal_pal!B$12+cal_pal!A$14-cal_pal!B$16-E311/15/24+24+24</f>
        <v>48.47260289351852</v>
      </c>
      <c r="G311">
        <f t="shared" si="13"/>
        <v>11.342469444444532</v>
      </c>
      <c r="H311" s="12">
        <f t="shared" si="14"/>
        <v>-3.0575150462962966</v>
      </c>
      <c r="I311" t="str">
        <f>IF(AND((H311&lt;cal_pal!E$9),(H311&gt;cal_pal!F$9)),"","不可见")</f>
        <v>不可见</v>
      </c>
    </row>
    <row r="312" spans="1:9">
      <c r="A312" s="10" t="s">
        <v>643</v>
      </c>
      <c r="B312" s="10" t="s">
        <v>644</v>
      </c>
      <c r="C312" s="10">
        <v>3.8254976851851856E-2</v>
      </c>
      <c r="D312" s="10" t="s">
        <v>645</v>
      </c>
      <c r="E312" s="10">
        <f t="shared" si="12"/>
        <v>13.771791666666669</v>
      </c>
      <c r="F312" s="8">
        <f>cal_pal!A$10+cal_pal!B$12+cal_pal!A$14-cal_pal!B$16-E312/15/24+24+24</f>
        <v>48.471207986111111</v>
      </c>
      <c r="G312">
        <f t="shared" si="13"/>
        <v>11.30899166666677</v>
      </c>
      <c r="H312" s="12">
        <f t="shared" si="14"/>
        <v>1.3137812500000001</v>
      </c>
      <c r="I312" t="str">
        <f>IF(AND((H312&lt;cal_pal!E$9),(H312&gt;cal_pal!F$9)),"","不可见")</f>
        <v/>
      </c>
    </row>
    <row r="313" spans="1:9">
      <c r="A313" s="10" t="s">
        <v>646</v>
      </c>
      <c r="B313" s="10" t="s">
        <v>18</v>
      </c>
      <c r="C313" s="10">
        <v>3.8281365740740737E-2</v>
      </c>
      <c r="D313" s="10" t="s">
        <v>647</v>
      </c>
      <c r="E313" s="10">
        <f t="shared" si="12"/>
        <v>13.781291666666666</v>
      </c>
      <c r="F313" s="8">
        <f>cal_pal!A$10+cal_pal!B$12+cal_pal!A$14-cal_pal!B$16-E313/15/24+24+24</f>
        <v>48.471181597222227</v>
      </c>
      <c r="G313">
        <f t="shared" si="13"/>
        <v>11.308358333333445</v>
      </c>
      <c r="H313" s="12">
        <f t="shared" si="14"/>
        <v>1.314261574074074</v>
      </c>
      <c r="I313" t="str">
        <f>IF(AND((H313&lt;cal_pal!E$9),(H313&gt;cal_pal!F$9)),"","不可见")</f>
        <v/>
      </c>
    </row>
    <row r="314" spans="1:9">
      <c r="A314" s="10" t="s">
        <v>648</v>
      </c>
      <c r="B314" s="10" t="s">
        <v>18</v>
      </c>
      <c r="C314" s="10">
        <v>3.8182175925925925E-2</v>
      </c>
      <c r="D314" s="10" t="s">
        <v>649</v>
      </c>
      <c r="E314" s="10">
        <f t="shared" si="12"/>
        <v>13.745583333333332</v>
      </c>
      <c r="F314" s="8">
        <f>cal_pal!A$10+cal_pal!B$12+cal_pal!A$14-cal_pal!B$16-E314/15/24+24+24</f>
        <v>48.471280787037038</v>
      </c>
      <c r="G314">
        <f t="shared" si="13"/>
        <v>11.310738888888864</v>
      </c>
      <c r="H314" s="12">
        <f t="shared" si="14"/>
        <v>-0.3062361111111111</v>
      </c>
      <c r="I314" t="str">
        <f>IF(AND((H314&lt;cal_pal!E$9),(H314&gt;cal_pal!F$9)),"","不可见")</f>
        <v/>
      </c>
    </row>
    <row r="315" spans="1:9">
      <c r="A315" s="10" t="s">
        <v>650</v>
      </c>
      <c r="B315" s="10" t="s">
        <v>18</v>
      </c>
      <c r="C315" s="10">
        <v>3.8221643518518519E-2</v>
      </c>
      <c r="D315" s="10" t="s">
        <v>651</v>
      </c>
      <c r="E315" s="10">
        <f t="shared" si="12"/>
        <v>13.759791666666667</v>
      </c>
      <c r="F315" s="8">
        <f>cal_pal!A$10+cal_pal!B$12+cal_pal!A$14-cal_pal!B$16-E315/15/24+24+24</f>
        <v>48.471241319444445</v>
      </c>
      <c r="G315">
        <f t="shared" si="13"/>
        <v>11.30979166666657</v>
      </c>
      <c r="H315" s="12">
        <f t="shared" si="14"/>
        <v>-0.3055451388888889</v>
      </c>
      <c r="I315" t="str">
        <f>IF(AND((H315&lt;cal_pal!E$9),(H315&gt;cal_pal!F$9)),"","不可见")</f>
        <v/>
      </c>
    </row>
    <row r="316" spans="1:9">
      <c r="A316" s="10" t="s">
        <v>652</v>
      </c>
      <c r="B316" s="10" t="s">
        <v>237</v>
      </c>
      <c r="C316" s="10">
        <v>3.708414351851852E-2</v>
      </c>
      <c r="D316" s="10" t="s">
        <v>653</v>
      </c>
      <c r="E316" s="10">
        <f t="shared" si="12"/>
        <v>13.350291666666667</v>
      </c>
      <c r="F316" s="8">
        <f>cal_pal!A$10+cal_pal!B$12+cal_pal!A$14-cal_pal!B$16-E316/15/24+24+24</f>
        <v>48.472378819444444</v>
      </c>
      <c r="G316">
        <f t="shared" si="13"/>
        <v>11.337091666666765</v>
      </c>
      <c r="H316" s="12">
        <f t="shared" si="14"/>
        <v>-3.008212962962963</v>
      </c>
      <c r="I316" t="str">
        <f>IF(AND((H316&lt;cal_pal!E$9),(H316&gt;cal_pal!F$9)),"","不可见")</f>
        <v>不可见</v>
      </c>
    </row>
    <row r="317" spans="1:9">
      <c r="A317" s="10" t="s">
        <v>654</v>
      </c>
      <c r="B317" s="10" t="s">
        <v>18</v>
      </c>
      <c r="C317" s="10">
        <v>3.8118981481481483E-2</v>
      </c>
      <c r="D317" s="10" t="s">
        <v>655</v>
      </c>
      <c r="E317" s="10">
        <f t="shared" si="12"/>
        <v>13.722833333333334</v>
      </c>
      <c r="F317" s="8">
        <f>cal_pal!A$10+cal_pal!B$12+cal_pal!A$14-cal_pal!B$16-E317/15/24+24+24</f>
        <v>48.471343981481482</v>
      </c>
      <c r="G317">
        <f t="shared" si="13"/>
        <v>11.312255555555566</v>
      </c>
      <c r="H317" s="12">
        <f t="shared" si="14"/>
        <v>-1.5701828703703704</v>
      </c>
      <c r="I317" t="str">
        <f>IF(AND((H317&lt;cal_pal!E$9),(H317&gt;cal_pal!F$9)),"","不可见")</f>
        <v/>
      </c>
    </row>
    <row r="318" spans="1:9">
      <c r="A318" s="10" t="s">
        <v>656</v>
      </c>
      <c r="B318" s="10" t="s">
        <v>18</v>
      </c>
      <c r="C318" s="10">
        <v>3.9101273148148145E-2</v>
      </c>
      <c r="D318" s="10" t="s">
        <v>657</v>
      </c>
      <c r="E318" s="10">
        <f t="shared" si="12"/>
        <v>14.076458333333333</v>
      </c>
      <c r="F318" s="8">
        <f>cal_pal!A$10+cal_pal!B$12+cal_pal!A$14-cal_pal!B$16-E318/15/24+24+24</f>
        <v>48.470361689814816</v>
      </c>
      <c r="G318">
        <f t="shared" si="13"/>
        <v>11.288680555555629</v>
      </c>
      <c r="H318" s="12">
        <f t="shared" si="14"/>
        <v>-0.44474537037037037</v>
      </c>
      <c r="I318" t="str">
        <f>IF(AND((H318&lt;cal_pal!E$9),(H318&gt;cal_pal!F$9)),"","不可见")</f>
        <v/>
      </c>
    </row>
    <row r="319" spans="1:9">
      <c r="A319" s="10" t="s">
        <v>658</v>
      </c>
      <c r="B319" s="10" t="s">
        <v>81</v>
      </c>
      <c r="C319" s="10">
        <v>3.9181828703703701E-2</v>
      </c>
      <c r="D319" s="10" t="s">
        <v>659</v>
      </c>
      <c r="E319" s="10">
        <f t="shared" si="12"/>
        <v>14.105458333333333</v>
      </c>
      <c r="F319" s="8">
        <f>cal_pal!A$10+cal_pal!B$12+cal_pal!A$14-cal_pal!B$16-E319/15/24+24+24</f>
        <v>48.47028113425926</v>
      </c>
      <c r="G319">
        <f t="shared" si="13"/>
        <v>11.286747222222175</v>
      </c>
      <c r="H319" s="12">
        <f t="shared" si="14"/>
        <v>-0.4443009259259259</v>
      </c>
      <c r="I319" t="str">
        <f>IF(AND((H319&lt;cal_pal!E$9),(H319&gt;cal_pal!F$9)),"","不可见")</f>
        <v/>
      </c>
    </row>
    <row r="320" spans="1:9">
      <c r="A320" s="10" t="s">
        <v>660</v>
      </c>
      <c r="B320" s="10" t="s">
        <v>18</v>
      </c>
      <c r="C320" s="10">
        <v>3.813321759259259E-2</v>
      </c>
      <c r="D320" s="10" t="s">
        <v>661</v>
      </c>
      <c r="E320" s="10">
        <f t="shared" si="12"/>
        <v>13.727958333333332</v>
      </c>
      <c r="F320" s="8">
        <f>cal_pal!A$10+cal_pal!B$12+cal_pal!A$14-cal_pal!B$16-E320/15/24+24+24</f>
        <v>48.471329745370369</v>
      </c>
      <c r="G320">
        <f t="shared" si="13"/>
        <v>11.311913888888739</v>
      </c>
      <c r="H320" s="12">
        <f t="shared" si="14"/>
        <v>-0.69394212962962964</v>
      </c>
      <c r="I320" t="str">
        <f>IF(AND((H320&lt;cal_pal!E$9),(H320&gt;cal_pal!F$9)),"","不可见")</f>
        <v/>
      </c>
    </row>
    <row r="321" spans="1:9">
      <c r="A321" s="10" t="s">
        <v>662</v>
      </c>
      <c r="B321" s="10" t="s">
        <v>18</v>
      </c>
      <c r="C321" s="10">
        <v>3.8958564814814814E-2</v>
      </c>
      <c r="D321" s="10" t="s">
        <v>663</v>
      </c>
      <c r="E321" s="10">
        <f t="shared" si="12"/>
        <v>14.025083333333333</v>
      </c>
      <c r="F321" s="8">
        <f>cal_pal!A$10+cal_pal!B$12+cal_pal!A$14-cal_pal!B$16-E321/15/24+24+24</f>
        <v>48.470504398148151</v>
      </c>
      <c r="G321">
        <f t="shared" si="13"/>
        <v>11.292105555555736</v>
      </c>
      <c r="H321" s="12">
        <f t="shared" si="14"/>
        <v>1.005287037037037</v>
      </c>
      <c r="I321" t="str">
        <f>IF(AND((H321&lt;cal_pal!E$9),(H321&gt;cal_pal!F$9)),"","不可见")</f>
        <v/>
      </c>
    </row>
    <row r="322" spans="1:9">
      <c r="A322" s="10" t="s">
        <v>664</v>
      </c>
      <c r="B322" s="10" t="s">
        <v>130</v>
      </c>
      <c r="C322" s="10">
        <v>3.9131018518518516E-2</v>
      </c>
      <c r="D322" s="10" t="s">
        <v>665</v>
      </c>
      <c r="E322" s="10">
        <f t="shared" si="12"/>
        <v>14.087166666666667</v>
      </c>
      <c r="F322" s="8">
        <f>cal_pal!A$10+cal_pal!B$12+cal_pal!A$14-cal_pal!B$16-E322/15/24+24+24</f>
        <v>48.470331944444446</v>
      </c>
      <c r="G322">
        <f t="shared" si="13"/>
        <v>11.287966666666762</v>
      </c>
      <c r="H322" s="12">
        <f t="shared" si="14"/>
        <v>0.50271296296296297</v>
      </c>
      <c r="I322" t="str">
        <f>IF(AND((H322&lt;cal_pal!E$9),(H322&gt;cal_pal!F$9)),"","不可见")</f>
        <v/>
      </c>
    </row>
    <row r="323" spans="1:9">
      <c r="A323" s="10" t="s">
        <v>666</v>
      </c>
      <c r="B323" s="10" t="s">
        <v>237</v>
      </c>
      <c r="C323" s="10">
        <v>3.7664120370370376E-2</v>
      </c>
      <c r="D323" s="10" t="s">
        <v>667</v>
      </c>
      <c r="E323" s="10">
        <f t="shared" ref="E323:E386" si="15">C323*360</f>
        <v>13.559083333333335</v>
      </c>
      <c r="F323" s="8">
        <f>cal_pal!A$10+cal_pal!B$12+cal_pal!A$14-cal_pal!B$16-E323/15/24+24+24</f>
        <v>48.471798842592591</v>
      </c>
      <c r="G323">
        <f t="shared" ref="G323:G386" si="16">MOD(F323*24,24)</f>
        <v>11.323172222222183</v>
      </c>
      <c r="H323" s="12">
        <f t="shared" ref="H323:H386" si="17">RIGHT(D323, (LEN(D323)-1))*IF(LEFT(D323,1)="-",-1,1)</f>
        <v>-3.0100972222222224</v>
      </c>
      <c r="I323" t="str">
        <f>IF(AND((H323&lt;cal_pal!E$9),(H323&gt;cal_pal!F$9)),"","不可见")</f>
        <v>不可见</v>
      </c>
    </row>
    <row r="324" spans="1:9">
      <c r="A324" s="10" t="s">
        <v>668</v>
      </c>
      <c r="B324" s="10" t="s">
        <v>18</v>
      </c>
      <c r="C324" s="10">
        <v>3.9265972222222223E-2</v>
      </c>
      <c r="D324" s="10" t="s">
        <v>669</v>
      </c>
      <c r="E324" s="10">
        <f t="shared" si="15"/>
        <v>14.13575</v>
      </c>
      <c r="F324" s="8">
        <f>cal_pal!A$10+cal_pal!B$12+cal_pal!A$14-cal_pal!B$16-E324/15/24+24+24</f>
        <v>48.470196990740746</v>
      </c>
      <c r="G324">
        <f t="shared" si="16"/>
        <v>11.284727777777789</v>
      </c>
      <c r="H324" s="12">
        <f t="shared" si="17"/>
        <v>-7.3831018518518518E-2</v>
      </c>
      <c r="I324" t="str">
        <f>IF(AND((H324&lt;cal_pal!E$9),(H324&gt;cal_pal!F$9)),"","不可见")</f>
        <v/>
      </c>
    </row>
    <row r="325" spans="1:9">
      <c r="A325" s="10" t="s">
        <v>670</v>
      </c>
      <c r="B325" s="10" t="s">
        <v>81</v>
      </c>
      <c r="C325" s="10">
        <v>3.9284953703703704E-2</v>
      </c>
      <c r="D325" s="10" t="s">
        <v>671</v>
      </c>
      <c r="E325" s="10">
        <f t="shared" si="15"/>
        <v>14.142583333333333</v>
      </c>
      <c r="F325" s="8">
        <f>cal_pal!A$10+cal_pal!B$12+cal_pal!A$14-cal_pal!B$16-E325/15/24+24+24</f>
        <v>48.470178009259257</v>
      </c>
      <c r="G325">
        <f t="shared" si="16"/>
        <v>11.284272222222171</v>
      </c>
      <c r="H325" s="12">
        <f t="shared" si="17"/>
        <v>-7.4329861111111103E-2</v>
      </c>
      <c r="I325" t="str">
        <f>IF(AND((H325&lt;cal_pal!E$9),(H325&gt;cal_pal!F$9)),"","不可见")</f>
        <v/>
      </c>
    </row>
    <row r="326" spans="1:9">
      <c r="A326" s="10" t="s">
        <v>672</v>
      </c>
      <c r="B326" s="10" t="s">
        <v>18</v>
      </c>
      <c r="C326" s="10">
        <v>3.9382638888888884E-2</v>
      </c>
      <c r="D326" s="10" t="s">
        <v>673</v>
      </c>
      <c r="E326" s="10">
        <f t="shared" si="15"/>
        <v>14.177749999999998</v>
      </c>
      <c r="F326" s="8">
        <f>cal_pal!A$10+cal_pal!B$12+cal_pal!A$14-cal_pal!B$16-E326/15/24+24+24</f>
        <v>48.470080324074075</v>
      </c>
      <c r="G326">
        <f t="shared" si="16"/>
        <v>11.28192777777781</v>
      </c>
      <c r="H326" s="12">
        <f t="shared" si="17"/>
        <v>-0.41307754629629628</v>
      </c>
      <c r="I326" t="str">
        <f>IF(AND((H326&lt;cal_pal!E$9),(H326&gt;cal_pal!F$9)),"","不可见")</f>
        <v/>
      </c>
    </row>
    <row r="327" spans="1:9">
      <c r="A327" s="10" t="s">
        <v>674</v>
      </c>
      <c r="B327" s="10" t="s">
        <v>81</v>
      </c>
      <c r="C327" s="10">
        <v>3.9444212962962959E-2</v>
      </c>
      <c r="D327" s="10" t="s">
        <v>675</v>
      </c>
      <c r="E327" s="10">
        <f t="shared" si="15"/>
        <v>14.199916666666665</v>
      </c>
      <c r="F327" s="8">
        <f>cal_pal!A$10+cal_pal!B$12+cal_pal!A$14-cal_pal!B$16-E327/15/24+24+24</f>
        <v>48.470018750000001</v>
      </c>
      <c r="G327">
        <f t="shared" si="16"/>
        <v>11.280449999999973</v>
      </c>
      <c r="H327" s="12">
        <f t="shared" si="17"/>
        <v>-7.357407407407407E-2</v>
      </c>
      <c r="I327" t="str">
        <f>IF(AND((H327&lt;cal_pal!E$9),(H327&gt;cal_pal!F$9)),"","不可见")</f>
        <v/>
      </c>
    </row>
    <row r="328" spans="1:9">
      <c r="A328" s="10" t="s">
        <v>676</v>
      </c>
      <c r="B328" s="10" t="s">
        <v>18</v>
      </c>
      <c r="C328" s="10">
        <v>3.9962152777777774E-2</v>
      </c>
      <c r="D328" s="10" t="s">
        <v>677</v>
      </c>
      <c r="E328" s="10">
        <f t="shared" si="15"/>
        <v>14.386374999999999</v>
      </c>
      <c r="F328" s="8">
        <f>cal_pal!A$10+cal_pal!B$12+cal_pal!A$14-cal_pal!B$16-E328/15/24+24+24</f>
        <v>48.469500810185181</v>
      </c>
      <c r="G328">
        <f t="shared" si="16"/>
        <v>11.268019444444235</v>
      </c>
      <c r="H328" s="12">
        <f t="shared" si="17"/>
        <v>1.2616979166666666</v>
      </c>
      <c r="I328" t="str">
        <f>IF(AND((H328&lt;cal_pal!E$9),(H328&gt;cal_pal!F$9)),"","不可见")</f>
        <v/>
      </c>
    </row>
    <row r="329" spans="1:9">
      <c r="A329" s="10" t="s">
        <v>678</v>
      </c>
      <c r="B329" s="10" t="s">
        <v>18</v>
      </c>
      <c r="C329" s="10">
        <v>3.907326388888889E-2</v>
      </c>
      <c r="D329" s="10" t="s">
        <v>679</v>
      </c>
      <c r="E329" s="10">
        <f t="shared" si="15"/>
        <v>14.066375000000001</v>
      </c>
      <c r="F329" s="8">
        <f>cal_pal!A$10+cal_pal!B$12+cal_pal!A$14-cal_pal!B$16-E329/15/24+24+24</f>
        <v>48.470389699074076</v>
      </c>
      <c r="G329">
        <f t="shared" si="16"/>
        <v>11.289352777777822</v>
      </c>
      <c r="H329" s="12">
        <f t="shared" si="17"/>
        <v>-2.1992789351851854</v>
      </c>
      <c r="I329" t="str">
        <f>IF(AND((H329&lt;cal_pal!E$9),(H329&gt;cal_pal!F$9)),"","不可见")</f>
        <v/>
      </c>
    </row>
    <row r="330" spans="1:9">
      <c r="A330" s="10" t="s">
        <v>680</v>
      </c>
      <c r="B330" s="10" t="s">
        <v>130</v>
      </c>
      <c r="C330" s="10">
        <v>4.011157407407407E-2</v>
      </c>
      <c r="D330" s="10" t="s">
        <v>681</v>
      </c>
      <c r="E330" s="10">
        <f t="shared" si="15"/>
        <v>14.440166666666665</v>
      </c>
      <c r="F330" s="8">
        <f>cal_pal!A$10+cal_pal!B$12+cal_pal!A$14-cal_pal!B$16-E330/15/24+24+24</f>
        <v>48.469351388888889</v>
      </c>
      <c r="G330">
        <f t="shared" si="16"/>
        <v>11.264433333333272</v>
      </c>
      <c r="H330" s="12">
        <f t="shared" si="17"/>
        <v>1.2652534722222222</v>
      </c>
      <c r="I330" t="str">
        <f>IF(AND((H330&lt;cal_pal!E$9),(H330&gt;cal_pal!F$9)),"","不可见")</f>
        <v/>
      </c>
    </row>
    <row r="331" spans="1:9">
      <c r="A331" s="10" t="s">
        <v>682</v>
      </c>
      <c r="B331" s="10" t="s">
        <v>18</v>
      </c>
      <c r="C331" s="10">
        <v>3.949548611111111E-2</v>
      </c>
      <c r="D331" s="10" t="s">
        <v>683</v>
      </c>
      <c r="E331" s="10">
        <f t="shared" si="15"/>
        <v>14.218375</v>
      </c>
      <c r="F331" s="8">
        <f>cal_pal!A$10+cal_pal!B$12+cal_pal!A$14-cal_pal!B$16-E331/15/24+24+24</f>
        <v>48.469967476851849</v>
      </c>
      <c r="G331">
        <f t="shared" si="16"/>
        <v>11.279219444444379</v>
      </c>
      <c r="H331" s="12">
        <f t="shared" si="17"/>
        <v>-1.3317905092592592</v>
      </c>
      <c r="I331" t="str">
        <f>IF(AND((H331&lt;cal_pal!E$9),(H331&gt;cal_pal!F$9)),"","不可见")</f>
        <v/>
      </c>
    </row>
    <row r="332" spans="1:9">
      <c r="A332" s="10" t="s">
        <v>684</v>
      </c>
      <c r="B332" s="10" t="s">
        <v>18</v>
      </c>
      <c r="C332" s="10">
        <v>4.0149074074074073E-2</v>
      </c>
      <c r="D332" s="10" t="s">
        <v>685</v>
      </c>
      <c r="E332" s="10">
        <f t="shared" si="15"/>
        <v>14.453666666666667</v>
      </c>
      <c r="F332" s="8">
        <f>cal_pal!A$10+cal_pal!B$12+cal_pal!A$14-cal_pal!B$16-E332/15/24+24+24</f>
        <v>48.469313888888891</v>
      </c>
      <c r="G332">
        <f t="shared" si="16"/>
        <v>11.263533333333271</v>
      </c>
      <c r="H332" s="12">
        <f t="shared" si="17"/>
        <v>1.2646851851851852</v>
      </c>
      <c r="I332" t="str">
        <f>IF(AND((H332&lt;cal_pal!E$9),(H332&gt;cal_pal!F$9)),"","不可见")</f>
        <v/>
      </c>
    </row>
    <row r="333" spans="1:9">
      <c r="A333" s="10" t="s">
        <v>686</v>
      </c>
      <c r="B333" s="10" t="s">
        <v>81</v>
      </c>
      <c r="C333" s="10">
        <v>4.0190393518518518E-2</v>
      </c>
      <c r="D333" s="10" t="s">
        <v>687</v>
      </c>
      <c r="E333" s="10">
        <f t="shared" si="15"/>
        <v>14.468541666666667</v>
      </c>
      <c r="F333" s="8">
        <f>cal_pal!A$10+cal_pal!B$12+cal_pal!A$14-cal_pal!B$16-E333/15/24+24+24</f>
        <v>48.469272569444442</v>
      </c>
      <c r="G333">
        <f t="shared" si="16"/>
        <v>11.262541666666493</v>
      </c>
      <c r="H333" s="12">
        <f t="shared" si="17"/>
        <v>1.2647627314814816</v>
      </c>
      <c r="I333" t="str">
        <f>IF(AND((H333&lt;cal_pal!E$9),(H333&gt;cal_pal!F$9)),"","不可见")</f>
        <v/>
      </c>
    </row>
    <row r="334" spans="1:9">
      <c r="A334" s="10" t="s">
        <v>688</v>
      </c>
      <c r="B334" s="10" t="s">
        <v>18</v>
      </c>
      <c r="C334" s="10">
        <v>4.0035300925925922E-2</v>
      </c>
      <c r="D334" s="10" t="s">
        <v>689</v>
      </c>
      <c r="E334" s="10">
        <f t="shared" si="15"/>
        <v>14.412708333333333</v>
      </c>
      <c r="F334" s="8">
        <f>cal_pal!A$10+cal_pal!B$12+cal_pal!A$14-cal_pal!B$16-E334/15/24+24+24</f>
        <v>48.469427662037035</v>
      </c>
      <c r="G334">
        <f t="shared" si="16"/>
        <v>11.266263888888716</v>
      </c>
      <c r="H334" s="12">
        <f t="shared" si="17"/>
        <v>1.8250324074074074</v>
      </c>
      <c r="I334" t="str">
        <f>IF(AND((H334&lt;cal_pal!E$9),(H334&gt;cal_pal!F$9)),"","不可见")</f>
        <v/>
      </c>
    </row>
    <row r="335" spans="1:9">
      <c r="A335" s="10" t="s">
        <v>690</v>
      </c>
      <c r="B335" s="10" t="s">
        <v>18</v>
      </c>
      <c r="C335" s="10">
        <v>4.0051504629629628E-2</v>
      </c>
      <c r="D335" s="10" t="s">
        <v>691</v>
      </c>
      <c r="E335" s="10">
        <f t="shared" si="15"/>
        <v>14.418541666666666</v>
      </c>
      <c r="F335" s="8">
        <f>cal_pal!A$10+cal_pal!B$12+cal_pal!A$14-cal_pal!B$16-E335/15/24+24+24</f>
        <v>48.469411458333333</v>
      </c>
      <c r="G335">
        <f t="shared" si="16"/>
        <v>11.265875000000051</v>
      </c>
      <c r="H335" s="12">
        <f t="shared" si="17"/>
        <v>1.8246770833333334</v>
      </c>
      <c r="I335" t="str">
        <f>IF(AND((H335&lt;cal_pal!E$9),(H335&gt;cal_pal!F$9)),"","不可见")</f>
        <v/>
      </c>
    </row>
    <row r="336" spans="1:9">
      <c r="A336" s="10" t="s">
        <v>692</v>
      </c>
      <c r="B336" s="10" t="s">
        <v>18</v>
      </c>
      <c r="C336" s="10">
        <v>4.0338310185185182E-2</v>
      </c>
      <c r="D336" s="10" t="s">
        <v>693</v>
      </c>
      <c r="E336" s="10">
        <f t="shared" si="15"/>
        <v>14.521791666666665</v>
      </c>
      <c r="F336" s="8">
        <f>cal_pal!A$10+cal_pal!B$12+cal_pal!A$14-cal_pal!B$16-E336/15/24+24+24</f>
        <v>48.469124652777779</v>
      </c>
      <c r="G336">
        <f t="shared" si="16"/>
        <v>11.258991666666589</v>
      </c>
      <c r="H336" s="12">
        <f t="shared" si="17"/>
        <v>1.267730324074074</v>
      </c>
      <c r="I336" t="str">
        <f>IF(AND((H336&lt;cal_pal!E$9),(H336&gt;cal_pal!F$9)),"","不可见")</f>
        <v/>
      </c>
    </row>
    <row r="337" spans="1:9">
      <c r="A337" s="10" t="s">
        <v>694</v>
      </c>
      <c r="B337" s="10" t="s">
        <v>18</v>
      </c>
      <c r="C337" s="10">
        <v>3.9555555555555559E-2</v>
      </c>
      <c r="D337" s="10" t="s">
        <v>695</v>
      </c>
      <c r="E337" s="10">
        <f t="shared" si="15"/>
        <v>14.240000000000002</v>
      </c>
      <c r="F337" s="8">
        <f>cal_pal!A$10+cal_pal!B$12+cal_pal!A$14-cal_pal!B$16-E337/15/24+24+24</f>
        <v>48.469907407407405</v>
      </c>
      <c r="G337">
        <f t="shared" si="16"/>
        <v>11.277777777777828</v>
      </c>
      <c r="H337" s="12">
        <f t="shared" si="17"/>
        <v>-1.8266157407407408</v>
      </c>
      <c r="I337" t="str">
        <f>IF(AND((H337&lt;cal_pal!E$9),(H337&gt;cal_pal!F$9)),"","不可见")</f>
        <v/>
      </c>
    </row>
    <row r="338" spans="1:9">
      <c r="A338" s="10" t="s">
        <v>696</v>
      </c>
      <c r="B338" s="10" t="s">
        <v>18</v>
      </c>
      <c r="C338" s="10">
        <v>4.0816319444444443E-2</v>
      </c>
      <c r="D338" s="10" t="s">
        <v>697</v>
      </c>
      <c r="E338" s="10">
        <f t="shared" si="15"/>
        <v>14.693875</v>
      </c>
      <c r="F338" s="8">
        <f>cal_pal!A$10+cal_pal!B$12+cal_pal!A$14-cal_pal!B$16-E338/15/24+24+24</f>
        <v>48.468646643518518</v>
      </c>
      <c r="G338">
        <f t="shared" si="16"/>
        <v>11.247519444444379</v>
      </c>
      <c r="H338" s="12">
        <f t="shared" si="17"/>
        <v>-0.86833680555555548</v>
      </c>
      <c r="I338" t="str">
        <f>IF(AND((H338&lt;cal_pal!E$9),(H338&gt;cal_pal!F$9)),"","不可见")</f>
        <v/>
      </c>
    </row>
    <row r="339" spans="1:9">
      <c r="A339" s="10" t="s">
        <v>698</v>
      </c>
      <c r="B339" s="10" t="s">
        <v>18</v>
      </c>
      <c r="C339" s="10">
        <v>4.0037384259259255E-2</v>
      </c>
      <c r="D339" s="10" t="s">
        <v>699</v>
      </c>
      <c r="E339" s="10">
        <f t="shared" si="15"/>
        <v>14.413458333333331</v>
      </c>
      <c r="F339" s="8">
        <f>cal_pal!A$10+cal_pal!B$12+cal_pal!A$14-cal_pal!B$16-E339/15/24+24+24</f>
        <v>48.469425578703706</v>
      </c>
      <c r="G339">
        <f t="shared" si="16"/>
        <v>11.266213888889069</v>
      </c>
      <c r="H339" s="12">
        <f t="shared" si="17"/>
        <v>-0.21192476851851852</v>
      </c>
      <c r="I339" t="str">
        <f>IF(AND((H339&lt;cal_pal!E$9),(H339&gt;cal_pal!F$9)),"","不可见")</f>
        <v/>
      </c>
    </row>
    <row r="340" spans="1:9">
      <c r="A340" s="10" t="s">
        <v>700</v>
      </c>
      <c r="B340" s="10" t="s">
        <v>18</v>
      </c>
      <c r="C340" s="10">
        <v>3.9699189814814816E-2</v>
      </c>
      <c r="D340" s="10" t="s">
        <v>701</v>
      </c>
      <c r="E340" s="10">
        <f t="shared" si="15"/>
        <v>14.291708333333334</v>
      </c>
      <c r="F340" s="8">
        <f>cal_pal!A$10+cal_pal!B$12+cal_pal!A$14-cal_pal!B$16-E340/15/24+24+24</f>
        <v>48.469763773148145</v>
      </c>
      <c r="G340">
        <f t="shared" si="16"/>
        <v>11.27433055555548</v>
      </c>
      <c r="H340" s="12">
        <f t="shared" si="17"/>
        <v>-1.8219618055555555</v>
      </c>
      <c r="I340" t="str">
        <f>IF(AND((H340&lt;cal_pal!E$9),(H340&gt;cal_pal!F$9)),"","不可见")</f>
        <v/>
      </c>
    </row>
    <row r="341" spans="1:9">
      <c r="A341" s="10" t="s">
        <v>702</v>
      </c>
      <c r="B341" s="10" t="s">
        <v>18</v>
      </c>
      <c r="C341" s="10">
        <v>3.9370949074074076E-2</v>
      </c>
      <c r="D341" s="10" t="s">
        <v>703</v>
      </c>
      <c r="E341" s="10">
        <f t="shared" si="15"/>
        <v>14.173541666666667</v>
      </c>
      <c r="F341" s="8">
        <f>cal_pal!A$10+cal_pal!B$12+cal_pal!A$14-cal_pal!B$16-E341/15/24+24+24</f>
        <v>48.470092013888888</v>
      </c>
      <c r="G341">
        <f t="shared" si="16"/>
        <v>11.282208333333301</v>
      </c>
      <c r="H341" s="12">
        <f t="shared" si="17"/>
        <v>-2.2073298611111114</v>
      </c>
      <c r="I341" t="str">
        <f>IF(AND((H341&lt;cal_pal!E$9),(H341&gt;cal_pal!F$9)),"","不可见")</f>
        <v/>
      </c>
    </row>
    <row r="342" spans="1:9">
      <c r="A342" s="10" t="s">
        <v>704</v>
      </c>
      <c r="B342" s="10" t="s">
        <v>18</v>
      </c>
      <c r="C342" s="10">
        <v>3.975439814814815E-2</v>
      </c>
      <c r="D342" s="10" t="s">
        <v>705</v>
      </c>
      <c r="E342" s="10">
        <f t="shared" si="15"/>
        <v>14.311583333333333</v>
      </c>
      <c r="F342" s="8">
        <f>cal_pal!A$10+cal_pal!B$12+cal_pal!A$14-cal_pal!B$16-E342/15/24+24+24</f>
        <v>48.469708564814816</v>
      </c>
      <c r="G342">
        <f t="shared" si="16"/>
        <v>11.273005555555528</v>
      </c>
      <c r="H342" s="12">
        <f t="shared" si="17"/>
        <v>-1.7066296296296297</v>
      </c>
      <c r="I342" t="str">
        <f>IF(AND((H342&lt;cal_pal!E$9),(H342&gt;cal_pal!F$9)),"","不可见")</f>
        <v/>
      </c>
    </row>
    <row r="343" spans="1:9">
      <c r="A343" s="10" t="s">
        <v>706</v>
      </c>
      <c r="B343" s="10" t="s">
        <v>18</v>
      </c>
      <c r="C343" s="10">
        <v>4.0137384259259258E-2</v>
      </c>
      <c r="D343" s="10" t="s">
        <v>707</v>
      </c>
      <c r="E343" s="10">
        <f t="shared" si="15"/>
        <v>14.449458333333332</v>
      </c>
      <c r="F343" s="8">
        <f>cal_pal!A$10+cal_pal!B$12+cal_pal!A$14-cal_pal!B$16-E343/15/24+24+24</f>
        <v>48.469325578703703</v>
      </c>
      <c r="G343">
        <f t="shared" si="16"/>
        <v>11.263813888888762</v>
      </c>
      <c r="H343" s="12">
        <f t="shared" si="17"/>
        <v>-0.21300347222222224</v>
      </c>
      <c r="I343" t="str">
        <f>IF(AND((H343&lt;cal_pal!E$9),(H343&gt;cal_pal!F$9)),"","不可见")</f>
        <v/>
      </c>
    </row>
    <row r="344" spans="1:9">
      <c r="A344" s="10" t="s">
        <v>708</v>
      </c>
      <c r="B344" s="10" t="s">
        <v>140</v>
      </c>
      <c r="C344" s="10">
        <v>4.0540509259259255E-2</v>
      </c>
      <c r="D344" s="10" t="s">
        <v>709</v>
      </c>
      <c r="E344" s="10">
        <f t="shared" si="15"/>
        <v>14.594583333333333</v>
      </c>
      <c r="F344" s="8">
        <f>cal_pal!A$10+cal_pal!B$12+cal_pal!A$14-cal_pal!B$16-E344/15/24+24+24</f>
        <v>48.468922453703705</v>
      </c>
      <c r="G344">
        <f t="shared" si="16"/>
        <v>11.254138888888974</v>
      </c>
      <c r="H344" s="12">
        <f t="shared" si="17"/>
        <v>1.119386574074074</v>
      </c>
      <c r="I344" t="str">
        <f>IF(AND((H344&lt;cal_pal!E$9),(H344&gt;cal_pal!F$9)),"","不可见")</f>
        <v/>
      </c>
    </row>
    <row r="345" spans="1:9">
      <c r="A345" s="10" t="s">
        <v>710</v>
      </c>
      <c r="B345" s="10" t="s">
        <v>18</v>
      </c>
      <c r="C345" s="10">
        <v>4.0539814814814813E-2</v>
      </c>
      <c r="D345" s="10" t="s">
        <v>711</v>
      </c>
      <c r="E345" s="10">
        <f t="shared" si="15"/>
        <v>14.594333333333333</v>
      </c>
      <c r="F345" s="8">
        <f>cal_pal!A$10+cal_pal!B$12+cal_pal!A$14-cal_pal!B$16-E345/15/24+24+24</f>
        <v>48.46892314814815</v>
      </c>
      <c r="G345">
        <f t="shared" si="16"/>
        <v>11.254155555555599</v>
      </c>
      <c r="H345" s="12">
        <f t="shared" si="17"/>
        <v>1.1194270833333333</v>
      </c>
      <c r="I345" t="str">
        <f>IF(AND((H345&lt;cal_pal!E$9),(H345&gt;cal_pal!F$9)),"","不可见")</f>
        <v/>
      </c>
    </row>
    <row r="346" spans="1:9">
      <c r="A346" s="10" t="s">
        <v>712</v>
      </c>
      <c r="B346" s="10" t="s">
        <v>18</v>
      </c>
      <c r="C346" s="10">
        <v>4.0542245370370371E-2</v>
      </c>
      <c r="D346" s="10" t="s">
        <v>713</v>
      </c>
      <c r="E346" s="10">
        <f t="shared" si="15"/>
        <v>14.595208333333334</v>
      </c>
      <c r="F346" s="8">
        <f>cal_pal!A$10+cal_pal!B$12+cal_pal!A$14-cal_pal!B$16-E346/15/24+24+24</f>
        <v>48.468920717592596</v>
      </c>
      <c r="G346">
        <f t="shared" si="16"/>
        <v>11.254097222222299</v>
      </c>
      <c r="H346" s="12">
        <f t="shared" si="17"/>
        <v>1.1193564814814814</v>
      </c>
      <c r="I346" t="str">
        <f>IF(AND((H346&lt;cal_pal!E$9),(H346&gt;cal_pal!F$9)),"","不可见")</f>
        <v/>
      </c>
    </row>
    <row r="347" spans="1:9">
      <c r="A347" s="10" t="s">
        <v>714</v>
      </c>
      <c r="B347" s="10" t="s">
        <v>18</v>
      </c>
      <c r="C347" s="10">
        <v>4.0224074074074072E-2</v>
      </c>
      <c r="D347" s="10" t="s">
        <v>715</v>
      </c>
      <c r="E347" s="10">
        <f t="shared" si="15"/>
        <v>14.480666666666666</v>
      </c>
      <c r="F347" s="8">
        <f>cal_pal!A$10+cal_pal!B$12+cal_pal!A$14-cal_pal!B$16-E347/15/24+24+24</f>
        <v>48.469238888888889</v>
      </c>
      <c r="G347">
        <f t="shared" si="16"/>
        <v>11.261733333333268</v>
      </c>
      <c r="H347" s="12">
        <f t="shared" si="17"/>
        <v>-0.21376736111111114</v>
      </c>
      <c r="I347" t="str">
        <f>IF(AND((H347&lt;cal_pal!E$9),(H347&gt;cal_pal!F$9)),"","不可见")</f>
        <v/>
      </c>
    </row>
    <row r="348" spans="1:9">
      <c r="A348" s="10" t="s">
        <v>716</v>
      </c>
      <c r="B348" s="10" t="s">
        <v>18</v>
      </c>
      <c r="C348" s="10">
        <v>3.9555208333333335E-2</v>
      </c>
      <c r="D348" s="10" t="s">
        <v>717</v>
      </c>
      <c r="E348" s="10">
        <f t="shared" si="15"/>
        <v>14.239875</v>
      </c>
      <c r="F348" s="8">
        <f>cal_pal!A$10+cal_pal!B$12+cal_pal!A$14-cal_pal!B$16-E348/15/24+24+24</f>
        <v>48.469907754629631</v>
      </c>
      <c r="G348">
        <f t="shared" si="16"/>
        <v>11.277786111111254</v>
      </c>
      <c r="H348" s="12">
        <f t="shared" si="17"/>
        <v>-2.2051631944444443</v>
      </c>
      <c r="I348" t="str">
        <f>IF(AND((H348&lt;cal_pal!E$9),(H348&gt;cal_pal!F$9)),"","不可见")</f>
        <v/>
      </c>
    </row>
    <row r="349" spans="1:9">
      <c r="A349" s="10" t="s">
        <v>718</v>
      </c>
      <c r="B349" s="10" t="s">
        <v>18</v>
      </c>
      <c r="C349" s="10">
        <v>4.0296296296296295E-2</v>
      </c>
      <c r="D349" s="10" t="s">
        <v>719</v>
      </c>
      <c r="E349" s="10">
        <f t="shared" si="15"/>
        <v>14.506666666666666</v>
      </c>
      <c r="F349" s="8">
        <f>cal_pal!A$10+cal_pal!B$12+cal_pal!A$14-cal_pal!B$16-E349/15/24+24+24</f>
        <v>48.469166666666666</v>
      </c>
      <c r="G349">
        <f t="shared" si="16"/>
        <v>11.259999999999991</v>
      </c>
      <c r="H349" s="12">
        <f t="shared" si="17"/>
        <v>-0.21130092592592595</v>
      </c>
      <c r="I349" t="str">
        <f>IF(AND((H349&lt;cal_pal!E$9),(H349&gt;cal_pal!F$9)),"","不可见")</f>
        <v/>
      </c>
    </row>
    <row r="350" spans="1:9">
      <c r="A350" s="10" t="s">
        <v>720</v>
      </c>
      <c r="B350" s="10" t="s">
        <v>237</v>
      </c>
      <c r="C350" s="10">
        <v>3.9093171296296296E-2</v>
      </c>
      <c r="D350" s="10" t="s">
        <v>721</v>
      </c>
      <c r="E350" s="10">
        <f t="shared" si="15"/>
        <v>14.073541666666667</v>
      </c>
      <c r="F350" s="8">
        <f>cal_pal!A$10+cal_pal!B$12+cal_pal!A$14-cal_pal!B$16-E350/15/24+24+24</f>
        <v>48.47036979166667</v>
      </c>
      <c r="G350">
        <f t="shared" si="16"/>
        <v>11.288875000000189</v>
      </c>
      <c r="H350" s="12">
        <f t="shared" si="17"/>
        <v>-3.0192893518518518</v>
      </c>
      <c r="I350" t="str">
        <f>IF(AND((H350&lt;cal_pal!E$9),(H350&gt;cal_pal!F$9)),"","不可见")</f>
        <v>不可见</v>
      </c>
    </row>
    <row r="351" spans="1:9">
      <c r="A351" s="10" t="s">
        <v>722</v>
      </c>
      <c r="B351" s="10" t="s">
        <v>18</v>
      </c>
      <c r="C351" s="10">
        <v>3.2718287037037039E-2</v>
      </c>
      <c r="D351" s="10" t="s">
        <v>723</v>
      </c>
      <c r="E351" s="10">
        <f t="shared" si="15"/>
        <v>11.778583333333334</v>
      </c>
      <c r="F351" s="8">
        <f>cal_pal!A$10+cal_pal!B$12+cal_pal!A$14-cal_pal!B$16-E351/15/24+24+24</f>
        <v>48.476744675925929</v>
      </c>
      <c r="G351">
        <f t="shared" si="16"/>
        <v>11.441872222222173</v>
      </c>
      <c r="H351" s="12">
        <f t="shared" si="17"/>
        <v>-0.1137974537037037</v>
      </c>
      <c r="I351" t="str">
        <f>IF(AND((H351&lt;cal_pal!E$9),(H351&gt;cal_pal!F$9)),"","不可见")</f>
        <v/>
      </c>
    </row>
    <row r="352" spans="1:9">
      <c r="A352" s="10" t="s">
        <v>724</v>
      </c>
      <c r="B352" s="10" t="s">
        <v>18</v>
      </c>
      <c r="C352" s="10">
        <v>4.0846412037037032E-2</v>
      </c>
      <c r="D352" s="10" t="s">
        <v>725</v>
      </c>
      <c r="E352" s="10">
        <f t="shared" si="15"/>
        <v>14.704708333333331</v>
      </c>
      <c r="F352" s="8">
        <f>cal_pal!A$10+cal_pal!B$12+cal_pal!A$14-cal_pal!B$16-E352/15/24+24+24</f>
        <v>48.46861655092593</v>
      </c>
      <c r="G352">
        <f t="shared" si="16"/>
        <v>11.246797222222312</v>
      </c>
      <c r="H352" s="12">
        <f t="shared" si="17"/>
        <v>0.29630439814814818</v>
      </c>
      <c r="I352" t="str">
        <f>IF(AND((H352&lt;cal_pal!E$9),(H352&gt;cal_pal!F$9)),"","不可见")</f>
        <v/>
      </c>
    </row>
    <row r="353" spans="1:9">
      <c r="A353" s="10" t="s">
        <v>726</v>
      </c>
      <c r="B353" s="10" t="s">
        <v>18</v>
      </c>
      <c r="C353" s="10">
        <v>4.0871643518518519E-2</v>
      </c>
      <c r="D353" s="10" t="s">
        <v>727</v>
      </c>
      <c r="E353" s="10">
        <f t="shared" si="15"/>
        <v>14.713791666666667</v>
      </c>
      <c r="F353" s="8">
        <f>cal_pal!A$10+cal_pal!B$12+cal_pal!A$14-cal_pal!B$16-E353/15/24+24+24</f>
        <v>48.468591319444442</v>
      </c>
      <c r="G353">
        <f t="shared" si="16"/>
        <v>11.246191666666618</v>
      </c>
      <c r="H353" s="12">
        <f t="shared" si="17"/>
        <v>-0.68621643518518516</v>
      </c>
      <c r="I353" t="str">
        <f>IF(AND((H353&lt;cal_pal!E$9),(H353&gt;cal_pal!F$9)),"","不可见")</f>
        <v/>
      </c>
    </row>
    <row r="354" spans="1:9">
      <c r="A354" s="10" t="s">
        <v>728</v>
      </c>
      <c r="B354" s="10" t="s">
        <v>18</v>
      </c>
      <c r="C354" s="10">
        <v>4.0869097222222227E-2</v>
      </c>
      <c r="D354" s="10" t="s">
        <v>729</v>
      </c>
      <c r="E354" s="10">
        <f t="shared" si="15"/>
        <v>14.712875000000002</v>
      </c>
      <c r="F354" s="8">
        <f>cal_pal!A$10+cal_pal!B$12+cal_pal!A$14-cal_pal!B$16-E354/15/24+24+24</f>
        <v>48.468593865740743</v>
      </c>
      <c r="G354">
        <f t="shared" si="16"/>
        <v>11.246252777777954</v>
      </c>
      <c r="H354" s="12">
        <f t="shared" si="17"/>
        <v>-0.68631018518518516</v>
      </c>
      <c r="I354" t="str">
        <f>IF(AND((H354&lt;cal_pal!E$9),(H354&gt;cal_pal!F$9)),"","不可见")</f>
        <v/>
      </c>
    </row>
    <row r="355" spans="1:9">
      <c r="A355" s="10" t="s">
        <v>730</v>
      </c>
      <c r="B355" s="10" t="s">
        <v>18</v>
      </c>
      <c r="C355" s="10">
        <v>4.0854282407407405E-2</v>
      </c>
      <c r="D355" s="10" t="s">
        <v>731</v>
      </c>
      <c r="E355" s="10">
        <f t="shared" si="15"/>
        <v>14.707541666666666</v>
      </c>
      <c r="F355" s="8">
        <f>cal_pal!A$10+cal_pal!B$12+cal_pal!A$14-cal_pal!B$16-E355/15/24+24+24</f>
        <v>48.468608680555555</v>
      </c>
      <c r="G355">
        <f t="shared" si="16"/>
        <v>11.24660833333337</v>
      </c>
      <c r="H355" s="12">
        <f t="shared" si="17"/>
        <v>-1.4631678240740742</v>
      </c>
      <c r="I355" t="str">
        <f>IF(AND((H355&lt;cal_pal!E$9),(H355&gt;cal_pal!F$9)),"","不可见")</f>
        <v/>
      </c>
    </row>
    <row r="356" spans="1:9">
      <c r="A356" s="10" t="s">
        <v>732</v>
      </c>
      <c r="B356" s="10" t="s">
        <v>18</v>
      </c>
      <c r="C356" s="10">
        <v>4.1201157407407409E-2</v>
      </c>
      <c r="D356" s="10" t="s">
        <v>733</v>
      </c>
      <c r="E356" s="10">
        <f t="shared" si="15"/>
        <v>14.832416666666667</v>
      </c>
      <c r="F356" s="8">
        <f>cal_pal!A$10+cal_pal!B$12+cal_pal!A$14-cal_pal!B$16-E356/15/24+24+24</f>
        <v>48.468261805555557</v>
      </c>
      <c r="G356">
        <f t="shared" si="16"/>
        <v>11.238283333333356</v>
      </c>
      <c r="H356" s="12">
        <f t="shared" si="17"/>
        <v>-0.75977777777777777</v>
      </c>
      <c r="I356" t="str">
        <f>IF(AND((H356&lt;cal_pal!E$9),(H356&gt;cal_pal!F$9)),"","不可见")</f>
        <v/>
      </c>
    </row>
    <row r="357" spans="1:9">
      <c r="A357" s="10" t="s">
        <v>734</v>
      </c>
      <c r="B357" s="10" t="s">
        <v>18</v>
      </c>
      <c r="C357" s="10">
        <v>4.031053240740741E-2</v>
      </c>
      <c r="D357" s="10" t="s">
        <v>735</v>
      </c>
      <c r="E357" s="10">
        <f t="shared" si="15"/>
        <v>14.511791666666667</v>
      </c>
      <c r="F357" s="8">
        <f>cal_pal!A$10+cal_pal!B$12+cal_pal!A$14-cal_pal!B$16-E357/15/24+24+24</f>
        <v>48.469152430555553</v>
      </c>
      <c r="G357">
        <f t="shared" si="16"/>
        <v>11.259658333333391</v>
      </c>
      <c r="H357" s="12">
        <f t="shared" si="17"/>
        <v>-0.76601388888888888</v>
      </c>
      <c r="I357" t="str">
        <f>IF(AND((H357&lt;cal_pal!E$9),(H357&gt;cal_pal!F$9)),"","不可见")</f>
        <v/>
      </c>
    </row>
    <row r="358" spans="1:9">
      <c r="A358" s="10" t="s">
        <v>736</v>
      </c>
      <c r="B358" s="10" t="s">
        <v>18</v>
      </c>
      <c r="C358" s="10">
        <v>4.1551967592592595E-2</v>
      </c>
      <c r="D358" s="10" t="s">
        <v>737</v>
      </c>
      <c r="E358" s="10">
        <f t="shared" si="15"/>
        <v>14.958708333333334</v>
      </c>
      <c r="F358" s="8">
        <f>cal_pal!A$10+cal_pal!B$12+cal_pal!A$14-cal_pal!B$16-E358/15/24+24+24</f>
        <v>48.467910995370374</v>
      </c>
      <c r="G358">
        <f t="shared" si="16"/>
        <v>11.229863888888985</v>
      </c>
      <c r="H358" s="12">
        <f t="shared" si="17"/>
        <v>-0.31574884259259256</v>
      </c>
      <c r="I358" t="str">
        <f>IF(AND((H358&lt;cal_pal!E$9),(H358&gt;cal_pal!F$9)),"","不可见")</f>
        <v/>
      </c>
    </row>
    <row r="359" spans="1:9">
      <c r="A359" s="10" t="s">
        <v>738</v>
      </c>
      <c r="B359" s="10" t="s">
        <v>18</v>
      </c>
      <c r="C359" s="10">
        <v>4.275347222222222E-2</v>
      </c>
      <c r="D359" s="10" t="s">
        <v>739</v>
      </c>
      <c r="E359" s="10">
        <f t="shared" si="15"/>
        <v>15.391249999999999</v>
      </c>
      <c r="F359" s="8">
        <f>cal_pal!A$10+cal_pal!B$12+cal_pal!A$14-cal_pal!B$16-E359/15/24+24+24</f>
        <v>48.46670949074074</v>
      </c>
      <c r="G359">
        <f t="shared" si="16"/>
        <v>11.201027777777654</v>
      </c>
      <c r="H359" s="12">
        <f t="shared" si="17"/>
        <v>-0.31617708333333333</v>
      </c>
      <c r="I359" t="str">
        <f>IF(AND((H359&lt;cal_pal!E$9),(H359&gt;cal_pal!F$9)),"","不可见")</f>
        <v/>
      </c>
    </row>
    <row r="360" spans="1:9">
      <c r="A360" s="10" t="s">
        <v>740</v>
      </c>
      <c r="B360" s="10" t="s">
        <v>18</v>
      </c>
      <c r="C360" s="10">
        <v>4.2088078703703707E-2</v>
      </c>
      <c r="D360" s="10" t="s">
        <v>741</v>
      </c>
      <c r="E360" s="10">
        <f t="shared" si="15"/>
        <v>15.151708333333335</v>
      </c>
      <c r="F360" s="8">
        <f>cal_pal!A$10+cal_pal!B$12+cal_pal!A$14-cal_pal!B$16-E360/15/24+24+24</f>
        <v>48.467374884259257</v>
      </c>
      <c r="G360">
        <f t="shared" si="16"/>
        <v>11.21699722222229</v>
      </c>
      <c r="H360" s="12">
        <f t="shared" si="17"/>
        <v>1.2778738425925926</v>
      </c>
      <c r="I360" t="str">
        <f>IF(AND((H360&lt;cal_pal!E$9),(H360&gt;cal_pal!F$9)),"","不可见")</f>
        <v/>
      </c>
    </row>
    <row r="361" spans="1:9">
      <c r="A361" s="10" t="s">
        <v>742</v>
      </c>
      <c r="B361" s="10" t="s">
        <v>240</v>
      </c>
      <c r="C361" s="10">
        <v>4.0070138888888891E-2</v>
      </c>
      <c r="D361" s="10" t="s">
        <v>743</v>
      </c>
      <c r="E361" s="10">
        <f t="shared" si="15"/>
        <v>14.42525</v>
      </c>
      <c r="F361" s="8">
        <f>cal_pal!A$10+cal_pal!B$12+cal_pal!A$14-cal_pal!B$16-E361/15/24+24+24</f>
        <v>48.469392824074077</v>
      </c>
      <c r="G361">
        <f t="shared" si="16"/>
        <v>11.265427777777859</v>
      </c>
      <c r="H361" s="12">
        <f t="shared" si="17"/>
        <v>-3.1030578703703706</v>
      </c>
      <c r="I361" t="str">
        <f>IF(AND((H361&lt;cal_pal!E$9),(H361&gt;cal_pal!F$9)),"","不可见")</f>
        <v>不可见</v>
      </c>
    </row>
    <row r="362" spans="1:9">
      <c r="A362" s="10" t="s">
        <v>744</v>
      </c>
      <c r="B362" s="10" t="s">
        <v>18</v>
      </c>
      <c r="C362" s="10">
        <v>4.2070370370370369E-2</v>
      </c>
      <c r="D362" s="10" t="s">
        <v>745</v>
      </c>
      <c r="E362" s="10">
        <f t="shared" si="15"/>
        <v>15.145333333333333</v>
      </c>
      <c r="F362" s="8">
        <f>cal_pal!A$10+cal_pal!B$12+cal_pal!A$14-cal_pal!B$16-E362/15/24+24+24</f>
        <v>48.467392592592589</v>
      </c>
      <c r="G362">
        <f t="shared" si="16"/>
        <v>11.217422222222012</v>
      </c>
      <c r="H362" s="12">
        <f t="shared" si="17"/>
        <v>-0.28610763888888885</v>
      </c>
      <c r="I362" t="str">
        <f>IF(AND((H362&lt;cal_pal!E$9),(H362&gt;cal_pal!F$9)),"","不可见")</f>
        <v/>
      </c>
    </row>
    <row r="363" spans="1:9">
      <c r="A363" s="10" t="s">
        <v>746</v>
      </c>
      <c r="B363" s="10" t="s">
        <v>18</v>
      </c>
      <c r="C363" s="10">
        <v>4.2197106481481478E-2</v>
      </c>
      <c r="D363" s="10" t="s">
        <v>747</v>
      </c>
      <c r="E363" s="10">
        <f t="shared" si="15"/>
        <v>15.190958333333333</v>
      </c>
      <c r="F363" s="8">
        <f>cal_pal!A$10+cal_pal!B$12+cal_pal!A$14-cal_pal!B$16-E363/15/24+24+24</f>
        <v>48.467265856481482</v>
      </c>
      <c r="G363">
        <f t="shared" si="16"/>
        <v>11.214380555555636</v>
      </c>
      <c r="H363" s="12">
        <f t="shared" si="17"/>
        <v>-0.38273726851851847</v>
      </c>
      <c r="I363" t="str">
        <f>IF(AND((H363&lt;cal_pal!E$9),(H363&gt;cal_pal!F$9)),"","不可见")</f>
        <v/>
      </c>
    </row>
    <row r="364" spans="1:9">
      <c r="A364" s="10" t="s">
        <v>748</v>
      </c>
      <c r="B364" s="10" t="s">
        <v>18</v>
      </c>
      <c r="C364" s="10">
        <v>4.2243749999999997E-2</v>
      </c>
      <c r="D364" s="10" t="s">
        <v>749</v>
      </c>
      <c r="E364" s="10">
        <f t="shared" si="15"/>
        <v>15.207749999999999</v>
      </c>
      <c r="F364" s="8">
        <f>cal_pal!A$10+cal_pal!B$12+cal_pal!A$14-cal_pal!B$16-E364/15/24+24+24</f>
        <v>48.467219212962959</v>
      </c>
      <c r="G364">
        <f t="shared" si="16"/>
        <v>11.213261111111024</v>
      </c>
      <c r="H364" s="12">
        <f t="shared" si="17"/>
        <v>-0.28218981481481481</v>
      </c>
      <c r="I364" t="str">
        <f>IF(AND((H364&lt;cal_pal!E$9),(H364&gt;cal_pal!F$9)),"","不可见")</f>
        <v/>
      </c>
    </row>
    <row r="365" spans="1:9">
      <c r="A365" s="10" t="s">
        <v>750</v>
      </c>
      <c r="B365" s="10" t="s">
        <v>58</v>
      </c>
      <c r="C365" s="10">
        <v>4.0554745370370369E-2</v>
      </c>
      <c r="D365" s="10" t="s">
        <v>751</v>
      </c>
      <c r="E365" s="10">
        <f t="shared" si="15"/>
        <v>14.599708333333332</v>
      </c>
      <c r="F365" s="8">
        <f>cal_pal!A$10+cal_pal!B$12+cal_pal!A$14-cal_pal!B$16-E365/15/24+24+24</f>
        <v>48.468908217592592</v>
      </c>
      <c r="G365">
        <f t="shared" si="16"/>
        <v>11.253797222222147</v>
      </c>
      <c r="H365" s="12">
        <f t="shared" si="17"/>
        <v>-0.9677175925925926</v>
      </c>
      <c r="I365" t="str">
        <f>IF(AND((H365&lt;cal_pal!E$9),(H365&gt;cal_pal!F$9)),"","不可见")</f>
        <v/>
      </c>
    </row>
    <row r="366" spans="1:9">
      <c r="A366" s="10" t="s">
        <v>752</v>
      </c>
      <c r="B366" s="10" t="s">
        <v>18</v>
      </c>
      <c r="C366" s="10">
        <v>4.0554745370370369E-2</v>
      </c>
      <c r="D366" s="10" t="s">
        <v>751</v>
      </c>
      <c r="E366" s="10">
        <f t="shared" si="15"/>
        <v>14.599708333333332</v>
      </c>
      <c r="F366" s="8">
        <f>cal_pal!A$10+cal_pal!B$12+cal_pal!A$14-cal_pal!B$16-E366/15/24+24+24</f>
        <v>48.468908217592592</v>
      </c>
      <c r="G366">
        <f t="shared" si="16"/>
        <v>11.253797222222147</v>
      </c>
      <c r="H366" s="12">
        <f t="shared" si="17"/>
        <v>-0.9677175925925926</v>
      </c>
      <c r="I366" t="str">
        <f>IF(AND((H366&lt;cal_pal!E$9),(H366&gt;cal_pal!F$9)),"","不可见")</f>
        <v/>
      </c>
    </row>
    <row r="367" spans="1:9">
      <c r="A367" s="10" t="s">
        <v>753</v>
      </c>
      <c r="B367" s="10" t="s">
        <v>18</v>
      </c>
      <c r="C367" s="10">
        <v>4.2616898148148147E-2</v>
      </c>
      <c r="D367" s="10" t="s">
        <v>754</v>
      </c>
      <c r="E367" s="10">
        <f t="shared" si="15"/>
        <v>15.342083333333333</v>
      </c>
      <c r="F367" s="8">
        <f>cal_pal!A$10+cal_pal!B$12+cal_pal!A$14-cal_pal!B$16-E367/15/24+24+24</f>
        <v>48.466846064814817</v>
      </c>
      <c r="G367">
        <f t="shared" si="16"/>
        <v>11.204305555555493</v>
      </c>
      <c r="H367" s="12">
        <f t="shared" si="17"/>
        <v>-0.28684490740740737</v>
      </c>
      <c r="I367" t="str">
        <f>IF(AND((H367&lt;cal_pal!E$9),(H367&gt;cal_pal!F$9)),"","不可见")</f>
        <v/>
      </c>
    </row>
    <row r="368" spans="1:9">
      <c r="A368" s="10" t="s">
        <v>755</v>
      </c>
      <c r="B368" s="10" t="s">
        <v>237</v>
      </c>
      <c r="C368" s="10">
        <v>4.1030555555555556E-2</v>
      </c>
      <c r="D368" s="10" t="s">
        <v>756</v>
      </c>
      <c r="E368" s="10">
        <f t="shared" si="15"/>
        <v>14.771000000000001</v>
      </c>
      <c r="F368" s="8">
        <f>cal_pal!A$10+cal_pal!B$12+cal_pal!A$14-cal_pal!B$16-E368/15/24+24+24</f>
        <v>48.468432407407406</v>
      </c>
      <c r="G368">
        <f t="shared" si="16"/>
        <v>11.242377777777619</v>
      </c>
      <c r="H368" s="12">
        <f t="shared" si="17"/>
        <v>-3.00737962962963</v>
      </c>
      <c r="I368" t="str">
        <f>IF(AND((H368&lt;cal_pal!E$9),(H368&gt;cal_pal!F$9)),"","不可见")</f>
        <v>不可见</v>
      </c>
    </row>
    <row r="369" spans="1:9">
      <c r="A369" s="10" t="s">
        <v>757</v>
      </c>
      <c r="B369" s="10" t="s">
        <v>18</v>
      </c>
      <c r="C369" s="10">
        <v>4.2768055555555552E-2</v>
      </c>
      <c r="D369" s="10" t="s">
        <v>758</v>
      </c>
      <c r="E369" s="10">
        <f t="shared" si="15"/>
        <v>15.3965</v>
      </c>
      <c r="F369" s="8">
        <f>cal_pal!A$10+cal_pal!B$12+cal_pal!A$14-cal_pal!B$16-E369/15/24+24+24</f>
        <v>48.466694907407408</v>
      </c>
      <c r="G369">
        <f t="shared" si="16"/>
        <v>11.200677777777855</v>
      </c>
      <c r="H369" s="12">
        <f t="shared" si="17"/>
        <v>-0.28056944444444443</v>
      </c>
      <c r="I369" t="str">
        <f>IF(AND((H369&lt;cal_pal!E$9),(H369&gt;cal_pal!F$9)),"","不可见")</f>
        <v/>
      </c>
    </row>
    <row r="370" spans="1:9">
      <c r="A370" s="10" t="s">
        <v>759</v>
      </c>
      <c r="B370" s="10" t="s">
        <v>18</v>
      </c>
      <c r="C370" s="10">
        <v>4.2268634259259259E-2</v>
      </c>
      <c r="D370" s="10" t="s">
        <v>760</v>
      </c>
      <c r="E370" s="10">
        <f t="shared" si="15"/>
        <v>15.216708333333333</v>
      </c>
      <c r="F370" s="8">
        <f>cal_pal!A$10+cal_pal!B$12+cal_pal!A$14-cal_pal!B$16-E370/15/24+24+24</f>
        <v>48.467194328703705</v>
      </c>
      <c r="G370">
        <f t="shared" si="16"/>
        <v>11.212663888888983</v>
      </c>
      <c r="H370" s="12">
        <f t="shared" si="17"/>
        <v>-2.2185208333333333</v>
      </c>
      <c r="I370" t="str">
        <f>IF(AND((H370&lt;cal_pal!E$9),(H370&gt;cal_pal!F$9)),"","不可见")</f>
        <v/>
      </c>
    </row>
    <row r="371" spans="1:9">
      <c r="A371" s="10" t="s">
        <v>761</v>
      </c>
      <c r="B371" s="10" t="s">
        <v>18</v>
      </c>
      <c r="C371" s="10">
        <v>4.294849537037037E-2</v>
      </c>
      <c r="D371" s="10" t="s">
        <v>762</v>
      </c>
      <c r="E371" s="10">
        <f t="shared" si="15"/>
        <v>15.461458333333333</v>
      </c>
      <c r="F371" s="8">
        <f>cal_pal!A$10+cal_pal!B$12+cal_pal!A$14-cal_pal!B$16-E371/15/24+24+24</f>
        <v>48.466514467592589</v>
      </c>
      <c r="G371">
        <f t="shared" si="16"/>
        <v>11.19634722222213</v>
      </c>
      <c r="H371" s="12">
        <f t="shared" si="17"/>
        <v>-0.28332523148148148</v>
      </c>
      <c r="I371" t="str">
        <f>IF(AND((H371&lt;cal_pal!E$9),(H371&gt;cal_pal!F$9)),"","不可见")</f>
        <v/>
      </c>
    </row>
    <row r="372" spans="1:9">
      <c r="A372" s="10" t="s">
        <v>763</v>
      </c>
      <c r="B372" s="10" t="s">
        <v>18</v>
      </c>
      <c r="C372" s="10">
        <v>4.3017476851851845E-2</v>
      </c>
      <c r="D372" s="10" t="s">
        <v>764</v>
      </c>
      <c r="E372" s="10">
        <f t="shared" si="15"/>
        <v>15.486291666666665</v>
      </c>
      <c r="F372" s="8">
        <f>cal_pal!A$10+cal_pal!B$12+cal_pal!A$14-cal_pal!B$16-E372/15/24+24+24</f>
        <v>48.466445486111112</v>
      </c>
      <c r="G372">
        <f t="shared" si="16"/>
        <v>11.194691666666586</v>
      </c>
      <c r="H372" s="12">
        <f t="shared" si="17"/>
        <v>-0.28315509259259258</v>
      </c>
      <c r="I372" t="str">
        <f>IF(AND((H372&lt;cal_pal!E$9),(H372&gt;cal_pal!F$9)),"","不可见")</f>
        <v/>
      </c>
    </row>
    <row r="373" spans="1:9">
      <c r="A373" s="10" t="s">
        <v>765</v>
      </c>
      <c r="B373" s="10" t="s">
        <v>18</v>
      </c>
      <c r="C373" s="10">
        <v>4.3030555555555551E-2</v>
      </c>
      <c r="D373" s="10" t="s">
        <v>766</v>
      </c>
      <c r="E373" s="10">
        <f t="shared" si="15"/>
        <v>15.490999999999998</v>
      </c>
      <c r="F373" s="8">
        <f>cal_pal!A$10+cal_pal!B$12+cal_pal!A$14-cal_pal!B$16-E373/15/24+24+24</f>
        <v>48.46643240740741</v>
      </c>
      <c r="G373">
        <f t="shared" si="16"/>
        <v>11.194377777777845</v>
      </c>
      <c r="H373" s="12">
        <f t="shared" si="17"/>
        <v>-8.0697916666666661E-2</v>
      </c>
      <c r="I373" t="str">
        <f>IF(AND((H373&lt;cal_pal!E$9),(H373&gt;cal_pal!F$9)),"","不可见")</f>
        <v/>
      </c>
    </row>
    <row r="374" spans="1:9">
      <c r="A374" s="10" t="s">
        <v>767</v>
      </c>
      <c r="B374" s="10" t="s">
        <v>18</v>
      </c>
      <c r="C374" s="10">
        <v>4.3162152777777775E-2</v>
      </c>
      <c r="D374" s="10" t="s">
        <v>768</v>
      </c>
      <c r="E374" s="10">
        <f t="shared" si="15"/>
        <v>15.538374999999998</v>
      </c>
      <c r="F374" s="8">
        <f>cal_pal!A$10+cal_pal!B$12+cal_pal!A$14-cal_pal!B$16-E374/15/24+24+24</f>
        <v>48.466300810185189</v>
      </c>
      <c r="G374">
        <f t="shared" si="16"/>
        <v>11.191219444444414</v>
      </c>
      <c r="H374" s="12">
        <f t="shared" si="17"/>
        <v>-0.17689467592592592</v>
      </c>
      <c r="I374" t="str">
        <f>IF(AND((H374&lt;cal_pal!E$9),(H374&gt;cal_pal!F$9)),"","不可见")</f>
        <v/>
      </c>
    </row>
    <row r="375" spans="1:9">
      <c r="A375" s="10" t="s">
        <v>769</v>
      </c>
      <c r="B375" s="10" t="s">
        <v>18</v>
      </c>
      <c r="C375" s="10">
        <v>4.3339467592592586E-2</v>
      </c>
      <c r="D375" s="10" t="s">
        <v>770</v>
      </c>
      <c r="E375" s="10">
        <f t="shared" si="15"/>
        <v>15.602208333333332</v>
      </c>
      <c r="F375" s="8">
        <f>cal_pal!A$10+cal_pal!B$12+cal_pal!A$14-cal_pal!B$16-E375/15/24+24+24</f>
        <v>48.466123495370368</v>
      </c>
      <c r="G375">
        <f t="shared" si="16"/>
        <v>11.18696388888884</v>
      </c>
      <c r="H375" s="12">
        <f t="shared" si="17"/>
        <v>-8.161921296296297E-2</v>
      </c>
      <c r="I375" t="str">
        <f>IF(AND((H375&lt;cal_pal!E$9),(H375&gt;cal_pal!F$9)),"","不可见")</f>
        <v/>
      </c>
    </row>
    <row r="376" spans="1:9">
      <c r="A376" s="10" t="s">
        <v>771</v>
      </c>
      <c r="B376" s="10" t="s">
        <v>18</v>
      </c>
      <c r="C376" s="10">
        <v>4.3939699074074072E-2</v>
      </c>
      <c r="D376" s="10" t="s">
        <v>772</v>
      </c>
      <c r="E376" s="10">
        <f t="shared" si="15"/>
        <v>15.818291666666665</v>
      </c>
      <c r="F376" s="8">
        <f>cal_pal!A$10+cal_pal!B$12+cal_pal!A$14-cal_pal!B$16-E376/15/24+24+24</f>
        <v>48.46552326388889</v>
      </c>
      <c r="G376">
        <f t="shared" si="16"/>
        <v>11.172558333333427</v>
      </c>
      <c r="H376" s="12">
        <f t="shared" si="17"/>
        <v>0.93094444444444446</v>
      </c>
      <c r="I376" t="str">
        <f>IF(AND((H376&lt;cal_pal!E$9),(H376&gt;cal_pal!F$9)),"","不可见")</f>
        <v/>
      </c>
    </row>
    <row r="377" spans="1:9">
      <c r="A377" s="10" t="s">
        <v>773</v>
      </c>
      <c r="B377" s="10" t="s">
        <v>18</v>
      </c>
      <c r="C377" s="10">
        <v>4.3830787037037043E-2</v>
      </c>
      <c r="D377" s="10" t="s">
        <v>774</v>
      </c>
      <c r="E377" s="10">
        <f t="shared" si="15"/>
        <v>15.779083333333336</v>
      </c>
      <c r="F377" s="8">
        <f>cal_pal!A$10+cal_pal!B$12+cal_pal!A$14-cal_pal!B$16-E377/15/24+24+24</f>
        <v>48.465632175925926</v>
      </c>
      <c r="G377">
        <f t="shared" si="16"/>
        <v>11.175172222222272</v>
      </c>
      <c r="H377" s="12">
        <f t="shared" si="17"/>
        <v>-0.26350000000000001</v>
      </c>
      <c r="I377" t="str">
        <f>IF(AND((H377&lt;cal_pal!E$9),(H377&gt;cal_pal!F$9)),"","不可见")</f>
        <v/>
      </c>
    </row>
    <row r="378" spans="1:9">
      <c r="A378" s="10" t="s">
        <v>775</v>
      </c>
      <c r="B378" s="10" t="s">
        <v>18</v>
      </c>
      <c r="C378" s="10">
        <v>4.3832175925925927E-2</v>
      </c>
      <c r="D378" s="10" t="s">
        <v>776</v>
      </c>
      <c r="E378" s="10">
        <f t="shared" si="15"/>
        <v>15.779583333333333</v>
      </c>
      <c r="F378" s="8">
        <f>cal_pal!A$10+cal_pal!B$12+cal_pal!A$14-cal_pal!B$16-E378/15/24+24+24</f>
        <v>48.465630787037036</v>
      </c>
      <c r="G378">
        <f t="shared" si="16"/>
        <v>11.175138888888796</v>
      </c>
      <c r="H378" s="12">
        <f t="shared" si="17"/>
        <v>-0.29118171296296297</v>
      </c>
      <c r="I378" t="str">
        <f>IF(AND((H378&lt;cal_pal!E$9),(H378&gt;cal_pal!F$9)),"","不可见")</f>
        <v/>
      </c>
    </row>
    <row r="379" spans="1:9">
      <c r="A379" s="10" t="s">
        <v>777</v>
      </c>
      <c r="B379" s="10" t="s">
        <v>18</v>
      </c>
      <c r="C379" s="10">
        <v>4.4003240740740739E-2</v>
      </c>
      <c r="D379" s="10" t="s">
        <v>778</v>
      </c>
      <c r="E379" s="10">
        <f t="shared" si="15"/>
        <v>15.841166666666666</v>
      </c>
      <c r="F379" s="8">
        <f>cal_pal!A$10+cal_pal!B$12+cal_pal!A$14-cal_pal!B$16-E379/15/24+24+24</f>
        <v>48.465459722222221</v>
      </c>
      <c r="G379">
        <f t="shared" si="16"/>
        <v>11.171033333333298</v>
      </c>
      <c r="H379" s="12">
        <f t="shared" si="17"/>
        <v>-0.26413425925925926</v>
      </c>
      <c r="I379" t="str">
        <f>IF(AND((H379&lt;cal_pal!E$9),(H379&gt;cal_pal!F$9)),"","不可见")</f>
        <v/>
      </c>
    </row>
    <row r="380" spans="1:9">
      <c r="A380" s="10" t="s">
        <v>779</v>
      </c>
      <c r="B380" s="10" t="s">
        <v>130</v>
      </c>
      <c r="C380" s="10">
        <v>4.5265393518518521E-2</v>
      </c>
      <c r="D380" s="10" t="s">
        <v>780</v>
      </c>
      <c r="E380" s="10">
        <f t="shared" si="15"/>
        <v>16.295541666666669</v>
      </c>
      <c r="F380" s="8">
        <f>cal_pal!A$10+cal_pal!B$12+cal_pal!A$14-cal_pal!B$16-E380/15/24+24+24</f>
        <v>48.464197569444444</v>
      </c>
      <c r="G380">
        <f t="shared" si="16"/>
        <v>11.140741666666599</v>
      </c>
      <c r="H380" s="12">
        <f t="shared" si="17"/>
        <v>2.5841851851851851</v>
      </c>
      <c r="I380" t="str">
        <f>IF(AND((H380&lt;cal_pal!E$9),(H380&gt;cal_pal!F$9)),"","不可见")</f>
        <v/>
      </c>
    </row>
    <row r="381" spans="1:9">
      <c r="A381" s="10" t="s">
        <v>781</v>
      </c>
      <c r="B381" s="10" t="s">
        <v>18</v>
      </c>
      <c r="C381" s="10">
        <v>4.4640740740740738E-2</v>
      </c>
      <c r="D381" s="10" t="s">
        <v>782</v>
      </c>
      <c r="E381" s="10">
        <f t="shared" si="15"/>
        <v>16.070666666666664</v>
      </c>
      <c r="F381" s="8">
        <f>cal_pal!A$10+cal_pal!B$12+cal_pal!A$14-cal_pal!B$16-E381/15/24+24+24</f>
        <v>48.464822222222224</v>
      </c>
      <c r="G381">
        <f t="shared" si="16"/>
        <v>11.155733333333501</v>
      </c>
      <c r="H381" s="12">
        <f t="shared" si="17"/>
        <v>-3.1871527777777776E-2</v>
      </c>
      <c r="I381" t="str">
        <f>IF(AND((H381&lt;cal_pal!E$9),(H381&gt;cal_pal!F$9)),"","不可见")</f>
        <v/>
      </c>
    </row>
    <row r="382" spans="1:9">
      <c r="A382" s="10" t="s">
        <v>783</v>
      </c>
      <c r="B382" s="10" t="s">
        <v>18</v>
      </c>
      <c r="C382" s="10">
        <v>4.3651041666666668E-2</v>
      </c>
      <c r="D382" s="10" t="s">
        <v>784</v>
      </c>
      <c r="E382" s="10">
        <f t="shared" si="15"/>
        <v>15.714375</v>
      </c>
      <c r="F382" s="8">
        <f>cal_pal!A$10+cal_pal!B$12+cal_pal!A$14-cal_pal!B$16-E382/15/24+24+24</f>
        <v>48.465811921296293</v>
      </c>
      <c r="G382">
        <f t="shared" si="16"/>
        <v>11.179486111111146</v>
      </c>
      <c r="H382" s="12">
        <f t="shared" si="17"/>
        <v>-2.7337488425925929</v>
      </c>
      <c r="I382" t="str">
        <f>IF(AND((H382&lt;cal_pal!E$9),(H382&gt;cal_pal!F$9)),"","不可见")</f>
        <v/>
      </c>
    </row>
    <row r="383" spans="1:9">
      <c r="A383" s="10" t="s">
        <v>785</v>
      </c>
      <c r="B383" s="10" t="s">
        <v>237</v>
      </c>
      <c r="C383" s="10">
        <v>4.3173148148148148E-2</v>
      </c>
      <c r="D383" s="10" t="s">
        <v>786</v>
      </c>
      <c r="E383" s="10">
        <f t="shared" si="15"/>
        <v>15.542333333333334</v>
      </c>
      <c r="F383" s="8">
        <f>cal_pal!A$10+cal_pal!B$12+cal_pal!A$14-cal_pal!B$16-E383/15/24+24+24</f>
        <v>48.466289814814814</v>
      </c>
      <c r="G383">
        <f t="shared" si="16"/>
        <v>11.190955555555547</v>
      </c>
      <c r="H383" s="12">
        <f t="shared" si="17"/>
        <v>-2.98353125</v>
      </c>
      <c r="I383" t="str">
        <f>IF(AND((H383&lt;cal_pal!E$9),(H383&gt;cal_pal!F$9)),"","不可见")</f>
        <v>不可见</v>
      </c>
    </row>
    <row r="384" spans="1:9">
      <c r="A384" s="10" t="s">
        <v>787</v>
      </c>
      <c r="B384" s="10" t="s">
        <v>240</v>
      </c>
      <c r="C384" s="10">
        <v>4.3914699074074075E-2</v>
      </c>
      <c r="D384" s="10" t="s">
        <v>788</v>
      </c>
      <c r="E384" s="10">
        <f t="shared" si="15"/>
        <v>15.809291666666667</v>
      </c>
      <c r="F384" s="8">
        <f>cal_pal!A$10+cal_pal!B$12+cal_pal!A$14-cal_pal!B$16-E384/15/24+24+24</f>
        <v>48.465548263888891</v>
      </c>
      <c r="G384">
        <f t="shared" si="16"/>
        <v>11.173158333333504</v>
      </c>
      <c r="H384" s="12">
        <f t="shared" si="17"/>
        <v>-2.9520092592592593</v>
      </c>
      <c r="I384" t="str">
        <f>IF(AND((H384&lt;cal_pal!E$9),(H384&gt;cal_pal!F$9)),"","不可见")</f>
        <v>不可见</v>
      </c>
    </row>
    <row r="385" spans="1:9">
      <c r="A385" s="10" t="s">
        <v>789</v>
      </c>
      <c r="B385" s="10" t="s">
        <v>18</v>
      </c>
      <c r="C385" s="10">
        <v>4.6016087962962963E-2</v>
      </c>
      <c r="D385" s="10" t="s">
        <v>790</v>
      </c>
      <c r="E385" s="10">
        <f t="shared" si="15"/>
        <v>16.565791666666666</v>
      </c>
      <c r="F385" s="8">
        <f>cal_pal!A$10+cal_pal!B$12+cal_pal!A$14-cal_pal!B$16-E385/15/24+24+24</f>
        <v>48.463446875000002</v>
      </c>
      <c r="G385">
        <f t="shared" si="16"/>
        <v>11.122725000000173</v>
      </c>
      <c r="H385" s="12">
        <f t="shared" si="17"/>
        <v>-0.68928125000000007</v>
      </c>
      <c r="I385" t="str">
        <f>IF(AND((H385&lt;cal_pal!E$9),(H385&gt;cal_pal!F$9)),"","不可见")</f>
        <v/>
      </c>
    </row>
    <row r="386" spans="1:9">
      <c r="A386" s="10" t="s">
        <v>791</v>
      </c>
      <c r="B386" s="10" t="s">
        <v>18</v>
      </c>
      <c r="C386" s="10">
        <v>4.4917013888888885E-2</v>
      </c>
      <c r="D386" s="10" t="s">
        <v>792</v>
      </c>
      <c r="E386" s="10">
        <f t="shared" si="15"/>
        <v>16.170124999999999</v>
      </c>
      <c r="F386" s="8">
        <f>cal_pal!A$10+cal_pal!B$12+cal_pal!A$14-cal_pal!B$16-E386/15/24+24+24</f>
        <v>48.464545949074079</v>
      </c>
      <c r="G386">
        <f t="shared" si="16"/>
        <v>11.149102777777898</v>
      </c>
      <c r="H386" s="12">
        <f t="shared" si="17"/>
        <v>-3.3447916666666667E-2</v>
      </c>
      <c r="I386" t="str">
        <f>IF(AND((H386&lt;cal_pal!E$9),(H386&gt;cal_pal!F$9)),"","不可见")</f>
        <v/>
      </c>
    </row>
    <row r="387" spans="1:9">
      <c r="A387" s="10" t="s">
        <v>793</v>
      </c>
      <c r="B387" s="10" t="s">
        <v>18</v>
      </c>
      <c r="C387" s="10">
        <v>4.4661111111111117E-2</v>
      </c>
      <c r="D387" s="10" t="s">
        <v>794</v>
      </c>
      <c r="E387" s="10">
        <f t="shared" ref="E387:E450" si="18">C387*360</f>
        <v>16.078000000000003</v>
      </c>
      <c r="F387" s="8">
        <f>cal_pal!A$10+cal_pal!B$12+cal_pal!A$14-cal_pal!B$16-E387/15/24+24+24</f>
        <v>48.464801851851853</v>
      </c>
      <c r="G387">
        <f t="shared" ref="G387:G450" si="19">MOD(F387*24,24)</f>
        <v>11.155244444444406</v>
      </c>
      <c r="H387" s="12">
        <f t="shared" ref="H387:H450" si="20">RIGHT(D387, (LEN(D387)-1))*IF(LEFT(D387,1)="-",-1,1)</f>
        <v>-1.4633923611111113</v>
      </c>
      <c r="I387" t="str">
        <f>IF(AND((H387&lt;cal_pal!E$9),(H387&gt;cal_pal!F$9)),"","不可见")</f>
        <v/>
      </c>
    </row>
    <row r="388" spans="1:9">
      <c r="A388" s="10" t="s">
        <v>795</v>
      </c>
      <c r="B388" s="10" t="s">
        <v>237</v>
      </c>
      <c r="C388" s="10">
        <v>4.6134143518518522E-2</v>
      </c>
      <c r="D388" s="10" t="s">
        <v>796</v>
      </c>
      <c r="E388" s="10">
        <f t="shared" si="18"/>
        <v>16.608291666666666</v>
      </c>
      <c r="F388" s="8">
        <f>cal_pal!A$10+cal_pal!B$12+cal_pal!A$14-cal_pal!B$16-E388/15/24+24+24</f>
        <v>48.463328819444442</v>
      </c>
      <c r="G388">
        <f t="shared" si="19"/>
        <v>11.119891666666717</v>
      </c>
      <c r="H388" s="12">
        <f t="shared" si="20"/>
        <v>2.5928715277777776</v>
      </c>
      <c r="I388" t="str">
        <f>IF(AND((H388&lt;cal_pal!E$9),(H388&gt;cal_pal!F$9)),"","不可见")</f>
        <v/>
      </c>
    </row>
    <row r="389" spans="1:9">
      <c r="A389" s="10" t="s">
        <v>797</v>
      </c>
      <c r="B389" s="10" t="s">
        <v>18</v>
      </c>
      <c r="C389" s="10">
        <v>4.5704745370370371E-2</v>
      </c>
      <c r="D389" s="10" t="s">
        <v>798</v>
      </c>
      <c r="E389" s="10">
        <f t="shared" si="18"/>
        <v>16.453708333333335</v>
      </c>
      <c r="F389" s="8">
        <f>cal_pal!A$10+cal_pal!B$12+cal_pal!A$14-cal_pal!B$16-E389/15/24+24+24</f>
        <v>48.463758217592591</v>
      </c>
      <c r="G389">
        <f t="shared" si="19"/>
        <v>11.13019722222225</v>
      </c>
      <c r="H389" s="12">
        <f t="shared" si="20"/>
        <v>-0.50535300925925919</v>
      </c>
      <c r="I389" t="str">
        <f>IF(AND((H389&lt;cal_pal!E$9),(H389&gt;cal_pal!F$9)),"","不可见")</f>
        <v/>
      </c>
    </row>
    <row r="390" spans="1:9">
      <c r="A390" s="10" t="s">
        <v>799</v>
      </c>
      <c r="B390" s="10" t="s">
        <v>18</v>
      </c>
      <c r="C390" s="10">
        <v>4.4699537037037031E-2</v>
      </c>
      <c r="D390" s="10" t="s">
        <v>800</v>
      </c>
      <c r="E390" s="10">
        <f t="shared" si="18"/>
        <v>16.09183333333333</v>
      </c>
      <c r="F390" s="8">
        <f>cal_pal!A$10+cal_pal!B$12+cal_pal!A$14-cal_pal!B$16-E390/15/24+24+24</f>
        <v>48.464763425925923</v>
      </c>
      <c r="G390">
        <f t="shared" si="19"/>
        <v>11.154322222222163</v>
      </c>
      <c r="H390" s="12">
        <f t="shared" si="20"/>
        <v>-1.8031979166666667</v>
      </c>
      <c r="I390" t="str">
        <f>IF(AND((H390&lt;cal_pal!E$9),(H390&gt;cal_pal!F$9)),"","不可见")</f>
        <v/>
      </c>
    </row>
    <row r="391" spans="1:9">
      <c r="A391" s="10" t="s">
        <v>801</v>
      </c>
      <c r="B391" s="10" t="s">
        <v>18</v>
      </c>
      <c r="C391" s="10">
        <v>4.5242013888888884E-2</v>
      </c>
      <c r="D391" s="10" t="s">
        <v>802</v>
      </c>
      <c r="E391" s="10">
        <f t="shared" si="18"/>
        <v>16.287125</v>
      </c>
      <c r="F391" s="8">
        <f>cal_pal!A$10+cal_pal!B$12+cal_pal!A$14-cal_pal!B$16-E391/15/24+24+24</f>
        <v>48.464220949074075</v>
      </c>
      <c r="G391">
        <f t="shared" si="19"/>
        <v>11.14130277777781</v>
      </c>
      <c r="H391" s="12">
        <f t="shared" si="20"/>
        <v>-0.73996643518518512</v>
      </c>
      <c r="I391" t="str">
        <f>IF(AND((H391&lt;cal_pal!E$9),(H391&gt;cal_pal!F$9)),"","不可见")</f>
        <v/>
      </c>
    </row>
    <row r="392" spans="1:9">
      <c r="A392" s="10" t="s">
        <v>803</v>
      </c>
      <c r="B392" s="10" t="s">
        <v>130</v>
      </c>
      <c r="C392" s="10">
        <v>4.6349421296296295E-2</v>
      </c>
      <c r="D392" s="10" t="s">
        <v>804</v>
      </c>
      <c r="E392" s="10">
        <f t="shared" si="18"/>
        <v>16.685791666666667</v>
      </c>
      <c r="F392" s="8">
        <f>cal_pal!A$10+cal_pal!B$12+cal_pal!A$14-cal_pal!B$16-E392/15/24+24+24</f>
        <v>48.463113541666665</v>
      </c>
      <c r="G392">
        <f t="shared" si="19"/>
        <v>11.114724999999908</v>
      </c>
      <c r="H392" s="12">
        <f t="shared" si="20"/>
        <v>1.3511956018518518</v>
      </c>
      <c r="I392" t="str">
        <f>IF(AND((H392&lt;cal_pal!E$9),(H392&gt;cal_pal!F$9)),"","不可见")</f>
        <v/>
      </c>
    </row>
    <row r="393" spans="1:9">
      <c r="A393" s="10" t="s">
        <v>805</v>
      </c>
      <c r="B393" s="10" t="s">
        <v>237</v>
      </c>
      <c r="C393" s="10">
        <v>4.4091782407407409E-2</v>
      </c>
      <c r="D393" s="10" t="s">
        <v>806</v>
      </c>
      <c r="E393" s="10">
        <f t="shared" si="18"/>
        <v>15.873041666666667</v>
      </c>
      <c r="F393" s="8">
        <f>cal_pal!A$10+cal_pal!B$12+cal_pal!A$14-cal_pal!B$16-E393/15/24+24+24</f>
        <v>48.46537118055555</v>
      </c>
      <c r="G393">
        <f t="shared" si="19"/>
        <v>11.168908333333093</v>
      </c>
      <c r="H393" s="12">
        <f t="shared" si="20"/>
        <v>-3.0023680555555554</v>
      </c>
      <c r="I393" t="str">
        <f>IF(AND((H393&lt;cal_pal!E$9),(H393&gt;cal_pal!F$9)),"","不可见")</f>
        <v>不可见</v>
      </c>
    </row>
    <row r="394" spans="1:9">
      <c r="A394" s="10" t="s">
        <v>807</v>
      </c>
      <c r="B394" s="10" t="s">
        <v>58</v>
      </c>
      <c r="C394" s="10">
        <v>4.6349421296296295E-2</v>
      </c>
      <c r="D394" s="10" t="s">
        <v>804</v>
      </c>
      <c r="E394" s="10">
        <f t="shared" si="18"/>
        <v>16.685791666666667</v>
      </c>
      <c r="F394" s="8">
        <f>cal_pal!A$10+cal_pal!B$12+cal_pal!A$14-cal_pal!B$16-E394/15/24+24+24</f>
        <v>48.463113541666665</v>
      </c>
      <c r="G394">
        <f t="shared" si="19"/>
        <v>11.114724999999908</v>
      </c>
      <c r="H394" s="12">
        <f t="shared" si="20"/>
        <v>1.3511956018518518</v>
      </c>
      <c r="I394" t="str">
        <f>IF(AND((H394&lt;cal_pal!E$9),(H394&gt;cal_pal!F$9)),"","不可见")</f>
        <v/>
      </c>
    </row>
    <row r="395" spans="1:9">
      <c r="A395" s="10" t="s">
        <v>808</v>
      </c>
      <c r="B395" s="10" t="s">
        <v>18</v>
      </c>
      <c r="C395" s="10">
        <v>4.6507060185185189E-2</v>
      </c>
      <c r="D395" s="10" t="s">
        <v>809</v>
      </c>
      <c r="E395" s="10">
        <f t="shared" si="18"/>
        <v>16.742541666666668</v>
      </c>
      <c r="F395" s="8">
        <f>cal_pal!A$10+cal_pal!B$12+cal_pal!A$14-cal_pal!B$16-E395/15/24+24+24</f>
        <v>48.462955902777779</v>
      </c>
      <c r="G395">
        <f t="shared" si="19"/>
        <v>11.110941666666804</v>
      </c>
      <c r="H395" s="12">
        <f t="shared" si="20"/>
        <v>1.3461863425925926</v>
      </c>
      <c r="I395" t="str">
        <f>IF(AND((H395&lt;cal_pal!E$9),(H395&gt;cal_pal!F$9)),"","不可见")</f>
        <v/>
      </c>
    </row>
    <row r="396" spans="1:9">
      <c r="A396" s="10" t="s">
        <v>810</v>
      </c>
      <c r="B396" s="10" t="s">
        <v>18</v>
      </c>
      <c r="C396" s="10">
        <v>4.6594675925925921E-2</v>
      </c>
      <c r="D396" s="10" t="s">
        <v>811</v>
      </c>
      <c r="E396" s="10">
        <f t="shared" si="18"/>
        <v>16.77408333333333</v>
      </c>
      <c r="F396" s="8">
        <f>cal_pal!A$10+cal_pal!B$12+cal_pal!A$14-cal_pal!B$16-E396/15/24+24+24</f>
        <v>48.46286828703704</v>
      </c>
      <c r="G396">
        <f t="shared" si="19"/>
        <v>11.10883888888884</v>
      </c>
      <c r="H396" s="12">
        <f t="shared" si="20"/>
        <v>1.366462962962963</v>
      </c>
      <c r="I396" t="str">
        <f>IF(AND((H396&lt;cal_pal!E$9),(H396&gt;cal_pal!F$9)),"","不可见")</f>
        <v/>
      </c>
    </row>
    <row r="397" spans="1:9">
      <c r="A397" s="10" t="s">
        <v>812</v>
      </c>
      <c r="B397" s="10" t="s">
        <v>18</v>
      </c>
      <c r="C397" s="10">
        <v>4.6596296296296295E-2</v>
      </c>
      <c r="D397" s="10" t="s">
        <v>813</v>
      </c>
      <c r="E397" s="10">
        <f t="shared" si="18"/>
        <v>16.774666666666665</v>
      </c>
      <c r="F397" s="8">
        <f>cal_pal!A$10+cal_pal!B$12+cal_pal!A$14-cal_pal!B$16-E397/15/24+24+24</f>
        <v>48.46286666666667</v>
      </c>
      <c r="G397">
        <f t="shared" si="19"/>
        <v>11.108799999999974</v>
      </c>
      <c r="H397" s="12">
        <f t="shared" si="20"/>
        <v>1.3478402777777776</v>
      </c>
      <c r="I397" t="str">
        <f>IF(AND((H397&lt;cal_pal!E$9),(H397&gt;cal_pal!F$9)),"","不可见")</f>
        <v/>
      </c>
    </row>
    <row r="398" spans="1:9">
      <c r="A398" s="10" t="s">
        <v>814</v>
      </c>
      <c r="B398" s="10" t="s">
        <v>237</v>
      </c>
      <c r="C398" s="10">
        <v>4.4368634259259264E-2</v>
      </c>
      <c r="D398" s="10" t="s">
        <v>815</v>
      </c>
      <c r="E398" s="10">
        <f t="shared" si="18"/>
        <v>15.972708333333335</v>
      </c>
      <c r="F398" s="8">
        <f>cal_pal!A$10+cal_pal!B$12+cal_pal!A$14-cal_pal!B$16-E398/15/24+24+24</f>
        <v>48.465094328703699</v>
      </c>
      <c r="G398">
        <f t="shared" si="19"/>
        <v>11.162263888888901</v>
      </c>
      <c r="H398" s="12">
        <f t="shared" si="20"/>
        <v>-3.0343194444444443</v>
      </c>
      <c r="I398" t="str">
        <f>IF(AND((H398&lt;cal_pal!E$9),(H398&gt;cal_pal!F$9)),"","不可见")</f>
        <v>不可见</v>
      </c>
    </row>
    <row r="399" spans="1:9">
      <c r="A399" s="10" t="s">
        <v>816</v>
      </c>
      <c r="B399" s="10" t="s">
        <v>18</v>
      </c>
      <c r="C399" s="10">
        <v>4.6236342592592593E-2</v>
      </c>
      <c r="D399" s="10" t="s">
        <v>817</v>
      </c>
      <c r="E399" s="10">
        <f t="shared" si="18"/>
        <v>16.645083333333332</v>
      </c>
      <c r="F399" s="8">
        <f>cal_pal!A$10+cal_pal!B$12+cal_pal!A$14-cal_pal!B$16-E399/15/24+24+24</f>
        <v>48.463226620370371</v>
      </c>
      <c r="G399">
        <f t="shared" si="19"/>
        <v>11.117438888888955</v>
      </c>
      <c r="H399" s="12">
        <f t="shared" si="20"/>
        <v>-0.84718981481481481</v>
      </c>
      <c r="I399" t="str">
        <f>IF(AND((H399&lt;cal_pal!E$9),(H399&gt;cal_pal!F$9)),"","不可见")</f>
        <v/>
      </c>
    </row>
    <row r="400" spans="1:9">
      <c r="A400" s="10" t="s">
        <v>818</v>
      </c>
      <c r="B400" s="10" t="s">
        <v>18</v>
      </c>
      <c r="C400" s="10">
        <v>4.5974652777777784E-2</v>
      </c>
      <c r="D400" s="10" t="s">
        <v>819</v>
      </c>
      <c r="E400" s="10">
        <f t="shared" si="18"/>
        <v>16.550875000000001</v>
      </c>
      <c r="F400" s="8">
        <f>cal_pal!A$10+cal_pal!B$12+cal_pal!A$14-cal_pal!B$16-E400/15/24+24+24</f>
        <v>48.463488310185184</v>
      </c>
      <c r="G400">
        <f t="shared" si="19"/>
        <v>11.123719444444305</v>
      </c>
      <c r="H400" s="12">
        <f t="shared" si="20"/>
        <v>-1.2574224537037038</v>
      </c>
      <c r="I400" t="str">
        <f>IF(AND((H400&lt;cal_pal!E$9),(H400&gt;cal_pal!F$9)),"","不可见")</f>
        <v/>
      </c>
    </row>
    <row r="401" spans="1:9">
      <c r="A401" s="10" t="s">
        <v>820</v>
      </c>
      <c r="B401" s="10" t="s">
        <v>18</v>
      </c>
      <c r="C401" s="10">
        <v>4.6709374999999997E-2</v>
      </c>
      <c r="D401" s="10" t="s">
        <v>821</v>
      </c>
      <c r="E401" s="10">
        <f t="shared" si="18"/>
        <v>16.815375</v>
      </c>
      <c r="F401" s="8">
        <f>cal_pal!A$10+cal_pal!B$12+cal_pal!A$14-cal_pal!B$16-E401/15/24+24+24</f>
        <v>48.462753587962965</v>
      </c>
      <c r="G401">
        <f t="shared" si="19"/>
        <v>11.106086111111154</v>
      </c>
      <c r="H401" s="12">
        <f t="shared" si="20"/>
        <v>1.3550150462962964</v>
      </c>
      <c r="I401" t="str">
        <f>IF(AND((H401&lt;cal_pal!E$9),(H401&gt;cal_pal!F$9)),"","不可见")</f>
        <v/>
      </c>
    </row>
    <row r="402" spans="1:9">
      <c r="A402" s="10" t="s">
        <v>822</v>
      </c>
      <c r="B402" s="10" t="s">
        <v>18</v>
      </c>
      <c r="C402" s="10">
        <v>4.6731365740740743E-2</v>
      </c>
      <c r="D402" s="10" t="s">
        <v>823</v>
      </c>
      <c r="E402" s="10">
        <f t="shared" si="18"/>
        <v>16.823291666666666</v>
      </c>
      <c r="F402" s="8">
        <f>cal_pal!A$10+cal_pal!B$12+cal_pal!A$14-cal_pal!B$16-E402/15/24+24+24</f>
        <v>48.462731597222223</v>
      </c>
      <c r="G402">
        <f t="shared" si="19"/>
        <v>11.10555833333342</v>
      </c>
      <c r="H402" s="12">
        <f t="shared" si="20"/>
        <v>1.3534548611111112</v>
      </c>
      <c r="I402" t="str">
        <f>IF(AND((H402&lt;cal_pal!E$9),(H402&gt;cal_pal!F$9)),"","不可见")</f>
        <v/>
      </c>
    </row>
    <row r="403" spans="1:9">
      <c r="A403" s="10" t="s">
        <v>824</v>
      </c>
      <c r="B403" s="10" t="s">
        <v>237</v>
      </c>
      <c r="C403" s="10">
        <v>4.7430671296296301E-2</v>
      </c>
      <c r="D403" s="10" t="s">
        <v>825</v>
      </c>
      <c r="E403" s="10">
        <f t="shared" si="18"/>
        <v>17.075041666666667</v>
      </c>
      <c r="F403" s="8">
        <f>cal_pal!A$10+cal_pal!B$12+cal_pal!A$14-cal_pal!B$16-E403/15/24+24+24</f>
        <v>48.462032291666667</v>
      </c>
      <c r="G403">
        <f t="shared" si="19"/>
        <v>11.088774999999941</v>
      </c>
      <c r="H403" s="12">
        <f t="shared" si="20"/>
        <v>2.5659699074074074</v>
      </c>
      <c r="I403" t="str">
        <f>IF(AND((H403&lt;cal_pal!E$9),(H403&gt;cal_pal!F$9)),"","不可见")</f>
        <v/>
      </c>
    </row>
    <row r="404" spans="1:9">
      <c r="A404" s="10" t="s">
        <v>826</v>
      </c>
      <c r="B404" s="10" t="s">
        <v>18</v>
      </c>
      <c r="C404" s="10">
        <v>4.6804050925925926E-2</v>
      </c>
      <c r="D404" s="10" t="s">
        <v>827</v>
      </c>
      <c r="E404" s="10">
        <f t="shared" si="18"/>
        <v>16.849458333333335</v>
      </c>
      <c r="F404" s="8">
        <f>cal_pal!A$10+cal_pal!B$12+cal_pal!A$14-cal_pal!B$16-E404/15/24+24+24</f>
        <v>48.462658912037035</v>
      </c>
      <c r="G404">
        <f t="shared" si="19"/>
        <v>11.103813888888908</v>
      </c>
      <c r="H404" s="12">
        <f t="shared" si="20"/>
        <v>1.3501608796296296</v>
      </c>
      <c r="I404" t="str">
        <f>IF(AND((H404&lt;cal_pal!E$9),(H404&gt;cal_pal!F$9)),"","不可见")</f>
        <v/>
      </c>
    </row>
    <row r="405" spans="1:9">
      <c r="A405" s="10" t="s">
        <v>828</v>
      </c>
      <c r="B405" s="10" t="s">
        <v>18</v>
      </c>
      <c r="C405" s="10">
        <v>4.6816666666666666E-2</v>
      </c>
      <c r="D405" s="10" t="s">
        <v>829</v>
      </c>
      <c r="E405" s="10">
        <f t="shared" si="18"/>
        <v>16.853999999999999</v>
      </c>
      <c r="F405" s="8">
        <f>cal_pal!A$10+cal_pal!B$12+cal_pal!A$14-cal_pal!B$16-E405/15/24+24+24</f>
        <v>48.462646296296299</v>
      </c>
      <c r="G405">
        <f t="shared" si="19"/>
        <v>11.103511111111175</v>
      </c>
      <c r="H405" s="12">
        <f t="shared" si="20"/>
        <v>1.3505231481481481</v>
      </c>
      <c r="I405" t="str">
        <f>IF(AND((H405&lt;cal_pal!E$9),(H405&gt;cal_pal!F$9)),"","不可见")</f>
        <v/>
      </c>
    </row>
    <row r="406" spans="1:9">
      <c r="A406" s="10" t="s">
        <v>830</v>
      </c>
      <c r="B406" s="10" t="s">
        <v>18</v>
      </c>
      <c r="C406" s="10">
        <v>4.6818287037037033E-2</v>
      </c>
      <c r="D406" s="10" t="s">
        <v>831</v>
      </c>
      <c r="E406" s="10">
        <f t="shared" si="18"/>
        <v>16.854583333333331</v>
      </c>
      <c r="F406" s="8">
        <f>cal_pal!A$10+cal_pal!B$12+cal_pal!A$14-cal_pal!B$16-E406/15/24+24+24</f>
        <v>48.46264467592593</v>
      </c>
      <c r="G406">
        <f t="shared" si="19"/>
        <v>11.103472222222308</v>
      </c>
      <c r="H406" s="12">
        <f t="shared" si="20"/>
        <v>1.3455185185185183</v>
      </c>
      <c r="I406" t="str">
        <f>IF(AND((H406&lt;cal_pal!E$9),(H406&gt;cal_pal!F$9)),"","不可见")</f>
        <v/>
      </c>
    </row>
    <row r="407" spans="1:9">
      <c r="A407" s="10" t="s">
        <v>832</v>
      </c>
      <c r="B407" s="10" t="s">
        <v>18</v>
      </c>
      <c r="C407" s="10">
        <v>4.6843171296296303E-2</v>
      </c>
      <c r="D407" s="10" t="s">
        <v>833</v>
      </c>
      <c r="E407" s="10">
        <f t="shared" si="18"/>
        <v>16.86354166666667</v>
      </c>
      <c r="F407" s="8">
        <f>cal_pal!A$10+cal_pal!B$12+cal_pal!A$14-cal_pal!B$16-E407/15/24+24+24</f>
        <v>48.462619791666668</v>
      </c>
      <c r="G407">
        <f t="shared" si="19"/>
        <v>11.10287500000004</v>
      </c>
      <c r="H407" s="12">
        <f t="shared" si="20"/>
        <v>1.3466469907407408</v>
      </c>
      <c r="I407" t="str">
        <f>IF(AND((H407&lt;cal_pal!E$9),(H407&gt;cal_pal!F$9)),"","不可见")</f>
        <v/>
      </c>
    </row>
    <row r="408" spans="1:9">
      <c r="A408" s="10" t="s">
        <v>834</v>
      </c>
      <c r="B408" s="10" t="s">
        <v>18</v>
      </c>
      <c r="C408" s="10">
        <v>4.6889930555555549E-2</v>
      </c>
      <c r="D408" s="10" t="s">
        <v>835</v>
      </c>
      <c r="E408" s="10">
        <f t="shared" si="18"/>
        <v>16.880374999999997</v>
      </c>
      <c r="F408" s="8">
        <f>cal_pal!A$10+cal_pal!B$12+cal_pal!A$14-cal_pal!B$16-E408/15/24+24+24</f>
        <v>48.462573032407406</v>
      </c>
      <c r="G408">
        <f t="shared" si="19"/>
        <v>11.101752777777619</v>
      </c>
      <c r="H408" s="12">
        <f t="shared" si="20"/>
        <v>1.3484166666666668</v>
      </c>
      <c r="I408" t="str">
        <f>IF(AND((H408&lt;cal_pal!E$9),(H408&gt;cal_pal!F$9)),"","不可见")</f>
        <v/>
      </c>
    </row>
    <row r="409" spans="1:9">
      <c r="A409" s="10" t="s">
        <v>836</v>
      </c>
      <c r="B409" s="10" t="s">
        <v>18</v>
      </c>
      <c r="C409" s="10">
        <v>4.691041666666667E-2</v>
      </c>
      <c r="D409" s="10" t="s">
        <v>837</v>
      </c>
      <c r="E409" s="10">
        <f t="shared" si="18"/>
        <v>16.88775</v>
      </c>
      <c r="F409" s="8">
        <f>cal_pal!A$10+cal_pal!B$12+cal_pal!A$14-cal_pal!B$16-E409/15/24+24+24</f>
        <v>48.462552546296294</v>
      </c>
      <c r="G409">
        <f t="shared" si="19"/>
        <v>11.101261111110944</v>
      </c>
      <c r="H409" s="12">
        <f t="shared" si="20"/>
        <v>1.3496296296296295</v>
      </c>
      <c r="I409" t="str">
        <f>IF(AND((H409&lt;cal_pal!E$9),(H409&gt;cal_pal!F$9)),"","不可见")</f>
        <v/>
      </c>
    </row>
    <row r="410" spans="1:9">
      <c r="A410" s="10" t="s">
        <v>838</v>
      </c>
      <c r="B410" s="10" t="s">
        <v>18</v>
      </c>
      <c r="C410" s="10">
        <v>4.7073495370370366E-2</v>
      </c>
      <c r="D410" s="10" t="s">
        <v>839</v>
      </c>
      <c r="E410" s="10">
        <f t="shared" si="18"/>
        <v>16.946458333333332</v>
      </c>
      <c r="F410" s="8">
        <f>cal_pal!A$10+cal_pal!B$12+cal_pal!A$14-cal_pal!B$16-E410/15/24+24+24</f>
        <v>48.462389467592594</v>
      </c>
      <c r="G410">
        <f t="shared" si="19"/>
        <v>11.097347222222197</v>
      </c>
      <c r="H410" s="12">
        <f t="shared" si="20"/>
        <v>1.3462488425925925</v>
      </c>
      <c r="I410" t="str">
        <f>IF(AND((H410&lt;cal_pal!E$9),(H410&gt;cal_pal!F$9)),"","不可见")</f>
        <v/>
      </c>
    </row>
    <row r="411" spans="1:9">
      <c r="A411" s="10" t="s">
        <v>840</v>
      </c>
      <c r="B411" s="10" t="s">
        <v>18</v>
      </c>
      <c r="C411" s="10">
        <v>4.7568634259259258E-2</v>
      </c>
      <c r="D411" s="10" t="s">
        <v>841</v>
      </c>
      <c r="E411" s="10">
        <f t="shared" si="18"/>
        <v>17.124708333333334</v>
      </c>
      <c r="F411" s="8">
        <f>cal_pal!A$10+cal_pal!B$12+cal_pal!A$14-cal_pal!B$16-E411/15/24+24+24</f>
        <v>48.461894328703707</v>
      </c>
      <c r="G411">
        <f t="shared" si="19"/>
        <v>11.08546388888908</v>
      </c>
      <c r="H411" s="12">
        <f t="shared" si="20"/>
        <v>1.6539768518518521</v>
      </c>
      <c r="I411" t="str">
        <f>IF(AND((H411&lt;cal_pal!E$9),(H411&gt;cal_pal!F$9)),"","不可见")</f>
        <v/>
      </c>
    </row>
    <row r="412" spans="1:9">
      <c r="A412" s="10" t="s">
        <v>842</v>
      </c>
      <c r="B412" s="10" t="s">
        <v>81</v>
      </c>
      <c r="C412" s="10">
        <v>4.7149884259259256E-2</v>
      </c>
      <c r="D412" s="10" t="s">
        <v>843</v>
      </c>
      <c r="E412" s="10">
        <f t="shared" si="18"/>
        <v>16.973958333333332</v>
      </c>
      <c r="F412" s="8">
        <f>cal_pal!A$10+cal_pal!B$12+cal_pal!A$14-cal_pal!B$16-E412/15/24+24+24</f>
        <v>48.462313078703701</v>
      </c>
      <c r="G412">
        <f t="shared" si="19"/>
        <v>11.095513888888945</v>
      </c>
      <c r="H412" s="12">
        <f t="shared" si="20"/>
        <v>1.3513796296296297</v>
      </c>
      <c r="I412" t="str">
        <f>IF(AND((H412&lt;cal_pal!E$9),(H412&gt;cal_pal!F$9)),"","不可见")</f>
        <v/>
      </c>
    </row>
    <row r="413" spans="1:9">
      <c r="A413" s="10" t="s">
        <v>844</v>
      </c>
      <c r="B413" s="10" t="s">
        <v>18</v>
      </c>
      <c r="C413" s="10">
        <v>4.678912037037037E-2</v>
      </c>
      <c r="D413" s="10" t="s">
        <v>845</v>
      </c>
      <c r="E413" s="10">
        <f t="shared" si="18"/>
        <v>16.844083333333334</v>
      </c>
      <c r="F413" s="8">
        <f>cal_pal!A$10+cal_pal!B$12+cal_pal!A$14-cal_pal!B$16-E413/15/24+24+24</f>
        <v>48.462673842592594</v>
      </c>
      <c r="G413">
        <f t="shared" si="19"/>
        <v>11.104172222222132</v>
      </c>
      <c r="H413" s="12">
        <f t="shared" si="20"/>
        <v>3.8581018518518521E-2</v>
      </c>
      <c r="I413" t="str">
        <f>IF(AND((H413&lt;cal_pal!E$9),(H413&gt;cal_pal!F$9)),"","不可见")</f>
        <v/>
      </c>
    </row>
    <row r="414" spans="1:9">
      <c r="A414" s="10" t="s">
        <v>846</v>
      </c>
      <c r="B414" s="10" t="s">
        <v>18</v>
      </c>
      <c r="C414" s="10">
        <v>4.7493750000000001E-2</v>
      </c>
      <c r="D414" s="10" t="s">
        <v>847</v>
      </c>
      <c r="E414" s="10">
        <f t="shared" si="18"/>
        <v>17.097750000000001</v>
      </c>
      <c r="F414" s="8">
        <f>cal_pal!A$10+cal_pal!B$12+cal_pal!A$14-cal_pal!B$16-E414/15/24+24+24</f>
        <v>48.461969212962963</v>
      </c>
      <c r="G414">
        <f t="shared" si="19"/>
        <v>11.087261111111047</v>
      </c>
      <c r="H414" s="12">
        <f t="shared" si="20"/>
        <v>1.3805671296296296</v>
      </c>
      <c r="I414" t="str">
        <f>IF(AND((H414&lt;cal_pal!E$9),(H414&gt;cal_pal!F$9)),"","不可见")</f>
        <v/>
      </c>
    </row>
    <row r="415" spans="1:9">
      <c r="A415" s="10" t="s">
        <v>848</v>
      </c>
      <c r="B415" s="10" t="s">
        <v>18</v>
      </c>
      <c r="C415" s="10">
        <v>4.7649884259259256E-2</v>
      </c>
      <c r="D415" s="10" t="s">
        <v>849</v>
      </c>
      <c r="E415" s="10">
        <f t="shared" si="18"/>
        <v>17.153958333333332</v>
      </c>
      <c r="F415" s="8">
        <f>cal_pal!A$10+cal_pal!B$12+cal_pal!A$14-cal_pal!B$16-E415/15/24+24+24</f>
        <v>48.461813078703699</v>
      </c>
      <c r="G415">
        <f t="shared" si="19"/>
        <v>11.083513888888774</v>
      </c>
      <c r="H415" s="12">
        <f t="shared" si="20"/>
        <v>1.6518460648148148</v>
      </c>
      <c r="I415" t="str">
        <f>IF(AND((H415&lt;cal_pal!E$9),(H415&gt;cal_pal!F$9)),"","不可见")</f>
        <v/>
      </c>
    </row>
    <row r="416" spans="1:9">
      <c r="A416" s="10" t="s">
        <v>850</v>
      </c>
      <c r="B416" s="10" t="s">
        <v>18</v>
      </c>
      <c r="C416" s="10">
        <v>4.7523726851851855E-2</v>
      </c>
      <c r="D416" s="10" t="s">
        <v>851</v>
      </c>
      <c r="E416" s="10">
        <f t="shared" si="18"/>
        <v>17.108541666666667</v>
      </c>
      <c r="F416" s="8">
        <f>cal_pal!A$10+cal_pal!B$12+cal_pal!A$14-cal_pal!B$16-E416/15/24+24+24</f>
        <v>48.461939236111107</v>
      </c>
      <c r="G416">
        <f t="shared" si="19"/>
        <v>11.086541666666562</v>
      </c>
      <c r="H416" s="12">
        <f t="shared" si="20"/>
        <v>1.3811655092592592</v>
      </c>
      <c r="I416" t="str">
        <f>IF(AND((H416&lt;cal_pal!E$9),(H416&gt;cal_pal!F$9)),"","不可见")</f>
        <v/>
      </c>
    </row>
    <row r="417" spans="1:9">
      <c r="A417" s="10" t="s">
        <v>852</v>
      </c>
      <c r="B417" s="10" t="s">
        <v>237</v>
      </c>
      <c r="C417" s="10">
        <v>4.5235185185185184E-2</v>
      </c>
      <c r="D417" s="10" t="s">
        <v>853</v>
      </c>
      <c r="E417" s="10">
        <f t="shared" si="18"/>
        <v>16.284666666666666</v>
      </c>
      <c r="F417" s="8">
        <f>cal_pal!A$10+cal_pal!B$12+cal_pal!A$14-cal_pal!B$16-E417/15/24+24+24</f>
        <v>48.464227777777779</v>
      </c>
      <c r="G417">
        <f t="shared" si="19"/>
        <v>11.141466666666702</v>
      </c>
      <c r="H417" s="12">
        <f t="shared" si="20"/>
        <v>-2.9996134259259257</v>
      </c>
      <c r="I417" t="str">
        <f>IF(AND((H417&lt;cal_pal!E$9),(H417&gt;cal_pal!F$9)),"","不可见")</f>
        <v>不可见</v>
      </c>
    </row>
    <row r="418" spans="1:9">
      <c r="A418" s="10" t="s">
        <v>854</v>
      </c>
      <c r="B418" s="10" t="s">
        <v>18</v>
      </c>
      <c r="C418" s="10">
        <v>4.7319444444444442E-2</v>
      </c>
      <c r="D418" s="10" t="s">
        <v>855</v>
      </c>
      <c r="E418" s="10">
        <f t="shared" si="18"/>
        <v>17.035</v>
      </c>
      <c r="F418" s="8">
        <f>cal_pal!A$10+cal_pal!B$12+cal_pal!A$14-cal_pal!B$16-E418/15/24+24+24</f>
        <v>48.462143518518516</v>
      </c>
      <c r="G418">
        <f t="shared" si="19"/>
        <v>11.091444444444278</v>
      </c>
      <c r="H418" s="12">
        <f t="shared" si="20"/>
        <v>0.18878587962962964</v>
      </c>
      <c r="I418" t="str">
        <f>IF(AND((H418&lt;cal_pal!E$9),(H418&gt;cal_pal!F$9)),"","不可见")</f>
        <v/>
      </c>
    </row>
    <row r="419" spans="1:9">
      <c r="A419" s="10" t="s">
        <v>856</v>
      </c>
      <c r="B419" s="10" t="s">
        <v>18</v>
      </c>
      <c r="C419" s="10">
        <v>4.7582175925925924E-2</v>
      </c>
      <c r="D419" s="10" t="s">
        <v>857</v>
      </c>
      <c r="E419" s="10">
        <f t="shared" si="18"/>
        <v>17.129583333333333</v>
      </c>
      <c r="F419" s="8">
        <f>cal_pal!A$10+cal_pal!B$12+cal_pal!A$14-cal_pal!B$16-E419/15/24+24+24</f>
        <v>48.461880787037032</v>
      </c>
      <c r="G419">
        <f t="shared" si="19"/>
        <v>11.08513888888865</v>
      </c>
      <c r="H419" s="12">
        <f t="shared" si="20"/>
        <v>1.3795497685185187</v>
      </c>
      <c r="I419" t="str">
        <f>IF(AND((H419&lt;cal_pal!E$9),(H419&gt;cal_pal!F$9)),"","不可见")</f>
        <v/>
      </c>
    </row>
    <row r="420" spans="1:9">
      <c r="A420" s="10" t="s">
        <v>858</v>
      </c>
      <c r="B420" s="10" t="s">
        <v>18</v>
      </c>
      <c r="C420" s="10">
        <v>4.7843402777777773E-2</v>
      </c>
      <c r="D420" s="10" t="s">
        <v>859</v>
      </c>
      <c r="E420" s="10">
        <f t="shared" si="18"/>
        <v>17.223624999999998</v>
      </c>
      <c r="F420" s="8">
        <f>cal_pal!A$10+cal_pal!B$12+cal_pal!A$14-cal_pal!B$16-E420/15/24+24+24</f>
        <v>48.461619560185184</v>
      </c>
      <c r="G420">
        <f t="shared" si="19"/>
        <v>11.078869444444535</v>
      </c>
      <c r="H420" s="12">
        <f t="shared" si="20"/>
        <v>1.3547719907407407</v>
      </c>
      <c r="I420" t="str">
        <f>IF(AND((H420&lt;cal_pal!E$9),(H420&gt;cal_pal!F$9)),"","不可见")</f>
        <v/>
      </c>
    </row>
    <row r="421" spans="1:9">
      <c r="A421" s="10" t="s">
        <v>860</v>
      </c>
      <c r="B421" s="10" t="s">
        <v>18</v>
      </c>
      <c r="C421" s="10">
        <v>4.7907407407407405E-2</v>
      </c>
      <c r="D421" s="10" t="s">
        <v>861</v>
      </c>
      <c r="E421" s="10">
        <f t="shared" si="18"/>
        <v>17.246666666666666</v>
      </c>
      <c r="F421" s="8">
        <f>cal_pal!A$10+cal_pal!B$12+cal_pal!A$14-cal_pal!B$16-E421/15/24+24+24</f>
        <v>48.461555555555556</v>
      </c>
      <c r="G421">
        <f t="shared" si="19"/>
        <v>11.077333333333399</v>
      </c>
      <c r="H421" s="12">
        <f t="shared" si="20"/>
        <v>1.3597627314814815</v>
      </c>
      <c r="I421" t="str">
        <f>IF(AND((H421&lt;cal_pal!E$9),(H421&gt;cal_pal!F$9)),"","不可见")</f>
        <v/>
      </c>
    </row>
    <row r="422" spans="1:9">
      <c r="A422" s="10" t="s">
        <v>862</v>
      </c>
      <c r="B422" s="10" t="s">
        <v>81</v>
      </c>
      <c r="C422" s="10">
        <v>4.7945486111111109E-2</v>
      </c>
      <c r="D422" s="10" t="s">
        <v>863</v>
      </c>
      <c r="E422" s="10">
        <f t="shared" si="18"/>
        <v>17.260375</v>
      </c>
      <c r="F422" s="8">
        <f>cal_pal!A$10+cal_pal!B$12+cal_pal!A$14-cal_pal!B$16-E422/15/24+24+24</f>
        <v>48.461517476851853</v>
      </c>
      <c r="G422">
        <f t="shared" si="19"/>
        <v>11.076419444444582</v>
      </c>
      <c r="H422" s="12">
        <f t="shared" si="20"/>
        <v>1.3638506944444444</v>
      </c>
      <c r="I422" t="str">
        <f>IF(AND((H422&lt;cal_pal!E$9),(H422&gt;cal_pal!F$9)),"","不可见")</f>
        <v/>
      </c>
    </row>
    <row r="423" spans="1:9">
      <c r="A423" s="10" t="s">
        <v>864</v>
      </c>
      <c r="B423" s="10" t="s">
        <v>81</v>
      </c>
      <c r="C423" s="10">
        <v>4.8006018518518517E-2</v>
      </c>
      <c r="D423" s="10" t="s">
        <v>865</v>
      </c>
      <c r="E423" s="10">
        <f t="shared" si="18"/>
        <v>17.282166666666665</v>
      </c>
      <c r="F423" s="8">
        <f>cal_pal!A$10+cal_pal!B$12+cal_pal!A$14-cal_pal!B$16-E423/15/24+24+24</f>
        <v>48.461456944444443</v>
      </c>
      <c r="G423">
        <f t="shared" si="19"/>
        <v>11.074966666666569</v>
      </c>
      <c r="H423" s="12">
        <f t="shared" si="20"/>
        <v>1.364972222222222</v>
      </c>
      <c r="I423" t="str">
        <f>IF(AND((H423&lt;cal_pal!E$9),(H423&gt;cal_pal!F$9)),"","不可见")</f>
        <v/>
      </c>
    </row>
    <row r="424" spans="1:9">
      <c r="A424" s="10" t="s">
        <v>866</v>
      </c>
      <c r="B424" s="10" t="s">
        <v>81</v>
      </c>
      <c r="C424" s="10">
        <v>4.8071296296296299E-2</v>
      </c>
      <c r="D424" s="10" t="s">
        <v>867</v>
      </c>
      <c r="E424" s="10">
        <f t="shared" si="18"/>
        <v>17.305666666666667</v>
      </c>
      <c r="F424" s="8">
        <f>cal_pal!A$10+cal_pal!B$12+cal_pal!A$14-cal_pal!B$16-E424/15/24+24+24</f>
        <v>48.461391666666671</v>
      </c>
      <c r="G424">
        <f t="shared" si="19"/>
        <v>11.07340000000022</v>
      </c>
      <c r="H424" s="12">
        <f t="shared" si="20"/>
        <v>1.3669270833333333</v>
      </c>
      <c r="I424" t="str">
        <f>IF(AND((H424&lt;cal_pal!E$9),(H424&gt;cal_pal!F$9)),"","不可见")</f>
        <v/>
      </c>
    </row>
    <row r="425" spans="1:9">
      <c r="A425" s="10" t="s">
        <v>868</v>
      </c>
      <c r="B425" s="10" t="s">
        <v>18</v>
      </c>
      <c r="C425" s="10">
        <v>4.808055555555555E-2</v>
      </c>
      <c r="D425" s="10" t="s">
        <v>869</v>
      </c>
      <c r="E425" s="10">
        <f t="shared" si="18"/>
        <v>17.308999999999997</v>
      </c>
      <c r="F425" s="8">
        <f>cal_pal!A$10+cal_pal!B$12+cal_pal!A$14-cal_pal!B$16-E425/15/24+24+24</f>
        <v>48.461382407407406</v>
      </c>
      <c r="G425">
        <f t="shared" si="19"/>
        <v>11.073177777777801</v>
      </c>
      <c r="H425" s="12">
        <f t="shared" si="20"/>
        <v>1.3646724537037036</v>
      </c>
      <c r="I425" t="str">
        <f>IF(AND((H425&lt;cal_pal!E$9),(H425&gt;cal_pal!F$9)),"","不可见")</f>
        <v/>
      </c>
    </row>
    <row r="426" spans="1:9">
      <c r="A426" s="10" t="s">
        <v>870</v>
      </c>
      <c r="B426" s="10" t="s">
        <v>18</v>
      </c>
      <c r="C426" s="10">
        <v>4.8229398148148146E-2</v>
      </c>
      <c r="D426" s="10" t="s">
        <v>871</v>
      </c>
      <c r="E426" s="10">
        <f t="shared" si="18"/>
        <v>17.362583333333333</v>
      </c>
      <c r="F426" s="8">
        <f>cal_pal!A$10+cal_pal!B$12+cal_pal!A$14-cal_pal!B$16-E426/15/24+24+24</f>
        <v>48.461233564814819</v>
      </c>
      <c r="G426">
        <f t="shared" si="19"/>
        <v>11.069605555555654</v>
      </c>
      <c r="H426" s="12">
        <f t="shared" si="20"/>
        <v>1.488255787037037</v>
      </c>
      <c r="I426" t="str">
        <f>IF(AND((H426&lt;cal_pal!E$9),(H426&gt;cal_pal!F$9)),"","不可见")</f>
        <v/>
      </c>
    </row>
    <row r="427" spans="1:9">
      <c r="A427" s="10" t="s">
        <v>872</v>
      </c>
      <c r="B427" s="10" t="s">
        <v>130</v>
      </c>
      <c r="C427" s="10">
        <v>4.7617013888888893E-2</v>
      </c>
      <c r="D427" s="10" t="s">
        <v>873</v>
      </c>
      <c r="E427" s="10">
        <f t="shared" si="18"/>
        <v>17.142125</v>
      </c>
      <c r="F427" s="8">
        <f>cal_pal!A$10+cal_pal!B$12+cal_pal!A$14-cal_pal!B$16-E427/15/24+24+24</f>
        <v>48.461845949074075</v>
      </c>
      <c r="G427">
        <f t="shared" si="19"/>
        <v>11.084302777777793</v>
      </c>
      <c r="H427" s="12">
        <f t="shared" si="20"/>
        <v>-1.9445208333333335</v>
      </c>
      <c r="I427" t="str">
        <f>IF(AND((H427&lt;cal_pal!E$9),(H427&gt;cal_pal!F$9)),"","不可见")</f>
        <v/>
      </c>
    </row>
    <row r="428" spans="1:9">
      <c r="A428" s="10" t="s">
        <v>874</v>
      </c>
      <c r="B428" s="10" t="s">
        <v>18</v>
      </c>
      <c r="C428" s="10">
        <v>4.681770833333334E-2</v>
      </c>
      <c r="D428" s="10" t="s">
        <v>875</v>
      </c>
      <c r="E428" s="10">
        <f t="shared" si="18"/>
        <v>16.854375000000001</v>
      </c>
      <c r="F428" s="8">
        <f>cal_pal!A$10+cal_pal!B$12+cal_pal!A$14-cal_pal!B$16-E428/15/24+24+24</f>
        <v>48.462645254629628</v>
      </c>
      <c r="G428">
        <f t="shared" si="19"/>
        <v>11.103486111111124</v>
      </c>
      <c r="H428" s="12">
        <f t="shared" si="20"/>
        <v>-2.9116319444444443</v>
      </c>
      <c r="I428" t="str">
        <f>IF(AND((H428&lt;cal_pal!E$9),(H428&gt;cal_pal!F$9)),"","不可见")</f>
        <v>不可见</v>
      </c>
    </row>
    <row r="429" spans="1:9">
      <c r="A429" s="10" t="s">
        <v>876</v>
      </c>
      <c r="B429" s="10" t="s">
        <v>18</v>
      </c>
      <c r="C429" s="10">
        <v>4.9034259259259257E-2</v>
      </c>
      <c r="D429" s="10" t="s">
        <v>877</v>
      </c>
      <c r="E429" s="10">
        <f t="shared" si="18"/>
        <v>17.652333333333331</v>
      </c>
      <c r="F429" s="8">
        <f>cal_pal!A$10+cal_pal!B$12+cal_pal!A$14-cal_pal!B$16-E429/15/24+24+24</f>
        <v>48.460428703703705</v>
      </c>
      <c r="G429">
        <f t="shared" si="19"/>
        <v>11.050288888888872</v>
      </c>
      <c r="H429" s="12">
        <f t="shared" si="20"/>
        <v>1.3802708333333333</v>
      </c>
      <c r="I429" t="str">
        <f>IF(AND((H429&lt;cal_pal!E$9),(H429&gt;cal_pal!F$9)),"","不可见")</f>
        <v/>
      </c>
    </row>
    <row r="430" spans="1:9">
      <c r="A430" s="10" t="s">
        <v>878</v>
      </c>
      <c r="B430" s="10" t="s">
        <v>81</v>
      </c>
      <c r="C430" s="10">
        <v>4.9202430555555558E-2</v>
      </c>
      <c r="D430" s="10" t="s">
        <v>879</v>
      </c>
      <c r="E430" s="10">
        <f t="shared" si="18"/>
        <v>17.712875</v>
      </c>
      <c r="F430" s="8">
        <f>cal_pal!A$10+cal_pal!B$12+cal_pal!A$14-cal_pal!B$16-E430/15/24+24+24</f>
        <v>48.460260532407403</v>
      </c>
      <c r="G430">
        <f t="shared" si="19"/>
        <v>11.046252777777681</v>
      </c>
      <c r="H430" s="12">
        <f t="shared" si="20"/>
        <v>1.3813032407407408</v>
      </c>
      <c r="I430" t="str">
        <f>IF(AND((H430&lt;cal_pal!E$9),(H430&gt;cal_pal!F$9)),"","不可见")</f>
        <v/>
      </c>
    </row>
    <row r="431" spans="1:9">
      <c r="A431" s="10" t="s">
        <v>880</v>
      </c>
      <c r="B431" s="10" t="s">
        <v>18</v>
      </c>
      <c r="C431" s="10">
        <v>4.8301157407407404E-2</v>
      </c>
      <c r="D431" s="10" t="s">
        <v>881</v>
      </c>
      <c r="E431" s="10">
        <f t="shared" si="18"/>
        <v>17.388416666666664</v>
      </c>
      <c r="F431" s="8">
        <f>cal_pal!A$10+cal_pal!B$12+cal_pal!A$14-cal_pal!B$16-E431/15/24+24+24</f>
        <v>48.461161805555555</v>
      </c>
      <c r="G431">
        <f t="shared" si="19"/>
        <v>11.067883333333384</v>
      </c>
      <c r="H431" s="12">
        <f t="shared" si="20"/>
        <v>-1.4919004629629631</v>
      </c>
      <c r="I431" t="str">
        <f>IF(AND((H431&lt;cal_pal!E$9),(H431&gt;cal_pal!F$9)),"","不可见")</f>
        <v/>
      </c>
    </row>
    <row r="432" spans="1:9">
      <c r="A432" s="10" t="s">
        <v>882</v>
      </c>
      <c r="B432" s="10" t="s">
        <v>18</v>
      </c>
      <c r="C432" s="10">
        <v>4.9292824074074072E-2</v>
      </c>
      <c r="D432" s="10" t="s">
        <v>883</v>
      </c>
      <c r="E432" s="10">
        <f t="shared" si="18"/>
        <v>17.745416666666667</v>
      </c>
      <c r="F432" s="8">
        <f>cal_pal!A$10+cal_pal!B$12+cal_pal!A$14-cal_pal!B$16-E432/15/24+24+24</f>
        <v>48.460170138888884</v>
      </c>
      <c r="G432">
        <f t="shared" si="19"/>
        <v>11.044083333333219</v>
      </c>
      <c r="H432" s="12">
        <f t="shared" si="20"/>
        <v>1.3813287037037039</v>
      </c>
      <c r="I432" t="str">
        <f>IF(AND((H432&lt;cal_pal!E$9),(H432&gt;cal_pal!F$9)),"","不可见")</f>
        <v/>
      </c>
    </row>
    <row r="433" spans="1:9">
      <c r="A433" s="10" t="s">
        <v>884</v>
      </c>
      <c r="B433" s="10" t="s">
        <v>237</v>
      </c>
      <c r="C433" s="10">
        <v>4.7172106481481485E-2</v>
      </c>
      <c r="D433" s="10" t="s">
        <v>885</v>
      </c>
      <c r="E433" s="10">
        <f t="shared" si="18"/>
        <v>16.981958333333335</v>
      </c>
      <c r="F433" s="8">
        <f>cal_pal!A$10+cal_pal!B$12+cal_pal!A$14-cal_pal!B$16-E433/15/24+24+24</f>
        <v>48.462290856481481</v>
      </c>
      <c r="G433">
        <f t="shared" si="19"/>
        <v>11.094980555555594</v>
      </c>
      <c r="H433" s="12">
        <f t="shared" si="20"/>
        <v>-2.9903483796296295</v>
      </c>
      <c r="I433" t="str">
        <f>IF(AND((H433&lt;cal_pal!E$9),(H433&gt;cal_pal!F$9)),"","不可见")</f>
        <v>不可见</v>
      </c>
    </row>
    <row r="434" spans="1:9">
      <c r="A434" s="10" t="s">
        <v>886</v>
      </c>
      <c r="B434" s="10" t="s">
        <v>644</v>
      </c>
      <c r="C434" s="10">
        <v>4.8848148148148147E-2</v>
      </c>
      <c r="D434" s="10" t="s">
        <v>887</v>
      </c>
      <c r="E434" s="10">
        <f t="shared" si="18"/>
        <v>17.585333333333335</v>
      </c>
      <c r="F434" s="8">
        <f>cal_pal!A$10+cal_pal!B$12+cal_pal!A$14-cal_pal!B$16-E434/15/24+24+24</f>
        <v>48.460614814814818</v>
      </c>
      <c r="G434">
        <f t="shared" si="19"/>
        <v>11.05475555555563</v>
      </c>
      <c r="H434" s="12">
        <f t="shared" si="20"/>
        <v>-0.83399189814814811</v>
      </c>
      <c r="I434" t="str">
        <f>IF(AND((H434&lt;cal_pal!E$9),(H434&gt;cal_pal!F$9)),"","不可见")</f>
        <v/>
      </c>
    </row>
    <row r="435" spans="1:9">
      <c r="A435" s="10" t="s">
        <v>888</v>
      </c>
      <c r="B435" s="10" t="s">
        <v>18</v>
      </c>
      <c r="C435" s="10">
        <v>5.036342592592593E-2</v>
      </c>
      <c r="D435" s="10" t="s">
        <v>889</v>
      </c>
      <c r="E435" s="10">
        <f t="shared" si="18"/>
        <v>18.130833333333335</v>
      </c>
      <c r="F435" s="8">
        <f>cal_pal!A$10+cal_pal!B$12+cal_pal!A$14-cal_pal!B$16-E435/15/24+24+24</f>
        <v>48.459099537037034</v>
      </c>
      <c r="G435">
        <f t="shared" si="19"/>
        <v>11.018388888888694</v>
      </c>
      <c r="H435" s="12">
        <f t="shared" si="20"/>
        <v>-0.11639236111111111</v>
      </c>
      <c r="I435" t="str">
        <f>IF(AND((H435&lt;cal_pal!E$9),(H435&gt;cal_pal!F$9)),"","不可见")</f>
        <v/>
      </c>
    </row>
    <row r="436" spans="1:9">
      <c r="A436" s="10" t="s">
        <v>890</v>
      </c>
      <c r="B436" s="10" t="s">
        <v>140</v>
      </c>
      <c r="C436" s="10">
        <v>4.9511574074074076E-2</v>
      </c>
      <c r="D436" s="10" t="s">
        <v>891</v>
      </c>
      <c r="E436" s="10">
        <f t="shared" si="18"/>
        <v>17.824166666666667</v>
      </c>
      <c r="F436" s="8">
        <f>cal_pal!A$10+cal_pal!B$12+cal_pal!A$14-cal_pal!B$16-E436/15/24+24+24</f>
        <v>48.459951388888889</v>
      </c>
      <c r="G436">
        <f t="shared" si="19"/>
        <v>11.038833333333287</v>
      </c>
      <c r="H436" s="12">
        <f t="shared" si="20"/>
        <v>1.3796990740740742</v>
      </c>
      <c r="I436" t="str">
        <f>IF(AND((H436&lt;cal_pal!E$9),(H436&gt;cal_pal!F$9)),"","不可见")</f>
        <v/>
      </c>
    </row>
    <row r="437" spans="1:9">
      <c r="A437" s="10" t="s">
        <v>892</v>
      </c>
      <c r="B437" s="10" t="s">
        <v>18</v>
      </c>
      <c r="C437" s="10">
        <v>4.9507870370370376E-2</v>
      </c>
      <c r="D437" s="10" t="s">
        <v>893</v>
      </c>
      <c r="E437" s="10">
        <f t="shared" si="18"/>
        <v>17.822833333333335</v>
      </c>
      <c r="F437" s="8">
        <f>cal_pal!A$10+cal_pal!B$12+cal_pal!A$14-cal_pal!B$16-E437/15/24+24+24</f>
        <v>48.459955092592594</v>
      </c>
      <c r="G437">
        <f t="shared" si="19"/>
        <v>11.038922222222254</v>
      </c>
      <c r="H437" s="12">
        <f t="shared" si="20"/>
        <v>1.3797453703703704</v>
      </c>
      <c r="I437" t="str">
        <f>IF(AND((H437&lt;cal_pal!E$9),(H437&gt;cal_pal!F$9)),"","不可见")</f>
        <v/>
      </c>
    </row>
    <row r="438" spans="1:9">
      <c r="A438" s="10" t="s">
        <v>894</v>
      </c>
      <c r="B438" s="10" t="s">
        <v>18</v>
      </c>
      <c r="C438" s="10">
        <v>4.9513310185185185E-2</v>
      </c>
      <c r="D438" s="10" t="s">
        <v>895</v>
      </c>
      <c r="E438" s="10">
        <f t="shared" si="18"/>
        <v>17.824791666666666</v>
      </c>
      <c r="F438" s="8">
        <f>cal_pal!A$10+cal_pal!B$12+cal_pal!A$14-cal_pal!B$16-E438/15/24+24+24</f>
        <v>48.45994965277778</v>
      </c>
      <c r="G438">
        <f t="shared" si="19"/>
        <v>11.038791666666839</v>
      </c>
      <c r="H438" s="12">
        <f t="shared" si="20"/>
        <v>1.3796770833333334</v>
      </c>
      <c r="I438" t="str">
        <f>IF(AND((H438&lt;cal_pal!E$9),(H438&gt;cal_pal!F$9)),"","不可见")</f>
        <v/>
      </c>
    </row>
    <row r="439" spans="1:9">
      <c r="A439" s="10" t="s">
        <v>896</v>
      </c>
      <c r="B439" s="10" t="s">
        <v>18</v>
      </c>
      <c r="C439" s="10">
        <v>4.8676967592592595E-2</v>
      </c>
      <c r="D439" s="10" t="s">
        <v>897</v>
      </c>
      <c r="E439" s="10">
        <f t="shared" si="18"/>
        <v>17.523708333333335</v>
      </c>
      <c r="F439" s="8">
        <f>cal_pal!A$10+cal_pal!B$12+cal_pal!A$14-cal_pal!B$16-E439/15/24+24+24</f>
        <v>48.460785995370372</v>
      </c>
      <c r="G439">
        <f t="shared" si="19"/>
        <v>11.058863888888936</v>
      </c>
      <c r="H439" s="12">
        <f t="shared" si="20"/>
        <v>-1.4787824074074074</v>
      </c>
      <c r="I439" t="str">
        <f>IF(AND((H439&lt;cal_pal!E$9),(H439&gt;cal_pal!F$9)),"","不可见")</f>
        <v/>
      </c>
    </row>
    <row r="440" spans="1:9">
      <c r="A440" s="10" t="s">
        <v>898</v>
      </c>
      <c r="B440" s="10" t="s">
        <v>240</v>
      </c>
      <c r="C440" s="10">
        <v>4.7204861111111107E-2</v>
      </c>
      <c r="D440" s="10" t="s">
        <v>899</v>
      </c>
      <c r="E440" s="10">
        <f t="shared" si="18"/>
        <v>16.993749999999999</v>
      </c>
      <c r="F440" s="8">
        <f>cal_pal!A$10+cal_pal!B$12+cal_pal!A$14-cal_pal!B$16-E440/15/24+24+24</f>
        <v>48.462258101851852</v>
      </c>
      <c r="G440">
        <f t="shared" si="19"/>
        <v>11.094194444444383</v>
      </c>
      <c r="H440" s="12">
        <f t="shared" si="20"/>
        <v>-3.0147939814814815</v>
      </c>
      <c r="I440" t="str">
        <f>IF(AND((H440&lt;cal_pal!E$9),(H440&gt;cal_pal!F$9)),"","不可见")</f>
        <v>不可见</v>
      </c>
    </row>
    <row r="441" spans="1:9">
      <c r="A441" s="10" t="s">
        <v>900</v>
      </c>
      <c r="B441" s="10" t="s">
        <v>18</v>
      </c>
      <c r="C441" s="10">
        <v>4.9369907407407404E-2</v>
      </c>
      <c r="D441" s="10" t="s">
        <v>901</v>
      </c>
      <c r="E441" s="10">
        <f t="shared" si="18"/>
        <v>17.773166666666665</v>
      </c>
      <c r="F441" s="8">
        <f>cal_pal!A$10+cal_pal!B$12+cal_pal!A$14-cal_pal!B$16-E441/15/24+24+24</f>
        <v>48.460093055555561</v>
      </c>
      <c r="G441">
        <f t="shared" si="19"/>
        <v>11.04223333333357</v>
      </c>
      <c r="H441" s="12">
        <f t="shared" si="20"/>
        <v>-0.75618055555555552</v>
      </c>
      <c r="I441" t="str">
        <f>IF(AND((H441&lt;cal_pal!E$9),(H441&gt;cal_pal!F$9)),"","不可见")</f>
        <v/>
      </c>
    </row>
    <row r="442" spans="1:9">
      <c r="A442" s="10" t="s">
        <v>902</v>
      </c>
      <c r="B442" s="10" t="s">
        <v>18</v>
      </c>
      <c r="C442" s="10">
        <v>4.9023379629629632E-2</v>
      </c>
      <c r="D442" s="10" t="s">
        <v>903</v>
      </c>
      <c r="E442" s="10">
        <f t="shared" si="18"/>
        <v>17.648416666666666</v>
      </c>
      <c r="F442" s="8">
        <f>cal_pal!A$10+cal_pal!B$12+cal_pal!A$14-cal_pal!B$16-E442/15/24+24+24</f>
        <v>48.460439583333333</v>
      </c>
      <c r="G442">
        <f t="shared" si="19"/>
        <v>11.05054999999993</v>
      </c>
      <c r="H442" s="12">
        <f t="shared" si="20"/>
        <v>-1.2592199074074075</v>
      </c>
      <c r="I442" t="str">
        <f>IF(AND((H442&lt;cal_pal!E$9),(H442&gt;cal_pal!F$9)),"","不可见")</f>
        <v/>
      </c>
    </row>
    <row r="443" spans="1:9">
      <c r="A443" s="10" t="s">
        <v>904</v>
      </c>
      <c r="B443" s="10" t="s">
        <v>240</v>
      </c>
      <c r="C443" s="10">
        <v>4.742094907407407E-2</v>
      </c>
      <c r="D443" s="10" t="s">
        <v>905</v>
      </c>
      <c r="E443" s="10">
        <f t="shared" si="18"/>
        <v>17.071541666666665</v>
      </c>
      <c r="F443" s="8">
        <f>cal_pal!A$10+cal_pal!B$12+cal_pal!A$14-cal_pal!B$16-E443/15/24+24+24</f>
        <v>48.46204201388889</v>
      </c>
      <c r="G443">
        <f t="shared" si="19"/>
        <v>11.089008333333368</v>
      </c>
      <c r="H443" s="12">
        <f t="shared" si="20"/>
        <v>-3.0368124999999999</v>
      </c>
      <c r="I443" t="str">
        <f>IF(AND((H443&lt;cal_pal!E$9),(H443&gt;cal_pal!F$9)),"","不可见")</f>
        <v>不可见</v>
      </c>
    </row>
    <row r="444" spans="1:9">
      <c r="A444" s="10" t="s">
        <v>906</v>
      </c>
      <c r="B444" s="10" t="s">
        <v>18</v>
      </c>
      <c r="C444" s="10">
        <v>5.0111689814814814E-2</v>
      </c>
      <c r="D444" s="10" t="s">
        <v>907</v>
      </c>
      <c r="E444" s="10">
        <f t="shared" si="18"/>
        <v>18.040208333333332</v>
      </c>
      <c r="F444" s="8">
        <f>cal_pal!A$10+cal_pal!B$12+cal_pal!A$14-cal_pal!B$16-E444/15/24+24+24</f>
        <v>48.459351273148144</v>
      </c>
      <c r="G444">
        <f t="shared" si="19"/>
        <v>11.024430555555455</v>
      </c>
      <c r="H444" s="12">
        <f t="shared" si="20"/>
        <v>1.3384652777777779</v>
      </c>
      <c r="I444" t="str">
        <f>IF(AND((H444&lt;cal_pal!E$9),(H444&gt;cal_pal!F$9)),"","不可见")</f>
        <v/>
      </c>
    </row>
    <row r="445" spans="1:9">
      <c r="A445" s="10" t="s">
        <v>908</v>
      </c>
      <c r="B445" s="10" t="s">
        <v>130</v>
      </c>
      <c r="C445" s="10">
        <v>5.0167361111111114E-2</v>
      </c>
      <c r="D445" s="10" t="s">
        <v>909</v>
      </c>
      <c r="E445" s="10">
        <f t="shared" si="18"/>
        <v>18.06025</v>
      </c>
      <c r="F445" s="8">
        <f>cal_pal!A$10+cal_pal!B$12+cal_pal!A$14-cal_pal!B$16-E445/15/24+24+24</f>
        <v>48.459295601851849</v>
      </c>
      <c r="G445">
        <f t="shared" si="19"/>
        <v>11.023094444444268</v>
      </c>
      <c r="H445" s="12">
        <f t="shared" si="20"/>
        <v>1.3384791666666667</v>
      </c>
      <c r="I445" t="str">
        <f>IF(AND((H445&lt;cal_pal!E$9),(H445&gt;cal_pal!F$9)),"","不可见")</f>
        <v/>
      </c>
    </row>
    <row r="446" spans="1:9">
      <c r="A446" s="10" t="s">
        <v>910</v>
      </c>
      <c r="B446" s="10" t="s">
        <v>237</v>
      </c>
      <c r="C446" s="10">
        <v>4.8210532407407407E-2</v>
      </c>
      <c r="D446" s="10" t="s">
        <v>911</v>
      </c>
      <c r="E446" s="10">
        <f t="shared" si="18"/>
        <v>17.355791666666665</v>
      </c>
      <c r="F446" s="8">
        <f>cal_pal!A$10+cal_pal!B$12+cal_pal!A$14-cal_pal!B$16-E446/15/24+24+24</f>
        <v>48.461252430555554</v>
      </c>
      <c r="G446">
        <f t="shared" si="19"/>
        <v>11.070058333333236</v>
      </c>
      <c r="H446" s="12">
        <f t="shared" si="20"/>
        <v>-2.9903009259259257</v>
      </c>
      <c r="I446" t="str">
        <f>IF(AND((H446&lt;cal_pal!E$9),(H446&gt;cal_pal!F$9)),"","不可见")</f>
        <v>不可见</v>
      </c>
    </row>
    <row r="447" spans="1:9">
      <c r="A447" s="10" t="s">
        <v>912</v>
      </c>
      <c r="B447" s="10" t="s">
        <v>18</v>
      </c>
      <c r="C447" s="10">
        <v>4.9562615740740744E-2</v>
      </c>
      <c r="D447" s="10" t="s">
        <v>913</v>
      </c>
      <c r="E447" s="10">
        <f t="shared" si="18"/>
        <v>17.842541666666669</v>
      </c>
      <c r="F447" s="8">
        <f>cal_pal!A$10+cal_pal!B$12+cal_pal!A$14-cal_pal!B$16-E447/15/24+24+24</f>
        <v>48.459900347222224</v>
      </c>
      <c r="G447">
        <f t="shared" si="19"/>
        <v>11.03760833333331</v>
      </c>
      <c r="H447" s="12">
        <f t="shared" si="20"/>
        <v>-1.218105324074074</v>
      </c>
      <c r="I447" t="str">
        <f>IF(AND((H447&lt;cal_pal!E$9),(H447&gt;cal_pal!F$9)),"","不可见")</f>
        <v/>
      </c>
    </row>
    <row r="448" spans="1:9">
      <c r="A448" s="10" t="s">
        <v>914</v>
      </c>
      <c r="B448" s="10" t="s">
        <v>18</v>
      </c>
      <c r="C448" s="10">
        <v>4.9625347222222227E-2</v>
      </c>
      <c r="D448" s="10" t="s">
        <v>915</v>
      </c>
      <c r="E448" s="10">
        <f t="shared" si="18"/>
        <v>17.865125000000003</v>
      </c>
      <c r="F448" s="8">
        <f>cal_pal!A$10+cal_pal!B$12+cal_pal!A$14-cal_pal!B$16-E448/15/24+24+24</f>
        <v>48.459837615740739</v>
      </c>
      <c r="G448">
        <f t="shared" si="19"/>
        <v>11.036102777777614</v>
      </c>
      <c r="H448" s="12">
        <f t="shared" si="20"/>
        <v>-1.5868113425925925</v>
      </c>
      <c r="I448" t="str">
        <f>IF(AND((H448&lt;cal_pal!E$9),(H448&gt;cal_pal!F$9)),"","不可见")</f>
        <v/>
      </c>
    </row>
    <row r="449" spans="1:9">
      <c r="A449" s="10" t="s">
        <v>916</v>
      </c>
      <c r="B449" s="10" t="s">
        <v>18</v>
      </c>
      <c r="C449" s="10">
        <v>5.0724074074074067E-2</v>
      </c>
      <c r="D449" s="10" t="s">
        <v>917</v>
      </c>
      <c r="E449" s="10">
        <f t="shared" si="18"/>
        <v>18.260666666666665</v>
      </c>
      <c r="F449" s="8">
        <f>cal_pal!A$10+cal_pal!B$12+cal_pal!A$14-cal_pal!B$16-E449/15/24+24+24</f>
        <v>48.458738888888888</v>
      </c>
      <c r="G449">
        <f t="shared" si="19"/>
        <v>11.009733333333315</v>
      </c>
      <c r="H449" s="12">
        <f t="shared" si="20"/>
        <v>1.6153483796296297</v>
      </c>
      <c r="I449" t="str">
        <f>IF(AND((H449&lt;cal_pal!E$9),(H449&gt;cal_pal!F$9)),"","不可见")</f>
        <v/>
      </c>
    </row>
    <row r="450" spans="1:9">
      <c r="A450" s="10" t="s">
        <v>918</v>
      </c>
      <c r="B450" s="10" t="s">
        <v>18</v>
      </c>
      <c r="C450" s="10">
        <v>5.0562615740740745E-2</v>
      </c>
      <c r="D450" s="10" t="s">
        <v>919</v>
      </c>
      <c r="E450" s="10">
        <f t="shared" si="18"/>
        <v>18.202541666666669</v>
      </c>
      <c r="F450" s="8">
        <f>cal_pal!A$10+cal_pal!B$12+cal_pal!A$14-cal_pal!B$16-E450/15/24+24+24</f>
        <v>48.458900347222226</v>
      </c>
      <c r="G450">
        <f t="shared" si="19"/>
        <v>11.013608333333423</v>
      </c>
      <c r="H450" s="12">
        <f t="shared" si="20"/>
        <v>-1.2091435185185184E-2</v>
      </c>
      <c r="I450" t="str">
        <f>IF(AND((H450&lt;cal_pal!E$9),(H450&gt;cal_pal!F$9)),"","不可见")</f>
        <v/>
      </c>
    </row>
    <row r="451" spans="1:9">
      <c r="A451" s="10" t="s">
        <v>920</v>
      </c>
      <c r="B451" s="10" t="s">
        <v>18</v>
      </c>
      <c r="C451" s="10">
        <v>5.022268518518519E-2</v>
      </c>
      <c r="D451" s="10" t="s">
        <v>921</v>
      </c>
      <c r="E451" s="10">
        <f t="shared" ref="E451:E514" si="21">C451*360</f>
        <v>18.080166666666667</v>
      </c>
      <c r="F451" s="8">
        <f>cal_pal!A$10+cal_pal!B$12+cal_pal!A$14-cal_pal!B$16-E451/15/24+24+24</f>
        <v>48.459240277777781</v>
      </c>
      <c r="G451">
        <f t="shared" ref="G451:G514" si="22">MOD(F451*24,24)</f>
        <v>11.021766666666736</v>
      </c>
      <c r="H451" s="12">
        <f t="shared" ref="H451:H514" si="23">RIGHT(D451, (LEN(D451)-1))*IF(LEFT(D451,1)="-",-1,1)</f>
        <v>-1.3358819444444443</v>
      </c>
      <c r="I451" t="str">
        <f>IF(AND((H451&lt;cal_pal!E$9),(H451&gt;cal_pal!F$9)),"","不可见")</f>
        <v/>
      </c>
    </row>
    <row r="452" spans="1:9">
      <c r="A452" s="10" t="s">
        <v>922</v>
      </c>
      <c r="B452" s="10" t="s">
        <v>18</v>
      </c>
      <c r="C452" s="10">
        <v>5.0644791666666668E-2</v>
      </c>
      <c r="D452" s="10" t="s">
        <v>923</v>
      </c>
      <c r="E452" s="10">
        <f t="shared" si="21"/>
        <v>18.232125</v>
      </c>
      <c r="F452" s="8">
        <f>cal_pal!A$10+cal_pal!B$12+cal_pal!A$14-cal_pal!B$16-E452/15/24+24+24</f>
        <v>48.458818171296301</v>
      </c>
      <c r="G452">
        <f t="shared" si="22"/>
        <v>11.011636111111329</v>
      </c>
      <c r="H452" s="12">
        <f t="shared" si="23"/>
        <v>4.0898148148148149E-2</v>
      </c>
      <c r="I452" t="str">
        <f>IF(AND((H452&lt;cal_pal!E$9),(H452&gt;cal_pal!F$9)),"","不可见")</f>
        <v/>
      </c>
    </row>
    <row r="453" spans="1:9">
      <c r="A453" s="10" t="s">
        <v>924</v>
      </c>
      <c r="B453" s="10" t="s">
        <v>18</v>
      </c>
      <c r="C453" s="10">
        <v>5.0664583333333339E-2</v>
      </c>
      <c r="D453" s="10" t="s">
        <v>925</v>
      </c>
      <c r="E453" s="10">
        <f t="shared" si="21"/>
        <v>18.239250000000002</v>
      </c>
      <c r="F453" s="8">
        <f>cal_pal!A$10+cal_pal!B$12+cal_pal!A$14-cal_pal!B$16-E453/15/24+24+24</f>
        <v>48.458798379629627</v>
      </c>
      <c r="G453">
        <f t="shared" si="22"/>
        <v>11.011161111111051</v>
      </c>
      <c r="H453" s="12">
        <f t="shared" si="23"/>
        <v>-1.4374999999999999E-2</v>
      </c>
      <c r="I453" t="str">
        <f>IF(AND((H453&lt;cal_pal!E$9),(H453&gt;cal_pal!F$9)),"","不可见")</f>
        <v/>
      </c>
    </row>
    <row r="454" spans="1:9">
      <c r="A454" s="10" t="s">
        <v>926</v>
      </c>
      <c r="B454" s="10" t="s">
        <v>18</v>
      </c>
      <c r="C454" s="10">
        <v>5.0693634259259261E-2</v>
      </c>
      <c r="D454" s="10" t="s">
        <v>927</v>
      </c>
      <c r="E454" s="10">
        <f t="shared" si="21"/>
        <v>18.249708333333334</v>
      </c>
      <c r="F454" s="8">
        <f>cal_pal!A$10+cal_pal!B$12+cal_pal!A$14-cal_pal!B$16-E454/15/24+24+24</f>
        <v>48.458769328703703</v>
      </c>
      <c r="G454">
        <f t="shared" si="22"/>
        <v>11.010463888888808</v>
      </c>
      <c r="H454" s="12">
        <f t="shared" si="23"/>
        <v>-1.0520833333333333E-2</v>
      </c>
      <c r="I454" t="str">
        <f>IF(AND((H454&lt;cal_pal!E$9),(H454&gt;cal_pal!F$9)),"","不可见")</f>
        <v/>
      </c>
    </row>
    <row r="455" spans="1:9">
      <c r="A455" s="10" t="s">
        <v>928</v>
      </c>
      <c r="B455" s="10" t="s">
        <v>18</v>
      </c>
      <c r="C455" s="10">
        <v>5.144143518518518E-2</v>
      </c>
      <c r="D455" s="10" t="s">
        <v>929</v>
      </c>
      <c r="E455" s="10">
        <f t="shared" si="21"/>
        <v>18.518916666666666</v>
      </c>
      <c r="F455" s="8">
        <f>cal_pal!A$10+cal_pal!B$12+cal_pal!A$14-cal_pal!B$16-E455/15/24+24+24</f>
        <v>48.458021527777774</v>
      </c>
      <c r="G455">
        <f t="shared" si="22"/>
        <v>10.992516666666688</v>
      </c>
      <c r="H455" s="12">
        <f t="shared" si="23"/>
        <v>1.4043414351851853</v>
      </c>
      <c r="I455" t="str">
        <f>IF(AND((H455&lt;cal_pal!E$9),(H455&gt;cal_pal!F$9)),"","不可见")</f>
        <v/>
      </c>
    </row>
    <row r="456" spans="1:9">
      <c r="A456" s="10" t="s">
        <v>930</v>
      </c>
      <c r="B456" s="10" t="s">
        <v>18</v>
      </c>
      <c r="C456" s="10">
        <v>4.9840972222222224E-2</v>
      </c>
      <c r="D456" s="10" t="s">
        <v>931</v>
      </c>
      <c r="E456" s="10">
        <f t="shared" si="21"/>
        <v>17.94275</v>
      </c>
      <c r="F456" s="8">
        <f>cal_pal!A$10+cal_pal!B$12+cal_pal!A$14-cal_pal!B$16-E456/15/24+24+24</f>
        <v>48.459621990740743</v>
      </c>
      <c r="G456">
        <f t="shared" si="22"/>
        <v>11.030927777777833</v>
      </c>
      <c r="H456" s="12">
        <f t="shared" si="23"/>
        <v>-2.5636516203703703</v>
      </c>
      <c r="I456" t="str">
        <f>IF(AND((H456&lt;cal_pal!E$9),(H456&gt;cal_pal!F$9)),"","不可见")</f>
        <v/>
      </c>
    </row>
    <row r="457" spans="1:9">
      <c r="A457" s="10" t="s">
        <v>932</v>
      </c>
      <c r="B457" s="10" t="s">
        <v>237</v>
      </c>
      <c r="C457" s="10">
        <v>5.2190509259259256E-2</v>
      </c>
      <c r="D457" s="10" t="s">
        <v>933</v>
      </c>
      <c r="E457" s="10">
        <f t="shared" si="21"/>
        <v>18.788583333333332</v>
      </c>
      <c r="F457" s="8">
        <f>cal_pal!A$10+cal_pal!B$12+cal_pal!A$14-cal_pal!B$16-E457/15/24+24+24</f>
        <v>48.457272453703702</v>
      </c>
      <c r="G457">
        <f t="shared" si="22"/>
        <v>10.974538888888901</v>
      </c>
      <c r="H457" s="12">
        <f t="shared" si="23"/>
        <v>2.5052407407407409</v>
      </c>
      <c r="I457" t="str">
        <f>IF(AND((H457&lt;cal_pal!E$9),(H457&gt;cal_pal!F$9)),"","不可见")</f>
        <v/>
      </c>
    </row>
    <row r="458" spans="1:9">
      <c r="A458" s="10" t="s">
        <v>934</v>
      </c>
      <c r="B458" s="10" t="s">
        <v>18</v>
      </c>
      <c r="C458" s="10">
        <v>5.0163541666666665E-2</v>
      </c>
      <c r="D458" s="10" t="s">
        <v>935</v>
      </c>
      <c r="E458" s="10">
        <f t="shared" si="21"/>
        <v>18.058875</v>
      </c>
      <c r="F458" s="8">
        <f>cal_pal!A$10+cal_pal!B$12+cal_pal!A$14-cal_pal!B$16-E458/15/24+24+24</f>
        <v>48.459299421296294</v>
      </c>
      <c r="G458">
        <f t="shared" si="22"/>
        <v>11.023186111111045</v>
      </c>
      <c r="H458" s="12">
        <f t="shared" si="23"/>
        <v>-2.4269988425925928</v>
      </c>
      <c r="I458" t="str">
        <f>IF(AND((H458&lt;cal_pal!E$9),(H458&gt;cal_pal!F$9)),"","不可见")</f>
        <v/>
      </c>
    </row>
    <row r="459" spans="1:9">
      <c r="A459" s="10" t="s">
        <v>936</v>
      </c>
      <c r="B459" s="10" t="s">
        <v>18</v>
      </c>
      <c r="C459" s="10">
        <v>5.0342824074074068E-2</v>
      </c>
      <c r="D459" s="10" t="s">
        <v>937</v>
      </c>
      <c r="E459" s="10">
        <f t="shared" si="21"/>
        <v>18.123416666666664</v>
      </c>
      <c r="F459" s="8">
        <f>cal_pal!A$10+cal_pal!B$12+cal_pal!A$14-cal_pal!B$16-E459/15/24+24+24</f>
        <v>48.459120138888892</v>
      </c>
      <c r="G459">
        <f t="shared" si="22"/>
        <v>11.018883333333406</v>
      </c>
      <c r="H459" s="12">
        <f t="shared" si="23"/>
        <v>-2.4253958333333334</v>
      </c>
      <c r="I459" t="str">
        <f>IF(AND((H459&lt;cal_pal!E$9),(H459&gt;cal_pal!F$9)),"","不可见")</f>
        <v/>
      </c>
    </row>
    <row r="460" spans="1:9">
      <c r="A460" s="10" t="s">
        <v>938</v>
      </c>
      <c r="B460" s="10" t="s">
        <v>18</v>
      </c>
      <c r="C460" s="10">
        <v>5.1387152777777778E-2</v>
      </c>
      <c r="D460" s="10" t="s">
        <v>939</v>
      </c>
      <c r="E460" s="10">
        <f t="shared" si="21"/>
        <v>18.499375000000001</v>
      </c>
      <c r="F460" s="8">
        <f>cal_pal!A$10+cal_pal!B$12+cal_pal!A$14-cal_pal!B$16-E460/15/24+24+24</f>
        <v>48.458075810185186</v>
      </c>
      <c r="G460">
        <f t="shared" si="22"/>
        <v>10.993819444444398</v>
      </c>
      <c r="H460" s="12">
        <f t="shared" si="23"/>
        <v>8.6310185185185184E-2</v>
      </c>
      <c r="I460" t="str">
        <f>IF(AND((H460&lt;cal_pal!E$9),(H460&gt;cal_pal!F$9)),"","不可见")</f>
        <v/>
      </c>
    </row>
    <row r="461" spans="1:9">
      <c r="A461" s="10" t="s">
        <v>940</v>
      </c>
      <c r="B461" s="10" t="s">
        <v>237</v>
      </c>
      <c r="C461" s="10">
        <v>5.2752083333333331E-2</v>
      </c>
      <c r="D461" s="10" t="s">
        <v>941</v>
      </c>
      <c r="E461" s="10">
        <f t="shared" si="21"/>
        <v>18.990749999999998</v>
      </c>
      <c r="F461" s="8">
        <f>cal_pal!A$10+cal_pal!B$12+cal_pal!A$14-cal_pal!B$16-E461/15/24+24+24</f>
        <v>48.456710879629625</v>
      </c>
      <c r="G461">
        <f t="shared" si="22"/>
        <v>10.961061111111121</v>
      </c>
      <c r="H461" s="12">
        <f t="shared" si="23"/>
        <v>2.4507129629629629</v>
      </c>
      <c r="I461" t="str">
        <f>IF(AND((H461&lt;cal_pal!E$9),(H461&gt;cal_pal!F$9)),"","不可见")</f>
        <v/>
      </c>
    </row>
    <row r="462" spans="1:9">
      <c r="A462" s="10" t="s">
        <v>942</v>
      </c>
      <c r="B462" s="10" t="s">
        <v>18</v>
      </c>
      <c r="C462" s="10">
        <v>5.1646875000000002E-2</v>
      </c>
      <c r="D462" s="10" t="s">
        <v>943</v>
      </c>
      <c r="E462" s="10">
        <f t="shared" si="21"/>
        <v>18.592874999999999</v>
      </c>
      <c r="F462" s="8">
        <f>cal_pal!A$10+cal_pal!B$12+cal_pal!A$14-cal_pal!B$16-E462/15/24+24+24</f>
        <v>48.457816087962968</v>
      </c>
      <c r="G462">
        <f t="shared" si="22"/>
        <v>10.987586111111341</v>
      </c>
      <c r="H462" s="12">
        <f t="shared" si="23"/>
        <v>0.2469537037037037</v>
      </c>
      <c r="I462" t="str">
        <f>IF(AND((H462&lt;cal_pal!E$9),(H462&gt;cal_pal!F$9)),"","不可见")</f>
        <v/>
      </c>
    </row>
    <row r="463" spans="1:9">
      <c r="A463" s="10" t="s">
        <v>944</v>
      </c>
      <c r="B463" s="10" t="s">
        <v>18</v>
      </c>
      <c r="C463" s="10">
        <v>5.1089814814814817E-2</v>
      </c>
      <c r="D463" s="10" t="s">
        <v>945</v>
      </c>
      <c r="E463" s="10">
        <f t="shared" si="21"/>
        <v>18.392333333333333</v>
      </c>
      <c r="F463" s="8">
        <f>cal_pal!A$10+cal_pal!B$12+cal_pal!A$14-cal_pal!B$16-E463/15/24+24+24</f>
        <v>48.458373148148148</v>
      </c>
      <c r="G463">
        <f t="shared" si="22"/>
        <v>11.000955555555493</v>
      </c>
      <c r="H463" s="12">
        <f t="shared" si="23"/>
        <v>-1.5792349537037038</v>
      </c>
      <c r="I463" t="str">
        <f>IF(AND((H463&lt;cal_pal!E$9),(H463&gt;cal_pal!F$9)),"","不可见")</f>
        <v/>
      </c>
    </row>
    <row r="464" spans="1:9">
      <c r="A464" s="10" t="s">
        <v>946</v>
      </c>
      <c r="B464" s="10" t="s">
        <v>18</v>
      </c>
      <c r="C464" s="10">
        <v>5.1241435185185182E-2</v>
      </c>
      <c r="D464" s="10" t="s">
        <v>947</v>
      </c>
      <c r="E464" s="10">
        <f t="shared" si="21"/>
        <v>18.446916666666667</v>
      </c>
      <c r="F464" s="8">
        <f>cal_pal!A$10+cal_pal!B$12+cal_pal!A$14-cal_pal!B$16-E464/15/24+24+24</f>
        <v>48.458221527777781</v>
      </c>
      <c r="G464">
        <f t="shared" si="22"/>
        <v>10.997316666666848</v>
      </c>
      <c r="H464" s="12">
        <f t="shared" si="23"/>
        <v>-1.3227974537037037</v>
      </c>
      <c r="I464" t="str">
        <f>IF(AND((H464&lt;cal_pal!E$9),(H464&gt;cal_pal!F$9)),"","不可见")</f>
        <v/>
      </c>
    </row>
    <row r="465" spans="1:9">
      <c r="A465" s="10" t="s">
        <v>948</v>
      </c>
      <c r="B465" s="10" t="s">
        <v>18</v>
      </c>
      <c r="C465" s="10">
        <v>5.0561342592592595E-2</v>
      </c>
      <c r="D465" s="10" t="s">
        <v>949</v>
      </c>
      <c r="E465" s="10">
        <f t="shared" si="21"/>
        <v>18.202083333333334</v>
      </c>
      <c r="F465" s="8">
        <f>cal_pal!A$10+cal_pal!B$12+cal_pal!A$14-cal_pal!B$16-E465/15/24+24+24</f>
        <v>48.458901620370369</v>
      </c>
      <c r="G465">
        <f t="shared" si="22"/>
        <v>11.013638888888863</v>
      </c>
      <c r="H465" s="12">
        <f t="shared" si="23"/>
        <v>-2.4284282407407409</v>
      </c>
      <c r="I465" t="str">
        <f>IF(AND((H465&lt;cal_pal!E$9),(H465&gt;cal_pal!F$9)),"","不可见")</f>
        <v/>
      </c>
    </row>
    <row r="466" spans="1:9">
      <c r="A466" s="10" t="s">
        <v>950</v>
      </c>
      <c r="B466" s="10" t="s">
        <v>18</v>
      </c>
      <c r="C466" s="10">
        <v>5.1287731481481476E-2</v>
      </c>
      <c r="D466" s="10" t="s">
        <v>951</v>
      </c>
      <c r="E466" s="10">
        <f t="shared" si="21"/>
        <v>18.463583333333332</v>
      </c>
      <c r="F466" s="8">
        <f>cal_pal!A$10+cal_pal!B$12+cal_pal!A$14-cal_pal!B$16-E466/15/24+24+24</f>
        <v>48.458175231481476</v>
      </c>
      <c r="G466">
        <f t="shared" si="22"/>
        <v>10.996205555555434</v>
      </c>
      <c r="H466" s="12">
        <f t="shared" si="23"/>
        <v>-1.324513888888889</v>
      </c>
      <c r="I466" t="str">
        <f>IF(AND((H466&lt;cal_pal!E$9),(H466&gt;cal_pal!F$9)),"","不可见")</f>
        <v/>
      </c>
    </row>
    <row r="467" spans="1:9">
      <c r="A467" s="10" t="s">
        <v>952</v>
      </c>
      <c r="B467" s="10" t="s">
        <v>18</v>
      </c>
      <c r="C467" s="10">
        <v>5.1836226851851852E-2</v>
      </c>
      <c r="D467" s="10" t="s">
        <v>953</v>
      </c>
      <c r="E467" s="10">
        <f t="shared" si="21"/>
        <v>18.661041666666666</v>
      </c>
      <c r="F467" s="8">
        <f>cal_pal!A$10+cal_pal!B$12+cal_pal!A$14-cal_pal!B$16-E467/15/24+24+24</f>
        <v>48.457626736111109</v>
      </c>
      <c r="G467">
        <f t="shared" si="22"/>
        <v>10.983041666666622</v>
      </c>
      <c r="H467" s="12">
        <f t="shared" si="23"/>
        <v>-4.2526620370370367E-2</v>
      </c>
      <c r="I467" t="str">
        <f>IF(AND((H467&lt;cal_pal!E$9),(H467&gt;cal_pal!F$9)),"","不可见")</f>
        <v/>
      </c>
    </row>
    <row r="468" spans="1:9">
      <c r="A468" s="10" t="s">
        <v>954</v>
      </c>
      <c r="B468" s="10" t="s">
        <v>18</v>
      </c>
      <c r="C468" s="10">
        <v>5.2171180555555557E-2</v>
      </c>
      <c r="D468" s="10" t="s">
        <v>955</v>
      </c>
      <c r="E468" s="10">
        <f t="shared" si="21"/>
        <v>18.781625000000002</v>
      </c>
      <c r="F468" s="8">
        <f>cal_pal!A$10+cal_pal!B$12+cal_pal!A$14-cal_pal!B$16-E468/15/24+24+24</f>
        <v>48.45729178240741</v>
      </c>
      <c r="G468">
        <f t="shared" si="22"/>
        <v>10.975002777777718</v>
      </c>
      <c r="H468" s="12">
        <f t="shared" si="23"/>
        <v>1.3907222222222222</v>
      </c>
      <c r="I468" t="str">
        <f>IF(AND((H468&lt;cal_pal!E$9),(H468&gt;cal_pal!F$9)),"","不可见")</f>
        <v/>
      </c>
    </row>
    <row r="469" spans="1:9">
      <c r="A469" s="10" t="s">
        <v>956</v>
      </c>
      <c r="B469" s="10" t="s">
        <v>18</v>
      </c>
      <c r="C469" s="10">
        <v>5.265740740740741E-2</v>
      </c>
      <c r="D469" s="10" t="s">
        <v>957</v>
      </c>
      <c r="E469" s="10">
        <f t="shared" si="21"/>
        <v>18.956666666666667</v>
      </c>
      <c r="F469" s="8">
        <f>cal_pal!A$10+cal_pal!B$12+cal_pal!A$14-cal_pal!B$16-E469/15/24+24+24</f>
        <v>48.456805555555555</v>
      </c>
      <c r="G469">
        <f t="shared" si="22"/>
        <v>10.963333333333367</v>
      </c>
      <c r="H469" s="12">
        <f t="shared" si="23"/>
        <v>1.2950104166666667</v>
      </c>
      <c r="I469" t="str">
        <f>IF(AND((H469&lt;cal_pal!E$9),(H469&gt;cal_pal!F$9)),"","不可见")</f>
        <v/>
      </c>
    </row>
    <row r="470" spans="1:9">
      <c r="A470" s="10" t="s">
        <v>958</v>
      </c>
      <c r="B470" s="10" t="s">
        <v>18</v>
      </c>
      <c r="C470" s="10">
        <v>5.1996296296296297E-2</v>
      </c>
      <c r="D470" s="10" t="s">
        <v>959</v>
      </c>
      <c r="E470" s="10">
        <f t="shared" si="21"/>
        <v>18.718666666666667</v>
      </c>
      <c r="F470" s="8">
        <f>cal_pal!A$10+cal_pal!B$12+cal_pal!A$14-cal_pal!B$16-E470/15/24+24+24</f>
        <v>48.457466666666662</v>
      </c>
      <c r="G470">
        <f t="shared" si="22"/>
        <v>10.979199999999764</v>
      </c>
      <c r="H470" s="12">
        <f t="shared" si="23"/>
        <v>7.9893518518518516E-2</v>
      </c>
      <c r="I470" t="str">
        <f>IF(AND((H470&lt;cal_pal!E$9),(H470&gt;cal_pal!F$9)),"","不可见")</f>
        <v/>
      </c>
    </row>
    <row r="471" spans="1:9">
      <c r="A471" s="10" t="s">
        <v>960</v>
      </c>
      <c r="B471" s="10" t="s">
        <v>18</v>
      </c>
      <c r="C471" s="10">
        <v>5.2819560185185188E-2</v>
      </c>
      <c r="D471" s="10" t="s">
        <v>961</v>
      </c>
      <c r="E471" s="10">
        <f t="shared" si="21"/>
        <v>19.015041666666669</v>
      </c>
      <c r="F471" s="8">
        <f>cal_pal!A$10+cal_pal!B$12+cal_pal!A$14-cal_pal!B$16-E471/15/24+24+24</f>
        <v>48.456643402777779</v>
      </c>
      <c r="G471">
        <f t="shared" si="22"/>
        <v>10.959441666666635</v>
      </c>
      <c r="H471" s="12">
        <f t="shared" si="23"/>
        <v>0.1789212962962963</v>
      </c>
      <c r="I471" t="str">
        <f>IF(AND((H471&lt;cal_pal!E$9),(H471&gt;cal_pal!F$9)),"","不可见")</f>
        <v/>
      </c>
    </row>
    <row r="472" spans="1:9">
      <c r="A472" s="10" t="s">
        <v>962</v>
      </c>
      <c r="B472" s="10" t="s">
        <v>18</v>
      </c>
      <c r="C472" s="10">
        <v>5.2518865740740744E-2</v>
      </c>
      <c r="D472" s="10" t="s">
        <v>963</v>
      </c>
      <c r="E472" s="10">
        <f t="shared" si="21"/>
        <v>18.906791666666667</v>
      </c>
      <c r="F472" s="8">
        <f>cal_pal!A$10+cal_pal!B$12+cal_pal!A$14-cal_pal!B$16-E472/15/24+24+24</f>
        <v>48.45694409722222</v>
      </c>
      <c r="G472">
        <f t="shared" si="22"/>
        <v>10.966658333333271</v>
      </c>
      <c r="H472" s="12">
        <f t="shared" si="23"/>
        <v>1.3778217592592592</v>
      </c>
      <c r="I472" t="str">
        <f>IF(AND((H472&lt;cal_pal!E$9),(H472&gt;cal_pal!F$9)),"","不可见")</f>
        <v/>
      </c>
    </row>
    <row r="473" spans="1:9">
      <c r="A473" s="10" t="s">
        <v>964</v>
      </c>
      <c r="B473" s="10" t="s">
        <v>18</v>
      </c>
      <c r="C473" s="10">
        <v>5.2274537037037043E-2</v>
      </c>
      <c r="D473" s="10" t="s">
        <v>965</v>
      </c>
      <c r="E473" s="10">
        <f t="shared" si="21"/>
        <v>18.818833333333334</v>
      </c>
      <c r="F473" s="8">
        <f>cal_pal!A$10+cal_pal!B$12+cal_pal!A$14-cal_pal!B$16-E473/15/24+24+24</f>
        <v>48.457188425925921</v>
      </c>
      <c r="G473">
        <f t="shared" si="22"/>
        <v>10.972522222222096</v>
      </c>
      <c r="H473" s="12">
        <f t="shared" si="23"/>
        <v>-6.775810185185184E-2</v>
      </c>
      <c r="I473" t="str">
        <f>IF(AND((H473&lt;cal_pal!E$9),(H473&gt;cal_pal!F$9)),"","不可见")</f>
        <v/>
      </c>
    </row>
    <row r="474" spans="1:9">
      <c r="A474" s="10" t="s">
        <v>966</v>
      </c>
      <c r="B474" s="10" t="s">
        <v>18</v>
      </c>
      <c r="C474" s="10">
        <v>5.2861689814814816E-2</v>
      </c>
      <c r="D474" s="10" t="s">
        <v>967</v>
      </c>
      <c r="E474" s="10">
        <f t="shared" si="21"/>
        <v>19.030208333333334</v>
      </c>
      <c r="F474" s="8">
        <f>cal_pal!A$10+cal_pal!B$12+cal_pal!A$14-cal_pal!B$16-E474/15/24+24+24</f>
        <v>48.456601273148152</v>
      </c>
      <c r="G474">
        <f t="shared" si="22"/>
        <v>10.958430555555651</v>
      </c>
      <c r="H474" s="12">
        <f t="shared" si="23"/>
        <v>1.3787314814814815</v>
      </c>
      <c r="I474" t="str">
        <f>IF(AND((H474&lt;cal_pal!E$9),(H474&gt;cal_pal!F$9)),"","不可见")</f>
        <v/>
      </c>
    </row>
    <row r="475" spans="1:9">
      <c r="A475" s="10" t="s">
        <v>968</v>
      </c>
      <c r="B475" s="10" t="s">
        <v>18</v>
      </c>
      <c r="C475" s="10">
        <v>5.2435648148148141E-2</v>
      </c>
      <c r="D475" s="10" t="s">
        <v>969</v>
      </c>
      <c r="E475" s="10">
        <f t="shared" si="21"/>
        <v>18.87683333333333</v>
      </c>
      <c r="F475" s="8">
        <f>cal_pal!A$10+cal_pal!B$12+cal_pal!A$14-cal_pal!B$16-E475/15/24+24+24</f>
        <v>48.457027314814816</v>
      </c>
      <c r="G475">
        <f t="shared" si="22"/>
        <v>10.968655555555642</v>
      </c>
      <c r="H475" s="12">
        <f t="shared" si="23"/>
        <v>-3.5873842592592589E-2</v>
      </c>
      <c r="I475" t="str">
        <f>IF(AND((H475&lt;cal_pal!E$9),(H475&gt;cal_pal!F$9)),"","不可见")</f>
        <v/>
      </c>
    </row>
    <row r="476" spans="1:9">
      <c r="A476" s="10" t="s">
        <v>970</v>
      </c>
      <c r="B476" s="10" t="s">
        <v>18</v>
      </c>
      <c r="C476" s="10">
        <v>5.29212962962963E-2</v>
      </c>
      <c r="D476" s="10" t="s">
        <v>971</v>
      </c>
      <c r="E476" s="10">
        <f t="shared" si="21"/>
        <v>19.051666666666669</v>
      </c>
      <c r="F476" s="8">
        <f>cal_pal!A$10+cal_pal!B$12+cal_pal!A$14-cal_pal!B$16-E476/15/24+24+24</f>
        <v>48.456541666666666</v>
      </c>
      <c r="G476">
        <f t="shared" si="22"/>
        <v>10.95699999999988</v>
      </c>
      <c r="H476" s="12">
        <f t="shared" si="23"/>
        <v>1.3776712962962963</v>
      </c>
      <c r="I476" t="str">
        <f>IF(AND((H476&lt;cal_pal!E$9),(H476&gt;cal_pal!F$9)),"","不可见")</f>
        <v/>
      </c>
    </row>
    <row r="477" spans="1:9">
      <c r="A477" s="10" t="s">
        <v>972</v>
      </c>
      <c r="B477" s="10" t="s">
        <v>18</v>
      </c>
      <c r="C477" s="10">
        <v>5.2949421296296297E-2</v>
      </c>
      <c r="D477" s="10" t="s">
        <v>973</v>
      </c>
      <c r="E477" s="10">
        <f t="shared" si="21"/>
        <v>19.061791666666668</v>
      </c>
      <c r="F477" s="8">
        <f>cal_pal!A$10+cal_pal!B$12+cal_pal!A$14-cal_pal!B$16-E477/15/24+24+24</f>
        <v>48.456513541666666</v>
      </c>
      <c r="G477">
        <f t="shared" si="22"/>
        <v>10.956325000000106</v>
      </c>
      <c r="H477" s="12">
        <f t="shared" si="23"/>
        <v>1.293076388888889</v>
      </c>
      <c r="I477" t="str">
        <f>IF(AND((H477&lt;cal_pal!E$9),(H477&gt;cal_pal!F$9)),"","不可见")</f>
        <v/>
      </c>
    </row>
    <row r="478" spans="1:9">
      <c r="A478" s="10" t="s">
        <v>974</v>
      </c>
      <c r="B478" s="10" t="s">
        <v>130</v>
      </c>
      <c r="C478" s="10">
        <v>5.297939814814815E-2</v>
      </c>
      <c r="D478" s="10" t="s">
        <v>975</v>
      </c>
      <c r="E478" s="10">
        <f t="shared" si="21"/>
        <v>19.072583333333334</v>
      </c>
      <c r="F478" s="8">
        <f>cal_pal!A$10+cal_pal!B$12+cal_pal!A$14-cal_pal!B$16-E478/15/24+24+24</f>
        <v>48.456483564814818</v>
      </c>
      <c r="G478">
        <f t="shared" si="22"/>
        <v>10.955605555555621</v>
      </c>
      <c r="H478" s="12">
        <f t="shared" si="23"/>
        <v>1.3755902777777778</v>
      </c>
      <c r="I478" t="str">
        <f>IF(AND((H478&lt;cal_pal!E$9),(H478&gt;cal_pal!F$9)),"","不可见")</f>
        <v/>
      </c>
    </row>
    <row r="479" spans="1:9">
      <c r="A479" s="10" t="s">
        <v>976</v>
      </c>
      <c r="B479" s="10" t="s">
        <v>140</v>
      </c>
      <c r="C479" s="10">
        <v>5.1649652777777777E-2</v>
      </c>
      <c r="D479" s="10" t="s">
        <v>977</v>
      </c>
      <c r="E479" s="10">
        <f t="shared" si="21"/>
        <v>18.593875000000001</v>
      </c>
      <c r="F479" s="8">
        <f>cal_pal!A$10+cal_pal!B$12+cal_pal!A$14-cal_pal!B$16-E479/15/24+24+24</f>
        <v>48.457813310185188</v>
      </c>
      <c r="G479">
        <f t="shared" si="22"/>
        <v>10.987519444444388</v>
      </c>
      <c r="H479" s="12">
        <f t="shared" si="23"/>
        <v>-2.3082789351851853</v>
      </c>
      <c r="I479" t="str">
        <f>IF(AND((H479&lt;cal_pal!E$9),(H479&gt;cal_pal!F$9)),"","不可见")</f>
        <v/>
      </c>
    </row>
    <row r="480" spans="1:9">
      <c r="A480" s="10" t="s">
        <v>978</v>
      </c>
      <c r="B480" s="10" t="s">
        <v>18</v>
      </c>
      <c r="C480" s="10">
        <v>5.1641319444444445E-2</v>
      </c>
      <c r="D480" s="10" t="s">
        <v>979</v>
      </c>
      <c r="E480" s="10">
        <f t="shared" si="21"/>
        <v>18.590875</v>
      </c>
      <c r="F480" s="8">
        <f>cal_pal!A$10+cal_pal!B$12+cal_pal!A$14-cal_pal!B$16-E480/15/24+24+24</f>
        <v>48.457821643518514</v>
      </c>
      <c r="G480">
        <f t="shared" si="22"/>
        <v>10.987719444444338</v>
      </c>
      <c r="H480" s="12">
        <f t="shared" si="23"/>
        <v>-2.3083923611111112</v>
      </c>
      <c r="I480" t="str">
        <f>IF(AND((H480&lt;cal_pal!E$9),(H480&gt;cal_pal!F$9)),"","不可见")</f>
        <v/>
      </c>
    </row>
    <row r="481" spans="1:9">
      <c r="A481" s="10" t="s">
        <v>980</v>
      </c>
      <c r="B481" s="10" t="s">
        <v>18</v>
      </c>
      <c r="C481" s="10">
        <v>5.1677430555555549E-2</v>
      </c>
      <c r="D481" s="10" t="s">
        <v>981</v>
      </c>
      <c r="E481" s="10">
        <f t="shared" si="21"/>
        <v>18.603874999999999</v>
      </c>
      <c r="F481" s="8">
        <f>cal_pal!A$10+cal_pal!B$12+cal_pal!A$14-cal_pal!B$16-E481/15/24+24+24</f>
        <v>48.457785532407406</v>
      </c>
      <c r="G481">
        <f t="shared" si="22"/>
        <v>10.986852777777813</v>
      </c>
      <c r="H481" s="12">
        <f t="shared" si="23"/>
        <v>-2.3082118055555556</v>
      </c>
      <c r="I481" t="str">
        <f>IF(AND((H481&lt;cal_pal!E$9),(H481&gt;cal_pal!F$9)),"","不可见")</f>
        <v/>
      </c>
    </row>
    <row r="482" spans="1:9">
      <c r="A482" s="10" t="s">
        <v>982</v>
      </c>
      <c r="B482" s="10" t="s">
        <v>18</v>
      </c>
      <c r="C482" s="10">
        <v>5.2750462962962964E-2</v>
      </c>
      <c r="D482" s="10" t="s">
        <v>983</v>
      </c>
      <c r="E482" s="10">
        <f t="shared" si="21"/>
        <v>18.990166666666667</v>
      </c>
      <c r="F482" s="8">
        <f>cal_pal!A$10+cal_pal!B$12+cal_pal!A$14-cal_pal!B$16-E482/15/24+24+24</f>
        <v>48.456712499999995</v>
      </c>
      <c r="G482">
        <f t="shared" si="22"/>
        <v>10.961099999999988</v>
      </c>
      <c r="H482" s="12">
        <f t="shared" si="23"/>
        <v>0.21577893518518518</v>
      </c>
      <c r="I482" t="str">
        <f>IF(AND((H482&lt;cal_pal!E$9),(H482&gt;cal_pal!F$9)),"","不可见")</f>
        <v/>
      </c>
    </row>
    <row r="483" spans="1:9">
      <c r="A483" s="10" t="s">
        <v>984</v>
      </c>
      <c r="B483" s="10" t="s">
        <v>237</v>
      </c>
      <c r="C483" s="10">
        <v>5.1208101851851852E-2</v>
      </c>
      <c r="D483" s="10" t="s">
        <v>985</v>
      </c>
      <c r="E483" s="10">
        <f t="shared" si="21"/>
        <v>18.434916666666666</v>
      </c>
      <c r="F483" s="8">
        <f>cal_pal!A$10+cal_pal!B$12+cal_pal!A$14-cal_pal!B$16-E483/15/24+24+24</f>
        <v>48.458254861111115</v>
      </c>
      <c r="G483">
        <f t="shared" si="22"/>
        <v>10.998116666666647</v>
      </c>
      <c r="H483" s="12">
        <f t="shared" si="23"/>
        <v>-3.0537719907407408</v>
      </c>
      <c r="I483" t="str">
        <f>IF(AND((H483&lt;cal_pal!E$9),(H483&gt;cal_pal!F$9)),"","不可见")</f>
        <v>不可见</v>
      </c>
    </row>
    <row r="484" spans="1:9">
      <c r="A484" s="10" t="s">
        <v>986</v>
      </c>
      <c r="B484" s="10" t="s">
        <v>237</v>
      </c>
      <c r="C484" s="10">
        <v>5.5239004629629627E-2</v>
      </c>
      <c r="D484" s="10" t="s">
        <v>987</v>
      </c>
      <c r="E484" s="10">
        <f t="shared" si="21"/>
        <v>19.886041666666667</v>
      </c>
      <c r="F484" s="8">
        <f>cal_pal!A$10+cal_pal!B$12+cal_pal!A$14-cal_pal!B$16-E484/15/24+24+24</f>
        <v>48.45422395833333</v>
      </c>
      <c r="G484">
        <f t="shared" si="22"/>
        <v>10.901374999999916</v>
      </c>
      <c r="H484" s="12">
        <f t="shared" si="23"/>
        <v>2.4287789351851852</v>
      </c>
      <c r="I484" t="str">
        <f>IF(AND((H484&lt;cal_pal!E$9),(H484&gt;cal_pal!F$9)),"","不可见")</f>
        <v/>
      </c>
    </row>
    <row r="485" spans="1:9">
      <c r="A485" s="10" t="s">
        <v>988</v>
      </c>
      <c r="B485" s="10" t="s">
        <v>237</v>
      </c>
      <c r="C485" s="10">
        <v>5.2007754629629623E-2</v>
      </c>
      <c r="D485" s="10" t="s">
        <v>989</v>
      </c>
      <c r="E485" s="10">
        <f t="shared" si="21"/>
        <v>18.722791666666666</v>
      </c>
      <c r="F485" s="8">
        <f>cal_pal!A$10+cal_pal!B$12+cal_pal!A$14-cal_pal!B$16-E485/15/24+24+24</f>
        <v>48.457455208333329</v>
      </c>
      <c r="G485">
        <f t="shared" si="22"/>
        <v>10.97892499999989</v>
      </c>
      <c r="H485" s="12">
        <f t="shared" si="23"/>
        <v>-2.9813622685185184</v>
      </c>
      <c r="I485" t="str">
        <f>IF(AND((H485&lt;cal_pal!E$9),(H485&gt;cal_pal!F$9)),"","不可见")</f>
        <v>不可见</v>
      </c>
    </row>
    <row r="486" spans="1:9">
      <c r="A486" s="10" t="s">
        <v>990</v>
      </c>
      <c r="B486" s="10" t="s">
        <v>18</v>
      </c>
      <c r="C486" s="10">
        <v>5.4261458333333339E-2</v>
      </c>
      <c r="D486" s="10" t="s">
        <v>991</v>
      </c>
      <c r="E486" s="10">
        <f t="shared" si="21"/>
        <v>19.534125000000003</v>
      </c>
      <c r="F486" s="8">
        <f>cal_pal!A$10+cal_pal!B$12+cal_pal!A$14-cal_pal!B$16-E486/15/24+24+24</f>
        <v>48.455201504629628</v>
      </c>
      <c r="G486">
        <f t="shared" si="22"/>
        <v>10.924836111111063</v>
      </c>
      <c r="H486" s="12">
        <f t="shared" si="23"/>
        <v>0.73176620370370371</v>
      </c>
      <c r="I486" t="str">
        <f>IF(AND((H486&lt;cal_pal!E$9),(H486&gt;cal_pal!F$9)),"","不可见")</f>
        <v/>
      </c>
    </row>
    <row r="487" spans="1:9">
      <c r="A487" s="10" t="s">
        <v>992</v>
      </c>
      <c r="B487" s="10" t="s">
        <v>547</v>
      </c>
      <c r="C487" s="10">
        <v>5.1835648148148145E-2</v>
      </c>
      <c r="D487" s="10" t="s">
        <v>993</v>
      </c>
      <c r="E487" s="10">
        <f t="shared" si="21"/>
        <v>18.660833333333333</v>
      </c>
      <c r="F487" s="8">
        <f>cal_pal!A$10+cal_pal!B$12+cal_pal!A$14-cal_pal!B$16-E487/15/24+24+24</f>
        <v>48.457627314814815</v>
      </c>
      <c r="G487">
        <f t="shared" si="22"/>
        <v>10.983055555555438</v>
      </c>
      <c r="H487" s="12">
        <f t="shared" si="23"/>
        <v>-3.0530914351851854</v>
      </c>
      <c r="I487" t="str">
        <f>IF(AND((H487&lt;cal_pal!E$9),(H487&gt;cal_pal!F$9)),"","不可见")</f>
        <v>不可见</v>
      </c>
    </row>
    <row r="488" spans="1:9">
      <c r="A488" s="10" t="s">
        <v>994</v>
      </c>
      <c r="B488" s="10" t="s">
        <v>18</v>
      </c>
      <c r="C488" s="10">
        <v>5.3711111111111119E-2</v>
      </c>
      <c r="D488" s="10" t="s">
        <v>995</v>
      </c>
      <c r="E488" s="10">
        <f t="shared" si="21"/>
        <v>19.336000000000002</v>
      </c>
      <c r="F488" s="8">
        <f>cal_pal!A$10+cal_pal!B$12+cal_pal!A$14-cal_pal!B$16-E488/15/24+24+24</f>
        <v>48.455751851851851</v>
      </c>
      <c r="G488">
        <f t="shared" si="22"/>
        <v>10.938044444444358</v>
      </c>
      <c r="H488" s="12">
        <f t="shared" si="23"/>
        <v>-1.4100370370370372</v>
      </c>
      <c r="I488" t="str">
        <f>IF(AND((H488&lt;cal_pal!E$9),(H488&gt;cal_pal!F$9)),"","不可见")</f>
        <v/>
      </c>
    </row>
    <row r="489" spans="1:9">
      <c r="A489" s="10" t="s">
        <v>996</v>
      </c>
      <c r="B489" s="10" t="s">
        <v>18</v>
      </c>
      <c r="C489" s="10">
        <v>5.4293865740740743E-2</v>
      </c>
      <c r="D489" s="10" t="s">
        <v>997</v>
      </c>
      <c r="E489" s="10">
        <f t="shared" si="21"/>
        <v>19.545791666666666</v>
      </c>
      <c r="F489" s="8">
        <f>cal_pal!A$10+cal_pal!B$12+cal_pal!A$14-cal_pal!B$16-E489/15/24+24+24</f>
        <v>48.455169097222225</v>
      </c>
      <c r="G489">
        <f t="shared" si="22"/>
        <v>10.924058333333505</v>
      </c>
      <c r="H489" s="12">
        <f t="shared" si="23"/>
        <v>0.17608333333333334</v>
      </c>
      <c r="I489" t="str">
        <f>IF(AND((H489&lt;cal_pal!E$9),(H489&gt;cal_pal!F$9)),"","不可见")</f>
        <v/>
      </c>
    </row>
    <row r="490" spans="1:9">
      <c r="A490" s="10" t="s">
        <v>998</v>
      </c>
      <c r="B490" s="10" t="s">
        <v>18</v>
      </c>
      <c r="C490" s="10">
        <v>5.484085648148148E-2</v>
      </c>
      <c r="D490" s="10" t="s">
        <v>999</v>
      </c>
      <c r="E490" s="10">
        <f t="shared" si="21"/>
        <v>19.742708333333333</v>
      </c>
      <c r="F490" s="8">
        <f>cal_pal!A$10+cal_pal!B$12+cal_pal!A$14-cal_pal!B$16-E490/15/24+24+24</f>
        <v>48.45462210648148</v>
      </c>
      <c r="G490">
        <f t="shared" si="22"/>
        <v>10.910930555555524</v>
      </c>
      <c r="H490" s="12">
        <f t="shared" si="23"/>
        <v>0.68023958333333334</v>
      </c>
      <c r="I490" t="str">
        <f>IF(AND((H490&lt;cal_pal!E$9),(H490&gt;cal_pal!F$9)),"","不可见")</f>
        <v/>
      </c>
    </row>
    <row r="491" spans="1:9">
      <c r="A491" s="10" t="s">
        <v>1000</v>
      </c>
      <c r="B491" s="10" t="s">
        <v>33</v>
      </c>
      <c r="C491" s="10">
        <v>5.5169907407407404E-2</v>
      </c>
      <c r="D491" s="10" t="s">
        <v>1001</v>
      </c>
      <c r="E491" s="10">
        <f t="shared" si="21"/>
        <v>19.861166666666666</v>
      </c>
      <c r="F491" s="8">
        <f>cal_pal!A$10+cal_pal!B$12+cal_pal!A$14-cal_pal!B$16-E491/15/24+24+24</f>
        <v>48.454293055555553</v>
      </c>
      <c r="G491">
        <f t="shared" si="22"/>
        <v>10.903033333333269</v>
      </c>
      <c r="H491" s="12">
        <f t="shared" si="23"/>
        <v>1.4564756944444444</v>
      </c>
      <c r="I491" t="str">
        <f>IF(AND((H491&lt;cal_pal!E$9),(H491&gt;cal_pal!F$9)),"","不可见")</f>
        <v/>
      </c>
    </row>
    <row r="492" spans="1:9">
      <c r="A492" s="10" t="s">
        <v>1002</v>
      </c>
      <c r="B492" s="10" t="s">
        <v>237</v>
      </c>
      <c r="C492" s="10">
        <v>5.2561921296296298E-2</v>
      </c>
      <c r="D492" s="10" t="s">
        <v>1003</v>
      </c>
      <c r="E492" s="10">
        <f t="shared" si="21"/>
        <v>18.922291666666666</v>
      </c>
      <c r="F492" s="8">
        <f>cal_pal!A$10+cal_pal!B$12+cal_pal!A$14-cal_pal!B$16-E492/15/24+24+24</f>
        <v>48.456901041666669</v>
      </c>
      <c r="G492">
        <f t="shared" si="22"/>
        <v>10.965625000000045</v>
      </c>
      <c r="H492" s="12">
        <f t="shared" si="23"/>
        <v>-3.0556087962962963</v>
      </c>
      <c r="I492" t="str">
        <f>IF(AND((H492&lt;cal_pal!E$9),(H492&gt;cal_pal!F$9)),"","不可见")</f>
        <v>不可见</v>
      </c>
    </row>
    <row r="493" spans="1:9">
      <c r="A493" s="10" t="s">
        <v>1004</v>
      </c>
      <c r="B493" s="10" t="s">
        <v>18</v>
      </c>
      <c r="C493" s="10">
        <v>5.3625694444444448E-2</v>
      </c>
      <c r="D493" s="10" t="s">
        <v>1005</v>
      </c>
      <c r="E493" s="10">
        <f t="shared" si="21"/>
        <v>19.305250000000001</v>
      </c>
      <c r="F493" s="8">
        <f>cal_pal!A$10+cal_pal!B$12+cal_pal!A$14-cal_pal!B$16-E493/15/24+24+24</f>
        <v>48.455837268518522</v>
      </c>
      <c r="G493">
        <f t="shared" si="22"/>
        <v>10.94009444444464</v>
      </c>
      <c r="H493" s="12">
        <f t="shared" si="23"/>
        <v>-2.4545810185185184</v>
      </c>
      <c r="I493" t="str">
        <f>IF(AND((H493&lt;cal_pal!E$9),(H493&gt;cal_pal!F$9)),"","不可见")</f>
        <v/>
      </c>
    </row>
    <row r="494" spans="1:9">
      <c r="A494" s="10" t="s">
        <v>1006</v>
      </c>
      <c r="B494" s="10" t="s">
        <v>18</v>
      </c>
      <c r="C494" s="10">
        <v>5.4978356481481479E-2</v>
      </c>
      <c r="D494" s="10" t="s">
        <v>1007</v>
      </c>
      <c r="E494" s="10">
        <f t="shared" si="21"/>
        <v>19.792208333333331</v>
      </c>
      <c r="F494" s="8">
        <f>cal_pal!A$10+cal_pal!B$12+cal_pal!A$14-cal_pal!B$16-E494/15/24+24+24</f>
        <v>48.454484606481486</v>
      </c>
      <c r="G494">
        <f t="shared" si="22"/>
        <v>10.90763055555567</v>
      </c>
      <c r="H494" s="12">
        <f t="shared" si="23"/>
        <v>0.13753472222222221</v>
      </c>
      <c r="I494" t="str">
        <f>IF(AND((H494&lt;cal_pal!E$9),(H494&gt;cal_pal!F$9)),"","不可见")</f>
        <v/>
      </c>
    </row>
    <row r="495" spans="1:9">
      <c r="A495" s="10" t="s">
        <v>1008</v>
      </c>
      <c r="B495" s="10" t="s">
        <v>18</v>
      </c>
      <c r="C495" s="10">
        <v>5.542245370370371E-2</v>
      </c>
      <c r="D495" s="10" t="s">
        <v>1009</v>
      </c>
      <c r="E495" s="10">
        <f t="shared" si="21"/>
        <v>19.952083333333334</v>
      </c>
      <c r="F495" s="8">
        <f>cal_pal!A$10+cal_pal!B$12+cal_pal!A$14-cal_pal!B$16-E495/15/24+24+24</f>
        <v>48.454040509259258</v>
      </c>
      <c r="G495">
        <f t="shared" si="22"/>
        <v>10.896972222222303</v>
      </c>
      <c r="H495" s="12">
        <f t="shared" si="23"/>
        <v>1.3653240740740742</v>
      </c>
      <c r="I495" t="str">
        <f>IF(AND((H495&lt;cal_pal!E$9),(H495&gt;cal_pal!F$9)),"","不可见")</f>
        <v/>
      </c>
    </row>
    <row r="496" spans="1:9">
      <c r="A496" s="10" t="s">
        <v>1010</v>
      </c>
      <c r="B496" s="10" t="s">
        <v>18</v>
      </c>
      <c r="C496" s="10">
        <v>5.5242476851851852E-2</v>
      </c>
      <c r="D496" s="10" t="s">
        <v>1011</v>
      </c>
      <c r="E496" s="10">
        <f t="shared" si="21"/>
        <v>19.887291666666666</v>
      </c>
      <c r="F496" s="8">
        <f>cal_pal!A$10+cal_pal!B$12+cal_pal!A$14-cal_pal!B$16-E496/15/24+24+24</f>
        <v>48.454220486111112</v>
      </c>
      <c r="G496">
        <f t="shared" si="22"/>
        <v>10.901291666666566</v>
      </c>
      <c r="H496" s="12">
        <f t="shared" si="23"/>
        <v>0.61966435185185187</v>
      </c>
      <c r="I496" t="str">
        <f>IF(AND((H496&lt;cal_pal!E$9),(H496&gt;cal_pal!F$9)),"","不可见")</f>
        <v/>
      </c>
    </row>
    <row r="497" spans="1:9">
      <c r="A497" s="10" t="s">
        <v>1012</v>
      </c>
      <c r="B497" s="10" t="s">
        <v>18</v>
      </c>
      <c r="C497" s="10">
        <v>5.5380208333333326E-2</v>
      </c>
      <c r="D497" s="10" t="s">
        <v>1013</v>
      </c>
      <c r="E497" s="10">
        <f t="shared" si="21"/>
        <v>19.936874999999997</v>
      </c>
      <c r="F497" s="8">
        <f>cal_pal!A$10+cal_pal!B$12+cal_pal!A$14-cal_pal!B$16-E497/15/24+24+24</f>
        <v>48.454082754629631</v>
      </c>
      <c r="G497">
        <f t="shared" si="22"/>
        <v>10.897986111111095</v>
      </c>
      <c r="H497" s="12">
        <f t="shared" si="23"/>
        <v>0.14208101851851851</v>
      </c>
      <c r="I497" t="str">
        <f>IF(AND((H497&lt;cal_pal!E$9),(H497&gt;cal_pal!F$9)),"","不可见")</f>
        <v/>
      </c>
    </row>
    <row r="498" spans="1:9">
      <c r="A498" s="10" t="s">
        <v>1014</v>
      </c>
      <c r="B498" s="10" t="s">
        <v>18</v>
      </c>
      <c r="C498" s="10">
        <v>5.5550810185185186E-2</v>
      </c>
      <c r="D498" s="10" t="s">
        <v>1015</v>
      </c>
      <c r="E498" s="10">
        <f t="shared" si="21"/>
        <v>19.998291666666667</v>
      </c>
      <c r="F498" s="8">
        <f>cal_pal!A$10+cal_pal!B$12+cal_pal!A$14-cal_pal!B$16-E498/15/24+24+24</f>
        <v>48.453912152777775</v>
      </c>
      <c r="G498">
        <f t="shared" si="22"/>
        <v>10.893891666666605</v>
      </c>
      <c r="H498" s="12">
        <f t="shared" si="23"/>
        <v>0.61609259259259253</v>
      </c>
      <c r="I498" t="str">
        <f>IF(AND((H498&lt;cal_pal!E$9),(H498&gt;cal_pal!F$9)),"","不可见")</f>
        <v/>
      </c>
    </row>
    <row r="499" spans="1:9">
      <c r="A499" s="10" t="s">
        <v>1016</v>
      </c>
      <c r="B499" s="10" t="s">
        <v>18</v>
      </c>
      <c r="C499" s="10">
        <v>5.5887615740740741E-2</v>
      </c>
      <c r="D499" s="10" t="s">
        <v>1017</v>
      </c>
      <c r="E499" s="10">
        <f t="shared" si="21"/>
        <v>20.119541666666667</v>
      </c>
      <c r="F499" s="8">
        <f>cal_pal!A$10+cal_pal!B$12+cal_pal!A$14-cal_pal!B$16-E499/15/24+24+24</f>
        <v>48.453575347222227</v>
      </c>
      <c r="G499">
        <f t="shared" si="22"/>
        <v>10.885808333333443</v>
      </c>
      <c r="H499" s="12">
        <f t="shared" si="23"/>
        <v>1.3628761574074073</v>
      </c>
      <c r="I499" t="str">
        <f>IF(AND((H499&lt;cal_pal!E$9),(H499&gt;cal_pal!F$9)),"","不可见")</f>
        <v/>
      </c>
    </row>
    <row r="500" spans="1:9">
      <c r="A500" s="10" t="s">
        <v>1018</v>
      </c>
      <c r="B500" s="10" t="s">
        <v>18</v>
      </c>
      <c r="C500" s="10">
        <v>5.5498495370370375E-2</v>
      </c>
      <c r="D500" s="10" t="s">
        <v>1019</v>
      </c>
      <c r="E500" s="10">
        <f t="shared" si="21"/>
        <v>19.979458333333334</v>
      </c>
      <c r="F500" s="8">
        <f>cal_pal!A$10+cal_pal!B$12+cal_pal!A$14-cal_pal!B$16-E500/15/24+24+24</f>
        <v>48.453964467592591</v>
      </c>
      <c r="G500">
        <f t="shared" si="22"/>
        <v>10.895147222222249</v>
      </c>
      <c r="H500" s="12">
        <f t="shared" si="23"/>
        <v>0.68936226851851856</v>
      </c>
      <c r="I500" t="str">
        <f>IF(AND((H500&lt;cal_pal!E$9),(H500&gt;cal_pal!F$9)),"","不可见")</f>
        <v/>
      </c>
    </row>
    <row r="501" spans="1:9">
      <c r="A501" s="10" t="s">
        <v>1020</v>
      </c>
      <c r="B501" s="10" t="s">
        <v>18</v>
      </c>
      <c r="C501" s="10">
        <v>5.5632986111111116E-2</v>
      </c>
      <c r="D501" s="10" t="s">
        <v>1021</v>
      </c>
      <c r="E501" s="10">
        <f t="shared" si="21"/>
        <v>20.027875000000002</v>
      </c>
      <c r="F501" s="8">
        <f>cal_pal!A$10+cal_pal!B$12+cal_pal!A$14-cal_pal!B$16-E501/15/24+24+24</f>
        <v>48.45382997685185</v>
      </c>
      <c r="G501">
        <f t="shared" si="22"/>
        <v>10.891919444444284</v>
      </c>
      <c r="H501" s="12">
        <f t="shared" si="23"/>
        <v>0.14230787037037038</v>
      </c>
      <c r="I501" t="str">
        <f>IF(AND((H501&lt;cal_pal!E$9),(H501&gt;cal_pal!F$9)),"","不可见")</f>
        <v/>
      </c>
    </row>
    <row r="502" spans="1:9">
      <c r="A502" s="10" t="s">
        <v>1022</v>
      </c>
      <c r="B502" s="10" t="s">
        <v>18</v>
      </c>
      <c r="C502" s="10">
        <v>5.5578703703703707E-2</v>
      </c>
      <c r="D502" s="10" t="s">
        <v>1023</v>
      </c>
      <c r="E502" s="10">
        <f t="shared" si="21"/>
        <v>20.008333333333333</v>
      </c>
      <c r="F502" s="8">
        <f>cal_pal!A$10+cal_pal!B$12+cal_pal!A$14-cal_pal!B$16-E502/15/24+24+24</f>
        <v>48.453884259259254</v>
      </c>
      <c r="G502">
        <f t="shared" si="22"/>
        <v>10.893222222221993</v>
      </c>
      <c r="H502" s="12">
        <f t="shared" si="23"/>
        <v>0.61921064814814819</v>
      </c>
      <c r="I502" t="str">
        <f>IF(AND((H502&lt;cal_pal!E$9),(H502&gt;cal_pal!F$9)),"","不可见")</f>
        <v/>
      </c>
    </row>
    <row r="503" spans="1:9">
      <c r="A503" s="10" t="s">
        <v>1024</v>
      </c>
      <c r="B503" s="10" t="s">
        <v>18</v>
      </c>
      <c r="C503" s="10">
        <v>5.578587962962963E-2</v>
      </c>
      <c r="D503" s="10" t="s">
        <v>1025</v>
      </c>
      <c r="E503" s="10">
        <f t="shared" si="21"/>
        <v>20.082916666666666</v>
      </c>
      <c r="F503" s="8">
        <f>cal_pal!A$10+cal_pal!B$12+cal_pal!A$14-cal_pal!B$16-E503/15/24+24+24</f>
        <v>48.453677083333332</v>
      </c>
      <c r="G503">
        <f t="shared" si="22"/>
        <v>10.888249999999971</v>
      </c>
      <c r="H503" s="12">
        <f t="shared" si="23"/>
        <v>0.667505787037037</v>
      </c>
      <c r="I503" t="str">
        <f>IF(AND((H503&lt;cal_pal!E$9),(H503&gt;cal_pal!F$9)),"","不可见")</f>
        <v/>
      </c>
    </row>
    <row r="504" spans="1:9">
      <c r="A504" s="10" t="s">
        <v>1026</v>
      </c>
      <c r="B504" s="10" t="s">
        <v>18</v>
      </c>
      <c r="C504" s="10">
        <v>5.6485763888888894E-2</v>
      </c>
      <c r="D504" s="10" t="s">
        <v>1027</v>
      </c>
      <c r="E504" s="10">
        <f t="shared" si="21"/>
        <v>20.334875</v>
      </c>
      <c r="F504" s="8">
        <f>cal_pal!A$10+cal_pal!B$12+cal_pal!A$14-cal_pal!B$16-E504/15/24+24+24</f>
        <v>48.45297719907407</v>
      </c>
      <c r="G504">
        <f t="shared" si="22"/>
        <v>10.871452777777677</v>
      </c>
      <c r="H504" s="12">
        <f t="shared" si="23"/>
        <v>1.6870081018518519</v>
      </c>
      <c r="I504" t="str">
        <f>IF(AND((H504&lt;cal_pal!E$9),(H504&gt;cal_pal!F$9)),"","不可见")</f>
        <v/>
      </c>
    </row>
    <row r="505" spans="1:9">
      <c r="A505" s="10" t="s">
        <v>1028</v>
      </c>
      <c r="B505" s="10" t="s">
        <v>18</v>
      </c>
      <c r="C505" s="10">
        <v>5.5663078703703704E-2</v>
      </c>
      <c r="D505" s="10" t="s">
        <v>1029</v>
      </c>
      <c r="E505" s="10">
        <f t="shared" si="21"/>
        <v>20.038708333333332</v>
      </c>
      <c r="F505" s="8">
        <f>cal_pal!A$10+cal_pal!B$12+cal_pal!A$14-cal_pal!B$16-E505/15/24+24+24</f>
        <v>48.453799884259254</v>
      </c>
      <c r="G505">
        <f t="shared" si="22"/>
        <v>10.891197222222218</v>
      </c>
      <c r="H505" s="12">
        <f t="shared" si="23"/>
        <v>-0.93239120370370365</v>
      </c>
      <c r="I505" t="str">
        <f>IF(AND((H505&lt;cal_pal!E$9),(H505&gt;cal_pal!F$9)),"","不可见")</f>
        <v/>
      </c>
    </row>
    <row r="506" spans="1:9">
      <c r="A506" s="10" t="s">
        <v>1030</v>
      </c>
      <c r="B506" s="10" t="s">
        <v>18</v>
      </c>
      <c r="C506" s="10">
        <v>5.6432060185185186E-2</v>
      </c>
      <c r="D506" s="10" t="s">
        <v>1031</v>
      </c>
      <c r="E506" s="10">
        <f t="shared" si="21"/>
        <v>20.315541666666668</v>
      </c>
      <c r="F506" s="8">
        <f>cal_pal!A$10+cal_pal!B$12+cal_pal!A$14-cal_pal!B$16-E506/15/24+24+24</f>
        <v>48.453030902777776</v>
      </c>
      <c r="G506">
        <f t="shared" si="22"/>
        <v>10.87274166666657</v>
      </c>
      <c r="H506" s="12">
        <f t="shared" si="23"/>
        <v>0.16092824074074075</v>
      </c>
      <c r="I506" t="str">
        <f>IF(AND((H506&lt;cal_pal!E$9),(H506&gt;cal_pal!F$9)),"","不可见")</f>
        <v/>
      </c>
    </row>
    <row r="507" spans="1:9">
      <c r="A507" s="10" t="s">
        <v>1032</v>
      </c>
      <c r="B507" s="10" t="s">
        <v>18</v>
      </c>
      <c r="C507" s="10">
        <v>5.5953587962962958E-2</v>
      </c>
      <c r="D507" s="10" t="s">
        <v>1033</v>
      </c>
      <c r="E507" s="10">
        <f t="shared" si="21"/>
        <v>20.143291666666666</v>
      </c>
      <c r="F507" s="8">
        <f>cal_pal!A$10+cal_pal!B$12+cal_pal!A$14-cal_pal!B$16-E507/15/24+24+24</f>
        <v>48.453509374999996</v>
      </c>
      <c r="G507">
        <f t="shared" si="22"/>
        <v>10.884224999999788</v>
      </c>
      <c r="H507" s="12">
        <f t="shared" si="23"/>
        <v>-0.41167592592592595</v>
      </c>
      <c r="I507" t="str">
        <f>IF(AND((H507&lt;cal_pal!E$9),(H507&gt;cal_pal!F$9)),"","不可见")</f>
        <v/>
      </c>
    </row>
    <row r="508" spans="1:9">
      <c r="A508" s="10" t="s">
        <v>1034</v>
      </c>
      <c r="B508" s="10" t="s">
        <v>18</v>
      </c>
      <c r="C508" s="10">
        <v>5.6394791666666666E-2</v>
      </c>
      <c r="D508" s="10" t="s">
        <v>1035</v>
      </c>
      <c r="E508" s="10">
        <f t="shared" si="21"/>
        <v>20.302125</v>
      </c>
      <c r="F508" s="8">
        <f>cal_pal!A$10+cal_pal!B$12+cal_pal!A$14-cal_pal!B$16-E508/15/24+24+24</f>
        <v>48.453068171296295</v>
      </c>
      <c r="G508">
        <f t="shared" si="22"/>
        <v>10.873636111110955</v>
      </c>
      <c r="H508" s="12">
        <f t="shared" si="23"/>
        <v>-0.38380092592592591</v>
      </c>
      <c r="I508" t="str">
        <f>IF(AND((H508&lt;cal_pal!E$9),(H508&gt;cal_pal!F$9)),"","不可见")</f>
        <v/>
      </c>
    </row>
    <row r="509" spans="1:9">
      <c r="A509" s="10" t="s">
        <v>1036</v>
      </c>
      <c r="B509" s="10" t="s">
        <v>18</v>
      </c>
      <c r="C509" s="10">
        <v>5.5791898148148146E-2</v>
      </c>
      <c r="D509" s="10" t="s">
        <v>1037</v>
      </c>
      <c r="E509" s="10">
        <f t="shared" si="21"/>
        <v>20.085083333333333</v>
      </c>
      <c r="F509" s="8">
        <f>cal_pal!A$10+cal_pal!B$12+cal_pal!A$14-cal_pal!B$16-E509/15/24+24+24</f>
        <v>48.453671064814813</v>
      </c>
      <c r="G509">
        <f t="shared" si="22"/>
        <v>10.888105555555512</v>
      </c>
      <c r="H509" s="12">
        <f t="shared" si="23"/>
        <v>-1.7069212962962963</v>
      </c>
      <c r="I509" t="str">
        <f>IF(AND((H509&lt;cal_pal!E$9),(H509&gt;cal_pal!F$9)),"","不可见")</f>
        <v/>
      </c>
    </row>
    <row r="510" spans="1:9">
      <c r="A510" s="10" t="s">
        <v>1038</v>
      </c>
      <c r="B510" s="10" t="s">
        <v>18</v>
      </c>
      <c r="C510" s="10">
        <v>5.6901620370370366E-2</v>
      </c>
      <c r="D510" s="10" t="s">
        <v>1039</v>
      </c>
      <c r="E510" s="10">
        <f t="shared" si="21"/>
        <v>20.484583333333333</v>
      </c>
      <c r="F510" s="8">
        <f>cal_pal!A$10+cal_pal!B$12+cal_pal!A$14-cal_pal!B$16-E510/15/24+24+24</f>
        <v>48.452561342592588</v>
      </c>
      <c r="G510">
        <f t="shared" si="22"/>
        <v>10.861472222222119</v>
      </c>
      <c r="H510" s="12">
        <f t="shared" si="23"/>
        <v>1.3967071759259257</v>
      </c>
      <c r="I510" t="str">
        <f>IF(AND((H510&lt;cal_pal!E$9),(H510&gt;cal_pal!F$9)),"","不可见")</f>
        <v/>
      </c>
    </row>
    <row r="511" spans="1:9">
      <c r="A511" s="10" t="s">
        <v>1040</v>
      </c>
      <c r="B511" s="10" t="s">
        <v>18</v>
      </c>
      <c r="C511" s="10">
        <v>5.52630787037037E-2</v>
      </c>
      <c r="D511" s="10" t="s">
        <v>1041</v>
      </c>
      <c r="E511" s="10">
        <f t="shared" si="21"/>
        <v>19.89470833333333</v>
      </c>
      <c r="F511" s="8">
        <f>cal_pal!A$10+cal_pal!B$12+cal_pal!A$14-cal_pal!B$16-E511/15/24+24+24</f>
        <v>48.454199884259261</v>
      </c>
      <c r="G511">
        <f t="shared" si="22"/>
        <v>10.900797222222309</v>
      </c>
      <c r="H511" s="12">
        <f t="shared" si="23"/>
        <v>-2.4385127314814814</v>
      </c>
      <c r="I511" t="str">
        <f>IF(AND((H511&lt;cal_pal!E$9),(H511&gt;cal_pal!F$9)),"","不可见")</f>
        <v/>
      </c>
    </row>
    <row r="512" spans="1:9">
      <c r="A512" s="10" t="s">
        <v>1042</v>
      </c>
      <c r="B512" s="10" t="s">
        <v>18</v>
      </c>
      <c r="C512" s="10">
        <v>5.656944444444445E-2</v>
      </c>
      <c r="D512" s="10" t="s">
        <v>1043</v>
      </c>
      <c r="E512" s="10">
        <f t="shared" si="21"/>
        <v>20.365000000000002</v>
      </c>
      <c r="F512" s="8">
        <f>cal_pal!A$10+cal_pal!B$12+cal_pal!A$14-cal_pal!B$16-E512/15/24+24+24</f>
        <v>48.452893518518522</v>
      </c>
      <c r="G512">
        <f t="shared" si="22"/>
        <v>10.869444444444525</v>
      </c>
      <c r="H512" s="12">
        <f t="shared" si="23"/>
        <v>0.2924201388888889</v>
      </c>
      <c r="I512" t="str">
        <f>IF(AND((H512&lt;cal_pal!E$9),(H512&gt;cal_pal!F$9)),"","不可见")</f>
        <v/>
      </c>
    </row>
    <row r="513" spans="1:9">
      <c r="A513" s="10" t="s">
        <v>1044</v>
      </c>
      <c r="B513" s="10" t="s">
        <v>18</v>
      </c>
      <c r="C513" s="10">
        <v>5.6748148148148152E-2</v>
      </c>
      <c r="D513" s="10" t="s">
        <v>1045</v>
      </c>
      <c r="E513" s="10">
        <f t="shared" si="21"/>
        <v>20.429333333333336</v>
      </c>
      <c r="F513" s="8">
        <f>cal_pal!A$10+cal_pal!B$12+cal_pal!A$14-cal_pal!B$16-E513/15/24+24+24</f>
        <v>48.452714814814811</v>
      </c>
      <c r="G513">
        <f t="shared" si="22"/>
        <v>10.865155555555475</v>
      </c>
      <c r="H513" s="12">
        <f t="shared" si="23"/>
        <v>0.22276273148148149</v>
      </c>
      <c r="I513" t="str">
        <f>IF(AND((H513&lt;cal_pal!E$9),(H513&gt;cal_pal!F$9)),"","不可见")</f>
        <v/>
      </c>
    </row>
    <row r="514" spans="1:9">
      <c r="A514" s="10" t="s">
        <v>1046</v>
      </c>
      <c r="B514" s="10" t="s">
        <v>18</v>
      </c>
      <c r="C514" s="10">
        <v>5.6887615740740742E-2</v>
      </c>
      <c r="D514" s="10" t="s">
        <v>1047</v>
      </c>
      <c r="E514" s="10">
        <f t="shared" si="21"/>
        <v>20.479541666666666</v>
      </c>
      <c r="F514" s="8">
        <f>cal_pal!A$10+cal_pal!B$12+cal_pal!A$14-cal_pal!B$16-E514/15/24+24+24</f>
        <v>48.452575347222222</v>
      </c>
      <c r="G514">
        <f t="shared" si="22"/>
        <v>10.861808333333329</v>
      </c>
      <c r="H514" s="12">
        <f t="shared" si="23"/>
        <v>-0.68209837962962971</v>
      </c>
      <c r="I514" t="str">
        <f>IF(AND((H514&lt;cal_pal!E$9),(H514&gt;cal_pal!F$9)),"","不可见")</f>
        <v/>
      </c>
    </row>
    <row r="515" spans="1:9">
      <c r="A515" s="10" t="s">
        <v>1048</v>
      </c>
      <c r="B515" s="10" t="s">
        <v>18</v>
      </c>
      <c r="C515" s="10">
        <v>5.6792245370370371E-2</v>
      </c>
      <c r="D515" s="10" t="s">
        <v>1049</v>
      </c>
      <c r="E515" s="10">
        <f t="shared" ref="E515:E578" si="24">C515*360</f>
        <v>20.445208333333333</v>
      </c>
      <c r="F515" s="8">
        <f>cal_pal!A$10+cal_pal!B$12+cal_pal!A$14-cal_pal!B$16-E515/15/24+24+24</f>
        <v>48.452670717592596</v>
      </c>
      <c r="G515">
        <f t="shared" ref="G515:G578" si="25">MOD(F515*24,24)</f>
        <v>10.864097222222426</v>
      </c>
      <c r="H515" s="12">
        <f t="shared" ref="H515:H578" si="26">RIGHT(D515, (LEN(D515)-1))*IF(LEFT(D515,1)="-",-1,1)</f>
        <v>0.21903009259259257</v>
      </c>
      <c r="I515" t="str">
        <f>IF(AND((H515&lt;cal_pal!E$9),(H515&gt;cal_pal!F$9)),"","不可见")</f>
        <v/>
      </c>
    </row>
    <row r="516" spans="1:9">
      <c r="A516" s="10" t="s">
        <v>1050</v>
      </c>
      <c r="B516" s="10" t="s">
        <v>18</v>
      </c>
      <c r="C516" s="10">
        <v>5.6873842592592594E-2</v>
      </c>
      <c r="D516" s="10" t="s">
        <v>1051</v>
      </c>
      <c r="E516" s="10">
        <f t="shared" si="24"/>
        <v>20.474583333333335</v>
      </c>
      <c r="F516" s="8">
        <f>cal_pal!A$10+cal_pal!B$12+cal_pal!A$14-cal_pal!B$16-E516/15/24+24+24</f>
        <v>48.452589120370369</v>
      </c>
      <c r="G516">
        <f t="shared" si="25"/>
        <v>10.862138888888921</v>
      </c>
      <c r="H516" s="12">
        <f t="shared" si="26"/>
        <v>0.38360648148148146</v>
      </c>
      <c r="I516" t="str">
        <f>IF(AND((H516&lt;cal_pal!E$9),(H516&gt;cal_pal!F$9)),"","不可见")</f>
        <v/>
      </c>
    </row>
    <row r="517" spans="1:9">
      <c r="A517" s="10" t="s">
        <v>1052</v>
      </c>
      <c r="B517" s="10" t="s">
        <v>18</v>
      </c>
      <c r="C517" s="10">
        <v>5.6977662037037032E-2</v>
      </c>
      <c r="D517" s="10" t="s">
        <v>1053</v>
      </c>
      <c r="E517" s="10">
        <f t="shared" si="24"/>
        <v>20.511958333333332</v>
      </c>
      <c r="F517" s="8">
        <f>cal_pal!A$10+cal_pal!B$12+cal_pal!A$14-cal_pal!B$16-E517/15/24+24+24</f>
        <v>48.452485300925929</v>
      </c>
      <c r="G517">
        <f t="shared" si="25"/>
        <v>10.859647222222293</v>
      </c>
      <c r="H517" s="12">
        <f t="shared" si="26"/>
        <v>0.22363310185185184</v>
      </c>
      <c r="I517" t="str">
        <f>IF(AND((H517&lt;cal_pal!E$9),(H517&gt;cal_pal!F$9)),"","不可见")</f>
        <v/>
      </c>
    </row>
    <row r="518" spans="1:9">
      <c r="A518" s="10" t="s">
        <v>1054</v>
      </c>
      <c r="B518" s="10" t="s">
        <v>18</v>
      </c>
      <c r="C518" s="10">
        <v>5.6486458333333329E-2</v>
      </c>
      <c r="D518" s="10" t="s">
        <v>1055</v>
      </c>
      <c r="E518" s="10">
        <f t="shared" si="24"/>
        <v>20.335124999999998</v>
      </c>
      <c r="F518" s="8">
        <f>cal_pal!A$10+cal_pal!B$12+cal_pal!A$14-cal_pal!B$16-E518/15/24+24+24</f>
        <v>48.452976504629632</v>
      </c>
      <c r="G518">
        <f t="shared" si="25"/>
        <v>10.871436111111052</v>
      </c>
      <c r="H518" s="12">
        <f t="shared" si="26"/>
        <v>-1.4193032407407407</v>
      </c>
      <c r="I518" t="str">
        <f>IF(AND((H518&lt;cal_pal!E$9),(H518&gt;cal_pal!F$9)),"","不可见")</f>
        <v/>
      </c>
    </row>
    <row r="519" spans="1:9">
      <c r="A519" s="10" t="s">
        <v>1056</v>
      </c>
      <c r="B519" s="10" t="s">
        <v>18</v>
      </c>
      <c r="C519" s="10">
        <v>5.5609606481481479E-2</v>
      </c>
      <c r="D519" s="10" t="s">
        <v>1057</v>
      </c>
      <c r="E519" s="10">
        <f t="shared" si="24"/>
        <v>20.019458333333333</v>
      </c>
      <c r="F519" s="8">
        <f>cal_pal!A$10+cal_pal!B$12+cal_pal!A$14-cal_pal!B$16-E519/15/24+24+24</f>
        <v>48.453853356481481</v>
      </c>
      <c r="G519">
        <f t="shared" si="25"/>
        <v>10.892480555555494</v>
      </c>
      <c r="H519" s="12">
        <f t="shared" si="26"/>
        <v>-1.4124791666666667</v>
      </c>
      <c r="I519" t="str">
        <f>IF(AND((H519&lt;cal_pal!E$9),(H519&gt;cal_pal!F$9)),"","不可见")</f>
        <v/>
      </c>
    </row>
    <row r="520" spans="1:9">
      <c r="A520" s="10" t="s">
        <v>1058</v>
      </c>
      <c r="B520" s="10" t="s">
        <v>18</v>
      </c>
      <c r="C520" s="10">
        <v>5.7101388888888889E-2</v>
      </c>
      <c r="D520" s="10" t="s">
        <v>1059</v>
      </c>
      <c r="E520" s="10">
        <f t="shared" si="24"/>
        <v>20.5565</v>
      </c>
      <c r="F520" s="8">
        <f>cal_pal!A$10+cal_pal!B$12+cal_pal!A$14-cal_pal!B$16-E520/15/24+24+24</f>
        <v>48.452361574074075</v>
      </c>
      <c r="G520">
        <f t="shared" si="25"/>
        <v>10.856677777777804</v>
      </c>
      <c r="H520" s="12">
        <f t="shared" si="26"/>
        <v>0.22571064814814815</v>
      </c>
      <c r="I520" t="str">
        <f>IF(AND((H520&lt;cal_pal!E$9),(H520&gt;cal_pal!F$9)),"","不可见")</f>
        <v/>
      </c>
    </row>
    <row r="521" spans="1:9">
      <c r="A521" s="10" t="s">
        <v>1060</v>
      </c>
      <c r="B521" s="10" t="s">
        <v>18</v>
      </c>
      <c r="C521" s="10">
        <v>5.7048495370370371E-2</v>
      </c>
      <c r="D521" s="10" t="s">
        <v>1061</v>
      </c>
      <c r="E521" s="10">
        <f t="shared" si="24"/>
        <v>20.537458333333333</v>
      </c>
      <c r="F521" s="8">
        <f>cal_pal!A$10+cal_pal!B$12+cal_pal!A$14-cal_pal!B$16-E521/15/24+24+24</f>
        <v>48.45241446759259</v>
      </c>
      <c r="G521">
        <f t="shared" si="25"/>
        <v>10.857947222222265</v>
      </c>
      <c r="H521" s="12">
        <f t="shared" si="26"/>
        <v>3.9390046296296298E-2</v>
      </c>
      <c r="I521" t="str">
        <f>IF(AND((H521&lt;cal_pal!E$9),(H521&gt;cal_pal!F$9)),"","不可见")</f>
        <v/>
      </c>
    </row>
    <row r="522" spans="1:9">
      <c r="A522" s="10" t="s">
        <v>1062</v>
      </c>
      <c r="B522" s="10" t="s">
        <v>18</v>
      </c>
      <c r="C522" s="10">
        <v>5.758564814814815E-2</v>
      </c>
      <c r="D522" s="10" t="s">
        <v>1063</v>
      </c>
      <c r="E522" s="10">
        <f t="shared" si="24"/>
        <v>20.730833333333333</v>
      </c>
      <c r="F522" s="8">
        <f>cal_pal!A$10+cal_pal!B$12+cal_pal!A$14-cal_pal!B$16-E522/15/24+24+24</f>
        <v>48.451877314814816</v>
      </c>
      <c r="G522">
        <f t="shared" si="25"/>
        <v>10.845055555555518</v>
      </c>
      <c r="H522" s="12">
        <f t="shared" si="26"/>
        <v>1.3822453703703703</v>
      </c>
      <c r="I522" t="str">
        <f>IF(AND((H522&lt;cal_pal!E$9),(H522&gt;cal_pal!F$9)),"","不可见")</f>
        <v/>
      </c>
    </row>
    <row r="523" spans="1:9">
      <c r="A523" s="10" t="s">
        <v>1064</v>
      </c>
      <c r="B523" s="10" t="s">
        <v>18</v>
      </c>
      <c r="C523" s="10">
        <v>5.7592592592592591E-2</v>
      </c>
      <c r="D523" s="10" t="s">
        <v>1065</v>
      </c>
      <c r="E523" s="10">
        <f t="shared" si="24"/>
        <v>20.733333333333334</v>
      </c>
      <c r="F523" s="8">
        <f>cal_pal!A$10+cal_pal!B$12+cal_pal!A$14-cal_pal!B$16-E523/15/24+24+24</f>
        <v>48.451870370370372</v>
      </c>
      <c r="G523">
        <f t="shared" si="25"/>
        <v>10.844888888888818</v>
      </c>
      <c r="H523" s="12">
        <f t="shared" si="26"/>
        <v>1.3946527777777777</v>
      </c>
      <c r="I523" t="str">
        <f>IF(AND((H523&lt;cal_pal!E$9),(H523&gt;cal_pal!F$9)),"","不可见")</f>
        <v/>
      </c>
    </row>
    <row r="524" spans="1:9">
      <c r="A524" s="10" t="s">
        <v>1066</v>
      </c>
      <c r="B524" s="10" t="s">
        <v>18</v>
      </c>
      <c r="C524" s="10">
        <v>5.777314814814815E-2</v>
      </c>
      <c r="D524" s="10" t="s">
        <v>1067</v>
      </c>
      <c r="E524" s="10">
        <f t="shared" si="24"/>
        <v>20.798333333333336</v>
      </c>
      <c r="F524" s="8">
        <f>cal_pal!A$10+cal_pal!B$12+cal_pal!A$14-cal_pal!B$16-E524/15/24+24+24</f>
        <v>48.451689814814813</v>
      </c>
      <c r="G524">
        <f t="shared" si="25"/>
        <v>10.840555555555511</v>
      </c>
      <c r="H524" s="12">
        <f t="shared" si="26"/>
        <v>1.3970486111111111</v>
      </c>
      <c r="I524" t="str">
        <f>IF(AND((H524&lt;cal_pal!E$9),(H524&gt;cal_pal!F$9)),"","不可见")</f>
        <v/>
      </c>
    </row>
    <row r="525" spans="1:9">
      <c r="A525" s="10" t="s">
        <v>1068</v>
      </c>
      <c r="B525" s="10" t="s">
        <v>18</v>
      </c>
      <c r="C525" s="10">
        <v>5.7219675925925924E-2</v>
      </c>
      <c r="D525" s="10" t="s">
        <v>1069</v>
      </c>
      <c r="E525" s="10">
        <f t="shared" si="24"/>
        <v>20.599083333333333</v>
      </c>
      <c r="F525" s="8">
        <f>cal_pal!A$10+cal_pal!B$12+cal_pal!A$14-cal_pal!B$16-E525/15/24+24+24</f>
        <v>48.452243287037035</v>
      </c>
      <c r="G525">
        <f t="shared" si="25"/>
        <v>10.853838888888731</v>
      </c>
      <c r="H525" s="12">
        <f t="shared" si="26"/>
        <v>-3.6466435185185185E-2</v>
      </c>
      <c r="I525" t="str">
        <f>IF(AND((H525&lt;cal_pal!E$9),(H525&gt;cal_pal!F$9)),"","不可见")</f>
        <v/>
      </c>
    </row>
    <row r="526" spans="1:9">
      <c r="A526" s="10" t="s">
        <v>1070</v>
      </c>
      <c r="B526" s="10" t="s">
        <v>18</v>
      </c>
      <c r="C526" s="10">
        <v>5.776944444444445E-2</v>
      </c>
      <c r="D526" s="10" t="s">
        <v>1071</v>
      </c>
      <c r="E526" s="10">
        <f t="shared" si="24"/>
        <v>20.797000000000001</v>
      </c>
      <c r="F526" s="8">
        <f>cal_pal!A$10+cal_pal!B$12+cal_pal!A$14-cal_pal!B$16-E526/15/24+24+24</f>
        <v>48.451693518518518</v>
      </c>
      <c r="G526">
        <f t="shared" si="25"/>
        <v>10.840644444444479</v>
      </c>
      <c r="H526" s="12">
        <f t="shared" si="26"/>
        <v>1.3953900462962963</v>
      </c>
      <c r="I526" t="str">
        <f>IF(AND((H526&lt;cal_pal!E$9),(H526&gt;cal_pal!F$9)),"","不可见")</f>
        <v/>
      </c>
    </row>
    <row r="527" spans="1:9">
      <c r="A527" s="10" t="s">
        <v>1072</v>
      </c>
      <c r="B527" s="10" t="s">
        <v>18</v>
      </c>
      <c r="C527" s="10">
        <v>5.7771990740740742E-2</v>
      </c>
      <c r="D527" s="10" t="s">
        <v>1073</v>
      </c>
      <c r="E527" s="10">
        <f t="shared" si="24"/>
        <v>20.797916666666666</v>
      </c>
      <c r="F527" s="8">
        <f>cal_pal!A$10+cal_pal!B$12+cal_pal!A$14-cal_pal!B$16-E527/15/24+24+24</f>
        <v>48.451690972222224</v>
      </c>
      <c r="G527">
        <f t="shared" si="25"/>
        <v>10.84058333333337</v>
      </c>
      <c r="H527" s="12">
        <f t="shared" si="26"/>
        <v>1.3941898148148149</v>
      </c>
      <c r="I527" t="str">
        <f>IF(AND((H527&lt;cal_pal!E$9),(H527&gt;cal_pal!F$9)),"","不可见")</f>
        <v/>
      </c>
    </row>
    <row r="528" spans="1:9">
      <c r="A528" s="10" t="s">
        <v>1074</v>
      </c>
      <c r="B528" s="10" t="s">
        <v>18</v>
      </c>
      <c r="C528" s="10">
        <v>5.7400115740740741E-2</v>
      </c>
      <c r="D528" s="10" t="s">
        <v>1075</v>
      </c>
      <c r="E528" s="10">
        <f t="shared" si="24"/>
        <v>20.664041666666666</v>
      </c>
      <c r="F528" s="8">
        <f>cal_pal!A$10+cal_pal!B$12+cal_pal!A$14-cal_pal!B$16-E528/15/24+24+24</f>
        <v>48.452062847222223</v>
      </c>
      <c r="G528">
        <f t="shared" si="25"/>
        <v>10.849508333333233</v>
      </c>
      <c r="H528" s="12">
        <f t="shared" si="26"/>
        <v>0.22446990740740738</v>
      </c>
      <c r="I528" t="str">
        <f>IF(AND((H528&lt;cal_pal!E$9),(H528&gt;cal_pal!F$9)),"","不可见")</f>
        <v/>
      </c>
    </row>
    <row r="529" spans="1:9">
      <c r="A529" s="10" t="s">
        <v>1076</v>
      </c>
      <c r="B529" s="10" t="s">
        <v>18</v>
      </c>
      <c r="C529" s="10">
        <v>5.7898263888888891E-2</v>
      </c>
      <c r="D529" s="10" t="s">
        <v>1077</v>
      </c>
      <c r="E529" s="10">
        <f t="shared" si="24"/>
        <v>20.843375000000002</v>
      </c>
      <c r="F529" s="8">
        <f>cal_pal!A$10+cal_pal!B$12+cal_pal!A$14-cal_pal!B$16-E529/15/24+24+24</f>
        <v>48.451564699074069</v>
      </c>
      <c r="G529">
        <f t="shared" si="25"/>
        <v>10.837552777777546</v>
      </c>
      <c r="H529" s="12">
        <f t="shared" si="26"/>
        <v>1.393040509259259</v>
      </c>
      <c r="I529" t="str">
        <f>IF(AND((H529&lt;cal_pal!E$9),(H529&gt;cal_pal!F$9)),"","不可见")</f>
        <v/>
      </c>
    </row>
    <row r="530" spans="1:9">
      <c r="A530" s="10" t="s">
        <v>1078</v>
      </c>
      <c r="B530" s="10" t="s">
        <v>18</v>
      </c>
      <c r="C530" s="10">
        <v>5.7587268518518524E-2</v>
      </c>
      <c r="D530" s="10" t="s">
        <v>1079</v>
      </c>
      <c r="E530" s="10">
        <f t="shared" si="24"/>
        <v>20.731416666666668</v>
      </c>
      <c r="F530" s="8">
        <f>cal_pal!A$10+cal_pal!B$12+cal_pal!A$14-cal_pal!B$16-E530/15/24+24+24</f>
        <v>48.451875694444439</v>
      </c>
      <c r="G530">
        <f t="shared" si="25"/>
        <v>10.845016666666652</v>
      </c>
      <c r="H530" s="12">
        <f t="shared" si="26"/>
        <v>0.37704976851851851</v>
      </c>
      <c r="I530" t="str">
        <f>IF(AND((H530&lt;cal_pal!E$9),(H530&gt;cal_pal!F$9)),"","不可见")</f>
        <v/>
      </c>
    </row>
    <row r="531" spans="1:9">
      <c r="A531" s="10" t="s">
        <v>1080</v>
      </c>
      <c r="B531" s="10" t="s">
        <v>18</v>
      </c>
      <c r="C531" s="10">
        <v>5.7967939814814816E-2</v>
      </c>
      <c r="D531" s="10" t="s">
        <v>1081</v>
      </c>
      <c r="E531" s="10">
        <f t="shared" si="24"/>
        <v>20.868458333333333</v>
      </c>
      <c r="F531" s="8">
        <f>cal_pal!A$10+cal_pal!B$12+cal_pal!A$14-cal_pal!B$16-E531/15/24+24+24</f>
        <v>48.451495023148148</v>
      </c>
      <c r="G531">
        <f t="shared" si="25"/>
        <v>10.835880555555605</v>
      </c>
      <c r="H531" s="12">
        <f t="shared" si="26"/>
        <v>1.3888217592592593</v>
      </c>
      <c r="I531" t="str">
        <f>IF(AND((H531&lt;cal_pal!E$9),(H531&gt;cal_pal!F$9)),"","不可见")</f>
        <v/>
      </c>
    </row>
    <row r="532" spans="1:9">
      <c r="A532" s="10" t="s">
        <v>1082</v>
      </c>
      <c r="B532" s="10" t="s">
        <v>18</v>
      </c>
      <c r="C532" s="10">
        <v>5.7961805555555558E-2</v>
      </c>
      <c r="D532" s="10" t="s">
        <v>1083</v>
      </c>
      <c r="E532" s="10">
        <f t="shared" si="24"/>
        <v>20.866250000000001</v>
      </c>
      <c r="F532" s="8">
        <f>cal_pal!A$10+cal_pal!B$12+cal_pal!A$14-cal_pal!B$16-E532/15/24+24+24</f>
        <v>48.451501157407407</v>
      </c>
      <c r="G532">
        <f t="shared" si="25"/>
        <v>10.836027777777872</v>
      </c>
      <c r="H532" s="12">
        <f t="shared" si="26"/>
        <v>1.3835185185185186</v>
      </c>
      <c r="I532" t="str">
        <f>IF(AND((H532&lt;cal_pal!E$9),(H532&gt;cal_pal!F$9)),"","不可见")</f>
        <v/>
      </c>
    </row>
    <row r="533" spans="1:9">
      <c r="A533" s="10" t="s">
        <v>1084</v>
      </c>
      <c r="B533" s="10" t="s">
        <v>18</v>
      </c>
      <c r="C533" s="10">
        <v>5.7605324074074073E-2</v>
      </c>
      <c r="D533" s="10" t="s">
        <v>1085</v>
      </c>
      <c r="E533" s="10">
        <f t="shared" si="24"/>
        <v>20.737916666666667</v>
      </c>
      <c r="F533" s="8">
        <f>cal_pal!A$10+cal_pal!B$12+cal_pal!A$14-cal_pal!B$16-E533/15/24+24+24</f>
        <v>48.451857638888889</v>
      </c>
      <c r="G533">
        <f t="shared" si="25"/>
        <v>10.844583333333276</v>
      </c>
      <c r="H533" s="12">
        <f t="shared" si="26"/>
        <v>0.39453703703703707</v>
      </c>
      <c r="I533" t="str">
        <f>IF(AND((H533&lt;cal_pal!E$9),(H533&gt;cal_pal!F$9)),"","不可见")</f>
        <v/>
      </c>
    </row>
    <row r="534" spans="1:9">
      <c r="A534" s="10" t="s">
        <v>1086</v>
      </c>
      <c r="B534" s="10" t="s">
        <v>81</v>
      </c>
      <c r="C534" s="10">
        <v>5.8048032407407413E-2</v>
      </c>
      <c r="D534" s="10" t="s">
        <v>1087</v>
      </c>
      <c r="E534" s="10">
        <f t="shared" si="24"/>
        <v>20.897291666666668</v>
      </c>
      <c r="F534" s="8">
        <f>cal_pal!A$10+cal_pal!B$12+cal_pal!A$14-cal_pal!B$16-E534/15/24+24+24</f>
        <v>48.451414930555558</v>
      </c>
      <c r="G534">
        <f t="shared" si="25"/>
        <v>10.833958333333385</v>
      </c>
      <c r="H534" s="12">
        <f t="shared" si="26"/>
        <v>1.3851944444444444</v>
      </c>
      <c r="I534" t="str">
        <f>IF(AND((H534&lt;cal_pal!E$9),(H534&gt;cal_pal!F$9)),"","不可见")</f>
        <v/>
      </c>
    </row>
    <row r="535" spans="1:9">
      <c r="A535" s="10" t="s">
        <v>1088</v>
      </c>
      <c r="B535" s="10" t="s">
        <v>18</v>
      </c>
      <c r="C535" s="10">
        <v>5.8100810185185182E-2</v>
      </c>
      <c r="D535" s="10" t="s">
        <v>1089</v>
      </c>
      <c r="E535" s="10">
        <f t="shared" si="24"/>
        <v>20.916291666666666</v>
      </c>
      <c r="F535" s="8">
        <f>cal_pal!A$10+cal_pal!B$12+cal_pal!A$14-cal_pal!B$16-E535/15/24+24+24</f>
        <v>48.451362152777776</v>
      </c>
      <c r="G535">
        <f t="shared" si="25"/>
        <v>10.832691666666506</v>
      </c>
      <c r="H535" s="12">
        <f t="shared" si="26"/>
        <v>1.3856689814814815</v>
      </c>
      <c r="I535" t="str">
        <f>IF(AND((H535&lt;cal_pal!E$9),(H535&gt;cal_pal!F$9)),"","不可见")</f>
        <v/>
      </c>
    </row>
    <row r="536" spans="1:9">
      <c r="A536" s="10" t="s">
        <v>1090</v>
      </c>
      <c r="B536" s="10" t="s">
        <v>18</v>
      </c>
      <c r="C536" s="10">
        <v>5.810879629629629E-2</v>
      </c>
      <c r="D536" s="10" t="s">
        <v>1091</v>
      </c>
      <c r="E536" s="10">
        <f t="shared" si="24"/>
        <v>20.919166666666666</v>
      </c>
      <c r="F536" s="8">
        <f>cal_pal!A$10+cal_pal!B$12+cal_pal!A$14-cal_pal!B$16-E536/15/24+24+24</f>
        <v>48.451354166666668</v>
      </c>
      <c r="G536">
        <f t="shared" si="25"/>
        <v>10.832499999999982</v>
      </c>
      <c r="H536" s="12">
        <f t="shared" si="26"/>
        <v>1.3866782407407408</v>
      </c>
      <c r="I536" t="str">
        <f>IF(AND((H536&lt;cal_pal!E$9),(H536&gt;cal_pal!F$9)),"","不可见")</f>
        <v/>
      </c>
    </row>
    <row r="537" spans="1:9">
      <c r="A537" s="10" t="s">
        <v>1092</v>
      </c>
      <c r="B537" s="10" t="s">
        <v>18</v>
      </c>
      <c r="C537" s="10">
        <v>5.7917708333333338E-2</v>
      </c>
      <c r="D537" s="10" t="s">
        <v>1093</v>
      </c>
      <c r="E537" s="10">
        <f t="shared" si="24"/>
        <v>20.850375000000003</v>
      </c>
      <c r="F537" s="8">
        <f>cal_pal!A$10+cal_pal!B$12+cal_pal!A$14-cal_pal!B$16-E537/15/24+24+24</f>
        <v>48.451545254629629</v>
      </c>
      <c r="G537">
        <f t="shared" si="25"/>
        <v>10.837086111111148</v>
      </c>
      <c r="H537" s="12">
        <f t="shared" si="26"/>
        <v>0.39306481481481481</v>
      </c>
      <c r="I537" t="str">
        <f>IF(AND((H537&lt;cal_pal!E$9),(H537&gt;cal_pal!F$9)),"","不可见")</f>
        <v/>
      </c>
    </row>
    <row r="538" spans="1:9">
      <c r="A538" s="10" t="s">
        <v>1094</v>
      </c>
      <c r="B538" s="10" t="s">
        <v>33</v>
      </c>
      <c r="C538" s="10">
        <v>5.8281944444444449E-2</v>
      </c>
      <c r="D538" s="10" t="s">
        <v>1095</v>
      </c>
      <c r="E538" s="10">
        <f t="shared" si="24"/>
        <v>20.9815</v>
      </c>
      <c r="F538" s="8">
        <f>cal_pal!A$10+cal_pal!B$12+cal_pal!A$14-cal_pal!B$16-E538/15/24+24+24</f>
        <v>48.451181018518518</v>
      </c>
      <c r="G538">
        <f t="shared" si="25"/>
        <v>10.828344444444383</v>
      </c>
      <c r="H538" s="12">
        <f t="shared" si="26"/>
        <v>1.3957037037037037</v>
      </c>
      <c r="I538" t="str">
        <f>IF(AND((H538&lt;cal_pal!E$9),(H538&gt;cal_pal!F$9)),"","不可见")</f>
        <v/>
      </c>
    </row>
    <row r="539" spans="1:9">
      <c r="A539" s="10" t="s">
        <v>1096</v>
      </c>
      <c r="B539" s="10" t="s">
        <v>18</v>
      </c>
      <c r="C539" s="10">
        <v>5.799456018518518E-2</v>
      </c>
      <c r="D539" s="10" t="s">
        <v>1097</v>
      </c>
      <c r="E539" s="10">
        <f t="shared" si="24"/>
        <v>20.878041666666665</v>
      </c>
      <c r="F539" s="8">
        <f>cal_pal!A$10+cal_pal!B$12+cal_pal!A$14-cal_pal!B$16-E539/15/24+24+24</f>
        <v>48.451468402777778</v>
      </c>
      <c r="G539">
        <f t="shared" si="25"/>
        <v>10.835241666666661</v>
      </c>
      <c r="H539" s="12">
        <f t="shared" si="26"/>
        <v>0.47045833333333337</v>
      </c>
      <c r="I539" t="str">
        <f>IF(AND((H539&lt;cal_pal!E$9),(H539&gt;cal_pal!F$9)),"","不可见")</f>
        <v/>
      </c>
    </row>
    <row r="540" spans="1:9">
      <c r="A540" s="10" t="s">
        <v>1098</v>
      </c>
      <c r="B540" s="10" t="s">
        <v>18</v>
      </c>
      <c r="C540" s="10">
        <v>5.8331018518518518E-2</v>
      </c>
      <c r="D540" s="10" t="s">
        <v>1099</v>
      </c>
      <c r="E540" s="10">
        <f t="shared" si="24"/>
        <v>20.999166666666667</v>
      </c>
      <c r="F540" s="8">
        <f>cal_pal!A$10+cal_pal!B$12+cal_pal!A$14-cal_pal!B$16-E540/15/24+24+24</f>
        <v>48.451131944444441</v>
      </c>
      <c r="G540">
        <f t="shared" si="25"/>
        <v>10.827166666666471</v>
      </c>
      <c r="H540" s="12">
        <f t="shared" si="26"/>
        <v>1.4128240740740743</v>
      </c>
      <c r="I540" t="str">
        <f>IF(AND((H540&lt;cal_pal!E$9),(H540&gt;cal_pal!F$9)),"","不可见")</f>
        <v/>
      </c>
    </row>
    <row r="541" spans="1:9">
      <c r="A541" s="10" t="s">
        <v>1100</v>
      </c>
      <c r="B541" s="10" t="s">
        <v>18</v>
      </c>
      <c r="C541" s="10">
        <v>5.8644097222222226E-2</v>
      </c>
      <c r="D541" s="10" t="s">
        <v>1101</v>
      </c>
      <c r="E541" s="10">
        <f t="shared" si="24"/>
        <v>21.111875000000001</v>
      </c>
      <c r="F541" s="8">
        <f>cal_pal!A$10+cal_pal!B$12+cal_pal!A$14-cal_pal!B$16-E541/15/24+24+24</f>
        <v>48.450818865740743</v>
      </c>
      <c r="G541">
        <f t="shared" si="25"/>
        <v>10.819652777777719</v>
      </c>
      <c r="H541" s="12">
        <f t="shared" si="26"/>
        <v>1.4083101851851854</v>
      </c>
      <c r="I541" t="str">
        <f>IF(AND((H541&lt;cal_pal!E$9),(H541&gt;cal_pal!F$9)),"","不可见")</f>
        <v/>
      </c>
    </row>
    <row r="542" spans="1:9">
      <c r="A542" s="10" t="s">
        <v>1102</v>
      </c>
      <c r="B542" s="10" t="s">
        <v>18</v>
      </c>
      <c r="C542" s="10">
        <v>5.837847222222222E-2</v>
      </c>
      <c r="D542" s="10" t="s">
        <v>1103</v>
      </c>
      <c r="E542" s="10">
        <f t="shared" si="24"/>
        <v>21.016249999999999</v>
      </c>
      <c r="F542" s="8">
        <f>cal_pal!A$10+cal_pal!B$12+cal_pal!A$14-cal_pal!B$16-E542/15/24+24+24</f>
        <v>48.45108449074074</v>
      </c>
      <c r="G542">
        <f t="shared" si="25"/>
        <v>10.826027777777654</v>
      </c>
      <c r="H542" s="12">
        <f t="shared" si="26"/>
        <v>0.53822453703703699</v>
      </c>
      <c r="I542" t="str">
        <f>IF(AND((H542&lt;cal_pal!E$9),(H542&gt;cal_pal!F$9)),"","不可见")</f>
        <v/>
      </c>
    </row>
    <row r="543" spans="1:9">
      <c r="A543" s="10" t="s">
        <v>1104</v>
      </c>
      <c r="B543" s="10" t="s">
        <v>18</v>
      </c>
      <c r="C543" s="10">
        <v>5.8780092592592592E-2</v>
      </c>
      <c r="D543" s="10" t="s">
        <v>1105</v>
      </c>
      <c r="E543" s="10">
        <f t="shared" si="24"/>
        <v>21.160833333333333</v>
      </c>
      <c r="F543" s="8">
        <f>cal_pal!A$10+cal_pal!B$12+cal_pal!A$14-cal_pal!B$16-E543/15/24+24+24</f>
        <v>48.450682870370372</v>
      </c>
      <c r="G543">
        <f t="shared" si="25"/>
        <v>10.816388888888923</v>
      </c>
      <c r="H543" s="12">
        <f t="shared" si="26"/>
        <v>1.3946990740740741</v>
      </c>
      <c r="I543" t="str">
        <f>IF(AND((H543&lt;cal_pal!E$9),(H543&gt;cal_pal!F$9)),"","不可见")</f>
        <v/>
      </c>
    </row>
    <row r="544" spans="1:9">
      <c r="A544" s="10" t="s">
        <v>1106</v>
      </c>
      <c r="B544" s="10" t="s">
        <v>18</v>
      </c>
      <c r="C544" s="10">
        <v>5.8426736111111106E-2</v>
      </c>
      <c r="D544" s="10" t="s">
        <v>1107</v>
      </c>
      <c r="E544" s="10">
        <f t="shared" si="24"/>
        <v>21.033624999999997</v>
      </c>
      <c r="F544" s="8">
        <f>cal_pal!A$10+cal_pal!B$12+cal_pal!A$14-cal_pal!B$16-E544/15/24+24+24</f>
        <v>48.451036226851855</v>
      </c>
      <c r="G544">
        <f t="shared" si="25"/>
        <v>10.82486944444463</v>
      </c>
      <c r="H544" s="12">
        <f t="shared" si="26"/>
        <v>0.39798726851851857</v>
      </c>
      <c r="I544" t="str">
        <f>IF(AND((H544&lt;cal_pal!E$9),(H544&gt;cal_pal!F$9)),"","不可见")</f>
        <v/>
      </c>
    </row>
    <row r="545" spans="1:9">
      <c r="A545" s="10" t="s">
        <v>1108</v>
      </c>
      <c r="B545" s="10" t="s">
        <v>18</v>
      </c>
      <c r="C545" s="10">
        <v>5.8840277777777783E-2</v>
      </c>
      <c r="D545" s="10" t="s">
        <v>1109</v>
      </c>
      <c r="E545" s="10">
        <f t="shared" si="24"/>
        <v>21.182500000000001</v>
      </c>
      <c r="F545" s="8">
        <f>cal_pal!A$10+cal_pal!B$12+cal_pal!A$14-cal_pal!B$16-E545/15/24+24+24</f>
        <v>48.450622685185181</v>
      </c>
      <c r="G545">
        <f t="shared" si="25"/>
        <v>10.814944444444336</v>
      </c>
      <c r="H545" s="12">
        <f t="shared" si="26"/>
        <v>1.3928935185185185</v>
      </c>
      <c r="I545" t="str">
        <f>IF(AND((H545&lt;cal_pal!E$9),(H545&gt;cal_pal!F$9)),"","不可见")</f>
        <v/>
      </c>
    </row>
    <row r="546" spans="1:9">
      <c r="A546" s="10" t="s">
        <v>1110</v>
      </c>
      <c r="B546" s="10" t="s">
        <v>18</v>
      </c>
      <c r="C546" s="10">
        <v>5.8537499999999999E-2</v>
      </c>
      <c r="D546" s="10" t="s">
        <v>1111</v>
      </c>
      <c r="E546" s="10">
        <f t="shared" si="24"/>
        <v>21.073499999999999</v>
      </c>
      <c r="F546" s="8">
        <f>cal_pal!A$10+cal_pal!B$12+cal_pal!A$14-cal_pal!B$16-E546/15/24+24+24</f>
        <v>48.450925462962964</v>
      </c>
      <c r="G546">
        <f t="shared" si="25"/>
        <v>10.822211111111073</v>
      </c>
      <c r="H546" s="12">
        <f t="shared" si="26"/>
        <v>0.38878935185185187</v>
      </c>
      <c r="I546" t="str">
        <f>IF(AND((H546&lt;cal_pal!E$9),(H546&gt;cal_pal!F$9)),"","不可见")</f>
        <v/>
      </c>
    </row>
    <row r="547" spans="1:9">
      <c r="A547" s="10" t="s">
        <v>1112</v>
      </c>
      <c r="B547" s="10" t="s">
        <v>18</v>
      </c>
      <c r="C547" s="10">
        <v>5.8664814814814815E-2</v>
      </c>
      <c r="D547" s="10" t="s">
        <v>1113</v>
      </c>
      <c r="E547" s="10">
        <f t="shared" si="24"/>
        <v>21.119333333333334</v>
      </c>
      <c r="F547" s="8">
        <f>cal_pal!A$10+cal_pal!B$12+cal_pal!A$14-cal_pal!B$16-E547/15/24+24+24</f>
        <v>48.450798148148152</v>
      </c>
      <c r="G547">
        <f t="shared" si="25"/>
        <v>10.819155555555653</v>
      </c>
      <c r="H547" s="12">
        <f t="shared" si="26"/>
        <v>-6.8385416666666657E-2</v>
      </c>
      <c r="I547" t="str">
        <f>IF(AND((H547&lt;cal_pal!E$9),(H547&gt;cal_pal!F$9)),"","不可见")</f>
        <v/>
      </c>
    </row>
    <row r="548" spans="1:9">
      <c r="A548" s="10" t="s">
        <v>1114</v>
      </c>
      <c r="B548" s="10" t="s">
        <v>140</v>
      </c>
      <c r="C548" s="10">
        <v>5.8739236111111114E-2</v>
      </c>
      <c r="D548" s="10" t="s">
        <v>1115</v>
      </c>
      <c r="E548" s="10">
        <f t="shared" si="24"/>
        <v>21.146125000000001</v>
      </c>
      <c r="F548" s="8">
        <f>cal_pal!A$10+cal_pal!B$12+cal_pal!A$14-cal_pal!B$16-E548/15/24+24+24</f>
        <v>48.450723726851848</v>
      </c>
      <c r="G548">
        <f t="shared" si="25"/>
        <v>10.817369444444466</v>
      </c>
      <c r="H548" s="12">
        <f t="shared" si="26"/>
        <v>0.15801736111111112</v>
      </c>
      <c r="I548" t="str">
        <f>IF(AND((H548&lt;cal_pal!E$9),(H548&gt;cal_pal!F$9)),"","不可见")</f>
        <v/>
      </c>
    </row>
    <row r="549" spans="1:9">
      <c r="A549" s="10" t="s">
        <v>1116</v>
      </c>
      <c r="B549" s="10" t="s">
        <v>18</v>
      </c>
      <c r="C549" s="10">
        <v>5.8732407407407407E-2</v>
      </c>
      <c r="D549" s="10" t="s">
        <v>1117</v>
      </c>
      <c r="E549" s="10">
        <f t="shared" si="24"/>
        <v>21.143666666666668</v>
      </c>
      <c r="F549" s="8">
        <f>cal_pal!A$10+cal_pal!B$12+cal_pal!A$14-cal_pal!B$16-E549/15/24+24+24</f>
        <v>48.450730555555552</v>
      </c>
      <c r="G549">
        <f t="shared" si="25"/>
        <v>10.817533333333358</v>
      </c>
      <c r="H549" s="12">
        <f t="shared" si="26"/>
        <v>0.15812268518518519</v>
      </c>
      <c r="I549" t="str">
        <f>IF(AND((H549&lt;cal_pal!E$9),(H549&gt;cal_pal!F$9)),"","不可见")</f>
        <v/>
      </c>
    </row>
    <row r="550" spans="1:9">
      <c r="A550" s="10" t="s">
        <v>1118</v>
      </c>
      <c r="B550" s="10" t="s">
        <v>18</v>
      </c>
      <c r="C550" s="10">
        <v>5.8735995370370365E-2</v>
      </c>
      <c r="D550" s="10" t="s">
        <v>1119</v>
      </c>
      <c r="E550" s="10">
        <f t="shared" si="24"/>
        <v>21.144958333333332</v>
      </c>
      <c r="F550" s="8">
        <f>cal_pal!A$10+cal_pal!B$12+cal_pal!A$14-cal_pal!B$16-E550/15/24+24+24</f>
        <v>48.450726967592594</v>
      </c>
      <c r="G550">
        <f t="shared" si="25"/>
        <v>10.817447222222199</v>
      </c>
      <c r="H550" s="12">
        <f t="shared" si="26"/>
        <v>0.15790740740740741</v>
      </c>
      <c r="I550" t="str">
        <f>IF(AND((H550&lt;cal_pal!E$9),(H550&gt;cal_pal!F$9)),"","不可见")</f>
        <v/>
      </c>
    </row>
    <row r="551" spans="1:9">
      <c r="A551" s="10" t="s">
        <v>1120</v>
      </c>
      <c r="B551" s="10" t="s">
        <v>18</v>
      </c>
      <c r="C551" s="10">
        <v>5.8724305555555557E-2</v>
      </c>
      <c r="D551" s="10" t="s">
        <v>1121</v>
      </c>
      <c r="E551" s="10">
        <f t="shared" si="24"/>
        <v>21.140750000000001</v>
      </c>
      <c r="F551" s="8">
        <f>cal_pal!A$10+cal_pal!B$12+cal_pal!A$14-cal_pal!B$16-E551/15/24+24+24</f>
        <v>48.450738657407406</v>
      </c>
      <c r="G551">
        <f t="shared" si="25"/>
        <v>10.817727777777691</v>
      </c>
      <c r="H551" s="12">
        <f t="shared" si="26"/>
        <v>7.2141203703703707E-2</v>
      </c>
      <c r="I551" t="str">
        <f>IF(AND((H551&lt;cal_pal!E$9),(H551&gt;cal_pal!F$9)),"","不可见")</f>
        <v/>
      </c>
    </row>
    <row r="552" spans="1:9">
      <c r="A552" s="10" t="s">
        <v>1122</v>
      </c>
      <c r="B552" s="10" t="s">
        <v>18</v>
      </c>
      <c r="C552" s="10">
        <v>5.8864004629629631E-2</v>
      </c>
      <c r="D552" s="10" t="s">
        <v>1123</v>
      </c>
      <c r="E552" s="10">
        <f t="shared" si="24"/>
        <v>21.191041666666667</v>
      </c>
      <c r="F552" s="8">
        <f>cal_pal!A$10+cal_pal!B$12+cal_pal!A$14-cal_pal!B$16-E552/15/24+24+24</f>
        <v>48.45059895833333</v>
      </c>
      <c r="G552">
        <f t="shared" si="25"/>
        <v>10.814374999999927</v>
      </c>
      <c r="H552" s="12">
        <f t="shared" si="26"/>
        <v>0.41644328703703709</v>
      </c>
      <c r="I552" t="str">
        <f>IF(AND((H552&lt;cal_pal!E$9),(H552&gt;cal_pal!F$9)),"","不可见")</f>
        <v/>
      </c>
    </row>
    <row r="553" spans="1:9">
      <c r="A553" s="10" t="s">
        <v>1124</v>
      </c>
      <c r="B553" s="10" t="s">
        <v>18</v>
      </c>
      <c r="C553" s="10">
        <v>5.9267708333333335E-2</v>
      </c>
      <c r="D553" s="10" t="s">
        <v>1125</v>
      </c>
      <c r="E553" s="10">
        <f t="shared" si="24"/>
        <v>21.336375</v>
      </c>
      <c r="F553" s="8">
        <f>cal_pal!A$10+cal_pal!B$12+cal_pal!A$14-cal_pal!B$16-E553/15/24+24+24</f>
        <v>48.450195254629634</v>
      </c>
      <c r="G553">
        <f t="shared" si="25"/>
        <v>10.804686111111096</v>
      </c>
      <c r="H553" s="12">
        <f t="shared" si="26"/>
        <v>1.4177060185185184</v>
      </c>
      <c r="I553" t="str">
        <f>IF(AND((H553&lt;cal_pal!E$9),(H553&gt;cal_pal!F$9)),"","不可见")</f>
        <v/>
      </c>
    </row>
    <row r="554" spans="1:9">
      <c r="A554" s="10" t="s">
        <v>1126</v>
      </c>
      <c r="B554" s="10" t="s">
        <v>18</v>
      </c>
      <c r="C554" s="10">
        <v>5.8885648148148145E-2</v>
      </c>
      <c r="D554" s="10" t="s">
        <v>1127</v>
      </c>
      <c r="E554" s="10">
        <f t="shared" si="24"/>
        <v>21.198833333333333</v>
      </c>
      <c r="F554" s="8">
        <f>cal_pal!A$10+cal_pal!B$12+cal_pal!A$14-cal_pal!B$16-E554/15/24+24+24</f>
        <v>48.450577314814815</v>
      </c>
      <c r="G554">
        <f t="shared" si="25"/>
        <v>10.81385555555562</v>
      </c>
      <c r="H554" s="12">
        <f t="shared" si="26"/>
        <v>0.39745138888888887</v>
      </c>
      <c r="I554" t="str">
        <f>IF(AND((H554&lt;cal_pal!E$9),(H554&gt;cal_pal!F$9)),"","不可见")</f>
        <v/>
      </c>
    </row>
    <row r="555" spans="1:9">
      <c r="A555" s="10" t="s">
        <v>1128</v>
      </c>
      <c r="B555" s="10" t="s">
        <v>18</v>
      </c>
      <c r="C555" s="10">
        <v>5.8945717592592595E-2</v>
      </c>
      <c r="D555" s="10" t="s">
        <v>1129</v>
      </c>
      <c r="E555" s="10">
        <f t="shared" si="24"/>
        <v>21.220458333333333</v>
      </c>
      <c r="F555" s="8">
        <f>cal_pal!A$10+cal_pal!B$12+cal_pal!A$14-cal_pal!B$16-E555/15/24+24+24</f>
        <v>48.450517245370371</v>
      </c>
      <c r="G555">
        <f t="shared" si="25"/>
        <v>10.812413888888841</v>
      </c>
      <c r="H555" s="12">
        <f t="shared" si="26"/>
        <v>0.40430555555555553</v>
      </c>
      <c r="I555" t="str">
        <f>IF(AND((H555&lt;cal_pal!E$9),(H555&gt;cal_pal!F$9)),"","不可见")</f>
        <v/>
      </c>
    </row>
    <row r="556" spans="1:9">
      <c r="A556" s="10" t="s">
        <v>1130</v>
      </c>
      <c r="B556" s="10" t="s">
        <v>140</v>
      </c>
      <c r="C556" s="10">
        <v>5.8315972222222227E-2</v>
      </c>
      <c r="D556" s="10" t="s">
        <v>1131</v>
      </c>
      <c r="E556" s="10">
        <f t="shared" si="24"/>
        <v>20.993750000000002</v>
      </c>
      <c r="F556" s="8">
        <f>cal_pal!A$10+cal_pal!B$12+cal_pal!A$14-cal_pal!B$16-E556/15/24+24+24</f>
        <v>48.451146990740739</v>
      </c>
      <c r="G556">
        <f t="shared" si="25"/>
        <v>10.827527777777732</v>
      </c>
      <c r="H556" s="12">
        <f t="shared" si="26"/>
        <v>-1.4634375000000002</v>
      </c>
      <c r="I556" t="str">
        <f>IF(AND((H556&lt;cal_pal!E$9),(H556&gt;cal_pal!F$9)),"","不可见")</f>
        <v/>
      </c>
    </row>
    <row r="557" spans="1:9">
      <c r="A557" s="10" t="s">
        <v>1132</v>
      </c>
      <c r="B557" s="10" t="s">
        <v>18</v>
      </c>
      <c r="C557" s="10">
        <v>5.8268402777777784E-2</v>
      </c>
      <c r="D557" s="10" t="s">
        <v>1133</v>
      </c>
      <c r="E557" s="10">
        <f t="shared" si="24"/>
        <v>20.976625000000002</v>
      </c>
      <c r="F557" s="8">
        <f>cal_pal!A$10+cal_pal!B$12+cal_pal!A$14-cal_pal!B$16-E557/15/24+24+24</f>
        <v>48.451194560185186</v>
      </c>
      <c r="G557">
        <f t="shared" si="25"/>
        <v>10.828669444444586</v>
      </c>
      <c r="H557" s="12">
        <f t="shared" si="26"/>
        <v>-1.4610636574074076</v>
      </c>
      <c r="I557" t="str">
        <f>IF(AND((H557&lt;cal_pal!E$9),(H557&gt;cal_pal!F$9)),"","不可见")</f>
        <v/>
      </c>
    </row>
    <row r="558" spans="1:9">
      <c r="A558" s="10" t="s">
        <v>1134</v>
      </c>
      <c r="B558" s="10" t="s">
        <v>18</v>
      </c>
      <c r="C558" s="10">
        <v>5.8299537037037032E-2</v>
      </c>
      <c r="D558" s="10" t="s">
        <v>1135</v>
      </c>
      <c r="E558" s="10">
        <f t="shared" si="24"/>
        <v>20.987833333333331</v>
      </c>
      <c r="F558" s="8">
        <f>cal_pal!A$10+cal_pal!B$12+cal_pal!A$14-cal_pal!B$16-E558/15/24+24+24</f>
        <v>48.451163425925927</v>
      </c>
      <c r="G558">
        <f t="shared" si="25"/>
        <v>10.827922222222242</v>
      </c>
      <c r="H558" s="12">
        <f t="shared" si="26"/>
        <v>-1.4612199074074075</v>
      </c>
      <c r="I558" t="str">
        <f>IF(AND((H558&lt;cal_pal!E$9),(H558&gt;cal_pal!F$9)),"","不可见")</f>
        <v/>
      </c>
    </row>
    <row r="559" spans="1:9">
      <c r="A559" s="10" t="s">
        <v>1136</v>
      </c>
      <c r="B559" s="10" t="s">
        <v>18</v>
      </c>
      <c r="C559" s="10">
        <v>5.8311574074074078E-2</v>
      </c>
      <c r="D559" s="10" t="s">
        <v>1137</v>
      </c>
      <c r="E559" s="10">
        <f t="shared" si="24"/>
        <v>20.99216666666667</v>
      </c>
      <c r="F559" s="8">
        <f>cal_pal!A$10+cal_pal!B$12+cal_pal!A$14-cal_pal!B$16-E559/15/24+24+24</f>
        <v>48.451151388888889</v>
      </c>
      <c r="G559">
        <f t="shared" si="25"/>
        <v>10.827633333333324</v>
      </c>
      <c r="H559" s="12">
        <f t="shared" si="26"/>
        <v>-1.4631273148148149</v>
      </c>
      <c r="I559" t="str">
        <f>IF(AND((H559&lt;cal_pal!E$9),(H559&gt;cal_pal!F$9)),"","不可见")</f>
        <v/>
      </c>
    </row>
    <row r="560" spans="1:9">
      <c r="A560" s="10" t="s">
        <v>1138</v>
      </c>
      <c r="B560" s="10" t="s">
        <v>18</v>
      </c>
      <c r="C560" s="10">
        <v>5.8325694444444444E-2</v>
      </c>
      <c r="D560" s="10" t="s">
        <v>1139</v>
      </c>
      <c r="E560" s="10">
        <f t="shared" si="24"/>
        <v>20.997250000000001</v>
      </c>
      <c r="F560" s="8">
        <f>cal_pal!A$10+cal_pal!B$12+cal_pal!A$14-cal_pal!B$16-E560/15/24+24+24</f>
        <v>48.451137268518522</v>
      </c>
      <c r="G560">
        <f t="shared" si="25"/>
        <v>10.827294444444533</v>
      </c>
      <c r="H560" s="12">
        <f t="shared" si="26"/>
        <v>-1.4636400462962964</v>
      </c>
      <c r="I560" t="str">
        <f>IF(AND((H560&lt;cal_pal!E$9),(H560&gt;cal_pal!F$9)),"","不可见")</f>
        <v/>
      </c>
    </row>
    <row r="561" spans="1:9">
      <c r="A561" s="10" t="s">
        <v>1140</v>
      </c>
      <c r="B561" s="10" t="s">
        <v>18</v>
      </c>
      <c r="C561" s="10">
        <v>5.9416666666666666E-2</v>
      </c>
      <c r="D561" s="10" t="s">
        <v>1141</v>
      </c>
      <c r="E561" s="10">
        <f t="shared" si="24"/>
        <v>21.39</v>
      </c>
      <c r="F561" s="8">
        <f>cal_pal!A$10+cal_pal!B$12+cal_pal!A$14-cal_pal!B$16-E561/15/24+24+24</f>
        <v>48.450046296296293</v>
      </c>
      <c r="G561">
        <f t="shared" si="25"/>
        <v>10.801111111110913</v>
      </c>
      <c r="H561" s="12">
        <f t="shared" si="26"/>
        <v>1.402986111111111</v>
      </c>
      <c r="I561" t="str">
        <f>IF(AND((H561&lt;cal_pal!E$9),(H561&gt;cal_pal!F$9)),"","不可见")</f>
        <v/>
      </c>
    </row>
    <row r="562" spans="1:9">
      <c r="A562" s="10" t="s">
        <v>1142</v>
      </c>
      <c r="B562" s="10" t="s">
        <v>18</v>
      </c>
      <c r="C562" s="10">
        <v>5.9495370370370372E-2</v>
      </c>
      <c r="D562" s="10" t="s">
        <v>1143</v>
      </c>
      <c r="E562" s="10">
        <f t="shared" si="24"/>
        <v>21.418333333333333</v>
      </c>
      <c r="F562" s="8">
        <f>cal_pal!A$10+cal_pal!B$12+cal_pal!A$14-cal_pal!B$16-E562/15/24+24+24</f>
        <v>48.449967592592593</v>
      </c>
      <c r="G562">
        <f t="shared" si="25"/>
        <v>10.79922222222217</v>
      </c>
      <c r="H562" s="12">
        <f t="shared" si="26"/>
        <v>1.4463888888888887</v>
      </c>
      <c r="I562" t="str">
        <f>IF(AND((H562&lt;cal_pal!E$9),(H562&gt;cal_pal!F$9)),"","不可见")</f>
        <v/>
      </c>
    </row>
    <row r="563" spans="1:9">
      <c r="A563" s="10" t="s">
        <v>1144</v>
      </c>
      <c r="B563" s="10" t="s">
        <v>18</v>
      </c>
      <c r="C563" s="10">
        <v>5.881539351851852E-2</v>
      </c>
      <c r="D563" s="10" t="s">
        <v>1145</v>
      </c>
      <c r="E563" s="10">
        <f t="shared" si="24"/>
        <v>21.173541666666669</v>
      </c>
      <c r="F563" s="8">
        <f>cal_pal!A$10+cal_pal!B$12+cal_pal!A$14-cal_pal!B$16-E563/15/24+24+24</f>
        <v>48.450647569444442</v>
      </c>
      <c r="G563">
        <f t="shared" si="25"/>
        <v>10.815541666666604</v>
      </c>
      <c r="H563" s="12">
        <f t="shared" si="26"/>
        <v>-6.612847222222222E-2</v>
      </c>
      <c r="I563" t="str">
        <f>IF(AND((H563&lt;cal_pal!E$9),(H563&gt;cal_pal!F$9)),"","不可见")</f>
        <v/>
      </c>
    </row>
    <row r="564" spans="1:9">
      <c r="A564" s="10" t="s">
        <v>1146</v>
      </c>
      <c r="B564" s="10" t="s">
        <v>18</v>
      </c>
      <c r="C564" s="10">
        <v>5.9940972222222222E-2</v>
      </c>
      <c r="D564" s="10" t="s">
        <v>1147</v>
      </c>
      <c r="E564" s="10">
        <f t="shared" si="24"/>
        <v>21.578749999999999</v>
      </c>
      <c r="F564" s="8">
        <f>cal_pal!A$10+cal_pal!B$12+cal_pal!A$14-cal_pal!B$16-E564/15/24+24+24</f>
        <v>48.449521990740742</v>
      </c>
      <c r="G564">
        <f t="shared" si="25"/>
        <v>10.788527777777745</v>
      </c>
      <c r="H564" s="12">
        <f t="shared" si="26"/>
        <v>1.4480787037037037</v>
      </c>
      <c r="I564" t="str">
        <f>IF(AND((H564&lt;cal_pal!E$9),(H564&gt;cal_pal!F$9)),"","不可见")</f>
        <v/>
      </c>
    </row>
    <row r="565" spans="1:9">
      <c r="A565" s="10" t="s">
        <v>1148</v>
      </c>
      <c r="B565" s="10" t="s">
        <v>18</v>
      </c>
      <c r="C565" s="10">
        <v>5.9228472222222224E-2</v>
      </c>
      <c r="D565" s="10" t="s">
        <v>1149</v>
      </c>
      <c r="E565" s="10">
        <f t="shared" si="24"/>
        <v>21.32225</v>
      </c>
      <c r="F565" s="8">
        <f>cal_pal!A$10+cal_pal!B$12+cal_pal!A$14-cal_pal!B$16-E565/15/24+24+24</f>
        <v>48.450234490740741</v>
      </c>
      <c r="G565">
        <f t="shared" si="25"/>
        <v>10.805627777777772</v>
      </c>
      <c r="H565" s="12">
        <f t="shared" si="26"/>
        <v>0.38600462962962961</v>
      </c>
      <c r="I565" t="str">
        <f>IF(AND((H565&lt;cal_pal!E$9),(H565&gt;cal_pal!F$9)),"","不可见")</f>
        <v/>
      </c>
    </row>
    <row r="566" spans="1:9">
      <c r="A566" s="10" t="s">
        <v>1150</v>
      </c>
      <c r="B566" s="10" t="s">
        <v>18</v>
      </c>
      <c r="C566" s="10">
        <v>5.9390740740740744E-2</v>
      </c>
      <c r="D566" s="10" t="s">
        <v>1151</v>
      </c>
      <c r="E566" s="10">
        <f t="shared" si="24"/>
        <v>21.380666666666666</v>
      </c>
      <c r="F566" s="8">
        <f>cal_pal!A$10+cal_pal!B$12+cal_pal!A$14-cal_pal!B$16-E566/15/24+24+24</f>
        <v>48.450072222222218</v>
      </c>
      <c r="G566">
        <f t="shared" si="25"/>
        <v>10.801733333333232</v>
      </c>
      <c r="H566" s="12">
        <f t="shared" si="26"/>
        <v>7.329629629629629E-2</v>
      </c>
      <c r="I566" t="str">
        <f>IF(AND((H566&lt;cal_pal!E$9),(H566&gt;cal_pal!F$9)),"","不可见")</f>
        <v/>
      </c>
    </row>
    <row r="567" spans="1:9">
      <c r="A567" s="10" t="s">
        <v>1152</v>
      </c>
      <c r="B567" s="10" t="s">
        <v>18</v>
      </c>
      <c r="C567" s="10">
        <v>5.8849884259259265E-2</v>
      </c>
      <c r="D567" s="10" t="s">
        <v>1153</v>
      </c>
      <c r="E567" s="10">
        <f t="shared" si="24"/>
        <v>21.185958333333335</v>
      </c>
      <c r="F567" s="8">
        <f>cal_pal!A$10+cal_pal!B$12+cal_pal!A$14-cal_pal!B$16-E567/15/24+24+24</f>
        <v>48.450613078703704</v>
      </c>
      <c r="G567">
        <f t="shared" si="25"/>
        <v>10.814713888888946</v>
      </c>
      <c r="H567" s="12">
        <f t="shared" si="26"/>
        <v>-1.5887118055555556</v>
      </c>
      <c r="I567" t="str">
        <f>IF(AND((H567&lt;cal_pal!E$9),(H567&gt;cal_pal!F$9)),"","不可见")</f>
        <v/>
      </c>
    </row>
    <row r="568" spans="1:9">
      <c r="A568" s="10" t="s">
        <v>1154</v>
      </c>
      <c r="B568" s="10" t="s">
        <v>18</v>
      </c>
      <c r="C568" s="10">
        <v>5.9388310185185179E-2</v>
      </c>
      <c r="D568" s="10" t="s">
        <v>1155</v>
      </c>
      <c r="E568" s="10">
        <f t="shared" si="24"/>
        <v>21.379791666666666</v>
      </c>
      <c r="F568" s="8">
        <f>cal_pal!A$10+cal_pal!B$12+cal_pal!A$14-cal_pal!B$16-E568/15/24+24+24</f>
        <v>48.450074652777779</v>
      </c>
      <c r="G568">
        <f t="shared" si="25"/>
        <v>10.801791666666759</v>
      </c>
      <c r="H568" s="12">
        <f t="shared" si="26"/>
        <v>-5.8672453703703699E-2</v>
      </c>
      <c r="I568" t="str">
        <f>IF(AND((H568&lt;cal_pal!E$9),(H568&gt;cal_pal!F$9)),"","不可见")</f>
        <v/>
      </c>
    </row>
    <row r="569" spans="1:9">
      <c r="A569" s="10" t="s">
        <v>1156</v>
      </c>
      <c r="B569" s="10" t="s">
        <v>18</v>
      </c>
      <c r="C569" s="10">
        <v>5.9974305555555552E-2</v>
      </c>
      <c r="D569" s="10" t="s">
        <v>1157</v>
      </c>
      <c r="E569" s="10">
        <f t="shared" si="24"/>
        <v>21.59075</v>
      </c>
      <c r="F569" s="8">
        <f>cal_pal!A$10+cal_pal!B$12+cal_pal!A$14-cal_pal!B$16-E569/15/24+24+24</f>
        <v>48.449488657407407</v>
      </c>
      <c r="G569">
        <f t="shared" si="25"/>
        <v>10.787727777777718</v>
      </c>
      <c r="H569" s="12">
        <f t="shared" si="26"/>
        <v>1.4459594907407407</v>
      </c>
      <c r="I569" t="str">
        <f>IF(AND((H569&lt;cal_pal!E$9),(H569&gt;cal_pal!F$9)),"","不可见")</f>
        <v/>
      </c>
    </row>
    <row r="570" spans="1:9">
      <c r="A570" s="10" t="s">
        <v>1158</v>
      </c>
      <c r="B570" s="10" t="s">
        <v>58</v>
      </c>
      <c r="C570" s="10">
        <v>5.9267708333333335E-2</v>
      </c>
      <c r="D570" s="10" t="s">
        <v>1125</v>
      </c>
      <c r="E570" s="10">
        <f t="shared" si="24"/>
        <v>21.336375</v>
      </c>
      <c r="F570" s="8">
        <f>cal_pal!A$10+cal_pal!B$12+cal_pal!A$14-cal_pal!B$16-E570/15/24+24+24</f>
        <v>48.450195254629634</v>
      </c>
      <c r="G570">
        <f t="shared" si="25"/>
        <v>10.804686111111096</v>
      </c>
      <c r="H570" s="12">
        <f t="shared" si="26"/>
        <v>1.4177060185185184</v>
      </c>
      <c r="I570" t="str">
        <f>IF(AND((H570&lt;cal_pal!E$9),(H570&gt;cal_pal!F$9)),"","不可见")</f>
        <v/>
      </c>
    </row>
    <row r="571" spans="1:9">
      <c r="A571" s="10" t="s">
        <v>1159</v>
      </c>
      <c r="B571" s="10" t="s">
        <v>18</v>
      </c>
      <c r="C571" s="10">
        <v>5.9329282407407403E-2</v>
      </c>
      <c r="D571" s="10" t="s">
        <v>1160</v>
      </c>
      <c r="E571" s="10">
        <f t="shared" si="24"/>
        <v>21.358541666666664</v>
      </c>
      <c r="F571" s="8">
        <f>cal_pal!A$10+cal_pal!B$12+cal_pal!A$14-cal_pal!B$16-E571/15/24+24+24</f>
        <v>48.450133680555552</v>
      </c>
      <c r="G571">
        <f t="shared" si="25"/>
        <v>10.803208333333259</v>
      </c>
      <c r="H571" s="12">
        <f t="shared" si="26"/>
        <v>-6.4609953703703704E-2</v>
      </c>
      <c r="I571" t="str">
        <f>IF(AND((H571&lt;cal_pal!E$9),(H571&gt;cal_pal!F$9)),"","不可见")</f>
        <v/>
      </c>
    </row>
    <row r="572" spans="1:9">
      <c r="A572" s="10" t="s">
        <v>1161</v>
      </c>
      <c r="B572" s="10" t="s">
        <v>18</v>
      </c>
      <c r="C572" s="10">
        <v>5.9279282407407409E-2</v>
      </c>
      <c r="D572" s="10" t="s">
        <v>1162</v>
      </c>
      <c r="E572" s="10">
        <f t="shared" si="24"/>
        <v>21.340541666666667</v>
      </c>
      <c r="F572" s="8">
        <f>cal_pal!A$10+cal_pal!B$12+cal_pal!A$14-cal_pal!B$16-E572/15/24+24+24</f>
        <v>48.450183680555554</v>
      </c>
      <c r="G572">
        <f t="shared" si="25"/>
        <v>10.804408333333413</v>
      </c>
      <c r="H572" s="12">
        <f t="shared" si="26"/>
        <v>-0.75682754629629623</v>
      </c>
      <c r="I572" t="str">
        <f>IF(AND((H572&lt;cal_pal!E$9),(H572&gt;cal_pal!F$9)),"","不可见")</f>
        <v/>
      </c>
    </row>
    <row r="573" spans="1:9">
      <c r="A573" s="10" t="s">
        <v>1163</v>
      </c>
      <c r="B573" s="10" t="s">
        <v>18</v>
      </c>
      <c r="C573" s="10">
        <v>6.0519675925925921E-2</v>
      </c>
      <c r="D573" s="10" t="s">
        <v>1164</v>
      </c>
      <c r="E573" s="10">
        <f t="shared" si="24"/>
        <v>21.787083333333332</v>
      </c>
      <c r="F573" s="8">
        <f>cal_pal!A$10+cal_pal!B$12+cal_pal!A$14-cal_pal!B$16-E573/15/24+24+24</f>
        <v>48.448943287037039</v>
      </c>
      <c r="G573">
        <f t="shared" si="25"/>
        <v>10.774638888889058</v>
      </c>
      <c r="H573" s="12">
        <f t="shared" si="26"/>
        <v>-0.83485995370370369</v>
      </c>
      <c r="I573" t="str">
        <f>IF(AND((H573&lt;cal_pal!E$9),(H573&gt;cal_pal!F$9)),"","不可见")</f>
        <v/>
      </c>
    </row>
    <row r="574" spans="1:9">
      <c r="A574" s="10" t="s">
        <v>1165</v>
      </c>
      <c r="B574" s="10" t="s">
        <v>18</v>
      </c>
      <c r="C574" s="10">
        <v>5.9540624999999993E-2</v>
      </c>
      <c r="D574" s="10" t="s">
        <v>1166</v>
      </c>
      <c r="E574" s="10">
        <f t="shared" si="24"/>
        <v>21.434624999999997</v>
      </c>
      <c r="F574" s="8">
        <f>cal_pal!A$10+cal_pal!B$12+cal_pal!A$14-cal_pal!B$16-E574/15/24+24+24</f>
        <v>48.44992233796296</v>
      </c>
      <c r="G574">
        <f t="shared" si="25"/>
        <v>10.798136111111035</v>
      </c>
      <c r="H574" s="12">
        <f t="shared" si="26"/>
        <v>-5.7482638888888889E-2</v>
      </c>
      <c r="I574" t="str">
        <f>IF(AND((H574&lt;cal_pal!E$9),(H574&gt;cal_pal!F$9)),"","不可见")</f>
        <v/>
      </c>
    </row>
    <row r="575" spans="1:9">
      <c r="A575" s="10" t="s">
        <v>1167</v>
      </c>
      <c r="B575" s="10" t="s">
        <v>18</v>
      </c>
      <c r="C575" s="10">
        <v>6.0079861111111112E-2</v>
      </c>
      <c r="D575" s="10" t="s">
        <v>1168</v>
      </c>
      <c r="E575" s="10">
        <f t="shared" si="24"/>
        <v>21.62875</v>
      </c>
      <c r="F575" s="8">
        <f>cal_pal!A$10+cal_pal!B$12+cal_pal!A$14-cal_pal!B$16-E575/15/24+24+24</f>
        <v>48.449383101851851</v>
      </c>
      <c r="G575">
        <f t="shared" si="25"/>
        <v>10.785194444444414</v>
      </c>
      <c r="H575" s="12">
        <f t="shared" si="26"/>
        <v>1.4448032407407407</v>
      </c>
      <c r="I575" t="str">
        <f>IF(AND((H575&lt;cal_pal!E$9),(H575&gt;cal_pal!F$9)),"","不可见")</f>
        <v/>
      </c>
    </row>
    <row r="576" spans="1:9">
      <c r="A576" s="10" t="s">
        <v>1169</v>
      </c>
      <c r="B576" s="10" t="s">
        <v>18</v>
      </c>
      <c r="C576" s="10">
        <v>5.9606365740740741E-2</v>
      </c>
      <c r="D576" s="10" t="s">
        <v>1170</v>
      </c>
      <c r="E576" s="10">
        <f t="shared" si="24"/>
        <v>21.458291666666668</v>
      </c>
      <c r="F576" s="8">
        <f>cal_pal!A$10+cal_pal!B$12+cal_pal!A$14-cal_pal!B$16-E576/15/24+24+24</f>
        <v>48.449856597222222</v>
      </c>
      <c r="G576">
        <f t="shared" si="25"/>
        <v>10.796558333333451</v>
      </c>
      <c r="H576" s="12">
        <f t="shared" si="26"/>
        <v>-5.386689814814815E-2</v>
      </c>
      <c r="I576" t="str">
        <f>IF(AND((H576&lt;cal_pal!E$9),(H576&gt;cal_pal!F$9)),"","不可见")</f>
        <v/>
      </c>
    </row>
    <row r="577" spans="1:9">
      <c r="A577" s="10" t="s">
        <v>1171</v>
      </c>
      <c r="B577" s="10" t="s">
        <v>18</v>
      </c>
      <c r="C577" s="10">
        <v>5.9167013888888891E-2</v>
      </c>
      <c r="D577" s="10" t="s">
        <v>1172</v>
      </c>
      <c r="E577" s="10">
        <f t="shared" si="24"/>
        <v>21.300125000000001</v>
      </c>
      <c r="F577" s="8">
        <f>cal_pal!A$10+cal_pal!B$12+cal_pal!A$14-cal_pal!B$16-E577/15/24+24+24</f>
        <v>48.450295949074075</v>
      </c>
      <c r="G577">
        <f t="shared" si="25"/>
        <v>10.8071027777778</v>
      </c>
      <c r="H577" s="12">
        <f t="shared" si="26"/>
        <v>-1.5872719907407407</v>
      </c>
      <c r="I577" t="str">
        <f>IF(AND((H577&lt;cal_pal!E$9),(H577&gt;cal_pal!F$9)),"","不可见")</f>
        <v/>
      </c>
    </row>
    <row r="578" spans="1:9">
      <c r="A578" s="10" t="s">
        <v>1173</v>
      </c>
      <c r="B578" s="10" t="s">
        <v>18</v>
      </c>
      <c r="C578" s="10">
        <v>5.9712037037037036E-2</v>
      </c>
      <c r="D578" s="10" t="s">
        <v>1174</v>
      </c>
      <c r="E578" s="10">
        <f t="shared" si="24"/>
        <v>21.496333333333332</v>
      </c>
      <c r="F578" s="8">
        <f>cal_pal!A$10+cal_pal!B$12+cal_pal!A$14-cal_pal!B$16-E578/15/24+24+24</f>
        <v>48.449750925925926</v>
      </c>
      <c r="G578">
        <f t="shared" si="25"/>
        <v>10.794022222222338</v>
      </c>
      <c r="H578" s="12">
        <f t="shared" si="26"/>
        <v>-5.584259259259259E-2</v>
      </c>
      <c r="I578" t="str">
        <f>IF(AND((H578&lt;cal_pal!E$9),(H578&gt;cal_pal!F$9)),"","不可见")</f>
        <v/>
      </c>
    </row>
    <row r="579" spans="1:9">
      <c r="A579" s="10" t="s">
        <v>1175</v>
      </c>
      <c r="B579" s="10" t="s">
        <v>18</v>
      </c>
      <c r="C579" s="10">
        <v>5.9176041666666672E-2</v>
      </c>
      <c r="D579" s="10" t="s">
        <v>1176</v>
      </c>
      <c r="E579" s="10">
        <f t="shared" ref="E579:E642" si="27">C579*360</f>
        <v>21.303375000000003</v>
      </c>
      <c r="F579" s="8">
        <f>cal_pal!A$10+cal_pal!B$12+cal_pal!A$14-cal_pal!B$16-E579/15/24+24+24</f>
        <v>48.450286921296296</v>
      </c>
      <c r="G579">
        <f t="shared" ref="G579:G642" si="28">MOD(F579*24,24)</f>
        <v>10.806886111110998</v>
      </c>
      <c r="H579" s="12">
        <f t="shared" ref="H579:H642" si="29">RIGHT(D579, (LEN(D579)-1))*IF(LEFT(D579,1)="-",-1,1)</f>
        <v>-1.5862118055555554</v>
      </c>
      <c r="I579" t="str">
        <f>IF(AND((H579&lt;cal_pal!E$9),(H579&gt;cal_pal!F$9)),"","不可见")</f>
        <v/>
      </c>
    </row>
    <row r="580" spans="1:9">
      <c r="A580" s="10" t="s">
        <v>1177</v>
      </c>
      <c r="B580" s="10" t="s">
        <v>18</v>
      </c>
      <c r="C580" s="10">
        <v>5.9729513888888891E-2</v>
      </c>
      <c r="D580" s="10" t="s">
        <v>1178</v>
      </c>
      <c r="E580" s="10">
        <f t="shared" si="27"/>
        <v>21.502625000000002</v>
      </c>
      <c r="F580" s="8">
        <f>cal_pal!A$10+cal_pal!B$12+cal_pal!A$14-cal_pal!B$16-E580/15/24+24+24</f>
        <v>48.449733449074074</v>
      </c>
      <c r="G580">
        <f t="shared" si="28"/>
        <v>10.793602777777778</v>
      </c>
      <c r="H580" s="12">
        <f t="shared" si="29"/>
        <v>-5.6048611111111112E-2</v>
      </c>
      <c r="I580" t="str">
        <f>IF(AND((H580&lt;cal_pal!E$9),(H580&gt;cal_pal!F$9)),"","不可见")</f>
        <v/>
      </c>
    </row>
    <row r="581" spans="1:9">
      <c r="A581" s="10" t="s">
        <v>1179</v>
      </c>
      <c r="B581" s="10" t="s">
        <v>18</v>
      </c>
      <c r="C581" s="10">
        <v>5.9751273148148147E-2</v>
      </c>
      <c r="D581" s="10" t="s">
        <v>1180</v>
      </c>
      <c r="E581" s="10">
        <f t="shared" si="27"/>
        <v>21.510458333333332</v>
      </c>
      <c r="F581" s="8">
        <f>cal_pal!A$10+cal_pal!B$12+cal_pal!A$14-cal_pal!B$16-E581/15/24+24+24</f>
        <v>48.449711689814819</v>
      </c>
      <c r="G581">
        <f t="shared" si="28"/>
        <v>10.793080555555662</v>
      </c>
      <c r="H581" s="12">
        <f t="shared" si="29"/>
        <v>-5.1067129629629636E-2</v>
      </c>
      <c r="I581" t="str">
        <f>IF(AND((H581&lt;cal_pal!E$9),(H581&gt;cal_pal!F$9)),"","不可见")</f>
        <v/>
      </c>
    </row>
    <row r="582" spans="1:9">
      <c r="A582" s="10" t="s">
        <v>1181</v>
      </c>
      <c r="B582" s="10" t="s">
        <v>18</v>
      </c>
      <c r="C582" s="10">
        <v>5.9109722222222216E-2</v>
      </c>
      <c r="D582" s="10" t="s">
        <v>1182</v>
      </c>
      <c r="E582" s="10">
        <f t="shared" si="27"/>
        <v>21.279499999999999</v>
      </c>
      <c r="F582" s="8">
        <f>cal_pal!A$10+cal_pal!B$12+cal_pal!A$14-cal_pal!B$16-E582/15/24+24+24</f>
        <v>48.450353240740739</v>
      </c>
      <c r="G582">
        <f t="shared" si="28"/>
        <v>10.808477777777625</v>
      </c>
      <c r="H582" s="12">
        <f t="shared" si="29"/>
        <v>-1.58365625</v>
      </c>
      <c r="I582" t="str">
        <f>IF(AND((H582&lt;cal_pal!E$9),(H582&gt;cal_pal!F$9)),"","不可见")</f>
        <v/>
      </c>
    </row>
    <row r="583" spans="1:9">
      <c r="A583" s="10" t="s">
        <v>1183</v>
      </c>
      <c r="B583" s="10" t="s">
        <v>18</v>
      </c>
      <c r="C583" s="10">
        <v>6.021469907407407E-2</v>
      </c>
      <c r="D583" s="10" t="s">
        <v>1184</v>
      </c>
      <c r="E583" s="10">
        <f t="shared" si="27"/>
        <v>21.677291666666665</v>
      </c>
      <c r="F583" s="8">
        <f>cal_pal!A$10+cal_pal!B$12+cal_pal!A$14-cal_pal!B$16-E583/15/24+24+24</f>
        <v>48.44924826388889</v>
      </c>
      <c r="G583">
        <f t="shared" si="28"/>
        <v>10.781958333333478</v>
      </c>
      <c r="H583" s="12">
        <f t="shared" si="29"/>
        <v>8.4265046296296289E-2</v>
      </c>
      <c r="I583" t="str">
        <f>IF(AND((H583&lt;cal_pal!E$9),(H583&gt;cal_pal!F$9)),"","不可见")</f>
        <v/>
      </c>
    </row>
    <row r="584" spans="1:9">
      <c r="A584" s="10" t="s">
        <v>1185</v>
      </c>
      <c r="B584" s="10" t="s">
        <v>18</v>
      </c>
      <c r="C584" s="10">
        <v>6.0887268518518521E-2</v>
      </c>
      <c r="D584" s="10" t="s">
        <v>1186</v>
      </c>
      <c r="E584" s="10">
        <f t="shared" si="27"/>
        <v>21.919416666666667</v>
      </c>
      <c r="F584" s="8">
        <f>cal_pal!A$10+cal_pal!B$12+cal_pal!A$14-cal_pal!B$16-E584/15/24+24+24</f>
        <v>48.448575694444443</v>
      </c>
      <c r="G584">
        <f t="shared" si="28"/>
        <v>10.765816666666524</v>
      </c>
      <c r="H584" s="12">
        <f t="shared" si="29"/>
        <v>1.5492881944444443</v>
      </c>
      <c r="I584" t="str">
        <f>IF(AND((H584&lt;cal_pal!E$9),(H584&gt;cal_pal!F$9)),"","不可见")</f>
        <v/>
      </c>
    </row>
    <row r="585" spans="1:9">
      <c r="A585" s="10" t="s">
        <v>1187</v>
      </c>
      <c r="B585" s="10" t="s">
        <v>81</v>
      </c>
      <c r="C585" s="10">
        <v>5.9839699074074076E-2</v>
      </c>
      <c r="D585" s="10" t="s">
        <v>1188</v>
      </c>
      <c r="E585" s="10">
        <f t="shared" si="27"/>
        <v>21.542291666666667</v>
      </c>
      <c r="F585" s="8">
        <f>cal_pal!A$10+cal_pal!B$12+cal_pal!A$14-cal_pal!B$16-E585/15/24+24+24</f>
        <v>48.449623263888888</v>
      </c>
      <c r="G585">
        <f t="shared" si="28"/>
        <v>10.790958333333265</v>
      </c>
      <c r="H585" s="12">
        <f t="shared" si="29"/>
        <v>1.3919108796296296</v>
      </c>
      <c r="I585" t="str">
        <f>IF(AND((H585&lt;cal_pal!E$9),(H585&gt;cal_pal!F$9)),"","不可见")</f>
        <v/>
      </c>
    </row>
    <row r="586" spans="1:9">
      <c r="A586" s="10" t="s">
        <v>1189</v>
      </c>
      <c r="B586" s="10" t="s">
        <v>18</v>
      </c>
      <c r="C586" s="10">
        <v>5.9868055555555556E-2</v>
      </c>
      <c r="D586" s="10" t="s">
        <v>1190</v>
      </c>
      <c r="E586" s="10">
        <f t="shared" si="27"/>
        <v>21.552500000000002</v>
      </c>
      <c r="F586" s="8">
        <f>cal_pal!A$10+cal_pal!B$12+cal_pal!A$14-cal_pal!B$16-E586/15/24+24+24</f>
        <v>48.449594907407409</v>
      </c>
      <c r="G586">
        <f t="shared" si="28"/>
        <v>10.790277777777874</v>
      </c>
      <c r="H586" s="12">
        <f t="shared" si="29"/>
        <v>1.391875</v>
      </c>
      <c r="I586" t="str">
        <f>IF(AND((H586&lt;cal_pal!E$9),(H586&gt;cal_pal!F$9)),"","不可见")</f>
        <v/>
      </c>
    </row>
    <row r="587" spans="1:9">
      <c r="A587" s="10" t="s">
        <v>1191</v>
      </c>
      <c r="B587" s="10" t="s">
        <v>18</v>
      </c>
      <c r="C587" s="10">
        <v>6.0528935185185186E-2</v>
      </c>
      <c r="D587" s="10" t="s">
        <v>1192</v>
      </c>
      <c r="E587" s="10">
        <f t="shared" si="27"/>
        <v>21.790416666666665</v>
      </c>
      <c r="F587" s="8">
        <f>cal_pal!A$10+cal_pal!B$12+cal_pal!A$14-cal_pal!B$16-E587/15/24+24+24</f>
        <v>48.448934027777781</v>
      </c>
      <c r="G587">
        <f t="shared" si="28"/>
        <v>10.774416666666639</v>
      </c>
      <c r="H587" s="12">
        <f t="shared" si="29"/>
        <v>-0.94686111111111115</v>
      </c>
      <c r="I587" t="str">
        <f>IF(AND((H587&lt;cal_pal!E$9),(H587&gt;cal_pal!F$9)),"","不可见")</f>
        <v/>
      </c>
    </row>
    <row r="588" spans="1:9">
      <c r="A588" s="10" t="s">
        <v>1193</v>
      </c>
      <c r="B588" s="10" t="s">
        <v>18</v>
      </c>
      <c r="C588" s="10">
        <v>6.0527314814814819E-2</v>
      </c>
      <c r="D588" s="10" t="s">
        <v>1194</v>
      </c>
      <c r="E588" s="10">
        <f t="shared" si="27"/>
        <v>21.789833333333334</v>
      </c>
      <c r="F588" s="8">
        <f>cal_pal!A$10+cal_pal!B$12+cal_pal!A$14-cal_pal!B$16-E588/15/24+24+24</f>
        <v>48.448935648148151</v>
      </c>
      <c r="G588">
        <f t="shared" si="28"/>
        <v>10.774455555555505</v>
      </c>
      <c r="H588" s="12">
        <f t="shared" si="29"/>
        <v>-0.9469050925925927</v>
      </c>
      <c r="I588" t="str">
        <f>IF(AND((H588&lt;cal_pal!E$9),(H588&gt;cal_pal!F$9)),"","不可见")</f>
        <v/>
      </c>
    </row>
    <row r="589" spans="1:9">
      <c r="A589" s="10" t="s">
        <v>1195</v>
      </c>
      <c r="B589" s="10" t="s">
        <v>18</v>
      </c>
      <c r="C589" s="10">
        <v>6.0553356481481489E-2</v>
      </c>
      <c r="D589" s="10" t="s">
        <v>1196</v>
      </c>
      <c r="E589" s="10">
        <f t="shared" si="27"/>
        <v>21.799208333333336</v>
      </c>
      <c r="F589" s="8">
        <f>cal_pal!A$10+cal_pal!B$12+cal_pal!A$14-cal_pal!B$16-E589/15/24+24+24</f>
        <v>48.448909606481479</v>
      </c>
      <c r="G589">
        <f t="shared" si="28"/>
        <v>10.773830555555378</v>
      </c>
      <c r="H589" s="12">
        <f t="shared" si="29"/>
        <v>-0.94842361111111106</v>
      </c>
      <c r="I589" t="str">
        <f>IF(AND((H589&lt;cal_pal!E$9),(H589&gt;cal_pal!F$9)),"","不可见")</f>
        <v/>
      </c>
    </row>
    <row r="590" spans="1:9">
      <c r="A590" s="10" t="s">
        <v>1197</v>
      </c>
      <c r="B590" s="10" t="s">
        <v>18</v>
      </c>
      <c r="C590" s="10">
        <v>6.056261574074074E-2</v>
      </c>
      <c r="D590" s="10" t="s">
        <v>1198</v>
      </c>
      <c r="E590" s="10">
        <f t="shared" si="27"/>
        <v>21.802541666666666</v>
      </c>
      <c r="F590" s="8">
        <f>cal_pal!A$10+cal_pal!B$12+cal_pal!A$14-cal_pal!B$16-E590/15/24+24+24</f>
        <v>48.448900347222221</v>
      </c>
      <c r="G590">
        <f t="shared" si="28"/>
        <v>10.773608333333414</v>
      </c>
      <c r="H590" s="12">
        <f t="shared" si="29"/>
        <v>-0.9457395833333333</v>
      </c>
      <c r="I590" t="str">
        <f>IF(AND((H590&lt;cal_pal!E$9),(H590&gt;cal_pal!F$9)),"","不可见")</f>
        <v/>
      </c>
    </row>
    <row r="591" spans="1:9">
      <c r="A591" s="10" t="s">
        <v>1199</v>
      </c>
      <c r="B591" s="10" t="s">
        <v>18</v>
      </c>
      <c r="C591" s="10">
        <v>6.0013310185185187E-2</v>
      </c>
      <c r="D591" s="10" t="s">
        <v>1200</v>
      </c>
      <c r="E591" s="10">
        <f t="shared" si="27"/>
        <v>21.604791666666667</v>
      </c>
      <c r="F591" s="8">
        <f>cal_pal!A$10+cal_pal!B$12+cal_pal!A$14-cal_pal!B$16-E591/15/24+24+24</f>
        <v>48.449449652777773</v>
      </c>
      <c r="G591">
        <f t="shared" si="28"/>
        <v>10.786791666666431</v>
      </c>
      <c r="H591" s="12">
        <f t="shared" si="29"/>
        <v>-6.8280092592592587E-2</v>
      </c>
      <c r="I591" t="str">
        <f>IF(AND((H591&lt;cal_pal!E$9),(H591&gt;cal_pal!F$9)),"","不可见")</f>
        <v/>
      </c>
    </row>
    <row r="592" spans="1:9">
      <c r="A592" s="10" t="s">
        <v>1201</v>
      </c>
      <c r="B592" s="10" t="s">
        <v>18</v>
      </c>
      <c r="C592" s="10">
        <v>6.060381944444445E-2</v>
      </c>
      <c r="D592" s="10" t="s">
        <v>1202</v>
      </c>
      <c r="E592" s="10">
        <f t="shared" si="27"/>
        <v>21.817375000000002</v>
      </c>
      <c r="F592" s="8">
        <f>cal_pal!A$10+cal_pal!B$12+cal_pal!A$14-cal_pal!B$16-E592/15/24+24+24</f>
        <v>48.448859143518519</v>
      </c>
      <c r="G592">
        <f t="shared" si="28"/>
        <v>10.772619444444445</v>
      </c>
      <c r="H592" s="12">
        <f t="shared" si="29"/>
        <v>-8.2120370370370357E-2</v>
      </c>
      <c r="I592" t="str">
        <f>IF(AND((H592&lt;cal_pal!E$9),(H592&gt;cal_pal!F$9)),"","不可见")</f>
        <v/>
      </c>
    </row>
    <row r="593" spans="1:9">
      <c r="A593" s="10" t="s">
        <v>1203</v>
      </c>
      <c r="B593" s="10" t="s">
        <v>237</v>
      </c>
      <c r="C593" s="10">
        <v>6.2189467592592591E-2</v>
      </c>
      <c r="D593" s="10" t="s">
        <v>1204</v>
      </c>
      <c r="E593" s="10">
        <f t="shared" si="27"/>
        <v>22.388208333333331</v>
      </c>
      <c r="F593" s="8">
        <f>cal_pal!A$10+cal_pal!B$12+cal_pal!A$14-cal_pal!B$16-E593/15/24+24+24</f>
        <v>48.447273495370368</v>
      </c>
      <c r="G593">
        <f t="shared" si="28"/>
        <v>10.734563888888715</v>
      </c>
      <c r="H593" s="12">
        <f t="shared" si="29"/>
        <v>2.6375601851851851</v>
      </c>
      <c r="I593" t="str">
        <f>IF(AND((H593&lt;cal_pal!E$9),(H593&gt;cal_pal!F$9)),"","不可见")</f>
        <v/>
      </c>
    </row>
    <row r="594" spans="1:9">
      <c r="A594" s="10" t="s">
        <v>1205</v>
      </c>
      <c r="B594" s="10" t="s">
        <v>18</v>
      </c>
      <c r="C594" s="10">
        <v>6.0710879629629629E-2</v>
      </c>
      <c r="D594" s="10" t="s">
        <v>1206</v>
      </c>
      <c r="E594" s="10">
        <f t="shared" si="27"/>
        <v>21.855916666666666</v>
      </c>
      <c r="F594" s="8">
        <f>cal_pal!A$10+cal_pal!B$12+cal_pal!A$14-cal_pal!B$16-E594/15/24+24+24</f>
        <v>48.448752083333332</v>
      </c>
      <c r="G594">
        <f t="shared" si="28"/>
        <v>10.770050000000083</v>
      </c>
      <c r="H594" s="12">
        <f t="shared" si="29"/>
        <v>-7.9707175925925924E-2</v>
      </c>
      <c r="I594" t="str">
        <f>IF(AND((H594&lt;cal_pal!E$9),(H594&gt;cal_pal!F$9)),"","不可见")</f>
        <v/>
      </c>
    </row>
    <row r="595" spans="1:9">
      <c r="A595" s="10" t="s">
        <v>1207</v>
      </c>
      <c r="B595" s="10" t="s">
        <v>18</v>
      </c>
      <c r="C595" s="10">
        <v>6.1328240740740746E-2</v>
      </c>
      <c r="D595" s="10" t="s">
        <v>1208</v>
      </c>
      <c r="E595" s="10">
        <f t="shared" si="27"/>
        <v>22.078166666666668</v>
      </c>
      <c r="F595" s="8">
        <f>cal_pal!A$10+cal_pal!B$12+cal_pal!A$14-cal_pal!B$16-E595/15/24+24+24</f>
        <v>48.448134722222221</v>
      </c>
      <c r="G595">
        <f t="shared" si="28"/>
        <v>10.755233333333308</v>
      </c>
      <c r="H595" s="12">
        <f t="shared" si="29"/>
        <v>1.4295266203703703</v>
      </c>
      <c r="I595" t="str">
        <f>IF(AND((H595&lt;cal_pal!E$9),(H595&gt;cal_pal!F$9)),"","不可见")</f>
        <v/>
      </c>
    </row>
    <row r="596" spans="1:9">
      <c r="A596" s="10" t="s">
        <v>1209</v>
      </c>
      <c r="B596" s="10" t="s">
        <v>18</v>
      </c>
      <c r="C596" s="10">
        <v>6.1449768518518522E-2</v>
      </c>
      <c r="D596" s="10" t="s">
        <v>1210</v>
      </c>
      <c r="E596" s="10">
        <f t="shared" si="27"/>
        <v>22.121916666666667</v>
      </c>
      <c r="F596" s="8">
        <f>cal_pal!A$10+cal_pal!B$12+cal_pal!A$14-cal_pal!B$16-E596/15/24+24+24</f>
        <v>48.448013194444442</v>
      </c>
      <c r="G596">
        <f t="shared" si="28"/>
        <v>10.752316666666502</v>
      </c>
      <c r="H596" s="12">
        <f t="shared" si="29"/>
        <v>2.0161284722222224</v>
      </c>
      <c r="I596" t="str">
        <f>IF(AND((H596&lt;cal_pal!E$9),(H596&gt;cal_pal!F$9)),"","不可见")</f>
        <v/>
      </c>
    </row>
    <row r="597" spans="1:9">
      <c r="A597" s="10" t="s">
        <v>1211</v>
      </c>
      <c r="B597" s="10" t="s">
        <v>58</v>
      </c>
      <c r="C597" s="10">
        <v>5.9279282407407409E-2</v>
      </c>
      <c r="D597" s="10" t="s">
        <v>1162</v>
      </c>
      <c r="E597" s="10">
        <f t="shared" si="27"/>
        <v>21.340541666666667</v>
      </c>
      <c r="F597" s="8">
        <f>cal_pal!A$10+cal_pal!B$12+cal_pal!A$14-cal_pal!B$16-E597/15/24+24+24</f>
        <v>48.450183680555554</v>
      </c>
      <c r="G597">
        <f t="shared" si="28"/>
        <v>10.804408333333413</v>
      </c>
      <c r="H597" s="12">
        <f t="shared" si="29"/>
        <v>-0.75682754629629623</v>
      </c>
      <c r="I597" t="str">
        <f>IF(AND((H597&lt;cal_pal!E$9),(H597&gt;cal_pal!F$9)),"","不可见")</f>
        <v/>
      </c>
    </row>
    <row r="598" spans="1:9">
      <c r="A598" s="10" t="s">
        <v>1212</v>
      </c>
      <c r="B598" s="10" t="s">
        <v>18</v>
      </c>
      <c r="C598" s="10">
        <v>6.0974652777777777E-2</v>
      </c>
      <c r="D598" s="10" t="s">
        <v>1213</v>
      </c>
      <c r="E598" s="10">
        <f t="shared" si="27"/>
        <v>21.950875</v>
      </c>
      <c r="F598" s="8">
        <f>cal_pal!A$10+cal_pal!B$12+cal_pal!A$14-cal_pal!B$16-E598/15/24+24+24</f>
        <v>48.448488310185184</v>
      </c>
      <c r="G598">
        <f t="shared" si="28"/>
        <v>10.763719444444405</v>
      </c>
      <c r="H598" s="12">
        <f t="shared" si="29"/>
        <v>-7.8313657407407408E-2</v>
      </c>
      <c r="I598" t="str">
        <f>IF(AND((H598&lt;cal_pal!E$9),(H598&gt;cal_pal!F$9)),"","不可见")</f>
        <v/>
      </c>
    </row>
    <row r="599" spans="1:9">
      <c r="A599" s="10" t="s">
        <v>1214</v>
      </c>
      <c r="B599" s="10" t="s">
        <v>18</v>
      </c>
      <c r="C599" s="10">
        <v>6.1228935185185185E-2</v>
      </c>
      <c r="D599" s="10" t="s">
        <v>1215</v>
      </c>
      <c r="E599" s="10">
        <f t="shared" si="27"/>
        <v>22.042416666666668</v>
      </c>
      <c r="F599" s="8">
        <f>cal_pal!A$10+cal_pal!B$12+cal_pal!A$14-cal_pal!B$16-E599/15/24+24+24</f>
        <v>48.448234027777779</v>
      </c>
      <c r="G599">
        <f t="shared" si="28"/>
        <v>10.757616666666763</v>
      </c>
      <c r="H599" s="12">
        <f t="shared" si="29"/>
        <v>-5.4417824074074077E-2</v>
      </c>
      <c r="I599" t="str">
        <f>IF(AND((H599&lt;cal_pal!E$9),(H599&gt;cal_pal!F$9)),"","不可见")</f>
        <v/>
      </c>
    </row>
    <row r="600" spans="1:9">
      <c r="A600" s="10" t="s">
        <v>1216</v>
      </c>
      <c r="B600" s="10" t="s">
        <v>18</v>
      </c>
      <c r="C600" s="10">
        <v>6.183981481481482E-2</v>
      </c>
      <c r="D600" s="10" t="s">
        <v>1217</v>
      </c>
      <c r="E600" s="10">
        <f t="shared" si="27"/>
        <v>22.262333333333334</v>
      </c>
      <c r="F600" s="8">
        <f>cal_pal!A$10+cal_pal!B$12+cal_pal!A$14-cal_pal!B$16-E600/15/24+24+24</f>
        <v>48.447623148148146</v>
      </c>
      <c r="G600">
        <f t="shared" si="28"/>
        <v>10.742955555555454</v>
      </c>
      <c r="H600" s="12">
        <f t="shared" si="29"/>
        <v>1.3471770833333334</v>
      </c>
      <c r="I600" t="str">
        <f>IF(AND((H600&lt;cal_pal!E$9),(H600&gt;cal_pal!F$9)),"","不可见")</f>
        <v/>
      </c>
    </row>
    <row r="601" spans="1:9">
      <c r="A601" s="10" t="s">
        <v>1218</v>
      </c>
      <c r="B601" s="10" t="s">
        <v>18</v>
      </c>
      <c r="C601" s="10">
        <v>6.0444444444444446E-2</v>
      </c>
      <c r="D601" s="10" t="s">
        <v>1219</v>
      </c>
      <c r="E601" s="10">
        <f t="shared" si="27"/>
        <v>21.76</v>
      </c>
      <c r="F601" s="8">
        <f>cal_pal!A$10+cal_pal!B$12+cal_pal!A$14-cal_pal!B$16-E601/15/24+24+24</f>
        <v>48.449018518518514</v>
      </c>
      <c r="G601">
        <f t="shared" si="28"/>
        <v>10.776444444444223</v>
      </c>
      <c r="H601" s="12">
        <f t="shared" si="29"/>
        <v>-0.42771874999999998</v>
      </c>
      <c r="I601" t="str">
        <f>IF(AND((H601&lt;cal_pal!E$9),(H601&gt;cal_pal!F$9)),"","不可见")</f>
        <v/>
      </c>
    </row>
    <row r="602" spans="1:9">
      <c r="A602" s="10" t="s">
        <v>1220</v>
      </c>
      <c r="B602" s="10" t="s">
        <v>18</v>
      </c>
      <c r="C602" s="10">
        <v>6.107650462962963E-2</v>
      </c>
      <c r="D602" s="10" t="s">
        <v>1221</v>
      </c>
      <c r="E602" s="10">
        <f t="shared" si="27"/>
        <v>21.987541666666665</v>
      </c>
      <c r="F602" s="8">
        <f>cal_pal!A$10+cal_pal!B$12+cal_pal!A$14-cal_pal!B$16-E602/15/24+24+24</f>
        <v>48.448386458333331</v>
      </c>
      <c r="G602">
        <f t="shared" si="28"/>
        <v>10.761274999999841</v>
      </c>
      <c r="H602" s="12">
        <f t="shared" si="29"/>
        <v>-1.4882372685185186</v>
      </c>
      <c r="I602" t="str">
        <f>IF(AND((H602&lt;cal_pal!E$9),(H602&gt;cal_pal!F$9)),"","不可见")</f>
        <v/>
      </c>
    </row>
    <row r="603" spans="1:9">
      <c r="A603" s="10" t="s">
        <v>1222</v>
      </c>
      <c r="B603" s="10" t="s">
        <v>18</v>
      </c>
      <c r="C603" s="10">
        <v>6.1888425925925923E-2</v>
      </c>
      <c r="D603" s="10" t="s">
        <v>1223</v>
      </c>
      <c r="E603" s="10">
        <f t="shared" si="27"/>
        <v>22.279833333333332</v>
      </c>
      <c r="F603" s="8">
        <f>cal_pal!A$10+cal_pal!B$12+cal_pal!A$14-cal_pal!B$16-E603/15/24+24+24</f>
        <v>48.447574537037042</v>
      </c>
      <c r="G603">
        <f t="shared" si="28"/>
        <v>10.741788888889005</v>
      </c>
      <c r="H603" s="12">
        <f t="shared" si="29"/>
        <v>0.46381134259259255</v>
      </c>
      <c r="I603" t="str">
        <f>IF(AND((H603&lt;cal_pal!E$9),(H603&gt;cal_pal!F$9)),"","不可见")</f>
        <v/>
      </c>
    </row>
    <row r="604" spans="1:9">
      <c r="A604" s="10" t="s">
        <v>1224</v>
      </c>
      <c r="B604" s="10" t="s">
        <v>18</v>
      </c>
      <c r="C604" s="10">
        <v>6.1789814814814818E-2</v>
      </c>
      <c r="D604" s="10" t="s">
        <v>1225</v>
      </c>
      <c r="E604" s="10">
        <f t="shared" si="27"/>
        <v>22.244333333333334</v>
      </c>
      <c r="F604" s="8">
        <f>cal_pal!A$10+cal_pal!B$12+cal_pal!A$14-cal_pal!B$16-E604/15/24+24+24</f>
        <v>48.447673148148148</v>
      </c>
      <c r="G604">
        <f t="shared" si="28"/>
        <v>10.744155555555608</v>
      </c>
      <c r="H604" s="12">
        <f t="shared" si="29"/>
        <v>-3.9541666666666662E-2</v>
      </c>
      <c r="I604" t="str">
        <f>IF(AND((H604&lt;cal_pal!E$9),(H604&gt;cal_pal!F$9)),"","不可见")</f>
        <v/>
      </c>
    </row>
    <row r="605" spans="1:9">
      <c r="A605" s="10" t="s">
        <v>1226</v>
      </c>
      <c r="B605" s="10" t="s">
        <v>18</v>
      </c>
      <c r="C605" s="10">
        <v>6.2453472222222223E-2</v>
      </c>
      <c r="D605" s="10" t="s">
        <v>1227</v>
      </c>
      <c r="E605" s="10">
        <f t="shared" si="27"/>
        <v>22.483250000000002</v>
      </c>
      <c r="F605" s="8">
        <f>cal_pal!A$10+cal_pal!B$12+cal_pal!A$14-cal_pal!B$16-E605/15/24+24+24</f>
        <v>48.44700949074074</v>
      </c>
      <c r="G605">
        <f t="shared" si="28"/>
        <v>10.728227777777647</v>
      </c>
      <c r="H605" s="12">
        <f t="shared" si="29"/>
        <v>1.3542222222222222</v>
      </c>
      <c r="I605" t="str">
        <f>IF(AND((H605&lt;cal_pal!E$9),(H605&gt;cal_pal!F$9)),"","不可见")</f>
        <v/>
      </c>
    </row>
    <row r="606" spans="1:9">
      <c r="A606" s="10" t="s">
        <v>1228</v>
      </c>
      <c r="B606" s="10" t="s">
        <v>18</v>
      </c>
      <c r="C606" s="10">
        <v>6.1532638888888887E-2</v>
      </c>
      <c r="D606" s="10" t="s">
        <v>1229</v>
      </c>
      <c r="E606" s="10">
        <f t="shared" si="27"/>
        <v>22.15175</v>
      </c>
      <c r="F606" s="8">
        <f>cal_pal!A$10+cal_pal!B$12+cal_pal!A$14-cal_pal!B$16-E606/15/24+24+24</f>
        <v>48.447930324074079</v>
      </c>
      <c r="G606">
        <f t="shared" si="28"/>
        <v>10.750327777777784</v>
      </c>
      <c r="H606" s="12">
        <f t="shared" si="29"/>
        <v>-1.6378043981481483</v>
      </c>
      <c r="I606" t="str">
        <f>IF(AND((H606&lt;cal_pal!E$9),(H606&gt;cal_pal!F$9)),"","不可见")</f>
        <v/>
      </c>
    </row>
    <row r="607" spans="1:9">
      <c r="A607" s="10" t="s">
        <v>1230</v>
      </c>
      <c r="B607" s="10" t="s">
        <v>18</v>
      </c>
      <c r="C607" s="10">
        <v>6.307118055555555E-2</v>
      </c>
      <c r="D607" s="10" t="s">
        <v>1231</v>
      </c>
      <c r="E607" s="10">
        <f t="shared" si="27"/>
        <v>22.705624999999998</v>
      </c>
      <c r="F607" s="8">
        <f>cal_pal!A$10+cal_pal!B$12+cal_pal!A$14-cal_pal!B$16-E607/15/24+24+24</f>
        <v>48.446391782407403</v>
      </c>
      <c r="G607">
        <f t="shared" si="28"/>
        <v>10.713402777777674</v>
      </c>
      <c r="H607" s="12">
        <f t="shared" si="29"/>
        <v>1.7190543981481481</v>
      </c>
      <c r="I607" t="str">
        <f>IF(AND((H607&lt;cal_pal!E$9),(H607&gt;cal_pal!F$9)),"","不可见")</f>
        <v/>
      </c>
    </row>
    <row r="608" spans="1:9">
      <c r="A608" s="10" t="s">
        <v>1232</v>
      </c>
      <c r="B608" s="10" t="s">
        <v>18</v>
      </c>
      <c r="C608" s="10">
        <v>6.1841203703703697E-2</v>
      </c>
      <c r="D608" s="10" t="s">
        <v>1233</v>
      </c>
      <c r="E608" s="10">
        <f t="shared" si="27"/>
        <v>22.262833333333329</v>
      </c>
      <c r="F608" s="8">
        <f>cal_pal!A$10+cal_pal!B$12+cal_pal!A$14-cal_pal!B$16-E608/15/24+24+24</f>
        <v>48.447621759259263</v>
      </c>
      <c r="G608">
        <f t="shared" si="28"/>
        <v>10.742922222222205</v>
      </c>
      <c r="H608" s="12">
        <f t="shared" si="29"/>
        <v>-1.4832881944444445</v>
      </c>
      <c r="I608" t="str">
        <f>IF(AND((H608&lt;cal_pal!E$9),(H608&gt;cal_pal!F$9)),"","不可见")</f>
        <v/>
      </c>
    </row>
    <row r="609" spans="1:9">
      <c r="A609" s="10" t="s">
        <v>1234</v>
      </c>
      <c r="B609" s="10" t="s">
        <v>18</v>
      </c>
      <c r="C609" s="10">
        <v>6.3039814814814812E-2</v>
      </c>
      <c r="D609" s="10" t="s">
        <v>1235</v>
      </c>
      <c r="E609" s="10">
        <f t="shared" si="27"/>
        <v>22.694333333333333</v>
      </c>
      <c r="F609" s="8">
        <f>cal_pal!A$10+cal_pal!B$12+cal_pal!A$14-cal_pal!B$16-E609/15/24+24+24</f>
        <v>48.446423148148149</v>
      </c>
      <c r="G609">
        <f t="shared" si="28"/>
        <v>10.714155555555635</v>
      </c>
      <c r="H609" s="12">
        <f t="shared" si="29"/>
        <v>0.89335069444444448</v>
      </c>
      <c r="I609" t="str">
        <f>IF(AND((H609&lt;cal_pal!E$9),(H609&gt;cal_pal!F$9)),"","不可见")</f>
        <v/>
      </c>
    </row>
    <row r="610" spans="1:9">
      <c r="A610" s="10" t="s">
        <v>1236</v>
      </c>
      <c r="B610" s="10" t="s">
        <v>18</v>
      </c>
      <c r="C610" s="10">
        <v>6.1778587962962962E-2</v>
      </c>
      <c r="D610" s="10" t="s">
        <v>1237</v>
      </c>
      <c r="E610" s="10">
        <f t="shared" si="27"/>
        <v>22.240291666666668</v>
      </c>
      <c r="F610" s="8">
        <f>cal_pal!A$10+cal_pal!B$12+cal_pal!A$14-cal_pal!B$16-E610/15/24+24+24</f>
        <v>48.447684375000001</v>
      </c>
      <c r="G610">
        <f t="shared" si="28"/>
        <v>10.744425000000092</v>
      </c>
      <c r="H610" s="12">
        <f t="shared" si="29"/>
        <v>-2.1499444444444444</v>
      </c>
      <c r="I610" t="str">
        <f>IF(AND((H610&lt;cal_pal!E$9),(H610&gt;cal_pal!F$9)),"","不可见")</f>
        <v/>
      </c>
    </row>
    <row r="611" spans="1:9">
      <c r="A611" s="10" t="s">
        <v>1238</v>
      </c>
      <c r="B611" s="10" t="s">
        <v>18</v>
      </c>
      <c r="C611" s="10">
        <v>6.2971180555555561E-2</v>
      </c>
      <c r="D611" s="10" t="s">
        <v>1239</v>
      </c>
      <c r="E611" s="10">
        <f t="shared" si="27"/>
        <v>22.669625000000003</v>
      </c>
      <c r="F611" s="8">
        <f>cal_pal!A$10+cal_pal!B$12+cal_pal!A$14-cal_pal!B$16-E611/15/24+24+24</f>
        <v>48.446491782407406</v>
      </c>
      <c r="G611">
        <f t="shared" si="28"/>
        <v>10.715802777777753</v>
      </c>
      <c r="H611" s="12">
        <f t="shared" si="29"/>
        <v>-8.3098379629629626E-2</v>
      </c>
      <c r="I611" t="str">
        <f>IF(AND((H611&lt;cal_pal!E$9),(H611&gt;cal_pal!F$9)),"","不可见")</f>
        <v/>
      </c>
    </row>
    <row r="612" spans="1:9">
      <c r="A612" s="10" t="s">
        <v>1240</v>
      </c>
      <c r="B612" s="10" t="s">
        <v>18</v>
      </c>
      <c r="C612" s="10">
        <v>6.2836689814814814E-2</v>
      </c>
      <c r="D612" s="10" t="s">
        <v>1241</v>
      </c>
      <c r="E612" s="10">
        <f t="shared" si="27"/>
        <v>22.621208333333332</v>
      </c>
      <c r="F612" s="8">
        <f>cal_pal!A$10+cal_pal!B$12+cal_pal!A$14-cal_pal!B$16-E612/15/24+24+24</f>
        <v>48.446626273148148</v>
      </c>
      <c r="G612">
        <f t="shared" si="28"/>
        <v>10.719030555555491</v>
      </c>
      <c r="H612" s="12">
        <f t="shared" si="29"/>
        <v>-0.94447337962962974</v>
      </c>
      <c r="I612" t="str">
        <f>IF(AND((H612&lt;cal_pal!E$9),(H612&gt;cal_pal!F$9)),"","不可见")</f>
        <v/>
      </c>
    </row>
    <row r="613" spans="1:9">
      <c r="A613" s="10" t="s">
        <v>1242</v>
      </c>
      <c r="B613" s="10" t="s">
        <v>18</v>
      </c>
      <c r="C613" s="10">
        <v>6.3732523148148146E-2</v>
      </c>
      <c r="D613" s="10" t="s">
        <v>1243</v>
      </c>
      <c r="E613" s="10">
        <f t="shared" si="27"/>
        <v>22.943708333333333</v>
      </c>
      <c r="F613" s="8">
        <f>cal_pal!A$10+cal_pal!B$12+cal_pal!A$14-cal_pal!B$16-E613/15/24+24+24</f>
        <v>48.44573043981481</v>
      </c>
      <c r="G613">
        <f t="shared" si="28"/>
        <v>10.697530555555431</v>
      </c>
      <c r="H613" s="12">
        <f t="shared" si="29"/>
        <v>1.4006481481481481</v>
      </c>
      <c r="I613" t="str">
        <f>IF(AND((H613&lt;cal_pal!E$9),(H613&gt;cal_pal!F$9)),"","不可见")</f>
        <v/>
      </c>
    </row>
    <row r="614" spans="1:9">
      <c r="A614" s="10" t="s">
        <v>1244</v>
      </c>
      <c r="B614" s="10" t="s">
        <v>58</v>
      </c>
      <c r="C614" s="10">
        <v>6.2971180555555561E-2</v>
      </c>
      <c r="D614" s="10" t="s">
        <v>1239</v>
      </c>
      <c r="E614" s="10">
        <f t="shared" si="27"/>
        <v>22.669625000000003</v>
      </c>
      <c r="F614" s="8">
        <f>cal_pal!A$10+cal_pal!B$12+cal_pal!A$14-cal_pal!B$16-E614/15/24+24+24</f>
        <v>48.446491782407406</v>
      </c>
      <c r="G614">
        <f t="shared" si="28"/>
        <v>10.715802777777753</v>
      </c>
      <c r="H614" s="12">
        <f t="shared" si="29"/>
        <v>-8.3098379629629626E-2</v>
      </c>
      <c r="I614" t="str">
        <f>IF(AND((H614&lt;cal_pal!E$9),(H614&gt;cal_pal!F$9)),"","不可见")</f>
        <v/>
      </c>
    </row>
    <row r="615" spans="1:9">
      <c r="A615" s="10" t="s">
        <v>1245</v>
      </c>
      <c r="B615" s="10" t="s">
        <v>237</v>
      </c>
      <c r="C615" s="10">
        <v>6.4835763888888884E-2</v>
      </c>
      <c r="D615" s="10" t="s">
        <v>1246</v>
      </c>
      <c r="E615" s="10">
        <f t="shared" si="27"/>
        <v>23.340874999999997</v>
      </c>
      <c r="F615" s="8">
        <f>cal_pal!A$10+cal_pal!B$12+cal_pal!A$14-cal_pal!B$16-E615/15/24+24+24</f>
        <v>48.444627199074077</v>
      </c>
      <c r="G615">
        <f t="shared" si="28"/>
        <v>10.671052777777732</v>
      </c>
      <c r="H615" s="12">
        <f t="shared" si="29"/>
        <v>2.5274166666666669</v>
      </c>
      <c r="I615" t="str">
        <f>IF(AND((H615&lt;cal_pal!E$9),(H615&gt;cal_pal!F$9)),"","不可见")</f>
        <v/>
      </c>
    </row>
    <row r="616" spans="1:9">
      <c r="A616" s="10" t="s">
        <v>1247</v>
      </c>
      <c r="B616" s="10" t="s">
        <v>18</v>
      </c>
      <c r="C616" s="10">
        <v>6.3866319444444444E-2</v>
      </c>
      <c r="D616" s="10" t="s">
        <v>1248</v>
      </c>
      <c r="E616" s="10">
        <f t="shared" si="27"/>
        <v>22.991875</v>
      </c>
      <c r="F616" s="8">
        <f>cal_pal!A$10+cal_pal!B$12+cal_pal!A$14-cal_pal!B$16-E616/15/24+24+24</f>
        <v>48.445596643518513</v>
      </c>
      <c r="G616">
        <f t="shared" si="28"/>
        <v>10.694319444444318</v>
      </c>
      <c r="H616" s="12">
        <f t="shared" si="29"/>
        <v>1.394855324074074</v>
      </c>
      <c r="I616" t="str">
        <f>IF(AND((H616&lt;cal_pal!E$9),(H616&gt;cal_pal!F$9)),"","不可见")</f>
        <v/>
      </c>
    </row>
    <row r="617" spans="1:9">
      <c r="A617" s="10" t="s">
        <v>1249</v>
      </c>
      <c r="B617" s="10" t="s">
        <v>18</v>
      </c>
      <c r="C617" s="10">
        <v>6.2316550925925925E-2</v>
      </c>
      <c r="D617" s="10" t="s">
        <v>1250</v>
      </c>
      <c r="E617" s="10">
        <f t="shared" si="27"/>
        <v>22.433958333333333</v>
      </c>
      <c r="F617" s="8">
        <f>cal_pal!A$10+cal_pal!B$12+cal_pal!A$14-cal_pal!B$16-E617/15/24+24+24</f>
        <v>48.447146412037036</v>
      </c>
      <c r="G617">
        <f t="shared" si="28"/>
        <v>10.731513888888912</v>
      </c>
      <c r="H617" s="12">
        <f t="shared" si="29"/>
        <v>-0.764142361111111</v>
      </c>
      <c r="I617" t="str">
        <f>IF(AND((H617&lt;cal_pal!E$9),(H617&gt;cal_pal!F$9)),"","不可见")</f>
        <v/>
      </c>
    </row>
    <row r="618" spans="1:9">
      <c r="A618" s="10" t="s">
        <v>1251</v>
      </c>
      <c r="B618" s="10" t="s">
        <v>18</v>
      </c>
      <c r="C618" s="10">
        <v>6.3434606481481484E-2</v>
      </c>
      <c r="D618" s="10" t="s">
        <v>1252</v>
      </c>
      <c r="E618" s="10">
        <f t="shared" si="27"/>
        <v>22.836458333333333</v>
      </c>
      <c r="F618" s="8">
        <f>cal_pal!A$10+cal_pal!B$12+cal_pal!A$14-cal_pal!B$16-E618/15/24+24+24</f>
        <v>48.446028356481477</v>
      </c>
      <c r="G618">
        <f t="shared" si="28"/>
        <v>10.704680555555569</v>
      </c>
      <c r="H618" s="12">
        <f t="shared" si="29"/>
        <v>-0.28616898148148145</v>
      </c>
      <c r="I618" t="str">
        <f>IF(AND((H618&lt;cal_pal!E$9),(H618&gt;cal_pal!F$9)),"","不可见")</f>
        <v/>
      </c>
    </row>
    <row r="619" spans="1:9">
      <c r="A619" s="10" t="s">
        <v>1253</v>
      </c>
      <c r="B619" s="10" t="s">
        <v>18</v>
      </c>
      <c r="C619" s="10">
        <v>6.3682175925925927E-2</v>
      </c>
      <c r="D619" s="10" t="s">
        <v>1254</v>
      </c>
      <c r="E619" s="10">
        <f t="shared" si="27"/>
        <v>22.925583333333332</v>
      </c>
      <c r="F619" s="8">
        <f>cal_pal!A$10+cal_pal!B$12+cal_pal!A$14-cal_pal!B$16-E619/15/24+24+24</f>
        <v>48.445780787037037</v>
      </c>
      <c r="G619">
        <f t="shared" si="28"/>
        <v>10.698738888888784</v>
      </c>
      <c r="H619" s="12">
        <f t="shared" si="29"/>
        <v>-3.8887731481481481E-2</v>
      </c>
      <c r="I619" t="str">
        <f>IF(AND((H619&lt;cal_pal!E$9),(H619&gt;cal_pal!F$9)),"","不可见")</f>
        <v/>
      </c>
    </row>
    <row r="620" spans="1:9">
      <c r="A620" s="10" t="s">
        <v>1255</v>
      </c>
      <c r="B620" s="10" t="s">
        <v>18</v>
      </c>
      <c r="C620" s="10">
        <v>6.3620949074074076E-2</v>
      </c>
      <c r="D620" s="10" t="s">
        <v>1256</v>
      </c>
      <c r="E620" s="10">
        <f t="shared" si="27"/>
        <v>22.903541666666669</v>
      </c>
      <c r="F620" s="8">
        <f>cal_pal!A$10+cal_pal!B$12+cal_pal!A$14-cal_pal!B$16-E620/15/24+24+24</f>
        <v>48.445842013888893</v>
      </c>
      <c r="G620">
        <f t="shared" si="28"/>
        <v>10.700208333333421</v>
      </c>
      <c r="H620" s="12">
        <f t="shared" si="29"/>
        <v>-0.28723958333333333</v>
      </c>
      <c r="I620" t="str">
        <f>IF(AND((H620&lt;cal_pal!E$9),(H620&gt;cal_pal!F$9)),"","不可见")</f>
        <v/>
      </c>
    </row>
    <row r="621" spans="1:9">
      <c r="A621" s="10" t="s">
        <v>1257</v>
      </c>
      <c r="B621" s="10" t="s">
        <v>18</v>
      </c>
      <c r="C621" s="10">
        <v>6.4274652777777774E-2</v>
      </c>
      <c r="D621" s="10" t="s">
        <v>1258</v>
      </c>
      <c r="E621" s="10">
        <f t="shared" si="27"/>
        <v>23.138874999999999</v>
      </c>
      <c r="F621" s="8">
        <f>cal_pal!A$10+cal_pal!B$12+cal_pal!A$14-cal_pal!B$16-E621/15/24+24+24</f>
        <v>48.445188310185188</v>
      </c>
      <c r="G621">
        <f t="shared" si="28"/>
        <v>10.684519444444504</v>
      </c>
      <c r="H621" s="12">
        <f t="shared" si="29"/>
        <v>1.4732743055555557</v>
      </c>
      <c r="I621" t="str">
        <f>IF(AND((H621&lt;cal_pal!E$9),(H621&gt;cal_pal!F$9)),"","不可见")</f>
        <v/>
      </c>
    </row>
    <row r="622" spans="1:9">
      <c r="A622" s="10" t="s">
        <v>1259</v>
      </c>
      <c r="B622" s="10" t="s">
        <v>550</v>
      </c>
      <c r="C622" s="10">
        <v>6.4420601851851847E-2</v>
      </c>
      <c r="D622" s="10" t="s">
        <v>1260</v>
      </c>
      <c r="E622" s="10">
        <f t="shared" si="27"/>
        <v>23.191416666666665</v>
      </c>
      <c r="F622" s="8">
        <f>cal_pal!A$10+cal_pal!B$12+cal_pal!A$14-cal_pal!B$16-E622/15/24+24+24</f>
        <v>48.445042361111106</v>
      </c>
      <c r="G622">
        <f t="shared" si="28"/>
        <v>10.681016666666437</v>
      </c>
      <c r="H622" s="12">
        <f t="shared" si="29"/>
        <v>1.276980324074074</v>
      </c>
      <c r="I622" t="str">
        <f>IF(AND((H622&lt;cal_pal!E$9),(H622&gt;cal_pal!F$9)),"","不可见")</f>
        <v/>
      </c>
    </row>
    <row r="623" spans="1:9">
      <c r="A623" s="10" t="s">
        <v>1261</v>
      </c>
      <c r="B623" s="10" t="s">
        <v>18</v>
      </c>
      <c r="C623" s="10">
        <v>6.4351157407407406E-2</v>
      </c>
      <c r="D623" s="10" t="s">
        <v>1262</v>
      </c>
      <c r="E623" s="10">
        <f t="shared" si="27"/>
        <v>23.166416666666667</v>
      </c>
      <c r="F623" s="8">
        <f>cal_pal!A$10+cal_pal!B$12+cal_pal!A$14-cal_pal!B$16-E623/15/24+24+24</f>
        <v>48.445111805555555</v>
      </c>
      <c r="G623">
        <f t="shared" si="28"/>
        <v>10.682683333333443</v>
      </c>
      <c r="H623" s="12">
        <f t="shared" si="29"/>
        <v>-0.50177893518518524</v>
      </c>
      <c r="I623" t="str">
        <f>IF(AND((H623&lt;cal_pal!E$9),(H623&gt;cal_pal!F$9)),"","不可见")</f>
        <v/>
      </c>
    </row>
    <row r="624" spans="1:9">
      <c r="A624" s="10" t="s">
        <v>1263</v>
      </c>
      <c r="B624" s="10" t="s">
        <v>18</v>
      </c>
      <c r="C624" s="10">
        <v>6.5056944444444445E-2</v>
      </c>
      <c r="D624" s="10" t="s">
        <v>1264</v>
      </c>
      <c r="E624" s="10">
        <f t="shared" si="27"/>
        <v>23.420500000000001</v>
      </c>
      <c r="F624" s="8">
        <f>cal_pal!A$10+cal_pal!B$12+cal_pal!A$14-cal_pal!B$16-E624/15/24+24+24</f>
        <v>48.444406018518521</v>
      </c>
      <c r="G624">
        <f t="shared" si="28"/>
        <v>10.665744444444499</v>
      </c>
      <c r="H624" s="12">
        <f t="shared" si="29"/>
        <v>1.8720289351851853</v>
      </c>
      <c r="I624" t="str">
        <f>IF(AND((H624&lt;cal_pal!E$9),(H624&gt;cal_pal!F$9)),"","不可见")</f>
        <v/>
      </c>
    </row>
    <row r="625" spans="1:9">
      <c r="A625" s="10" t="s">
        <v>1265</v>
      </c>
      <c r="B625" s="10" t="s">
        <v>18</v>
      </c>
      <c r="C625" s="10">
        <v>6.4945254629629634E-2</v>
      </c>
      <c r="D625" s="10" t="s">
        <v>1266</v>
      </c>
      <c r="E625" s="10">
        <f t="shared" si="27"/>
        <v>23.380291666666668</v>
      </c>
      <c r="F625" s="8">
        <f>cal_pal!A$10+cal_pal!B$12+cal_pal!A$14-cal_pal!B$16-E625/15/24+24+24</f>
        <v>48.444517708333336</v>
      </c>
      <c r="G625">
        <f t="shared" si="28"/>
        <v>10.66842500000007</v>
      </c>
      <c r="H625" s="12">
        <f t="shared" si="29"/>
        <v>1.4861770833333334</v>
      </c>
      <c r="I625" t="str">
        <f>IF(AND((H625&lt;cal_pal!E$9),(H625&gt;cal_pal!F$9)),"","不可见")</f>
        <v/>
      </c>
    </row>
    <row r="626" spans="1:9">
      <c r="A626" s="10" t="s">
        <v>1267</v>
      </c>
      <c r="B626" s="10" t="s">
        <v>451</v>
      </c>
      <c r="C626" s="10">
        <v>6.4718634259259264E-2</v>
      </c>
      <c r="D626" s="10" t="s">
        <v>1268</v>
      </c>
      <c r="E626" s="10">
        <f t="shared" si="27"/>
        <v>23.298708333333334</v>
      </c>
      <c r="F626" s="8">
        <f>cal_pal!A$10+cal_pal!B$12+cal_pal!A$14-cal_pal!B$16-E626/15/24+24+24</f>
        <v>48.444744328703706</v>
      </c>
      <c r="G626">
        <f t="shared" si="28"/>
        <v>10.673863888888945</v>
      </c>
      <c r="H626" s="12">
        <f t="shared" si="29"/>
        <v>1.2768726851851853</v>
      </c>
      <c r="I626" t="str">
        <f>IF(AND((H626&lt;cal_pal!E$9),(H626&gt;cal_pal!F$9)),"","不可见")</f>
        <v/>
      </c>
    </row>
    <row r="627" spans="1:9">
      <c r="A627" s="10" t="s">
        <v>1269</v>
      </c>
      <c r="B627" s="10" t="s">
        <v>18</v>
      </c>
      <c r="C627" s="10">
        <v>6.4129166666666668E-2</v>
      </c>
      <c r="D627" s="10" t="s">
        <v>1270</v>
      </c>
      <c r="E627" s="10">
        <f t="shared" si="27"/>
        <v>23.086500000000001</v>
      </c>
      <c r="F627" s="8">
        <f>cal_pal!A$10+cal_pal!B$12+cal_pal!A$14-cal_pal!B$16-E627/15/24+24+24</f>
        <v>48.445333796296296</v>
      </c>
      <c r="G627">
        <f t="shared" si="28"/>
        <v>10.688011111111109</v>
      </c>
      <c r="H627" s="12">
        <f t="shared" si="29"/>
        <v>-0.51476851851851857</v>
      </c>
      <c r="I627" t="str">
        <f>IF(AND((H627&lt;cal_pal!E$9),(H627&gt;cal_pal!F$9)),"","不可见")</f>
        <v/>
      </c>
    </row>
    <row r="628" spans="1:9">
      <c r="A628" s="10" t="s">
        <v>1271</v>
      </c>
      <c r="B628" s="10" t="s">
        <v>18</v>
      </c>
      <c r="C628" s="10">
        <v>6.4547569444444453E-2</v>
      </c>
      <c r="D628" s="10" t="s">
        <v>1272</v>
      </c>
      <c r="E628" s="10">
        <f t="shared" si="27"/>
        <v>23.237125000000002</v>
      </c>
      <c r="F628" s="8">
        <f>cal_pal!A$10+cal_pal!B$12+cal_pal!A$14-cal_pal!B$16-E628/15/24+24+24</f>
        <v>48.444915393518514</v>
      </c>
      <c r="G628">
        <f t="shared" si="28"/>
        <v>10.677969444444443</v>
      </c>
      <c r="H628" s="12">
        <f t="shared" si="29"/>
        <v>-0.68900000000000006</v>
      </c>
      <c r="I628" t="str">
        <f>IF(AND((H628&lt;cal_pal!E$9),(H628&gt;cal_pal!F$9)),"","不可见")</f>
        <v/>
      </c>
    </row>
    <row r="629" spans="1:9">
      <c r="A629" s="10" t="s">
        <v>1273</v>
      </c>
      <c r="B629" s="10" t="s">
        <v>550</v>
      </c>
      <c r="C629" s="10">
        <v>6.497488425925925E-2</v>
      </c>
      <c r="D629" s="10" t="s">
        <v>1274</v>
      </c>
      <c r="E629" s="10">
        <f t="shared" si="27"/>
        <v>23.39095833333333</v>
      </c>
      <c r="F629" s="8">
        <f>cal_pal!A$10+cal_pal!B$12+cal_pal!A$14-cal_pal!B$16-E629/15/24+24+24</f>
        <v>48.444488078703699</v>
      </c>
      <c r="G629">
        <f t="shared" si="28"/>
        <v>10.667713888888784</v>
      </c>
      <c r="H629" s="12">
        <f t="shared" si="29"/>
        <v>1.2788148148148148</v>
      </c>
      <c r="I629" t="str">
        <f>IF(AND((H629&lt;cal_pal!E$9),(H629&gt;cal_pal!F$9)),"","不可见")</f>
        <v/>
      </c>
    </row>
    <row r="630" spans="1:9">
      <c r="A630" s="10" t="s">
        <v>1275</v>
      </c>
      <c r="B630" s="10" t="s">
        <v>18</v>
      </c>
      <c r="C630" s="10">
        <v>6.4491666666666669E-2</v>
      </c>
      <c r="D630" s="10" t="s">
        <v>1276</v>
      </c>
      <c r="E630" s="10">
        <f t="shared" si="27"/>
        <v>23.217000000000002</v>
      </c>
      <c r="F630" s="8">
        <f>cal_pal!A$10+cal_pal!B$12+cal_pal!A$14-cal_pal!B$16-E630/15/24+24+24</f>
        <v>48.444971296296295</v>
      </c>
      <c r="G630">
        <f t="shared" si="28"/>
        <v>10.679311111111019</v>
      </c>
      <c r="H630" s="12">
        <f t="shared" si="29"/>
        <v>-0.29299305555555555</v>
      </c>
      <c r="I630" t="str">
        <f>IF(AND((H630&lt;cal_pal!E$9),(H630&gt;cal_pal!F$9)),"","不可见")</f>
        <v/>
      </c>
    </row>
    <row r="631" spans="1:9">
      <c r="A631" s="10" t="s">
        <v>1277</v>
      </c>
      <c r="B631" s="10" t="s">
        <v>18</v>
      </c>
      <c r="C631" s="10">
        <v>6.4060763888888886E-2</v>
      </c>
      <c r="D631" s="10" t="s">
        <v>1278</v>
      </c>
      <c r="E631" s="10">
        <f t="shared" si="27"/>
        <v>23.061875000000001</v>
      </c>
      <c r="F631" s="8">
        <f>cal_pal!A$10+cal_pal!B$12+cal_pal!A$14-cal_pal!B$16-E631/15/24+24+24</f>
        <v>48.445402199074074</v>
      </c>
      <c r="G631">
        <f t="shared" si="28"/>
        <v>10.689652777777837</v>
      </c>
      <c r="H631" s="12">
        <f t="shared" si="29"/>
        <v>-1.3957118055555557</v>
      </c>
      <c r="I631" t="str">
        <f>IF(AND((H631&lt;cal_pal!E$9),(H631&gt;cal_pal!F$9)),"","不可见")</f>
        <v/>
      </c>
    </row>
    <row r="632" spans="1:9">
      <c r="A632" s="10" t="s">
        <v>1279</v>
      </c>
      <c r="B632" s="10" t="s">
        <v>18</v>
      </c>
      <c r="C632" s="10">
        <v>6.5172337962962956E-2</v>
      </c>
      <c r="D632" s="10" t="s">
        <v>1280</v>
      </c>
      <c r="E632" s="10">
        <f t="shared" si="27"/>
        <v>23.462041666666664</v>
      </c>
      <c r="F632" s="8">
        <f>cal_pal!A$10+cal_pal!B$12+cal_pal!A$14-cal_pal!B$16-E632/15/24+24+24</f>
        <v>48.444290625000001</v>
      </c>
      <c r="G632">
        <f t="shared" si="28"/>
        <v>10.66297499999996</v>
      </c>
      <c r="H632" s="12">
        <f t="shared" si="29"/>
        <v>1.2775092592592594</v>
      </c>
      <c r="I632" t="str">
        <f>IF(AND((H632&lt;cal_pal!E$9),(H632&gt;cal_pal!F$9)),"","不可见")</f>
        <v/>
      </c>
    </row>
    <row r="633" spans="1:9">
      <c r="A633" s="10" t="s">
        <v>1281</v>
      </c>
      <c r="B633" s="10" t="s">
        <v>18</v>
      </c>
      <c r="C633" s="10">
        <v>6.4511342592592599E-2</v>
      </c>
      <c r="D633" s="10" t="s">
        <v>1282</v>
      </c>
      <c r="E633" s="10">
        <f t="shared" si="27"/>
        <v>23.224083333333336</v>
      </c>
      <c r="F633" s="8">
        <f>cal_pal!A$10+cal_pal!B$12+cal_pal!A$14-cal_pal!B$16-E633/15/24+24+24</f>
        <v>48.444951620370375</v>
      </c>
      <c r="G633">
        <f t="shared" si="28"/>
        <v>10.678838888889004</v>
      </c>
      <c r="H633" s="12">
        <f t="shared" si="29"/>
        <v>-0.50796874999999997</v>
      </c>
      <c r="I633" t="str">
        <f>IF(AND((H633&lt;cal_pal!E$9),(H633&gt;cal_pal!F$9)),"","不可见")</f>
        <v/>
      </c>
    </row>
    <row r="634" spans="1:9">
      <c r="A634" s="10" t="s">
        <v>1283</v>
      </c>
      <c r="B634" s="10" t="s">
        <v>18</v>
      </c>
      <c r="C634" s="10">
        <v>6.4644675925925918E-2</v>
      </c>
      <c r="D634" s="10" t="s">
        <v>1284</v>
      </c>
      <c r="E634" s="10">
        <f t="shared" si="27"/>
        <v>23.272083333333331</v>
      </c>
      <c r="F634" s="8">
        <f>cal_pal!A$10+cal_pal!B$12+cal_pal!A$14-cal_pal!B$16-E634/15/24+24+24</f>
        <v>48.444818287037037</v>
      </c>
      <c r="G634">
        <f t="shared" si="28"/>
        <v>10.675638888888898</v>
      </c>
      <c r="H634" s="12">
        <f t="shared" si="29"/>
        <v>-0.30464236111111109</v>
      </c>
      <c r="I634" t="str">
        <f>IF(AND((H634&lt;cal_pal!E$9),(H634&gt;cal_pal!F$9)),"","不可见")</f>
        <v/>
      </c>
    </row>
    <row r="635" spans="1:9">
      <c r="A635" s="10" t="s">
        <v>1285</v>
      </c>
      <c r="B635" s="10" t="s">
        <v>18</v>
      </c>
      <c r="C635" s="10">
        <v>6.4659490740740747E-2</v>
      </c>
      <c r="D635" s="10" t="s">
        <v>1286</v>
      </c>
      <c r="E635" s="10">
        <f t="shared" si="27"/>
        <v>23.277416666666667</v>
      </c>
      <c r="F635" s="8">
        <f>cal_pal!A$10+cal_pal!B$12+cal_pal!A$14-cal_pal!B$16-E635/15/24+24+24</f>
        <v>48.444803472222219</v>
      </c>
      <c r="G635">
        <f t="shared" si="28"/>
        <v>10.675283333333255</v>
      </c>
      <c r="H635" s="12">
        <f t="shared" si="29"/>
        <v>-0.50869791666666664</v>
      </c>
      <c r="I635" t="str">
        <f>IF(AND((H635&lt;cal_pal!E$9),(H635&gt;cal_pal!F$9)),"","不可见")</f>
        <v/>
      </c>
    </row>
    <row r="636" spans="1:9">
      <c r="A636" s="10" t="s">
        <v>1287</v>
      </c>
      <c r="B636" s="10" t="s">
        <v>237</v>
      </c>
      <c r="C636" s="10">
        <v>6.2110648148148151E-2</v>
      </c>
      <c r="D636" s="10" t="s">
        <v>1288</v>
      </c>
      <c r="E636" s="10">
        <f t="shared" si="27"/>
        <v>22.359833333333334</v>
      </c>
      <c r="F636" s="8">
        <f>cal_pal!A$10+cal_pal!B$12+cal_pal!A$14-cal_pal!B$16-E636/15/24+24+24</f>
        <v>48.447352314814815</v>
      </c>
      <c r="G636">
        <f t="shared" si="28"/>
        <v>10.736455555555494</v>
      </c>
      <c r="H636" s="12">
        <f t="shared" si="29"/>
        <v>-3.0650208333333335</v>
      </c>
      <c r="I636" t="str">
        <f>IF(AND((H636&lt;cal_pal!E$9),(H636&gt;cal_pal!F$9)),"","不可见")</f>
        <v>不可见</v>
      </c>
    </row>
    <row r="637" spans="1:9">
      <c r="A637" s="10" t="s">
        <v>1289</v>
      </c>
      <c r="B637" s="10" t="s">
        <v>130</v>
      </c>
      <c r="C637" s="10">
        <v>6.5785879629629632E-2</v>
      </c>
      <c r="D637" s="10" t="s">
        <v>1290</v>
      </c>
      <c r="E637" s="10">
        <f t="shared" si="27"/>
        <v>23.682916666666667</v>
      </c>
      <c r="F637" s="8">
        <f>cal_pal!A$10+cal_pal!B$12+cal_pal!A$14-cal_pal!B$16-E637/15/24+24+24</f>
        <v>48.443677083333334</v>
      </c>
      <c r="G637">
        <f t="shared" si="28"/>
        <v>10.648249999999962</v>
      </c>
      <c r="H637" s="12">
        <f t="shared" si="29"/>
        <v>1.2596655092592592</v>
      </c>
      <c r="I637" t="str">
        <f>IF(AND((H637&lt;cal_pal!E$9),(H637&gt;cal_pal!F$9)),"","不可见")</f>
        <v/>
      </c>
    </row>
    <row r="638" spans="1:9">
      <c r="A638" s="10" t="s">
        <v>1291</v>
      </c>
      <c r="B638" s="10" t="s">
        <v>550</v>
      </c>
      <c r="C638" s="10">
        <v>6.5661921296296291E-2</v>
      </c>
      <c r="D638" s="10" t="s">
        <v>1292</v>
      </c>
      <c r="E638" s="10">
        <f t="shared" si="27"/>
        <v>23.638291666666664</v>
      </c>
      <c r="F638" s="8">
        <f>cal_pal!A$10+cal_pal!B$12+cal_pal!A$14-cal_pal!B$16-E638/15/24+24+24</f>
        <v>48.443801041666667</v>
      </c>
      <c r="G638">
        <f t="shared" si="28"/>
        <v>10.651225000000068</v>
      </c>
      <c r="H638" s="12">
        <f t="shared" si="29"/>
        <v>1.2827037037037037</v>
      </c>
      <c r="I638" t="str">
        <f>IF(AND((H638&lt;cal_pal!E$9),(H638&gt;cal_pal!F$9)),"","不可见")</f>
        <v/>
      </c>
    </row>
    <row r="639" spans="1:9">
      <c r="A639" s="10" t="s">
        <v>1293</v>
      </c>
      <c r="B639" s="10" t="s">
        <v>18</v>
      </c>
      <c r="C639" s="10">
        <v>6.5999421296296296E-2</v>
      </c>
      <c r="D639" s="10" t="s">
        <v>1294</v>
      </c>
      <c r="E639" s="10">
        <f t="shared" si="27"/>
        <v>23.759791666666665</v>
      </c>
      <c r="F639" s="8">
        <f>cal_pal!A$10+cal_pal!B$12+cal_pal!A$14-cal_pal!B$16-E639/15/24+24+24</f>
        <v>48.443463541666667</v>
      </c>
      <c r="G639">
        <f t="shared" si="28"/>
        <v>10.643125000000055</v>
      </c>
      <c r="H639" s="12">
        <f t="shared" si="29"/>
        <v>1.7186724537037037</v>
      </c>
      <c r="I639" t="str">
        <f>IF(AND((H639&lt;cal_pal!E$9),(H639&gt;cal_pal!F$9)),"","不可见")</f>
        <v/>
      </c>
    </row>
    <row r="640" spans="1:9">
      <c r="A640" s="10" t="s">
        <v>1295</v>
      </c>
      <c r="B640" s="10" t="s">
        <v>18</v>
      </c>
      <c r="C640" s="10">
        <v>6.5858333333333338E-2</v>
      </c>
      <c r="D640" s="10" t="s">
        <v>1296</v>
      </c>
      <c r="E640" s="10">
        <f t="shared" si="27"/>
        <v>23.709000000000003</v>
      </c>
      <c r="F640" s="8">
        <f>cal_pal!A$10+cal_pal!B$12+cal_pal!A$14-cal_pal!B$16-E640/15/24+24+24</f>
        <v>48.443604629629633</v>
      </c>
      <c r="G640">
        <f t="shared" si="28"/>
        <v>10.646511111111067</v>
      </c>
      <c r="H640" s="12">
        <f t="shared" si="29"/>
        <v>0.89243518518518516</v>
      </c>
      <c r="I640" t="str">
        <f>IF(AND((H640&lt;cal_pal!E$9),(H640&gt;cal_pal!F$9)),"","不可见")</f>
        <v/>
      </c>
    </row>
    <row r="641" spans="1:9">
      <c r="A641" s="10" t="s">
        <v>1297</v>
      </c>
      <c r="B641" s="10" t="s">
        <v>130</v>
      </c>
      <c r="C641" s="10">
        <v>6.5467245370370367E-2</v>
      </c>
      <c r="D641" s="10" t="s">
        <v>1298</v>
      </c>
      <c r="E641" s="10">
        <f t="shared" si="27"/>
        <v>23.568208333333331</v>
      </c>
      <c r="F641" s="8">
        <f>cal_pal!A$10+cal_pal!B$12+cal_pal!A$14-cal_pal!B$16-E641/15/24+24+24</f>
        <v>48.443995717592593</v>
      </c>
      <c r="G641">
        <f t="shared" si="28"/>
        <v>10.655897222222166</v>
      </c>
      <c r="H641" s="12">
        <f t="shared" si="29"/>
        <v>-0.30886689814814816</v>
      </c>
      <c r="I641" t="str">
        <f>IF(AND((H641&lt;cal_pal!E$9),(H641&gt;cal_pal!F$9)),"","不可见")</f>
        <v/>
      </c>
    </row>
    <row r="642" spans="1:9">
      <c r="A642" s="10" t="s">
        <v>1299</v>
      </c>
      <c r="B642" s="10" t="s">
        <v>18</v>
      </c>
      <c r="C642" s="10">
        <v>6.629907407407408E-2</v>
      </c>
      <c r="D642" s="10" t="s">
        <v>1300</v>
      </c>
      <c r="E642" s="10">
        <f t="shared" si="27"/>
        <v>23.867666666666668</v>
      </c>
      <c r="F642" s="8">
        <f>cal_pal!A$10+cal_pal!B$12+cal_pal!A$14-cal_pal!B$16-E642/15/24+24+24</f>
        <v>48.44316388888889</v>
      </c>
      <c r="G642">
        <f t="shared" si="28"/>
        <v>10.635933333333469</v>
      </c>
      <c r="H642" s="12">
        <f t="shared" si="29"/>
        <v>1.4023634259259259</v>
      </c>
      <c r="I642" t="str">
        <f>IF(AND((H642&lt;cal_pal!E$9),(H642&gt;cal_pal!F$9)),"","不可见")</f>
        <v/>
      </c>
    </row>
    <row r="643" spans="1:9">
      <c r="A643" s="10" t="s">
        <v>1301</v>
      </c>
      <c r="B643" s="10" t="s">
        <v>237</v>
      </c>
      <c r="C643" s="10">
        <v>6.694143518518518E-2</v>
      </c>
      <c r="D643" s="10" t="s">
        <v>1302</v>
      </c>
      <c r="E643" s="10">
        <f t="shared" ref="E643:E706" si="30">C643*360</f>
        <v>24.098916666666664</v>
      </c>
      <c r="F643" s="8">
        <f>cal_pal!A$10+cal_pal!B$12+cal_pal!A$14-cal_pal!B$16-E643/15/24+24+24</f>
        <v>48.442521527777778</v>
      </c>
      <c r="G643">
        <f t="shared" ref="G643:G706" si="31">MOD(F643*24,24)</f>
        <v>10.620516666666617</v>
      </c>
      <c r="H643" s="12">
        <f t="shared" ref="H643:H706" si="32">RIGHT(D643, (LEN(D643)-1))*IF(LEFT(D643,1)="-",-1,1)</f>
        <v>2.6890243055555558</v>
      </c>
      <c r="I643" t="str">
        <f>IF(AND((H643&lt;cal_pal!E$9),(H643&gt;cal_pal!F$9)),"","不可见")</f>
        <v/>
      </c>
    </row>
    <row r="644" spans="1:9">
      <c r="A644" s="10" t="s">
        <v>1303</v>
      </c>
      <c r="B644" s="10" t="s">
        <v>130</v>
      </c>
      <c r="C644" s="10">
        <v>6.548611111111112E-2</v>
      </c>
      <c r="D644" s="10" t="s">
        <v>1304</v>
      </c>
      <c r="E644" s="10">
        <f t="shared" si="30"/>
        <v>23.575000000000003</v>
      </c>
      <c r="F644" s="8">
        <f>cal_pal!A$10+cal_pal!B$12+cal_pal!A$14-cal_pal!B$16-E644/15/24+24+24</f>
        <v>48.443976851851851</v>
      </c>
      <c r="G644">
        <f t="shared" si="31"/>
        <v>10.655444444444356</v>
      </c>
      <c r="H644" s="12">
        <f t="shared" si="32"/>
        <v>-0.83934259259259258</v>
      </c>
      <c r="I644" t="str">
        <f>IF(AND((H644&lt;cal_pal!E$9),(H644&gt;cal_pal!F$9)),"","不可见")</f>
        <v/>
      </c>
    </row>
    <row r="645" spans="1:9">
      <c r="A645" s="10" t="s">
        <v>1305</v>
      </c>
      <c r="B645" s="10" t="s">
        <v>130</v>
      </c>
      <c r="C645" s="10">
        <v>6.5486226851851848E-2</v>
      </c>
      <c r="D645" s="10" t="s">
        <v>1306</v>
      </c>
      <c r="E645" s="10">
        <f t="shared" si="30"/>
        <v>23.575041666666664</v>
      </c>
      <c r="F645" s="8">
        <f>cal_pal!A$10+cal_pal!B$12+cal_pal!A$14-cal_pal!B$16-E645/15/24+24+24</f>
        <v>48.443976736111111</v>
      </c>
      <c r="G645">
        <f t="shared" si="31"/>
        <v>10.655441666666775</v>
      </c>
      <c r="H645" s="12">
        <f t="shared" si="32"/>
        <v>-0.83864814814814814</v>
      </c>
      <c r="I645" t="str">
        <f>IF(AND((H645&lt;cal_pal!E$9),(H645&gt;cal_pal!F$9)),"","不可见")</f>
        <v/>
      </c>
    </row>
    <row r="646" spans="1:9">
      <c r="A646" s="10" t="s">
        <v>1307</v>
      </c>
      <c r="B646" s="10" t="s">
        <v>18</v>
      </c>
      <c r="C646" s="10">
        <v>6.525162037037037E-2</v>
      </c>
      <c r="D646" s="10" t="s">
        <v>1308</v>
      </c>
      <c r="E646" s="10">
        <f t="shared" si="30"/>
        <v>23.490583333333333</v>
      </c>
      <c r="F646" s="8">
        <f>cal_pal!A$10+cal_pal!B$12+cal_pal!A$14-cal_pal!B$16-E646/15/24+24+24</f>
        <v>48.444211342592595</v>
      </c>
      <c r="G646">
        <f t="shared" si="31"/>
        <v>10.661072222222174</v>
      </c>
      <c r="H646" s="12">
        <f t="shared" si="32"/>
        <v>-1.5205520833333335</v>
      </c>
      <c r="I646" t="str">
        <f>IF(AND((H646&lt;cal_pal!E$9),(H646&gt;cal_pal!F$9)),"","不可见")</f>
        <v/>
      </c>
    </row>
    <row r="647" spans="1:9">
      <c r="A647" s="10" t="s">
        <v>1309</v>
      </c>
      <c r="B647" s="10" t="s">
        <v>18</v>
      </c>
      <c r="C647" s="10">
        <v>6.5488078703703698E-2</v>
      </c>
      <c r="D647" s="10" t="s">
        <v>1310</v>
      </c>
      <c r="E647" s="10">
        <f t="shared" si="30"/>
        <v>23.575708333333331</v>
      </c>
      <c r="F647" s="8">
        <f>cal_pal!A$10+cal_pal!B$12+cal_pal!A$14-cal_pal!B$16-E647/15/24+24+24</f>
        <v>48.443974884259262</v>
      </c>
      <c r="G647">
        <f t="shared" si="31"/>
        <v>10.655397222222291</v>
      </c>
      <c r="H647" s="12">
        <f t="shared" si="32"/>
        <v>-1.2257650462962963</v>
      </c>
      <c r="I647" t="str">
        <f>IF(AND((H647&lt;cal_pal!E$9),(H647&gt;cal_pal!F$9)),"","不可见")</f>
        <v/>
      </c>
    </row>
    <row r="648" spans="1:9">
      <c r="A648" s="10" t="s">
        <v>1311</v>
      </c>
      <c r="B648" s="10" t="s">
        <v>18</v>
      </c>
      <c r="C648" s="10">
        <v>6.6577083333333328E-2</v>
      </c>
      <c r="D648" s="10" t="s">
        <v>1312</v>
      </c>
      <c r="E648" s="10">
        <f t="shared" si="30"/>
        <v>23.967749999999999</v>
      </c>
      <c r="F648" s="8">
        <f>cal_pal!A$10+cal_pal!B$12+cal_pal!A$14-cal_pal!B$16-E648/15/24+24+24</f>
        <v>48.442885879629628</v>
      </c>
      <c r="G648">
        <f t="shared" si="31"/>
        <v>10.629261111111191</v>
      </c>
      <c r="H648" s="12">
        <f t="shared" si="32"/>
        <v>1.4034120370370371</v>
      </c>
      <c r="I648" t="str">
        <f>IF(AND((H648&lt;cal_pal!E$9),(H648&gt;cal_pal!F$9)),"","不可见")</f>
        <v/>
      </c>
    </row>
    <row r="649" spans="1:9">
      <c r="A649" s="10" t="s">
        <v>1313</v>
      </c>
      <c r="B649" s="10" t="s">
        <v>18</v>
      </c>
      <c r="C649" s="10">
        <v>6.6037962962962965E-2</v>
      </c>
      <c r="D649" s="10" t="s">
        <v>1314</v>
      </c>
      <c r="E649" s="10">
        <f t="shared" si="30"/>
        <v>23.773666666666667</v>
      </c>
      <c r="F649" s="8">
        <f>cal_pal!A$10+cal_pal!B$12+cal_pal!A$14-cal_pal!B$16-E649/15/24+24+24</f>
        <v>48.443425000000005</v>
      </c>
      <c r="G649">
        <f t="shared" si="31"/>
        <v>10.64220000000023</v>
      </c>
      <c r="H649" s="12">
        <f t="shared" si="32"/>
        <v>-0.3058460648148148</v>
      </c>
      <c r="I649" t="str">
        <f>IF(AND((H649&lt;cal_pal!E$9),(H649&gt;cal_pal!F$9)),"","不可见")</f>
        <v/>
      </c>
    </row>
    <row r="650" spans="1:9">
      <c r="A650" s="10" t="s">
        <v>1315</v>
      </c>
      <c r="B650" s="10" t="s">
        <v>33</v>
      </c>
      <c r="C650" s="10">
        <v>6.6715277777777776E-2</v>
      </c>
      <c r="D650" s="10" t="s">
        <v>1316</v>
      </c>
      <c r="E650" s="10">
        <f t="shared" si="30"/>
        <v>24.017499999999998</v>
      </c>
      <c r="F650" s="8">
        <f>cal_pal!A$10+cal_pal!B$12+cal_pal!A$14-cal_pal!B$16-E650/15/24+24+24</f>
        <v>48.442747685185182</v>
      </c>
      <c r="G650">
        <f t="shared" si="31"/>
        <v>10.625944444444485</v>
      </c>
      <c r="H650" s="12">
        <f t="shared" si="32"/>
        <v>1.4070925925925926</v>
      </c>
      <c r="I650" t="str">
        <f>IF(AND((H650&lt;cal_pal!E$9),(H650&gt;cal_pal!F$9)),"","不可见")</f>
        <v/>
      </c>
    </row>
    <row r="651" spans="1:9">
      <c r="A651" s="10" t="s">
        <v>1317</v>
      </c>
      <c r="B651" s="10" t="s">
        <v>18</v>
      </c>
      <c r="C651" s="10">
        <v>6.5307175925925928E-2</v>
      </c>
      <c r="D651" s="10" t="s">
        <v>1318</v>
      </c>
      <c r="E651" s="10">
        <f t="shared" si="30"/>
        <v>23.510583333333333</v>
      </c>
      <c r="F651" s="8">
        <f>cal_pal!A$10+cal_pal!B$12+cal_pal!A$14-cal_pal!B$16-E651/15/24+24+24</f>
        <v>48.444155787037033</v>
      </c>
      <c r="G651">
        <f t="shared" si="31"/>
        <v>10.659738888888796</v>
      </c>
      <c r="H651" s="12">
        <f t="shared" si="32"/>
        <v>-0.40725578703703702</v>
      </c>
      <c r="I651" t="str">
        <f>IF(AND((H651&lt;cal_pal!E$9),(H651&gt;cal_pal!F$9)),"","不可见")</f>
        <v/>
      </c>
    </row>
    <row r="652" spans="1:9">
      <c r="A652" s="10" t="s">
        <v>1319</v>
      </c>
      <c r="B652" s="10" t="s">
        <v>58</v>
      </c>
      <c r="C652" s="10">
        <v>6.6577083333333328E-2</v>
      </c>
      <c r="D652" s="10" t="s">
        <v>1312</v>
      </c>
      <c r="E652" s="10">
        <f t="shared" si="30"/>
        <v>23.967749999999999</v>
      </c>
      <c r="F652" s="8">
        <f>cal_pal!A$10+cal_pal!B$12+cal_pal!A$14-cal_pal!B$16-E652/15/24+24+24</f>
        <v>48.442885879629628</v>
      </c>
      <c r="G652">
        <f t="shared" si="31"/>
        <v>10.629261111111191</v>
      </c>
      <c r="H652" s="12">
        <f t="shared" si="32"/>
        <v>1.4034120370370371</v>
      </c>
      <c r="I652" t="str">
        <f>IF(AND((H652&lt;cal_pal!E$9),(H652&gt;cal_pal!F$9)),"","不可见")</f>
        <v/>
      </c>
    </row>
    <row r="653" spans="1:9">
      <c r="A653" s="10" t="s">
        <v>1320</v>
      </c>
      <c r="B653" s="10" t="s">
        <v>18</v>
      </c>
      <c r="C653" s="10">
        <v>6.5877199074074078E-2</v>
      </c>
      <c r="D653" s="10" t="s">
        <v>1321</v>
      </c>
      <c r="E653" s="10">
        <f t="shared" si="30"/>
        <v>23.715791666666668</v>
      </c>
      <c r="F653" s="8">
        <f>cal_pal!A$10+cal_pal!B$12+cal_pal!A$14-cal_pal!B$16-E653/15/24+24+24</f>
        <v>48.44358576388889</v>
      </c>
      <c r="G653">
        <f t="shared" si="31"/>
        <v>10.646058333333258</v>
      </c>
      <c r="H653" s="12">
        <f t="shared" si="32"/>
        <v>-1.5203912037037037</v>
      </c>
      <c r="I653" t="str">
        <f>IF(AND((H653&lt;cal_pal!E$9),(H653&gt;cal_pal!F$9)),"","不可见")</f>
        <v/>
      </c>
    </row>
    <row r="654" spans="1:9">
      <c r="A654" s="10" t="s">
        <v>1322</v>
      </c>
      <c r="B654" s="10" t="s">
        <v>18</v>
      </c>
      <c r="C654" s="10">
        <v>6.7357407407407408E-2</v>
      </c>
      <c r="D654" s="10" t="s">
        <v>1323</v>
      </c>
      <c r="E654" s="10">
        <f t="shared" si="30"/>
        <v>24.248666666666665</v>
      </c>
      <c r="F654" s="8">
        <f>cal_pal!A$10+cal_pal!B$12+cal_pal!A$14-cal_pal!B$16-E654/15/24+24+24</f>
        <v>48.442105555555557</v>
      </c>
      <c r="G654">
        <f t="shared" si="31"/>
        <v>10.610533333333478</v>
      </c>
      <c r="H654" s="12">
        <f t="shared" si="32"/>
        <v>1.7634722222222221</v>
      </c>
      <c r="I654" t="str">
        <f>IF(AND((H654&lt;cal_pal!E$9),(H654&gt;cal_pal!F$9)),"","不可见")</f>
        <v/>
      </c>
    </row>
    <row r="655" spans="1:9">
      <c r="A655" s="10" t="s">
        <v>1324</v>
      </c>
      <c r="B655" s="10" t="s">
        <v>18</v>
      </c>
      <c r="C655" s="10">
        <v>6.723449074074074E-2</v>
      </c>
      <c r="D655" s="10" t="s">
        <v>1325</v>
      </c>
      <c r="E655" s="10">
        <f t="shared" si="30"/>
        <v>24.204416666666667</v>
      </c>
      <c r="F655" s="8">
        <f>cal_pal!A$10+cal_pal!B$12+cal_pal!A$14-cal_pal!B$16-E655/15/24+24+24</f>
        <v>48.442228472222226</v>
      </c>
      <c r="G655">
        <f t="shared" si="31"/>
        <v>10.613483333333534</v>
      </c>
      <c r="H655" s="12">
        <f t="shared" si="32"/>
        <v>1.4796747685185185</v>
      </c>
      <c r="I655" t="str">
        <f>IF(AND((H655&lt;cal_pal!E$9),(H655&gt;cal_pal!F$9)),"","不可见")</f>
        <v/>
      </c>
    </row>
    <row r="656" spans="1:9">
      <c r="A656" s="10" t="s">
        <v>1326</v>
      </c>
      <c r="B656" s="10" t="s">
        <v>18</v>
      </c>
      <c r="C656" s="10">
        <v>6.6668518518518516E-2</v>
      </c>
      <c r="D656" s="10" t="s">
        <v>1327</v>
      </c>
      <c r="E656" s="10">
        <f t="shared" si="30"/>
        <v>24.000666666666667</v>
      </c>
      <c r="F656" s="8">
        <f>cal_pal!A$10+cal_pal!B$12+cal_pal!A$14-cal_pal!B$16-E656/15/24+24+24</f>
        <v>48.442794444444445</v>
      </c>
      <c r="G656">
        <f t="shared" si="31"/>
        <v>10.627066666666678</v>
      </c>
      <c r="H656" s="12">
        <f t="shared" si="32"/>
        <v>2.7646990740740743E-2</v>
      </c>
      <c r="I656" t="str">
        <f>IF(AND((H656&lt;cal_pal!E$9),(H656&gt;cal_pal!F$9)),"","不可见")</f>
        <v/>
      </c>
    </row>
    <row r="657" spans="1:9">
      <c r="A657" s="10" t="s">
        <v>1328</v>
      </c>
      <c r="B657" s="10" t="s">
        <v>18</v>
      </c>
      <c r="C657" s="10">
        <v>6.6046180555555556E-2</v>
      </c>
      <c r="D657" s="10" t="s">
        <v>1329</v>
      </c>
      <c r="E657" s="10">
        <f t="shared" si="30"/>
        <v>23.776624999999999</v>
      </c>
      <c r="F657" s="8">
        <f>cal_pal!A$10+cal_pal!B$12+cal_pal!A$14-cal_pal!B$16-E657/15/24+24+24</f>
        <v>48.443416782407411</v>
      </c>
      <c r="G657">
        <f t="shared" si="31"/>
        <v>10.642002777777861</v>
      </c>
      <c r="H657" s="12">
        <f t="shared" si="32"/>
        <v>-1.5204259259259258</v>
      </c>
      <c r="I657" t="str">
        <f>IF(AND((H657&lt;cal_pal!E$9),(H657&gt;cal_pal!F$9)),"","不可见")</f>
        <v/>
      </c>
    </row>
    <row r="658" spans="1:9">
      <c r="A658" s="10" t="s">
        <v>1330</v>
      </c>
      <c r="B658" s="10" t="s">
        <v>18</v>
      </c>
      <c r="C658" s="10">
        <v>6.656354166666667E-2</v>
      </c>
      <c r="D658" s="10" t="s">
        <v>1331</v>
      </c>
      <c r="E658" s="10">
        <f t="shared" si="30"/>
        <v>23.962875</v>
      </c>
      <c r="F658" s="8">
        <f>cal_pal!A$10+cal_pal!B$12+cal_pal!A$14-cal_pal!B$16-E658/15/24+24+24</f>
        <v>48.442899421296296</v>
      </c>
      <c r="G658">
        <f t="shared" si="31"/>
        <v>10.629586111111166</v>
      </c>
      <c r="H658" s="12">
        <f t="shared" si="32"/>
        <v>-0.41679050925925926</v>
      </c>
      <c r="I658" t="str">
        <f>IF(AND((H658&lt;cal_pal!E$9),(H658&gt;cal_pal!F$9)),"","不可见")</f>
        <v/>
      </c>
    </row>
    <row r="659" spans="1:9">
      <c r="A659" s="10" t="s">
        <v>1332</v>
      </c>
      <c r="B659" s="10" t="s">
        <v>18</v>
      </c>
      <c r="C659" s="10">
        <v>6.6025810185185177E-2</v>
      </c>
      <c r="D659" s="10" t="s">
        <v>1333</v>
      </c>
      <c r="E659" s="10">
        <f t="shared" si="30"/>
        <v>23.769291666666664</v>
      </c>
      <c r="F659" s="8">
        <f>cal_pal!A$10+cal_pal!B$12+cal_pal!A$14-cal_pal!B$16-E659/15/24+24+24</f>
        <v>48.443437152777776</v>
      </c>
      <c r="G659">
        <f t="shared" si="31"/>
        <v>10.642491666666501</v>
      </c>
      <c r="H659" s="12">
        <f t="shared" si="32"/>
        <v>-1.726508101851852</v>
      </c>
      <c r="I659" t="str">
        <f>IF(AND((H659&lt;cal_pal!E$9),(H659&gt;cal_pal!F$9)),"","不可见")</f>
        <v/>
      </c>
    </row>
    <row r="660" spans="1:9">
      <c r="A660" s="10" t="s">
        <v>1334</v>
      </c>
      <c r="B660" s="10" t="s">
        <v>18</v>
      </c>
      <c r="C660" s="10">
        <v>6.6112037037037039E-2</v>
      </c>
      <c r="D660" s="10" t="s">
        <v>1335</v>
      </c>
      <c r="E660" s="10">
        <f t="shared" si="30"/>
        <v>23.800333333333334</v>
      </c>
      <c r="F660" s="8">
        <f>cal_pal!A$10+cal_pal!B$12+cal_pal!A$14-cal_pal!B$16-E660/15/24+24+24</f>
        <v>48.443350925925927</v>
      </c>
      <c r="G660">
        <f t="shared" si="31"/>
        <v>10.640422222222242</v>
      </c>
      <c r="H660" s="12">
        <f t="shared" si="32"/>
        <v>-1.6310856481481482</v>
      </c>
      <c r="I660" t="str">
        <f>IF(AND((H660&lt;cal_pal!E$9),(H660&gt;cal_pal!F$9)),"","不可见")</f>
        <v/>
      </c>
    </row>
    <row r="661" spans="1:9">
      <c r="A661" s="10" t="s">
        <v>1336</v>
      </c>
      <c r="B661" s="10" t="s">
        <v>58</v>
      </c>
      <c r="C661" s="10">
        <v>6.6577083333333328E-2</v>
      </c>
      <c r="D661" s="10" t="s">
        <v>1312</v>
      </c>
      <c r="E661" s="10">
        <f t="shared" si="30"/>
        <v>23.967749999999999</v>
      </c>
      <c r="F661" s="8">
        <f>cal_pal!A$10+cal_pal!B$12+cal_pal!A$14-cal_pal!B$16-E661/15/24+24+24</f>
        <v>48.442885879629628</v>
      </c>
      <c r="G661">
        <f t="shared" si="31"/>
        <v>10.629261111111191</v>
      </c>
      <c r="H661" s="12">
        <f t="shared" si="32"/>
        <v>1.4034120370370371</v>
      </c>
      <c r="I661" t="str">
        <f>IF(AND((H661&lt;cal_pal!E$9),(H661&gt;cal_pal!F$9)),"","不可见")</f>
        <v/>
      </c>
    </row>
    <row r="662" spans="1:9">
      <c r="A662" s="10" t="s">
        <v>1337</v>
      </c>
      <c r="B662" s="10" t="s">
        <v>18</v>
      </c>
      <c r="C662" s="10">
        <v>6.714988425925926E-2</v>
      </c>
      <c r="D662" s="10" t="s">
        <v>1338</v>
      </c>
      <c r="E662" s="10">
        <f t="shared" si="30"/>
        <v>24.173958333333335</v>
      </c>
      <c r="F662" s="8">
        <f>cal_pal!A$10+cal_pal!B$12+cal_pal!A$14-cal_pal!B$16-E662/15/24+24+24</f>
        <v>48.442313078703705</v>
      </c>
      <c r="G662">
        <f t="shared" si="31"/>
        <v>10.615513888888927</v>
      </c>
      <c r="H662" s="12">
        <f t="shared" si="32"/>
        <v>0.65765277777777775</v>
      </c>
      <c r="I662" t="str">
        <f>IF(AND((H662&lt;cal_pal!E$9),(H662&gt;cal_pal!F$9)),"","不可见")</f>
        <v/>
      </c>
    </row>
    <row r="663" spans="1:9">
      <c r="A663" s="10" t="s">
        <v>1339</v>
      </c>
      <c r="B663" s="10" t="s">
        <v>130</v>
      </c>
      <c r="C663" s="10">
        <v>6.8733101851851844E-2</v>
      </c>
      <c r="D663" s="10" t="s">
        <v>1340</v>
      </c>
      <c r="E663" s="10">
        <f t="shared" si="30"/>
        <v>24.743916666666664</v>
      </c>
      <c r="F663" s="8">
        <f>cal_pal!A$10+cal_pal!B$12+cal_pal!A$14-cal_pal!B$16-E663/15/24+24+24</f>
        <v>48.440729861111109</v>
      </c>
      <c r="G663">
        <f t="shared" si="31"/>
        <v>10.577516666666725</v>
      </c>
      <c r="H663" s="12">
        <f t="shared" si="32"/>
        <v>3.0361284722222219</v>
      </c>
      <c r="I663" t="str">
        <f>IF(AND((H663&lt;cal_pal!E$9),(H663&gt;cal_pal!F$9)),"","不可见")</f>
        <v/>
      </c>
    </row>
    <row r="664" spans="1:9">
      <c r="A664" s="10" t="s">
        <v>1341</v>
      </c>
      <c r="B664" s="10" t="s">
        <v>18</v>
      </c>
      <c r="C664" s="10">
        <v>6.6394444444444436E-2</v>
      </c>
      <c r="D664" s="10" t="s">
        <v>1342</v>
      </c>
      <c r="E664" s="10">
        <f t="shared" si="30"/>
        <v>23.901999999999997</v>
      </c>
      <c r="F664" s="8">
        <f>cal_pal!A$10+cal_pal!B$12+cal_pal!A$14-cal_pal!B$16-E664/15/24+24+24</f>
        <v>48.443068518518515</v>
      </c>
      <c r="G664">
        <f t="shared" si="31"/>
        <v>10.633644444444371</v>
      </c>
      <c r="H664" s="12">
        <f t="shared" si="32"/>
        <v>-1.6399097222222221</v>
      </c>
      <c r="I664" t="str">
        <f>IF(AND((H664&lt;cal_pal!E$9),(H664&gt;cal_pal!F$9)),"","不可见")</f>
        <v/>
      </c>
    </row>
    <row r="665" spans="1:9">
      <c r="A665" s="10" t="s">
        <v>1343</v>
      </c>
      <c r="B665" s="10" t="s">
        <v>18</v>
      </c>
      <c r="C665" s="10">
        <v>6.7211342592592593E-2</v>
      </c>
      <c r="D665" s="10" t="s">
        <v>1344</v>
      </c>
      <c r="E665" s="10">
        <f t="shared" si="30"/>
        <v>24.196083333333334</v>
      </c>
      <c r="F665" s="8">
        <f>cal_pal!A$10+cal_pal!B$12+cal_pal!A$14-cal_pal!B$16-E665/15/24+24+24</f>
        <v>48.442251620370371</v>
      </c>
      <c r="G665">
        <f t="shared" si="31"/>
        <v>10.614038888888899</v>
      </c>
      <c r="H665" s="12">
        <f t="shared" si="32"/>
        <v>0.24314004629629629</v>
      </c>
      <c r="I665" t="str">
        <f>IF(AND((H665&lt;cal_pal!E$9),(H665&gt;cal_pal!F$9)),"","不可见")</f>
        <v/>
      </c>
    </row>
    <row r="666" spans="1:9">
      <c r="A666" s="10" t="s">
        <v>1345</v>
      </c>
      <c r="B666" s="10" t="s">
        <v>18</v>
      </c>
      <c r="C666" s="10">
        <v>6.7564004629629623E-2</v>
      </c>
      <c r="D666" s="10" t="s">
        <v>1346</v>
      </c>
      <c r="E666" s="10">
        <f t="shared" si="30"/>
        <v>24.323041666666665</v>
      </c>
      <c r="F666" s="8">
        <f>cal_pal!A$10+cal_pal!B$12+cal_pal!A$14-cal_pal!B$16-E666/15/24+24+24</f>
        <v>48.441898958333333</v>
      </c>
      <c r="G666">
        <f t="shared" si="31"/>
        <v>10.605575000000044</v>
      </c>
      <c r="H666" s="12">
        <f t="shared" si="32"/>
        <v>0.24490162037037036</v>
      </c>
      <c r="I666" t="str">
        <f>IF(AND((H666&lt;cal_pal!E$9),(H666&gt;cal_pal!F$9)),"","不可见")</f>
        <v/>
      </c>
    </row>
    <row r="667" spans="1:9">
      <c r="A667" s="10" t="s">
        <v>1347</v>
      </c>
      <c r="B667" s="10" t="s">
        <v>18</v>
      </c>
      <c r="C667" s="10">
        <v>6.6937499999999997E-2</v>
      </c>
      <c r="D667" s="10" t="s">
        <v>1348</v>
      </c>
      <c r="E667" s="10">
        <f t="shared" si="30"/>
        <v>24.0975</v>
      </c>
      <c r="F667" s="8">
        <f>cal_pal!A$10+cal_pal!B$12+cal_pal!A$14-cal_pal!B$16-E667/15/24+24+24</f>
        <v>48.442525462962962</v>
      </c>
      <c r="G667">
        <f t="shared" si="31"/>
        <v>10.620611111110975</v>
      </c>
      <c r="H667" s="12">
        <f t="shared" si="32"/>
        <v>-1.5550648148148147</v>
      </c>
      <c r="I667" t="str">
        <f>IF(AND((H667&lt;cal_pal!E$9),(H667&gt;cal_pal!F$9)),"","不可见")</f>
        <v/>
      </c>
    </row>
    <row r="668" spans="1:9">
      <c r="A668" s="10" t="s">
        <v>1349</v>
      </c>
      <c r="B668" s="10" t="s">
        <v>18</v>
      </c>
      <c r="C668" s="10">
        <v>6.8271527777777771E-2</v>
      </c>
      <c r="D668" s="10" t="s">
        <v>1350</v>
      </c>
      <c r="E668" s="10">
        <f t="shared" si="30"/>
        <v>24.577749999999998</v>
      </c>
      <c r="F668" s="8">
        <f>cal_pal!A$10+cal_pal!B$12+cal_pal!A$14-cal_pal!B$16-E668/15/24+24+24</f>
        <v>48.441191435185189</v>
      </c>
      <c r="G668">
        <f t="shared" si="31"/>
        <v>10.588594444444425</v>
      </c>
      <c r="H668" s="12">
        <f t="shared" si="32"/>
        <v>1.4735347222222224</v>
      </c>
      <c r="I668" t="str">
        <f>IF(AND((H668&lt;cal_pal!E$9),(H668&gt;cal_pal!F$9)),"","不可见")</f>
        <v/>
      </c>
    </row>
    <row r="669" spans="1:9">
      <c r="A669" s="10" t="s">
        <v>1351</v>
      </c>
      <c r="B669" s="10" t="s">
        <v>18</v>
      </c>
      <c r="C669" s="10">
        <v>6.8262268518518521E-2</v>
      </c>
      <c r="D669" s="10" t="s">
        <v>1352</v>
      </c>
      <c r="E669" s="10">
        <f t="shared" si="30"/>
        <v>24.574416666666668</v>
      </c>
      <c r="F669" s="8">
        <f>cal_pal!A$10+cal_pal!B$12+cal_pal!A$14-cal_pal!B$16-E669/15/24+24+24</f>
        <v>48.441200694444447</v>
      </c>
      <c r="G669">
        <f t="shared" si="31"/>
        <v>10.588816666666844</v>
      </c>
      <c r="H669" s="12">
        <f t="shared" si="32"/>
        <v>-0.95537152777777778</v>
      </c>
      <c r="I669" t="str">
        <f>IF(AND((H669&lt;cal_pal!E$9),(H669&gt;cal_pal!F$9)),"","不可见")</f>
        <v/>
      </c>
    </row>
    <row r="670" spans="1:9">
      <c r="A670" s="10" t="s">
        <v>1353</v>
      </c>
      <c r="B670" s="10" t="s">
        <v>18</v>
      </c>
      <c r="C670" s="10">
        <v>6.8825578703703705E-2</v>
      </c>
      <c r="D670" s="10" t="s">
        <v>1354</v>
      </c>
      <c r="E670" s="10">
        <f t="shared" si="30"/>
        <v>24.777208333333334</v>
      </c>
      <c r="F670" s="8">
        <f>cal_pal!A$10+cal_pal!B$12+cal_pal!A$14-cal_pal!B$16-E670/15/24+24+24</f>
        <v>48.440637384259261</v>
      </c>
      <c r="G670">
        <f t="shared" si="31"/>
        <v>10.575297222222162</v>
      </c>
      <c r="H670" s="12">
        <f t="shared" si="32"/>
        <v>-0.31302546296296296</v>
      </c>
      <c r="I670" t="str">
        <f>IF(AND((H670&lt;cal_pal!E$9),(H670&gt;cal_pal!F$9)),"","不可见")</f>
        <v/>
      </c>
    </row>
    <row r="671" spans="1:9">
      <c r="A671" s="10" t="s">
        <v>1355</v>
      </c>
      <c r="B671" s="10" t="s">
        <v>237</v>
      </c>
      <c r="C671" s="10">
        <v>7.1563773148148144E-2</v>
      </c>
      <c r="D671" s="10" t="s">
        <v>1356</v>
      </c>
      <c r="E671" s="10">
        <f t="shared" si="30"/>
        <v>25.76295833333333</v>
      </c>
      <c r="F671" s="8">
        <f>cal_pal!A$10+cal_pal!B$12+cal_pal!A$14-cal_pal!B$16-E671/15/24+24+24</f>
        <v>48.437899189814814</v>
      </c>
      <c r="G671">
        <f t="shared" si="31"/>
        <v>10.509580555555658</v>
      </c>
      <c r="H671" s="12">
        <f t="shared" si="32"/>
        <v>2.6681898148148147</v>
      </c>
      <c r="I671" t="str">
        <f>IF(AND((H671&lt;cal_pal!E$9),(H671&gt;cal_pal!F$9)),"","不可见")</f>
        <v/>
      </c>
    </row>
    <row r="672" spans="1:9">
      <c r="A672" s="10" t="s">
        <v>1357</v>
      </c>
      <c r="B672" s="10" t="s">
        <v>18</v>
      </c>
      <c r="C672" s="10">
        <v>6.9188078703703706E-2</v>
      </c>
      <c r="D672" s="10" t="s">
        <v>1358</v>
      </c>
      <c r="E672" s="10">
        <f t="shared" si="30"/>
        <v>24.907708333333336</v>
      </c>
      <c r="F672" s="8">
        <f>cal_pal!A$10+cal_pal!B$12+cal_pal!A$14-cal_pal!B$16-E672/15/24+24+24</f>
        <v>48.44027488425926</v>
      </c>
      <c r="G672">
        <f t="shared" si="31"/>
        <v>10.566597222222299</v>
      </c>
      <c r="H672" s="12">
        <f t="shared" si="32"/>
        <v>0.30155555555555552</v>
      </c>
      <c r="I672" t="str">
        <f>IF(AND((H672&lt;cal_pal!E$9),(H672&gt;cal_pal!F$9)),"","不可见")</f>
        <v/>
      </c>
    </row>
    <row r="673" spans="1:9">
      <c r="A673" s="10" t="s">
        <v>1359</v>
      </c>
      <c r="B673" s="10" t="s">
        <v>18</v>
      </c>
      <c r="C673" s="10">
        <v>6.8739004629629633E-2</v>
      </c>
      <c r="D673" s="10" t="s">
        <v>1360</v>
      </c>
      <c r="E673" s="10">
        <f t="shared" si="30"/>
        <v>24.746041666666667</v>
      </c>
      <c r="F673" s="8">
        <f>cal_pal!A$10+cal_pal!B$12+cal_pal!A$14-cal_pal!B$16-E673/15/24+24+24</f>
        <v>48.440723958333336</v>
      </c>
      <c r="G673">
        <f t="shared" si="31"/>
        <v>10.577375000000075</v>
      </c>
      <c r="H673" s="12">
        <f t="shared" si="32"/>
        <v>-1.2468888888888889</v>
      </c>
      <c r="I673" t="str">
        <f>IF(AND((H673&lt;cal_pal!E$9),(H673&gt;cal_pal!F$9)),"","不可见")</f>
        <v/>
      </c>
    </row>
    <row r="674" spans="1:9">
      <c r="A674" s="10" t="s">
        <v>1361</v>
      </c>
      <c r="B674" s="10" t="s">
        <v>18</v>
      </c>
      <c r="C674" s="10">
        <v>6.9037962962962954E-2</v>
      </c>
      <c r="D674" s="10" t="s">
        <v>1362</v>
      </c>
      <c r="E674" s="10">
        <f t="shared" si="30"/>
        <v>24.853666666666662</v>
      </c>
      <c r="F674" s="8">
        <f>cal_pal!A$10+cal_pal!B$12+cal_pal!A$14-cal_pal!B$16-E674/15/24+24+24</f>
        <v>48.440425000000005</v>
      </c>
      <c r="G674">
        <f t="shared" si="31"/>
        <v>10.570200000000114</v>
      </c>
      <c r="H674" s="12">
        <f t="shared" si="32"/>
        <v>-0.39171527777777776</v>
      </c>
      <c r="I674" t="str">
        <f>IF(AND((H674&lt;cal_pal!E$9),(H674&gt;cal_pal!F$9)),"","不可见")</f>
        <v/>
      </c>
    </row>
    <row r="675" spans="1:9">
      <c r="A675" s="10" t="s">
        <v>1363</v>
      </c>
      <c r="B675" s="10" t="s">
        <v>18</v>
      </c>
      <c r="C675" s="10">
        <v>6.850960648148148E-2</v>
      </c>
      <c r="D675" s="10" t="s">
        <v>1364</v>
      </c>
      <c r="E675" s="10">
        <f t="shared" si="30"/>
        <v>24.663458333333335</v>
      </c>
      <c r="F675" s="8">
        <f>cal_pal!A$10+cal_pal!B$12+cal_pal!A$14-cal_pal!B$16-E675/15/24+24+24</f>
        <v>48.440953356481486</v>
      </c>
      <c r="G675">
        <f t="shared" si="31"/>
        <v>10.582880555555676</v>
      </c>
      <c r="H675" s="12">
        <f t="shared" si="32"/>
        <v>-1.7719803240740741</v>
      </c>
      <c r="I675" t="str">
        <f>IF(AND((H675&lt;cal_pal!E$9),(H675&gt;cal_pal!F$9)),"","不可见")</f>
        <v/>
      </c>
    </row>
    <row r="676" spans="1:9">
      <c r="A676" s="10" t="s">
        <v>1365</v>
      </c>
      <c r="B676" s="10" t="s">
        <v>18</v>
      </c>
      <c r="C676" s="10">
        <v>6.8823263888888889E-2</v>
      </c>
      <c r="D676" s="10" t="s">
        <v>1366</v>
      </c>
      <c r="E676" s="10">
        <f t="shared" si="30"/>
        <v>24.776375000000002</v>
      </c>
      <c r="F676" s="8">
        <f>cal_pal!A$10+cal_pal!B$12+cal_pal!A$14-cal_pal!B$16-E676/15/24+24+24</f>
        <v>48.440639699074069</v>
      </c>
      <c r="G676">
        <f t="shared" si="31"/>
        <v>10.575352777777653</v>
      </c>
      <c r="H676" s="12">
        <f t="shared" si="32"/>
        <v>-1.2464537037037038</v>
      </c>
      <c r="I676" t="str">
        <f>IF(AND((H676&lt;cal_pal!E$9),(H676&gt;cal_pal!F$9)),"","不可见")</f>
        <v/>
      </c>
    </row>
    <row r="677" spans="1:9">
      <c r="A677" s="10" t="s">
        <v>1367</v>
      </c>
      <c r="B677" s="10" t="s">
        <v>237</v>
      </c>
      <c r="C677" s="10">
        <v>6.5988773148148147E-2</v>
      </c>
      <c r="D677" s="10" t="s">
        <v>1368</v>
      </c>
      <c r="E677" s="10">
        <f t="shared" si="30"/>
        <v>23.755958333333332</v>
      </c>
      <c r="F677" s="8">
        <f>cal_pal!A$10+cal_pal!B$12+cal_pal!A$14-cal_pal!B$16-E677/15/24+24+24</f>
        <v>48.443474189814815</v>
      </c>
      <c r="G677">
        <f t="shared" si="31"/>
        <v>10.643380555555495</v>
      </c>
      <c r="H677" s="12">
        <f t="shared" si="32"/>
        <v>-3.1482025462962966</v>
      </c>
      <c r="I677" t="str">
        <f>IF(AND((H677&lt;cal_pal!E$9),(H677&gt;cal_pal!F$9)),"","不可见")</f>
        <v>不可见</v>
      </c>
    </row>
    <row r="678" spans="1:9">
      <c r="A678" s="10" t="s">
        <v>1369</v>
      </c>
      <c r="B678" s="10" t="s">
        <v>237</v>
      </c>
      <c r="C678" s="10">
        <v>6.2945486111111115E-2</v>
      </c>
      <c r="D678" s="10" t="s">
        <v>1370</v>
      </c>
      <c r="E678" s="10">
        <f t="shared" si="30"/>
        <v>22.660375000000002</v>
      </c>
      <c r="F678" s="8">
        <f>cal_pal!A$10+cal_pal!B$12+cal_pal!A$14-cal_pal!B$16-E678/15/24+24+24</f>
        <v>48.446517476851852</v>
      </c>
      <c r="G678">
        <f t="shared" si="31"/>
        <v>10.716419444444455</v>
      </c>
      <c r="H678" s="12">
        <f t="shared" si="32"/>
        <v>-3.1689375000000002</v>
      </c>
      <c r="I678" t="str">
        <f>IF(AND((H678&lt;cal_pal!E$9),(H678&gt;cal_pal!F$9)),"","不可见")</f>
        <v>不可见</v>
      </c>
    </row>
    <row r="679" spans="1:9">
      <c r="A679" s="10" t="s">
        <v>1371</v>
      </c>
      <c r="B679" s="10" t="s">
        <v>18</v>
      </c>
      <c r="C679" s="10">
        <v>6.8897337962962962E-2</v>
      </c>
      <c r="D679" s="10" t="s">
        <v>1372</v>
      </c>
      <c r="E679" s="10">
        <f t="shared" si="30"/>
        <v>24.803041666666665</v>
      </c>
      <c r="F679" s="8">
        <f>cal_pal!A$10+cal_pal!B$12+cal_pal!A$14-cal_pal!B$16-E679/15/24+24+24</f>
        <v>48.440565625000005</v>
      </c>
      <c r="G679">
        <f t="shared" si="31"/>
        <v>10.573575000000119</v>
      </c>
      <c r="H679" s="12">
        <f t="shared" si="32"/>
        <v>-3.1254629629629629</v>
      </c>
      <c r="I679" t="str">
        <f>IF(AND((H679&lt;cal_pal!E$9),(H679&gt;cal_pal!F$9)),"","不可见")</f>
        <v>不可见</v>
      </c>
    </row>
    <row r="680" spans="1:9">
      <c r="A680" s="10" t="s">
        <v>1373</v>
      </c>
      <c r="B680" s="10" t="s">
        <v>18</v>
      </c>
      <c r="C680" s="10">
        <v>7.0707523148148141E-2</v>
      </c>
      <c r="D680" s="10" t="s">
        <v>1374</v>
      </c>
      <c r="E680" s="10">
        <f t="shared" si="30"/>
        <v>25.454708333333329</v>
      </c>
      <c r="F680" s="8">
        <f>cal_pal!A$10+cal_pal!B$12+cal_pal!A$14-cal_pal!B$16-E680/15/24+24+24</f>
        <v>48.438755439814813</v>
      </c>
      <c r="G680">
        <f t="shared" si="31"/>
        <v>10.530130555555388</v>
      </c>
      <c r="H680" s="12">
        <f t="shared" si="32"/>
        <v>-3.1361712962962964</v>
      </c>
      <c r="I680" t="str">
        <f>IF(AND((H680&lt;cal_pal!E$9),(H680&gt;cal_pal!F$9)),"","不可见")</f>
        <v>不可见</v>
      </c>
    </row>
    <row r="681" spans="1:9">
      <c r="A681" s="10" t="s">
        <v>1375</v>
      </c>
      <c r="B681" s="10" t="s">
        <v>18</v>
      </c>
      <c r="C681" s="10">
        <v>6.8668518518518518E-2</v>
      </c>
      <c r="D681" s="10" t="s">
        <v>1376</v>
      </c>
      <c r="E681" s="10">
        <f t="shared" si="30"/>
        <v>24.720666666666666</v>
      </c>
      <c r="F681" s="8">
        <f>cal_pal!A$10+cal_pal!B$12+cal_pal!A$14-cal_pal!B$16-E681/15/24+24+24</f>
        <v>48.44079444444445</v>
      </c>
      <c r="G681">
        <f t="shared" si="31"/>
        <v>10.579066666666677</v>
      </c>
      <c r="H681" s="12">
        <f t="shared" si="32"/>
        <v>-1.7743865740740741</v>
      </c>
      <c r="I681" t="str">
        <f>IF(AND((H681&lt;cal_pal!E$9),(H681&gt;cal_pal!F$9)),"","不可见")</f>
        <v/>
      </c>
    </row>
    <row r="682" spans="1:9">
      <c r="A682" s="10" t="s">
        <v>1377</v>
      </c>
      <c r="B682" s="10" t="s">
        <v>18</v>
      </c>
      <c r="C682" s="10">
        <v>6.9545138888888899E-2</v>
      </c>
      <c r="D682" s="10" t="s">
        <v>1378</v>
      </c>
      <c r="E682" s="10">
        <f t="shared" si="30"/>
        <v>25.036250000000003</v>
      </c>
      <c r="F682" s="8">
        <f>cal_pal!A$10+cal_pal!B$12+cal_pal!A$14-cal_pal!B$16-E682/15/24+24+24</f>
        <v>48.439917824074072</v>
      </c>
      <c r="G682">
        <f t="shared" si="31"/>
        <v>10.558027777777625</v>
      </c>
      <c r="H682" s="12">
        <f t="shared" si="32"/>
        <v>0.23861226851851849</v>
      </c>
      <c r="I682" t="str">
        <f>IF(AND((H682&lt;cal_pal!E$9),(H682&gt;cal_pal!F$9)),"","不可见")</f>
        <v/>
      </c>
    </row>
    <row r="683" spans="1:9">
      <c r="A683" s="10" t="s">
        <v>1379</v>
      </c>
      <c r="B683" s="10" t="s">
        <v>140</v>
      </c>
      <c r="C683" s="10">
        <v>6.7656249999999987E-2</v>
      </c>
      <c r="D683" s="10" t="s">
        <v>1380</v>
      </c>
      <c r="E683" s="10">
        <f t="shared" si="30"/>
        <v>24.356249999999996</v>
      </c>
      <c r="F683" s="8">
        <f>cal_pal!A$10+cal_pal!B$12+cal_pal!A$14-cal_pal!B$16-E683/15/24+24+24</f>
        <v>48.441806712962958</v>
      </c>
      <c r="G683">
        <f t="shared" si="31"/>
        <v>10.603361111111099</v>
      </c>
      <c r="H683" s="12">
        <f t="shared" si="32"/>
        <v>-2.7040162037037039</v>
      </c>
      <c r="I683" t="str">
        <f>IF(AND((H683&lt;cal_pal!E$9),(H683&gt;cal_pal!F$9)),"","不可见")</f>
        <v/>
      </c>
    </row>
    <row r="684" spans="1:9">
      <c r="A684" s="10" t="s">
        <v>1381</v>
      </c>
      <c r="B684" s="10" t="s">
        <v>18</v>
      </c>
      <c r="C684" s="10">
        <v>6.7605555555555544E-2</v>
      </c>
      <c r="D684" s="10" t="s">
        <v>1382</v>
      </c>
      <c r="E684" s="10">
        <f t="shared" si="30"/>
        <v>24.337999999999997</v>
      </c>
      <c r="F684" s="8">
        <f>cal_pal!A$10+cal_pal!B$12+cal_pal!A$14-cal_pal!B$16-E684/15/24+24+24</f>
        <v>48.441857407407412</v>
      </c>
      <c r="G684">
        <f t="shared" si="31"/>
        <v>10.604577777777877</v>
      </c>
      <c r="H684" s="12">
        <f t="shared" si="32"/>
        <v>-2.7039525462962963</v>
      </c>
      <c r="I684" t="str">
        <f>IF(AND((H684&lt;cal_pal!E$9),(H684&gt;cal_pal!F$9)),"","不可见")</f>
        <v/>
      </c>
    </row>
    <row r="685" spans="1:9">
      <c r="A685" s="10" t="s">
        <v>1383</v>
      </c>
      <c r="B685" s="10" t="s">
        <v>18</v>
      </c>
      <c r="C685" s="10">
        <v>6.7707060185185186E-2</v>
      </c>
      <c r="D685" s="10" t="s">
        <v>1384</v>
      </c>
      <c r="E685" s="10">
        <f t="shared" si="30"/>
        <v>24.374541666666666</v>
      </c>
      <c r="F685" s="8">
        <f>cal_pal!A$10+cal_pal!B$12+cal_pal!A$14-cal_pal!B$16-E685/15/24+24+24</f>
        <v>48.441755902777778</v>
      </c>
      <c r="G685">
        <f t="shared" si="31"/>
        <v>10.602141666666739</v>
      </c>
      <c r="H685" s="12">
        <f t="shared" si="32"/>
        <v>-2.7040115740740744</v>
      </c>
      <c r="I685" t="str">
        <f>IF(AND((H685&lt;cal_pal!E$9),(H685&gt;cal_pal!F$9)),"","不可见")</f>
        <v/>
      </c>
    </row>
    <row r="686" spans="1:9">
      <c r="A686" s="10" t="s">
        <v>1385</v>
      </c>
      <c r="B686" s="10" t="s">
        <v>18</v>
      </c>
      <c r="C686" s="10">
        <v>6.9400347222222228E-2</v>
      </c>
      <c r="D686" s="10" t="s">
        <v>1386</v>
      </c>
      <c r="E686" s="10">
        <f t="shared" si="30"/>
        <v>24.984125000000002</v>
      </c>
      <c r="F686" s="8">
        <f>cal_pal!A$10+cal_pal!B$12+cal_pal!A$14-cal_pal!B$16-E686/15/24+24+24</f>
        <v>48.440062615740743</v>
      </c>
      <c r="G686">
        <f t="shared" si="31"/>
        <v>10.561502777777832</v>
      </c>
      <c r="H686" s="12">
        <f t="shared" si="32"/>
        <v>-0.38509953703703709</v>
      </c>
      <c r="I686" t="str">
        <f>IF(AND((H686&lt;cal_pal!E$9),(H686&gt;cal_pal!F$9)),"","不可见")</f>
        <v/>
      </c>
    </row>
    <row r="687" spans="1:9">
      <c r="A687" s="10" t="s">
        <v>1387</v>
      </c>
      <c r="B687" s="10" t="s">
        <v>18</v>
      </c>
      <c r="C687" s="10">
        <v>6.8516087962962963E-2</v>
      </c>
      <c r="D687" s="10" t="s">
        <v>1388</v>
      </c>
      <c r="E687" s="10">
        <f t="shared" si="30"/>
        <v>24.665791666666667</v>
      </c>
      <c r="F687" s="8">
        <f>cal_pal!A$10+cal_pal!B$12+cal_pal!A$14-cal_pal!B$16-E687/15/24+24+24</f>
        <v>48.440946875000002</v>
      </c>
      <c r="G687">
        <f t="shared" si="31"/>
        <v>10.582724999999982</v>
      </c>
      <c r="H687" s="12">
        <f t="shared" si="32"/>
        <v>-0.74296643518518524</v>
      </c>
      <c r="I687" t="str">
        <f>IF(AND((H687&lt;cal_pal!E$9),(H687&gt;cal_pal!F$9)),"","不可见")</f>
        <v/>
      </c>
    </row>
    <row r="688" spans="1:9">
      <c r="A688" s="10" t="s">
        <v>1389</v>
      </c>
      <c r="B688" s="10" t="s">
        <v>18</v>
      </c>
      <c r="C688" s="10">
        <v>6.9530671296296295E-2</v>
      </c>
      <c r="D688" s="10" t="s">
        <v>1390</v>
      </c>
      <c r="E688" s="10">
        <f t="shared" si="30"/>
        <v>25.031041666666667</v>
      </c>
      <c r="F688" s="8">
        <f>cal_pal!A$10+cal_pal!B$12+cal_pal!A$14-cal_pal!B$16-E688/15/24+24+24</f>
        <v>48.439932291666665</v>
      </c>
      <c r="G688">
        <f t="shared" si="31"/>
        <v>10.558375000000069</v>
      </c>
      <c r="H688" s="12">
        <f t="shared" si="32"/>
        <v>-0.38633796296296291</v>
      </c>
      <c r="I688" t="str">
        <f>IF(AND((H688&lt;cal_pal!E$9),(H688&gt;cal_pal!F$9)),"","不可见")</f>
        <v/>
      </c>
    </row>
    <row r="689" spans="1:9">
      <c r="A689" s="10" t="s">
        <v>1391</v>
      </c>
      <c r="B689" s="10" t="s">
        <v>97</v>
      </c>
      <c r="C689" s="10">
        <v>7.1061226851851858E-2</v>
      </c>
      <c r="D689" s="10" t="s">
        <v>1392</v>
      </c>
      <c r="E689" s="10">
        <f t="shared" si="30"/>
        <v>25.582041666666669</v>
      </c>
      <c r="F689" s="8">
        <f>cal_pal!A$10+cal_pal!B$12+cal_pal!A$14-cal_pal!B$16-E689/15/24+24+24</f>
        <v>48.438401736111111</v>
      </c>
      <c r="G689">
        <f t="shared" si="31"/>
        <v>10.52164166666671</v>
      </c>
      <c r="H689" s="12">
        <f t="shared" si="32"/>
        <v>2.1489780092592592</v>
      </c>
      <c r="I689" t="str">
        <f>IF(AND((H689&lt;cal_pal!E$9),(H689&gt;cal_pal!F$9)),"","不可见")</f>
        <v/>
      </c>
    </row>
    <row r="690" spans="1:9">
      <c r="A690" s="10" t="s">
        <v>1393</v>
      </c>
      <c r="B690" s="10" t="s">
        <v>58</v>
      </c>
      <c r="C690" s="10">
        <v>7.1061226851851858E-2</v>
      </c>
      <c r="D690" s="10" t="s">
        <v>1392</v>
      </c>
      <c r="E690" s="10">
        <f t="shared" si="30"/>
        <v>25.582041666666669</v>
      </c>
      <c r="F690" s="8">
        <f>cal_pal!A$10+cal_pal!B$12+cal_pal!A$14-cal_pal!B$16-E690/15/24+24+24</f>
        <v>48.438401736111111</v>
      </c>
      <c r="G690">
        <f t="shared" si="31"/>
        <v>10.52164166666671</v>
      </c>
      <c r="H690" s="12">
        <f t="shared" si="32"/>
        <v>2.1489780092592592</v>
      </c>
      <c r="I690" t="str">
        <f>IF(AND((H690&lt;cal_pal!E$9),(H690&gt;cal_pal!F$9)),"","不可见")</f>
        <v/>
      </c>
    </row>
    <row r="691" spans="1:9">
      <c r="A691" s="10" t="s">
        <v>1394</v>
      </c>
      <c r="B691" s="10" t="s">
        <v>18</v>
      </c>
      <c r="C691" s="10">
        <v>6.9945370370370366E-2</v>
      </c>
      <c r="D691" s="10" t="s">
        <v>1395</v>
      </c>
      <c r="E691" s="10">
        <f t="shared" si="30"/>
        <v>25.180333333333333</v>
      </c>
      <c r="F691" s="8">
        <f>cal_pal!A$10+cal_pal!B$12+cal_pal!A$14-cal_pal!B$16-E691/15/24+24+24</f>
        <v>48.439517592592594</v>
      </c>
      <c r="G691">
        <f t="shared" si="31"/>
        <v>10.548422222222143</v>
      </c>
      <c r="H691" s="12">
        <f t="shared" si="32"/>
        <v>0.33262152777777776</v>
      </c>
      <c r="I691" t="str">
        <f>IF(AND((H691&lt;cal_pal!E$9),(H691&gt;cal_pal!F$9)),"","不可见")</f>
        <v/>
      </c>
    </row>
    <row r="692" spans="1:9">
      <c r="A692" s="10" t="s">
        <v>1396</v>
      </c>
      <c r="B692" s="10" t="s">
        <v>18</v>
      </c>
      <c r="C692" s="10">
        <v>7.1131249999999993E-2</v>
      </c>
      <c r="D692" s="10" t="s">
        <v>1397</v>
      </c>
      <c r="E692" s="10">
        <f t="shared" si="30"/>
        <v>25.607249999999997</v>
      </c>
      <c r="F692" s="8">
        <f>cal_pal!A$10+cal_pal!B$12+cal_pal!A$14-cal_pal!B$16-E692/15/24+24+24</f>
        <v>48.438331712962963</v>
      </c>
      <c r="G692">
        <f t="shared" si="31"/>
        <v>10.519961111111115</v>
      </c>
      <c r="H692" s="12">
        <f t="shared" si="32"/>
        <v>1.4849305555555556</v>
      </c>
      <c r="I692" t="str">
        <f>IF(AND((H692&lt;cal_pal!E$9),(H692&gt;cal_pal!F$9)),"","不可见")</f>
        <v/>
      </c>
    </row>
    <row r="693" spans="1:9">
      <c r="A693" s="10" t="s">
        <v>1398</v>
      </c>
      <c r="B693" s="10" t="s">
        <v>237</v>
      </c>
      <c r="C693" s="10">
        <v>7.2215624999999992E-2</v>
      </c>
      <c r="D693" s="10" t="s">
        <v>1399</v>
      </c>
      <c r="E693" s="10">
        <f t="shared" si="30"/>
        <v>25.997624999999996</v>
      </c>
      <c r="F693" s="8">
        <f>cal_pal!A$10+cal_pal!B$12+cal_pal!A$14-cal_pal!B$16-E693/15/24+24+24</f>
        <v>48.437247337962958</v>
      </c>
      <c r="G693">
        <f t="shared" si="31"/>
        <v>10.493936111110997</v>
      </c>
      <c r="H693" s="12">
        <f t="shared" si="32"/>
        <v>2.578446759259259</v>
      </c>
      <c r="I693" t="str">
        <f>IF(AND((H693&lt;cal_pal!E$9),(H693&gt;cal_pal!F$9)),"","不可见")</f>
        <v/>
      </c>
    </row>
    <row r="694" spans="1:9">
      <c r="A694" s="10" t="s">
        <v>1400</v>
      </c>
      <c r="B694" s="10" t="s">
        <v>18</v>
      </c>
      <c r="C694" s="10">
        <v>7.0776967592592596E-2</v>
      </c>
      <c r="D694" s="10" t="s">
        <v>1401</v>
      </c>
      <c r="E694" s="10">
        <f t="shared" si="30"/>
        <v>25.479708333333335</v>
      </c>
      <c r="F694" s="8">
        <f>cal_pal!A$10+cal_pal!B$12+cal_pal!A$14-cal_pal!B$16-E694/15/24+24+24</f>
        <v>48.438685995370371</v>
      </c>
      <c r="G694">
        <f t="shared" si="31"/>
        <v>10.528463888888837</v>
      </c>
      <c r="H694" s="12">
        <f t="shared" si="32"/>
        <v>-0.54507291666666668</v>
      </c>
      <c r="I694" t="str">
        <f>IF(AND((H694&lt;cal_pal!E$9),(H694&gt;cal_pal!F$9)),"","不可见")</f>
        <v/>
      </c>
    </row>
    <row r="695" spans="1:9">
      <c r="A695" s="10" t="s">
        <v>1402</v>
      </c>
      <c r="B695" s="10" t="s">
        <v>18</v>
      </c>
      <c r="C695" s="10">
        <v>7.1148611111111107E-2</v>
      </c>
      <c r="D695" s="10" t="s">
        <v>1403</v>
      </c>
      <c r="E695" s="10">
        <f t="shared" si="30"/>
        <v>25.613499999999998</v>
      </c>
      <c r="F695" s="8">
        <f>cal_pal!A$10+cal_pal!B$12+cal_pal!A$14-cal_pal!B$16-E695/15/24+24+24</f>
        <v>48.438314351851851</v>
      </c>
      <c r="G695">
        <f t="shared" si="31"/>
        <v>10.519544444444364</v>
      </c>
      <c r="H695" s="12">
        <f t="shared" si="32"/>
        <v>1.0892939814814815</v>
      </c>
      <c r="I695" t="str">
        <f>IF(AND((H695&lt;cal_pal!E$9),(H695&gt;cal_pal!F$9)),"","不可见")</f>
        <v/>
      </c>
    </row>
    <row r="696" spans="1:9">
      <c r="A696" s="10" t="s">
        <v>1404</v>
      </c>
      <c r="B696" s="10" t="s">
        <v>237</v>
      </c>
      <c r="C696" s="10">
        <v>7.1768518518518523E-2</v>
      </c>
      <c r="D696" s="10" t="s">
        <v>1405</v>
      </c>
      <c r="E696" s="10">
        <f t="shared" si="30"/>
        <v>25.83666666666667</v>
      </c>
      <c r="F696" s="8">
        <f>cal_pal!A$10+cal_pal!B$12+cal_pal!A$14-cal_pal!B$16-E696/15/24+24+24</f>
        <v>48.437694444444446</v>
      </c>
      <c r="G696">
        <f t="shared" si="31"/>
        <v>10.504666666666708</v>
      </c>
      <c r="H696" s="12">
        <f t="shared" si="32"/>
        <v>2.3265162037037039</v>
      </c>
      <c r="I696" t="str">
        <f>IF(AND((H696&lt;cal_pal!E$9),(H696&gt;cal_pal!F$9)),"","不可见")</f>
        <v/>
      </c>
    </row>
    <row r="697" spans="1:9">
      <c r="A697" s="10" t="s">
        <v>1406</v>
      </c>
      <c r="B697" s="10" t="s">
        <v>18</v>
      </c>
      <c r="C697" s="10">
        <v>7.0945138888888884E-2</v>
      </c>
      <c r="D697" s="10" t="s">
        <v>1407</v>
      </c>
      <c r="E697" s="10">
        <f t="shared" si="30"/>
        <v>25.540249999999997</v>
      </c>
      <c r="F697" s="8">
        <f>cal_pal!A$10+cal_pal!B$12+cal_pal!A$14-cal_pal!B$16-E697/15/24+24+24</f>
        <v>48.438517824074076</v>
      </c>
      <c r="G697">
        <f t="shared" si="31"/>
        <v>10.524427777777873</v>
      </c>
      <c r="H697" s="12">
        <f t="shared" si="32"/>
        <v>0.52507870370370369</v>
      </c>
      <c r="I697" t="str">
        <f>IF(AND((H697&lt;cal_pal!E$9),(H697&gt;cal_pal!F$9)),"","不可见")</f>
        <v/>
      </c>
    </row>
    <row r="698" spans="1:9">
      <c r="A698" s="10" t="s">
        <v>1408</v>
      </c>
      <c r="B698" s="10" t="s">
        <v>237</v>
      </c>
      <c r="C698" s="10">
        <v>7.2488310185185187E-2</v>
      </c>
      <c r="D698" s="10" t="s">
        <v>1409</v>
      </c>
      <c r="E698" s="10">
        <f t="shared" si="30"/>
        <v>26.095791666666667</v>
      </c>
      <c r="F698" s="8">
        <f>cal_pal!A$10+cal_pal!B$12+cal_pal!A$14-cal_pal!B$16-E698/15/24+24+24</f>
        <v>48.436974652777778</v>
      </c>
      <c r="G698">
        <f t="shared" si="31"/>
        <v>10.487391666666554</v>
      </c>
      <c r="H698" s="12">
        <f t="shared" si="32"/>
        <v>2.5278819444444447</v>
      </c>
      <c r="I698" t="str">
        <f>IF(AND((H698&lt;cal_pal!E$9),(H698&gt;cal_pal!F$9)),"","不可见")</f>
        <v/>
      </c>
    </row>
    <row r="699" spans="1:9">
      <c r="A699" s="10" t="s">
        <v>1410</v>
      </c>
      <c r="B699" s="10" t="s">
        <v>18</v>
      </c>
      <c r="C699" s="10">
        <v>7.1555555555555553E-2</v>
      </c>
      <c r="D699" s="10" t="s">
        <v>1411</v>
      </c>
      <c r="E699" s="10">
        <f t="shared" si="30"/>
        <v>25.759999999999998</v>
      </c>
      <c r="F699" s="8">
        <f>cal_pal!A$10+cal_pal!B$12+cal_pal!A$14-cal_pal!B$16-E699/15/24+24+24</f>
        <v>48.437907407407408</v>
      </c>
      <c r="G699">
        <f t="shared" si="31"/>
        <v>10.509777777777799</v>
      </c>
      <c r="H699" s="12">
        <f t="shared" si="32"/>
        <v>0.56854398148148155</v>
      </c>
      <c r="I699" t="str">
        <f>IF(AND((H699&lt;cal_pal!E$9),(H699&gt;cal_pal!F$9)),"","不可见")</f>
        <v/>
      </c>
    </row>
    <row r="700" spans="1:9">
      <c r="A700" s="10" t="s">
        <v>1412</v>
      </c>
      <c r="B700" s="10" t="s">
        <v>18</v>
      </c>
      <c r="C700" s="10">
        <v>7.2391435185185191E-2</v>
      </c>
      <c r="D700" s="10" t="s">
        <v>1413</v>
      </c>
      <c r="E700" s="10">
        <f t="shared" si="30"/>
        <v>26.060916666666667</v>
      </c>
      <c r="F700" s="8">
        <f>cal_pal!A$10+cal_pal!B$12+cal_pal!A$14-cal_pal!B$16-E700/15/24+24+24</f>
        <v>48.437071527777775</v>
      </c>
      <c r="G700">
        <f t="shared" si="31"/>
        <v>10.489716666666482</v>
      </c>
      <c r="H700" s="12">
        <f t="shared" si="32"/>
        <v>1.1960798611111112</v>
      </c>
      <c r="I700" t="str">
        <f>IF(AND((H700&lt;cal_pal!E$9),(H700&gt;cal_pal!F$9)),"","不可见")</f>
        <v/>
      </c>
    </row>
    <row r="701" spans="1:9">
      <c r="A701" s="10" t="s">
        <v>1414</v>
      </c>
      <c r="B701" s="10" t="s">
        <v>18</v>
      </c>
      <c r="C701" s="10">
        <v>7.2632523148148151E-2</v>
      </c>
      <c r="D701" s="10" t="s">
        <v>1415</v>
      </c>
      <c r="E701" s="10">
        <f t="shared" si="30"/>
        <v>26.147708333333334</v>
      </c>
      <c r="F701" s="8">
        <f>cal_pal!A$10+cal_pal!B$12+cal_pal!A$14-cal_pal!B$16-E701/15/24+24+24</f>
        <v>48.436830439814813</v>
      </c>
      <c r="G701">
        <f t="shared" si="31"/>
        <v>10.483930555555617</v>
      </c>
      <c r="H701" s="12">
        <f t="shared" si="32"/>
        <v>1.5706574074074073</v>
      </c>
      <c r="I701" t="str">
        <f>IF(AND((H701&lt;cal_pal!E$9),(H701&gt;cal_pal!F$9)),"","不可见")</f>
        <v/>
      </c>
    </row>
    <row r="702" spans="1:9">
      <c r="A702" s="10" t="s">
        <v>1416</v>
      </c>
      <c r="B702" s="10" t="s">
        <v>237</v>
      </c>
      <c r="C702" s="10">
        <v>7.3796874999999998E-2</v>
      </c>
      <c r="D702" s="10" t="s">
        <v>1417</v>
      </c>
      <c r="E702" s="10">
        <f t="shared" si="30"/>
        <v>26.566875</v>
      </c>
      <c r="F702" s="8">
        <f>cal_pal!A$10+cal_pal!B$12+cal_pal!A$14-cal_pal!B$16-E702/15/24+24+24</f>
        <v>48.435666087962964</v>
      </c>
      <c r="G702">
        <f t="shared" si="31"/>
        <v>10.455986111111088</v>
      </c>
      <c r="H702" s="12">
        <f t="shared" si="32"/>
        <v>2.5507581018518519</v>
      </c>
      <c r="I702" t="str">
        <f>IF(AND((H702&lt;cal_pal!E$9),(H702&gt;cal_pal!F$9)),"","不可见")</f>
        <v/>
      </c>
    </row>
    <row r="703" spans="1:9">
      <c r="A703" s="10" t="s">
        <v>1418</v>
      </c>
      <c r="B703" s="10" t="s">
        <v>18</v>
      </c>
      <c r="C703" s="10">
        <v>7.2057986111111111E-2</v>
      </c>
      <c r="D703" s="10" t="s">
        <v>1419</v>
      </c>
      <c r="E703" s="10">
        <f t="shared" si="30"/>
        <v>25.940874999999998</v>
      </c>
      <c r="F703" s="8">
        <f>cal_pal!A$10+cal_pal!B$12+cal_pal!A$14-cal_pal!B$16-E703/15/24+24+24</f>
        <v>48.437404976851852</v>
      </c>
      <c r="G703">
        <f t="shared" si="31"/>
        <v>10.497719444444556</v>
      </c>
      <c r="H703" s="12">
        <f t="shared" si="32"/>
        <v>0.1759537037037037</v>
      </c>
      <c r="I703" t="str">
        <f>IF(AND((H703&lt;cal_pal!E$9),(H703&gt;cal_pal!F$9)),"","不可见")</f>
        <v/>
      </c>
    </row>
    <row r="704" spans="1:9">
      <c r="A704" s="10" t="s">
        <v>1420</v>
      </c>
      <c r="B704" s="10" t="s">
        <v>18</v>
      </c>
      <c r="C704" s="10">
        <v>7.2871527777777778E-2</v>
      </c>
      <c r="D704" s="10" t="s">
        <v>1421</v>
      </c>
      <c r="E704" s="10">
        <f t="shared" si="30"/>
        <v>26.233750000000001</v>
      </c>
      <c r="F704" s="8">
        <f>cal_pal!A$10+cal_pal!B$12+cal_pal!A$14-cal_pal!B$16-E704/15/24+24+24</f>
        <v>48.436591435185186</v>
      </c>
      <c r="G704">
        <f t="shared" si="31"/>
        <v>10.478194444444398</v>
      </c>
      <c r="H704" s="12">
        <f t="shared" si="32"/>
        <v>0.43429282407407405</v>
      </c>
      <c r="I704" t="str">
        <f>IF(AND((H704&lt;cal_pal!E$9),(H704&gt;cal_pal!F$9)),"","不可见")</f>
        <v/>
      </c>
    </row>
    <row r="705" spans="1:9">
      <c r="A705" s="10" t="s">
        <v>1422</v>
      </c>
      <c r="B705" s="10" t="s">
        <v>18</v>
      </c>
      <c r="C705" s="10">
        <v>7.3682870370370371E-2</v>
      </c>
      <c r="D705" s="10" t="s">
        <v>1423</v>
      </c>
      <c r="E705" s="10">
        <f t="shared" si="30"/>
        <v>26.525833333333335</v>
      </c>
      <c r="F705" s="8">
        <f>cal_pal!A$10+cal_pal!B$12+cal_pal!A$14-cal_pal!B$16-E705/15/24+24+24</f>
        <v>48.435780092592594</v>
      </c>
      <c r="G705">
        <f t="shared" si="31"/>
        <v>10.45872222222215</v>
      </c>
      <c r="H705" s="12">
        <f t="shared" si="32"/>
        <v>1.4322719907407409</v>
      </c>
      <c r="I705" t="str">
        <f>IF(AND((H705&lt;cal_pal!E$9),(H705&gt;cal_pal!F$9)),"","不可见")</f>
        <v/>
      </c>
    </row>
    <row r="706" spans="1:9">
      <c r="A706" s="10" t="s">
        <v>1424</v>
      </c>
      <c r="B706" s="10" t="s">
        <v>18</v>
      </c>
      <c r="C706" s="10">
        <v>7.2878240740740743E-2</v>
      </c>
      <c r="D706" s="10" t="s">
        <v>1425</v>
      </c>
      <c r="E706" s="10">
        <f t="shared" si="30"/>
        <v>26.236166666666669</v>
      </c>
      <c r="F706" s="8">
        <f>cal_pal!A$10+cal_pal!B$12+cal_pal!A$14-cal_pal!B$16-E706/15/24+24+24</f>
        <v>48.436584722222221</v>
      </c>
      <c r="G706">
        <f t="shared" si="31"/>
        <v>10.478033333333315</v>
      </c>
      <c r="H706" s="12">
        <f t="shared" si="32"/>
        <v>-0.95495601851851852</v>
      </c>
      <c r="I706" t="str">
        <f>IF(AND((H706&lt;cal_pal!E$9),(H706&gt;cal_pal!F$9)),"","不可见")</f>
        <v/>
      </c>
    </row>
    <row r="707" spans="1:9">
      <c r="A707" s="10" t="s">
        <v>1426</v>
      </c>
      <c r="B707" s="10" t="s">
        <v>18</v>
      </c>
      <c r="C707" s="10">
        <v>7.3873495370370371E-2</v>
      </c>
      <c r="D707" s="10" t="s">
        <v>1427</v>
      </c>
      <c r="E707" s="10">
        <f t="shared" ref="E707:E770" si="33">C707*360</f>
        <v>26.594458333333332</v>
      </c>
      <c r="F707" s="8">
        <f>cal_pal!A$10+cal_pal!B$12+cal_pal!A$14-cal_pal!B$16-E707/15/24+24+24</f>
        <v>48.435589467592592</v>
      </c>
      <c r="G707">
        <f t="shared" ref="G707:G770" si="34">MOD(F707*24,24)</f>
        <v>10.454147222222218</v>
      </c>
      <c r="H707" s="12">
        <f t="shared" ref="H707:H770" si="35">RIGHT(D707, (LEN(D707)-1))*IF(LEFT(D707,1)="-",-1,1)</f>
        <v>1.5191793981481483</v>
      </c>
      <c r="I707" t="str">
        <f>IF(AND((H707&lt;cal_pal!E$9),(H707&gt;cal_pal!F$9)),"","不可见")</f>
        <v/>
      </c>
    </row>
    <row r="708" spans="1:9">
      <c r="A708" s="10" t="s">
        <v>1428</v>
      </c>
      <c r="B708" s="10" t="s">
        <v>18</v>
      </c>
      <c r="C708" s="10">
        <v>7.4492476851851855E-2</v>
      </c>
      <c r="D708" s="10" t="s">
        <v>1429</v>
      </c>
      <c r="E708" s="10">
        <f t="shared" si="33"/>
        <v>26.817291666666669</v>
      </c>
      <c r="F708" s="8">
        <f>cal_pal!A$10+cal_pal!B$12+cal_pal!A$14-cal_pal!B$16-E708/15/24+24+24</f>
        <v>48.434970486111112</v>
      </c>
      <c r="G708">
        <f t="shared" si="34"/>
        <v>10.439291666666577</v>
      </c>
      <c r="H708" s="12">
        <f t="shared" si="35"/>
        <v>1.4818043981481483</v>
      </c>
      <c r="I708" t="str">
        <f>IF(AND((H708&lt;cal_pal!E$9),(H708&gt;cal_pal!F$9)),"","不可见")</f>
        <v/>
      </c>
    </row>
    <row r="709" spans="1:9">
      <c r="A709" s="10" t="s">
        <v>1430</v>
      </c>
      <c r="B709" s="10" t="s">
        <v>18</v>
      </c>
      <c r="C709" s="10">
        <v>7.4593171296296293E-2</v>
      </c>
      <c r="D709" s="10" t="s">
        <v>1431</v>
      </c>
      <c r="E709" s="10">
        <f t="shared" si="33"/>
        <v>26.853541666666665</v>
      </c>
      <c r="F709" s="8">
        <f>cal_pal!A$10+cal_pal!B$12+cal_pal!A$14-cal_pal!B$16-E709/15/24+24+24</f>
        <v>48.434869791666671</v>
      </c>
      <c r="G709">
        <f t="shared" si="34"/>
        <v>10.4368750000001</v>
      </c>
      <c r="H709" s="12">
        <f t="shared" si="35"/>
        <v>1.1619062500000001</v>
      </c>
      <c r="I709" t="str">
        <f>IF(AND((H709&lt;cal_pal!E$9),(H709&gt;cal_pal!F$9)),"","不可见")</f>
        <v/>
      </c>
    </row>
    <row r="710" spans="1:9">
      <c r="A710" s="10" t="s">
        <v>1432</v>
      </c>
      <c r="B710" s="10" t="s">
        <v>18</v>
      </c>
      <c r="C710" s="10">
        <v>7.4295949074074066E-2</v>
      </c>
      <c r="D710" s="10" t="s">
        <v>1433</v>
      </c>
      <c r="E710" s="10">
        <f t="shared" si="33"/>
        <v>26.746541666666666</v>
      </c>
      <c r="F710" s="8">
        <f>cal_pal!A$10+cal_pal!B$12+cal_pal!A$14-cal_pal!B$16-E710/15/24+24+24</f>
        <v>48.435167013888886</v>
      </c>
      <c r="G710">
        <f t="shared" si="34"/>
        <v>10.444008333333386</v>
      </c>
      <c r="H710" s="12">
        <f t="shared" si="35"/>
        <v>0.54687962962962966</v>
      </c>
      <c r="I710" t="str">
        <f>IF(AND((H710&lt;cal_pal!E$9),(H710&gt;cal_pal!F$9)),"","不可见")</f>
        <v/>
      </c>
    </row>
    <row r="711" spans="1:9">
      <c r="A711" s="10" t="s">
        <v>1434</v>
      </c>
      <c r="B711" s="10" t="s">
        <v>18</v>
      </c>
      <c r="C711" s="10">
        <v>7.4936574074074072E-2</v>
      </c>
      <c r="D711" s="10" t="s">
        <v>1435</v>
      </c>
      <c r="E711" s="10">
        <f t="shared" si="33"/>
        <v>26.977166666666665</v>
      </c>
      <c r="F711" s="8">
        <f>cal_pal!A$10+cal_pal!B$12+cal_pal!A$14-cal_pal!B$16-E711/15/24+24+24</f>
        <v>48.434526388888884</v>
      </c>
      <c r="G711">
        <f t="shared" si="34"/>
        <v>10.42863333333321</v>
      </c>
      <c r="H711" s="12">
        <f t="shared" si="35"/>
        <v>1.1430324074074074</v>
      </c>
      <c r="I711" t="str">
        <f>IF(AND((H711&lt;cal_pal!E$9),(H711&gt;cal_pal!F$9)),"","不可见")</f>
        <v/>
      </c>
    </row>
    <row r="712" spans="1:9">
      <c r="A712" s="10" t="s">
        <v>1436</v>
      </c>
      <c r="B712" s="10" t="s">
        <v>18</v>
      </c>
      <c r="C712" s="10">
        <v>7.5259722222222228E-2</v>
      </c>
      <c r="D712" s="10" t="s">
        <v>1437</v>
      </c>
      <c r="E712" s="10">
        <f t="shared" si="33"/>
        <v>27.093500000000002</v>
      </c>
      <c r="F712" s="8">
        <f>cal_pal!A$10+cal_pal!B$12+cal_pal!A$14-cal_pal!B$16-E712/15/24+24+24</f>
        <v>48.434203240740743</v>
      </c>
      <c r="G712">
        <f t="shared" si="34"/>
        <v>10.420877777777832</v>
      </c>
      <c r="H712" s="12">
        <f t="shared" si="35"/>
        <v>0.48005439814814815</v>
      </c>
      <c r="I712" t="str">
        <f>IF(AND((H712&lt;cal_pal!E$9),(H712&gt;cal_pal!F$9)),"","不可见")</f>
        <v/>
      </c>
    </row>
    <row r="713" spans="1:9">
      <c r="A713" s="10" t="s">
        <v>1438</v>
      </c>
      <c r="B713" s="10" t="s">
        <v>18</v>
      </c>
      <c r="C713" s="10">
        <v>7.7286689814814805E-2</v>
      </c>
      <c r="D713" s="10" t="s">
        <v>1439</v>
      </c>
      <c r="E713" s="10">
        <f t="shared" si="33"/>
        <v>27.82320833333333</v>
      </c>
      <c r="F713" s="8">
        <f>cal_pal!A$10+cal_pal!B$12+cal_pal!A$14-cal_pal!B$16-E713/15/24+24+24</f>
        <v>48.432176273148144</v>
      </c>
      <c r="G713">
        <f t="shared" si="34"/>
        <v>10.372230555555461</v>
      </c>
      <c r="H713" s="12">
        <f t="shared" si="35"/>
        <v>0.93158217592592596</v>
      </c>
      <c r="I713" t="str">
        <f>IF(AND((H713&lt;cal_pal!E$9),(H713&gt;cal_pal!F$9)),"","不可见")</f>
        <v/>
      </c>
    </row>
    <row r="714" spans="1:9">
      <c r="A714" s="10" t="s">
        <v>1440</v>
      </c>
      <c r="B714" s="10" t="s">
        <v>18</v>
      </c>
      <c r="C714" s="10">
        <v>7.5794097222222231E-2</v>
      </c>
      <c r="D714" s="10" t="s">
        <v>1441</v>
      </c>
      <c r="E714" s="10">
        <f t="shared" si="33"/>
        <v>27.285875000000004</v>
      </c>
      <c r="F714" s="8">
        <f>cal_pal!A$10+cal_pal!B$12+cal_pal!A$14-cal_pal!B$16-E714/15/24+24+24</f>
        <v>48.433668865740742</v>
      </c>
      <c r="G714">
        <f t="shared" si="34"/>
        <v>10.408052777777812</v>
      </c>
      <c r="H714" s="12">
        <f t="shared" si="35"/>
        <v>0.54416203703703703</v>
      </c>
      <c r="I714" t="str">
        <f>IF(AND((H714&lt;cal_pal!E$9),(H714&gt;cal_pal!F$9)),"","不可见")</f>
        <v/>
      </c>
    </row>
    <row r="715" spans="1:9">
      <c r="A715" s="10" t="s">
        <v>1442</v>
      </c>
      <c r="B715" s="10" t="s">
        <v>18</v>
      </c>
      <c r="C715" s="10">
        <v>7.5663310185185184E-2</v>
      </c>
      <c r="D715" s="10" t="s">
        <v>1443</v>
      </c>
      <c r="E715" s="10">
        <f t="shared" si="33"/>
        <v>27.238791666666668</v>
      </c>
      <c r="F715" s="8">
        <f>cal_pal!A$10+cal_pal!B$12+cal_pal!A$14-cal_pal!B$16-E715/15/24+24+24</f>
        <v>48.433799652777779</v>
      </c>
      <c r="G715">
        <f t="shared" si="34"/>
        <v>10.411191666666582</v>
      </c>
      <c r="H715" s="12">
        <f t="shared" si="35"/>
        <v>0.24614699074074076</v>
      </c>
      <c r="I715" t="str">
        <f>IF(AND((H715&lt;cal_pal!E$9),(H715&gt;cal_pal!F$9)),"","不可见")</f>
        <v/>
      </c>
    </row>
    <row r="716" spans="1:9">
      <c r="A716" s="10" t="s">
        <v>1444</v>
      </c>
      <c r="B716" s="10" t="s">
        <v>18</v>
      </c>
      <c r="C716" s="10">
        <v>7.5857175925925932E-2</v>
      </c>
      <c r="D716" s="10" t="s">
        <v>1445</v>
      </c>
      <c r="E716" s="10">
        <f t="shared" si="33"/>
        <v>27.308583333333335</v>
      </c>
      <c r="F716" s="8">
        <f>cal_pal!A$10+cal_pal!B$12+cal_pal!A$14-cal_pal!B$16-E716/15/24+24+24</f>
        <v>48.433605787037038</v>
      </c>
      <c r="G716">
        <f t="shared" si="34"/>
        <v>10.406538888888917</v>
      </c>
      <c r="H716" s="12">
        <f t="shared" si="35"/>
        <v>0.54397337962962966</v>
      </c>
      <c r="I716" t="str">
        <f>IF(AND((H716&lt;cal_pal!E$9),(H716&gt;cal_pal!F$9)),"","不可见")</f>
        <v/>
      </c>
    </row>
    <row r="717" spans="1:9">
      <c r="A717" s="10" t="s">
        <v>1446</v>
      </c>
      <c r="B717" s="10" t="s">
        <v>18</v>
      </c>
      <c r="C717" s="10">
        <v>7.5982175925925918E-2</v>
      </c>
      <c r="D717" s="10" t="s">
        <v>1447</v>
      </c>
      <c r="E717" s="10">
        <f t="shared" si="33"/>
        <v>27.353583333333329</v>
      </c>
      <c r="F717" s="8">
        <f>cal_pal!A$10+cal_pal!B$12+cal_pal!A$14-cal_pal!B$16-E717/15/24+24+24</f>
        <v>48.433480787037041</v>
      </c>
      <c r="G717">
        <f t="shared" si="34"/>
        <v>10.403538888888988</v>
      </c>
      <c r="H717" s="12">
        <f t="shared" si="35"/>
        <v>0.91655439814814821</v>
      </c>
      <c r="I717" t="str">
        <f>IF(AND((H717&lt;cal_pal!E$9),(H717&gt;cal_pal!F$9)),"","不可见")</f>
        <v/>
      </c>
    </row>
    <row r="718" spans="1:9">
      <c r="A718" s="10" t="s">
        <v>1448</v>
      </c>
      <c r="B718" s="10" t="s">
        <v>18</v>
      </c>
      <c r="C718" s="10">
        <v>7.6201157407407405E-2</v>
      </c>
      <c r="D718" s="10" t="s">
        <v>1449</v>
      </c>
      <c r="E718" s="10">
        <f t="shared" si="33"/>
        <v>27.432416666666665</v>
      </c>
      <c r="F718" s="8">
        <f>cal_pal!A$10+cal_pal!B$12+cal_pal!A$14-cal_pal!B$16-E718/15/24+24+24</f>
        <v>48.43326180555556</v>
      </c>
      <c r="G718">
        <f t="shared" si="34"/>
        <v>10.398283333333438</v>
      </c>
      <c r="H718" s="12">
        <f t="shared" si="35"/>
        <v>1.4910682870370371</v>
      </c>
      <c r="I718" t="str">
        <f>IF(AND((H718&lt;cal_pal!E$9),(H718&gt;cal_pal!F$9)),"","不可见")</f>
        <v/>
      </c>
    </row>
    <row r="719" spans="1:9">
      <c r="A719" s="10" t="s">
        <v>1450</v>
      </c>
      <c r="B719" s="10" t="s">
        <v>18</v>
      </c>
      <c r="C719" s="10">
        <v>7.6241782407407407E-2</v>
      </c>
      <c r="D719" s="10" t="s">
        <v>1451</v>
      </c>
      <c r="E719" s="10">
        <f t="shared" si="33"/>
        <v>27.447041666666667</v>
      </c>
      <c r="F719" s="8">
        <f>cal_pal!A$10+cal_pal!B$12+cal_pal!A$14-cal_pal!B$16-E719/15/24+24+24</f>
        <v>48.433221180555556</v>
      </c>
      <c r="G719">
        <f t="shared" si="34"/>
        <v>10.397308333333285</v>
      </c>
      <c r="H719" s="12">
        <f t="shared" si="35"/>
        <v>0.91545254629629635</v>
      </c>
      <c r="I719" t="str">
        <f>IF(AND((H719&lt;cal_pal!E$9),(H719&gt;cal_pal!F$9)),"","不可见")</f>
        <v/>
      </c>
    </row>
    <row r="720" spans="1:9">
      <c r="A720" s="10" t="s">
        <v>1452</v>
      </c>
      <c r="B720" s="10" t="s">
        <v>18</v>
      </c>
      <c r="C720" s="10">
        <v>7.5819791666666678E-2</v>
      </c>
      <c r="D720" s="10" t="s">
        <v>1453</v>
      </c>
      <c r="E720" s="10">
        <f t="shared" si="33"/>
        <v>27.295125000000002</v>
      </c>
      <c r="F720" s="8">
        <f>cal_pal!A$10+cal_pal!B$12+cal_pal!A$14-cal_pal!B$16-E720/15/24+24+24</f>
        <v>48.433643171296296</v>
      </c>
      <c r="G720">
        <f t="shared" si="34"/>
        <v>10.40743611111111</v>
      </c>
      <c r="H720" s="12">
        <f t="shared" si="35"/>
        <v>-0.43443402777777779</v>
      </c>
      <c r="I720" t="str">
        <f>IF(AND((H720&lt;cal_pal!E$9),(H720&gt;cal_pal!F$9)),"","不可见")</f>
        <v/>
      </c>
    </row>
    <row r="721" spans="1:9">
      <c r="A721" s="10" t="s">
        <v>1454</v>
      </c>
      <c r="B721" s="10" t="s">
        <v>18</v>
      </c>
      <c r="C721" s="10">
        <v>7.5747685185185196E-2</v>
      </c>
      <c r="D721" s="10" t="s">
        <v>1455</v>
      </c>
      <c r="E721" s="10">
        <f t="shared" si="33"/>
        <v>27.269166666666671</v>
      </c>
      <c r="F721" s="8">
        <f>cal_pal!A$10+cal_pal!B$12+cal_pal!A$14-cal_pal!B$16-E721/15/24+24+24</f>
        <v>48.433715277777779</v>
      </c>
      <c r="G721">
        <f t="shared" si="34"/>
        <v>10.409166666666806</v>
      </c>
      <c r="H721" s="12">
        <f t="shared" si="35"/>
        <v>-0.6239513888888889</v>
      </c>
      <c r="I721" t="str">
        <f>IF(AND((H721&lt;cal_pal!E$9),(H721&gt;cal_pal!F$9)),"","不可见")</f>
        <v/>
      </c>
    </row>
    <row r="722" spans="1:9">
      <c r="A722" s="10" t="s">
        <v>1456</v>
      </c>
      <c r="B722" s="10" t="s">
        <v>18</v>
      </c>
      <c r="C722" s="10">
        <v>7.6234837962962959E-2</v>
      </c>
      <c r="D722" s="10" t="s">
        <v>1457</v>
      </c>
      <c r="E722" s="10">
        <f t="shared" si="33"/>
        <v>27.444541666666666</v>
      </c>
      <c r="F722" s="8">
        <f>cal_pal!A$10+cal_pal!B$12+cal_pal!A$14-cal_pal!B$16-E722/15/24+24+24</f>
        <v>48.433228124999999</v>
      </c>
      <c r="G722">
        <f t="shared" si="34"/>
        <v>10.397474999999986</v>
      </c>
      <c r="H722" s="12">
        <f t="shared" si="35"/>
        <v>0.4875543981481481</v>
      </c>
      <c r="I722" t="str">
        <f>IF(AND((H722&lt;cal_pal!E$9),(H722&gt;cal_pal!F$9)),"","不可见")</f>
        <v/>
      </c>
    </row>
    <row r="723" spans="1:9">
      <c r="A723" s="10" t="s">
        <v>1458</v>
      </c>
      <c r="B723" s="10" t="s">
        <v>18</v>
      </c>
      <c r="C723" s="10">
        <v>7.6551157407407408E-2</v>
      </c>
      <c r="D723" s="10" t="s">
        <v>1459</v>
      </c>
      <c r="E723" s="10">
        <f t="shared" si="33"/>
        <v>27.558416666666666</v>
      </c>
      <c r="F723" s="8">
        <f>cal_pal!A$10+cal_pal!B$12+cal_pal!A$14-cal_pal!B$16-E723/15/24+24+24</f>
        <v>48.432911805555555</v>
      </c>
      <c r="G723">
        <f t="shared" si="34"/>
        <v>10.389883333333273</v>
      </c>
      <c r="H723" s="12">
        <f t="shared" si="35"/>
        <v>1.1519027777777777</v>
      </c>
      <c r="I723" t="str">
        <f>IF(AND((H723&lt;cal_pal!E$9),(H723&gt;cal_pal!F$9)),"","不可见")</f>
        <v/>
      </c>
    </row>
    <row r="724" spans="1:9">
      <c r="A724" s="10" t="s">
        <v>1460</v>
      </c>
      <c r="B724" s="10" t="s">
        <v>18</v>
      </c>
      <c r="C724" s="10">
        <v>7.4801041666666665E-2</v>
      </c>
      <c r="D724" s="10" t="s">
        <v>1461</v>
      </c>
      <c r="E724" s="10">
        <f t="shared" si="33"/>
        <v>26.928374999999999</v>
      </c>
      <c r="F724" s="8">
        <f>cal_pal!A$10+cal_pal!B$12+cal_pal!A$14-cal_pal!B$16-E724/15/24+24+24</f>
        <v>48.434661921296296</v>
      </c>
      <c r="G724">
        <f t="shared" si="34"/>
        <v>10.431886111110998</v>
      </c>
      <c r="H724" s="12">
        <f t="shared" si="35"/>
        <v>-2.1984085648148146</v>
      </c>
      <c r="I724" t="str">
        <f>IF(AND((H724&lt;cal_pal!E$9),(H724&gt;cal_pal!F$9)),"","不可见")</f>
        <v/>
      </c>
    </row>
    <row r="725" spans="1:9">
      <c r="A725" s="10" t="s">
        <v>1462</v>
      </c>
      <c r="B725" s="10" t="s">
        <v>18</v>
      </c>
      <c r="C725" s="10">
        <v>7.5649768518518526E-2</v>
      </c>
      <c r="D725" s="10" t="s">
        <v>1463</v>
      </c>
      <c r="E725" s="10">
        <f t="shared" si="33"/>
        <v>27.233916666666669</v>
      </c>
      <c r="F725" s="8">
        <f>cal_pal!A$10+cal_pal!B$12+cal_pal!A$14-cal_pal!B$16-E725/15/24+24+24</f>
        <v>48.43381319444444</v>
      </c>
      <c r="G725">
        <f t="shared" si="34"/>
        <v>10.411516666666557</v>
      </c>
      <c r="H725" s="12">
        <f t="shared" si="35"/>
        <v>-0.99158912037037039</v>
      </c>
      <c r="I725" t="str">
        <f>IF(AND((H725&lt;cal_pal!E$9),(H725&gt;cal_pal!F$9)),"","不可见")</f>
        <v/>
      </c>
    </row>
    <row r="726" spans="1:9">
      <c r="A726" s="10" t="s">
        <v>1464</v>
      </c>
      <c r="B726" s="10" t="s">
        <v>18</v>
      </c>
      <c r="C726" s="10">
        <v>7.6773611111111112E-2</v>
      </c>
      <c r="D726" s="10" t="s">
        <v>1465</v>
      </c>
      <c r="E726" s="10">
        <f t="shared" si="33"/>
        <v>27.638500000000001</v>
      </c>
      <c r="F726" s="8">
        <f>cal_pal!A$10+cal_pal!B$12+cal_pal!A$14-cal_pal!B$16-E726/15/24+24+24</f>
        <v>48.432689351851849</v>
      </c>
      <c r="G726">
        <f t="shared" si="34"/>
        <v>10.384544444444373</v>
      </c>
      <c r="H726" s="12">
        <f t="shared" si="35"/>
        <v>1.5154502314814815</v>
      </c>
      <c r="I726" t="str">
        <f>IF(AND((H726&lt;cal_pal!E$9),(H726&gt;cal_pal!F$9)),"","不可见")</f>
        <v/>
      </c>
    </row>
    <row r="727" spans="1:9">
      <c r="A727" s="10" t="s">
        <v>1466</v>
      </c>
      <c r="B727" s="10" t="s">
        <v>18</v>
      </c>
      <c r="C727" s="10">
        <v>7.6900231481481493E-2</v>
      </c>
      <c r="D727" s="10" t="s">
        <v>1467</v>
      </c>
      <c r="E727" s="10">
        <f t="shared" si="33"/>
        <v>27.684083333333337</v>
      </c>
      <c r="F727" s="8">
        <f>cal_pal!A$10+cal_pal!B$12+cal_pal!A$14-cal_pal!B$16-E727/15/24+24+24</f>
        <v>48.432562731481482</v>
      </c>
      <c r="G727">
        <f t="shared" si="34"/>
        <v>10.381505555555577</v>
      </c>
      <c r="H727" s="12">
        <f t="shared" si="35"/>
        <v>1.4701886574074072</v>
      </c>
      <c r="I727" t="str">
        <f>IF(AND((H727&lt;cal_pal!E$9),(H727&gt;cal_pal!F$9)),"","不可见")</f>
        <v/>
      </c>
    </row>
    <row r="728" spans="1:9">
      <c r="A728" s="10" t="s">
        <v>1468</v>
      </c>
      <c r="B728" s="10" t="s">
        <v>18</v>
      </c>
      <c r="C728" s="10">
        <v>7.6293634259259266E-2</v>
      </c>
      <c r="D728" s="10" t="s">
        <v>1469</v>
      </c>
      <c r="E728" s="10">
        <f t="shared" si="33"/>
        <v>27.465708333333335</v>
      </c>
      <c r="F728" s="8">
        <f>cal_pal!A$10+cal_pal!B$12+cal_pal!A$14-cal_pal!B$16-E728/15/24+24+24</f>
        <v>48.433169328703698</v>
      </c>
      <c r="G728">
        <f t="shared" si="34"/>
        <v>10.396063888888875</v>
      </c>
      <c r="H728" s="12">
        <f t="shared" si="35"/>
        <v>-1.1444421296296297</v>
      </c>
      <c r="I728" t="str">
        <f>IF(AND((H728&lt;cal_pal!E$9),(H728&gt;cal_pal!F$9)),"","不可见")</f>
        <v/>
      </c>
    </row>
    <row r="729" spans="1:9">
      <c r="A729" s="10" t="s">
        <v>1470</v>
      </c>
      <c r="B729" s="10" t="s">
        <v>18</v>
      </c>
      <c r="C729" s="10">
        <v>7.4862037037037032E-2</v>
      </c>
      <c r="D729" s="10" t="s">
        <v>1471</v>
      </c>
      <c r="E729" s="10">
        <f t="shared" si="33"/>
        <v>26.950333333333333</v>
      </c>
      <c r="F729" s="8">
        <f>cal_pal!A$10+cal_pal!B$12+cal_pal!A$14-cal_pal!B$16-E729/15/24+24+24</f>
        <v>48.434600925925928</v>
      </c>
      <c r="G729">
        <f t="shared" si="34"/>
        <v>10.430422222222205</v>
      </c>
      <c r="H729" s="12">
        <f t="shared" si="35"/>
        <v>-0.69675000000000009</v>
      </c>
      <c r="I729" t="str">
        <f>IF(AND((H729&lt;cal_pal!E$9),(H729&gt;cal_pal!F$9)),"","不可见")</f>
        <v/>
      </c>
    </row>
    <row r="730" spans="1:9">
      <c r="A730" s="10" t="s">
        <v>1472</v>
      </c>
      <c r="B730" s="10" t="s">
        <v>18</v>
      </c>
      <c r="C730" s="10">
        <v>7.6871759259259251E-2</v>
      </c>
      <c r="D730" s="10" t="s">
        <v>1473</v>
      </c>
      <c r="E730" s="10">
        <f t="shared" si="33"/>
        <v>27.673833333333331</v>
      </c>
      <c r="F730" s="8">
        <f>cal_pal!A$10+cal_pal!B$12+cal_pal!A$14-cal_pal!B$16-E730/15/24+24+24</f>
        <v>48.432591203703709</v>
      </c>
      <c r="G730">
        <f t="shared" si="34"/>
        <v>10.382188888889004</v>
      </c>
      <c r="H730" s="12">
        <f t="shared" si="35"/>
        <v>0.90666319444444443</v>
      </c>
      <c r="I730" t="str">
        <f>IF(AND((H730&lt;cal_pal!E$9),(H730&gt;cal_pal!F$9)),"","不可见")</f>
        <v/>
      </c>
    </row>
    <row r="731" spans="1:9">
      <c r="A731" s="10" t="s">
        <v>1474</v>
      </c>
      <c r="B731" s="10" t="s">
        <v>18</v>
      </c>
      <c r="C731" s="10">
        <v>7.5485995370370373E-2</v>
      </c>
      <c r="D731" s="10" t="s">
        <v>1475</v>
      </c>
      <c r="E731" s="10">
        <f t="shared" si="33"/>
        <v>27.174958333333336</v>
      </c>
      <c r="F731" s="8">
        <f>cal_pal!A$10+cal_pal!B$12+cal_pal!A$14-cal_pal!B$16-E731/15/24+24+24</f>
        <v>48.433976967592592</v>
      </c>
      <c r="G731">
        <f t="shared" si="34"/>
        <v>10.415447222222156</v>
      </c>
      <c r="H731" s="12">
        <f t="shared" si="35"/>
        <v>-2.0270208333333333</v>
      </c>
      <c r="I731" t="str">
        <f>IF(AND((H731&lt;cal_pal!E$9),(H731&gt;cal_pal!F$9)),"","不可见")</f>
        <v/>
      </c>
    </row>
    <row r="732" spans="1:9">
      <c r="A732" s="10" t="s">
        <v>1476</v>
      </c>
      <c r="B732" s="10" t="s">
        <v>18</v>
      </c>
      <c r="C732" s="10">
        <v>7.6745949074074074E-2</v>
      </c>
      <c r="D732" s="10" t="s">
        <v>1477</v>
      </c>
      <c r="E732" s="10">
        <f t="shared" si="33"/>
        <v>27.628541666666667</v>
      </c>
      <c r="F732" s="8">
        <f>cal_pal!A$10+cal_pal!B$12+cal_pal!A$14-cal_pal!B$16-E732/15/24+24+24</f>
        <v>48.43271701388889</v>
      </c>
      <c r="G732">
        <f t="shared" si="34"/>
        <v>10.385208333333367</v>
      </c>
      <c r="H732" s="12">
        <f t="shared" si="35"/>
        <v>0.25605092592592593</v>
      </c>
      <c r="I732" t="str">
        <f>IF(AND((H732&lt;cal_pal!E$9),(H732&gt;cal_pal!F$9)),"","不可见")</f>
        <v/>
      </c>
    </row>
    <row r="733" spans="1:9">
      <c r="A733" s="10" t="s">
        <v>1478</v>
      </c>
      <c r="B733" s="10" t="s">
        <v>18</v>
      </c>
      <c r="C733" s="10">
        <v>7.7065856481481482E-2</v>
      </c>
      <c r="D733" s="10" t="s">
        <v>1479</v>
      </c>
      <c r="E733" s="10">
        <f t="shared" si="33"/>
        <v>27.743708333333334</v>
      </c>
      <c r="F733" s="8">
        <f>cal_pal!A$10+cal_pal!B$12+cal_pal!A$14-cal_pal!B$16-E733/15/24+24+24</f>
        <v>48.432397106481481</v>
      </c>
      <c r="G733">
        <f t="shared" si="34"/>
        <v>10.377530555555495</v>
      </c>
      <c r="H733" s="12">
        <f t="shared" si="35"/>
        <v>0.91656249999999995</v>
      </c>
      <c r="I733" t="str">
        <f>IF(AND((H733&lt;cal_pal!E$9),(H733&gt;cal_pal!F$9)),"","不可见")</f>
        <v/>
      </c>
    </row>
    <row r="734" spans="1:9">
      <c r="A734" s="10" t="s">
        <v>1480</v>
      </c>
      <c r="B734" s="10" t="s">
        <v>18</v>
      </c>
      <c r="C734" s="10">
        <v>7.7248148148148149E-2</v>
      </c>
      <c r="D734" s="10" t="s">
        <v>1481</v>
      </c>
      <c r="E734" s="10">
        <f t="shared" si="33"/>
        <v>27.809333333333335</v>
      </c>
      <c r="F734" s="8">
        <f>cal_pal!A$10+cal_pal!B$12+cal_pal!A$14-cal_pal!B$16-E734/15/24+24+24</f>
        <v>48.432214814814813</v>
      </c>
      <c r="G734">
        <f t="shared" si="34"/>
        <v>10.373155555555513</v>
      </c>
      <c r="H734" s="12">
        <f t="shared" si="35"/>
        <v>0.94093171296296296</v>
      </c>
      <c r="I734" t="str">
        <f>IF(AND((H734&lt;cal_pal!E$9),(H734&gt;cal_pal!F$9)),"","不可见")</f>
        <v/>
      </c>
    </row>
    <row r="735" spans="1:9">
      <c r="A735" s="10" t="s">
        <v>1482</v>
      </c>
      <c r="B735" s="10" t="s">
        <v>18</v>
      </c>
      <c r="C735" s="10">
        <v>7.6056250000000006E-2</v>
      </c>
      <c r="D735" s="10" t="s">
        <v>1483</v>
      </c>
      <c r="E735" s="10">
        <f t="shared" si="33"/>
        <v>27.380250000000004</v>
      </c>
      <c r="F735" s="8">
        <f>cal_pal!A$10+cal_pal!B$12+cal_pal!A$14-cal_pal!B$16-E735/15/24+24+24</f>
        <v>48.433406712962963</v>
      </c>
      <c r="G735">
        <f t="shared" si="34"/>
        <v>10.401761111111227</v>
      </c>
      <c r="H735" s="12">
        <f t="shared" si="35"/>
        <v>-1.4543819444444444</v>
      </c>
      <c r="I735" t="str">
        <f>IF(AND((H735&lt;cal_pal!E$9),(H735&gt;cal_pal!F$9)),"","不可见")</f>
        <v/>
      </c>
    </row>
    <row r="736" spans="1:9">
      <c r="A736" s="10" t="s">
        <v>1484</v>
      </c>
      <c r="B736" s="10" t="s">
        <v>58</v>
      </c>
      <c r="C736" s="10">
        <v>7.7286689814814805E-2</v>
      </c>
      <c r="D736" s="10" t="s">
        <v>1439</v>
      </c>
      <c r="E736" s="10">
        <f t="shared" si="33"/>
        <v>27.82320833333333</v>
      </c>
      <c r="F736" s="8">
        <f>cal_pal!A$10+cal_pal!B$12+cal_pal!A$14-cal_pal!B$16-E736/15/24+24+24</f>
        <v>48.432176273148144</v>
      </c>
      <c r="G736">
        <f t="shared" si="34"/>
        <v>10.372230555555461</v>
      </c>
      <c r="H736" s="12">
        <f t="shared" si="35"/>
        <v>0.93158217592592596</v>
      </c>
      <c r="I736" t="str">
        <f>IF(AND((H736&lt;cal_pal!E$9),(H736&gt;cal_pal!F$9)),"","不可见")</f>
        <v/>
      </c>
    </row>
    <row r="737" spans="1:9">
      <c r="A737" s="10" t="s">
        <v>1485</v>
      </c>
      <c r="B737" s="10" t="s">
        <v>18</v>
      </c>
      <c r="C737" s="10">
        <v>7.6200231481481487E-2</v>
      </c>
      <c r="D737" s="10" t="s">
        <v>1486</v>
      </c>
      <c r="E737" s="10">
        <f t="shared" si="33"/>
        <v>27.432083333333335</v>
      </c>
      <c r="F737" s="8">
        <f>cal_pal!A$10+cal_pal!B$12+cal_pal!A$14-cal_pal!B$16-E737/15/24+24+24</f>
        <v>48.433262731481477</v>
      </c>
      <c r="G737">
        <f t="shared" si="34"/>
        <v>10.398305555555453</v>
      </c>
      <c r="H737" s="12">
        <f t="shared" si="35"/>
        <v>-1.4512951388888888</v>
      </c>
      <c r="I737" t="str">
        <f>IF(AND((H737&lt;cal_pal!E$9),(H737&gt;cal_pal!F$9)),"","不可见")</f>
        <v/>
      </c>
    </row>
    <row r="738" spans="1:9">
      <c r="A738" s="10" t="s">
        <v>1487</v>
      </c>
      <c r="B738" s="10" t="s">
        <v>18</v>
      </c>
      <c r="C738" s="10">
        <v>7.6894444444444446E-2</v>
      </c>
      <c r="D738" s="10" t="s">
        <v>1488</v>
      </c>
      <c r="E738" s="10">
        <f t="shared" si="33"/>
        <v>27.682000000000002</v>
      </c>
      <c r="F738" s="8">
        <f>cal_pal!A$10+cal_pal!B$12+cal_pal!A$14-cal_pal!B$16-E738/15/24+24+24</f>
        <v>48.432568518518522</v>
      </c>
      <c r="G738">
        <f t="shared" si="34"/>
        <v>10.381644444444646</v>
      </c>
      <c r="H738" s="12">
        <f t="shared" si="35"/>
        <v>-0.50148611111111108</v>
      </c>
      <c r="I738" t="str">
        <f>IF(AND((H738&lt;cal_pal!E$9),(H738&gt;cal_pal!F$9)),"","不可见")</f>
        <v/>
      </c>
    </row>
    <row r="739" spans="1:9">
      <c r="A739" s="10" t="s">
        <v>1489</v>
      </c>
      <c r="B739" s="10" t="s">
        <v>18</v>
      </c>
      <c r="C739" s="10">
        <v>7.7972685185185187E-2</v>
      </c>
      <c r="D739" s="10" t="s">
        <v>1490</v>
      </c>
      <c r="E739" s="10">
        <f t="shared" si="33"/>
        <v>28.070166666666665</v>
      </c>
      <c r="F739" s="8">
        <f>cal_pal!A$10+cal_pal!B$12+cal_pal!A$14-cal_pal!B$16-E739/15/24+24+24</f>
        <v>48.431490277777776</v>
      </c>
      <c r="G739">
        <f t="shared" si="34"/>
        <v>10.355766666666568</v>
      </c>
      <c r="H739" s="12">
        <f t="shared" si="35"/>
        <v>1.5015300925925927</v>
      </c>
      <c r="I739" t="str">
        <f>IF(AND((H739&lt;cal_pal!E$9),(H739&gt;cal_pal!F$9)),"","不可见")</f>
        <v/>
      </c>
    </row>
    <row r="740" spans="1:9">
      <c r="A740" s="10" t="s">
        <v>1491</v>
      </c>
      <c r="B740" s="10" t="s">
        <v>18</v>
      </c>
      <c r="C740" s="10">
        <v>7.7127777777777781E-2</v>
      </c>
      <c r="D740" s="10" t="s">
        <v>1492</v>
      </c>
      <c r="E740" s="10">
        <f t="shared" si="33"/>
        <v>27.766000000000002</v>
      </c>
      <c r="F740" s="8">
        <f>cal_pal!A$10+cal_pal!B$12+cal_pal!A$14-cal_pal!B$16-E740/15/24+24+24</f>
        <v>48.432335185185181</v>
      </c>
      <c r="G740">
        <f t="shared" si="34"/>
        <v>10.376044444444233</v>
      </c>
      <c r="H740" s="12">
        <f t="shared" si="35"/>
        <v>-0.40427546296296296</v>
      </c>
      <c r="I740" t="str">
        <f>IF(AND((H740&lt;cal_pal!E$9),(H740&gt;cal_pal!F$9)),"","不可见")</f>
        <v/>
      </c>
    </row>
    <row r="741" spans="1:9">
      <c r="A741" s="10" t="s">
        <v>1493</v>
      </c>
      <c r="B741" s="10" t="s">
        <v>140</v>
      </c>
      <c r="C741" s="10">
        <v>7.7300925925925926E-2</v>
      </c>
      <c r="D741" s="10" t="s">
        <v>1494</v>
      </c>
      <c r="E741" s="10">
        <f t="shared" si="33"/>
        <v>27.828333333333333</v>
      </c>
      <c r="F741" s="8">
        <f>cal_pal!A$10+cal_pal!B$12+cal_pal!A$14-cal_pal!B$16-E741/15/24+24+24</f>
        <v>48.432162037037038</v>
      </c>
      <c r="G741">
        <f t="shared" si="34"/>
        <v>10.371888888888861</v>
      </c>
      <c r="H741" s="12">
        <f t="shared" si="35"/>
        <v>-0.16883101851851853</v>
      </c>
      <c r="I741" t="str">
        <f>IF(AND((H741&lt;cal_pal!E$9),(H741&gt;cal_pal!F$9)),"","不可见")</f>
        <v/>
      </c>
    </row>
    <row r="742" spans="1:9">
      <c r="A742" s="10" t="s">
        <v>1495</v>
      </c>
      <c r="B742" s="10" t="s">
        <v>18</v>
      </c>
      <c r="C742" s="10">
        <v>7.7296180555555552E-2</v>
      </c>
      <c r="D742" s="10" t="s">
        <v>1496</v>
      </c>
      <c r="E742" s="10">
        <f t="shared" si="33"/>
        <v>27.826625</v>
      </c>
      <c r="F742" s="8">
        <f>cal_pal!A$10+cal_pal!B$12+cal_pal!A$14-cal_pal!B$16-E742/15/24+24+24</f>
        <v>48.432166782407407</v>
      </c>
      <c r="G742">
        <f t="shared" si="34"/>
        <v>10.372002777777652</v>
      </c>
      <c r="H742" s="12">
        <f t="shared" si="35"/>
        <v>-0.16871527777777776</v>
      </c>
      <c r="I742" t="str">
        <f>IF(AND((H742&lt;cal_pal!E$9),(H742&gt;cal_pal!F$9)),"","不可见")</f>
        <v/>
      </c>
    </row>
    <row r="743" spans="1:9">
      <c r="A743" s="10" t="s">
        <v>1497</v>
      </c>
      <c r="B743" s="10" t="s">
        <v>18</v>
      </c>
      <c r="C743" s="10">
        <v>7.7305439814814816E-2</v>
      </c>
      <c r="D743" s="10" t="s">
        <v>1498</v>
      </c>
      <c r="E743" s="10">
        <f t="shared" si="33"/>
        <v>27.829958333333334</v>
      </c>
      <c r="F743" s="8">
        <f>cal_pal!A$10+cal_pal!B$12+cal_pal!A$14-cal_pal!B$16-E743/15/24+24+24</f>
        <v>48.432157523148149</v>
      </c>
      <c r="G743">
        <f t="shared" si="34"/>
        <v>10.371780555555688</v>
      </c>
      <c r="H743" s="12">
        <f t="shared" si="35"/>
        <v>-0.16899768518518518</v>
      </c>
      <c r="I743" t="str">
        <f>IF(AND((H743&lt;cal_pal!E$9),(H743&gt;cal_pal!F$9)),"","不可见")</f>
        <v/>
      </c>
    </row>
    <row r="744" spans="1:9">
      <c r="A744" s="10" t="s">
        <v>1499</v>
      </c>
      <c r="B744" s="10" t="s">
        <v>18</v>
      </c>
      <c r="C744" s="10">
        <v>7.8236111111111103E-2</v>
      </c>
      <c r="D744" s="10" t="s">
        <v>1500</v>
      </c>
      <c r="E744" s="10">
        <f t="shared" si="33"/>
        <v>28.164999999999996</v>
      </c>
      <c r="F744" s="8">
        <f>cal_pal!A$10+cal_pal!B$12+cal_pal!A$14-cal_pal!B$16-E744/15/24+24+24</f>
        <v>48.431226851851847</v>
      </c>
      <c r="G744">
        <f t="shared" si="34"/>
        <v>10.349444444444316</v>
      </c>
      <c r="H744" s="12">
        <f t="shared" si="35"/>
        <v>1.507142361111111</v>
      </c>
      <c r="I744" t="str">
        <f>IF(AND((H744&lt;cal_pal!E$9),(H744&gt;cal_pal!F$9)),"","不可见")</f>
        <v/>
      </c>
    </row>
    <row r="745" spans="1:9">
      <c r="A745" s="10" t="s">
        <v>1501</v>
      </c>
      <c r="B745" s="10" t="s">
        <v>18</v>
      </c>
      <c r="C745" s="10">
        <v>7.8240509259259253E-2</v>
      </c>
      <c r="D745" s="10" t="s">
        <v>1502</v>
      </c>
      <c r="E745" s="10">
        <f t="shared" si="33"/>
        <v>28.166583333333332</v>
      </c>
      <c r="F745" s="8">
        <f>cal_pal!A$10+cal_pal!B$12+cal_pal!A$14-cal_pal!B$16-E745/15/24+24+24</f>
        <v>48.431222453703704</v>
      </c>
      <c r="G745">
        <f t="shared" si="34"/>
        <v>10.349338888888951</v>
      </c>
      <c r="H745" s="12">
        <f t="shared" si="35"/>
        <v>1.5050393518518519</v>
      </c>
      <c r="I745" t="str">
        <f>IF(AND((H745&lt;cal_pal!E$9),(H745&gt;cal_pal!F$9)),"","不可见")</f>
        <v/>
      </c>
    </row>
    <row r="746" spans="1:9">
      <c r="A746" s="10" t="s">
        <v>1503</v>
      </c>
      <c r="B746" s="10" t="s">
        <v>18</v>
      </c>
      <c r="C746" s="10">
        <v>7.8214120370370357E-2</v>
      </c>
      <c r="D746" s="10" t="s">
        <v>1504</v>
      </c>
      <c r="E746" s="10">
        <f t="shared" si="33"/>
        <v>28.157083333333329</v>
      </c>
      <c r="F746" s="8">
        <f>cal_pal!A$10+cal_pal!B$12+cal_pal!A$14-cal_pal!B$16-E746/15/24+24+24</f>
        <v>48.431248842592595</v>
      </c>
      <c r="G746">
        <f t="shared" si="34"/>
        <v>10.349972222222277</v>
      </c>
      <c r="H746" s="12">
        <f t="shared" si="35"/>
        <v>1.5052835648148148</v>
      </c>
      <c r="I746" t="str">
        <f>IF(AND((H746&lt;cal_pal!E$9),(H746&gt;cal_pal!F$9)),"","不可见")</f>
        <v/>
      </c>
    </row>
    <row r="747" spans="1:9">
      <c r="A747" s="10" t="s">
        <v>1505</v>
      </c>
      <c r="B747" s="10" t="s">
        <v>18</v>
      </c>
      <c r="C747" s="10">
        <v>7.8258333333333333E-2</v>
      </c>
      <c r="D747" s="10" t="s">
        <v>1506</v>
      </c>
      <c r="E747" s="10">
        <f t="shared" si="33"/>
        <v>28.172999999999998</v>
      </c>
      <c r="F747" s="8">
        <f>cal_pal!A$10+cal_pal!B$12+cal_pal!A$14-cal_pal!B$16-E747/15/24+24+24</f>
        <v>48.431204629629633</v>
      </c>
      <c r="G747">
        <f t="shared" si="34"/>
        <v>10.348911111111192</v>
      </c>
      <c r="H747" s="12">
        <f t="shared" si="35"/>
        <v>1.506</v>
      </c>
      <c r="I747" t="str">
        <f>IF(AND((H747&lt;cal_pal!E$9),(H747&gt;cal_pal!F$9)),"","不可见")</f>
        <v/>
      </c>
    </row>
    <row r="748" spans="1:9">
      <c r="A748" s="10" t="s">
        <v>1507</v>
      </c>
      <c r="B748" s="10" t="s">
        <v>18</v>
      </c>
      <c r="C748" s="10">
        <v>7.7668171296296287E-2</v>
      </c>
      <c r="D748" s="10" t="s">
        <v>1508</v>
      </c>
      <c r="E748" s="10">
        <f t="shared" si="33"/>
        <v>27.960541666666664</v>
      </c>
      <c r="F748" s="8">
        <f>cal_pal!A$10+cal_pal!B$12+cal_pal!A$14-cal_pal!B$16-E748/15/24+24+24</f>
        <v>48.431794791666668</v>
      </c>
      <c r="G748">
        <f t="shared" si="34"/>
        <v>10.363074999999981</v>
      </c>
      <c r="H748" s="12">
        <f t="shared" si="35"/>
        <v>0.26237037037037036</v>
      </c>
      <c r="I748" t="str">
        <f>IF(AND((H748&lt;cal_pal!E$9),(H748&gt;cal_pal!F$9)),"","不可见")</f>
        <v/>
      </c>
    </row>
    <row r="749" spans="1:9">
      <c r="A749" s="10" t="s">
        <v>1509</v>
      </c>
      <c r="B749" s="10" t="s">
        <v>18</v>
      </c>
      <c r="C749" s="10">
        <v>7.7396990740740745E-2</v>
      </c>
      <c r="D749" s="10" t="s">
        <v>1510</v>
      </c>
      <c r="E749" s="10">
        <f t="shared" si="33"/>
        <v>27.862916666666667</v>
      </c>
      <c r="F749" s="8">
        <f>cal_pal!A$10+cal_pal!B$12+cal_pal!A$14-cal_pal!B$16-E749/15/24+24+24</f>
        <v>48.432065972222219</v>
      </c>
      <c r="G749">
        <f t="shared" si="34"/>
        <v>10.369583333333139</v>
      </c>
      <c r="H749" s="12">
        <f t="shared" si="35"/>
        <v>-0.35439004629629628</v>
      </c>
      <c r="I749" t="str">
        <f>IF(AND((H749&lt;cal_pal!E$9),(H749&gt;cal_pal!F$9)),"","不可见")</f>
        <v/>
      </c>
    </row>
    <row r="750" spans="1:9">
      <c r="A750" s="10" t="s">
        <v>1511</v>
      </c>
      <c r="B750" s="10" t="s">
        <v>18</v>
      </c>
      <c r="C750" s="10">
        <v>7.8315740740740741E-2</v>
      </c>
      <c r="D750" s="10" t="s">
        <v>1512</v>
      </c>
      <c r="E750" s="10">
        <f t="shared" si="33"/>
        <v>28.193666666666665</v>
      </c>
      <c r="F750" s="8">
        <f>cal_pal!A$10+cal_pal!B$12+cal_pal!A$14-cal_pal!B$16-E750/15/24+24+24</f>
        <v>48.431147222222222</v>
      </c>
      <c r="G750">
        <f t="shared" si="34"/>
        <v>10.347533333333331</v>
      </c>
      <c r="H750" s="12">
        <f t="shared" si="35"/>
        <v>1.5063263888888889</v>
      </c>
      <c r="I750" t="str">
        <f>IF(AND((H750&lt;cal_pal!E$9),(H750&gt;cal_pal!F$9)),"","不可见")</f>
        <v/>
      </c>
    </row>
    <row r="751" spans="1:9">
      <c r="A751" s="10" t="s">
        <v>1513</v>
      </c>
      <c r="B751" s="10" t="s">
        <v>18</v>
      </c>
      <c r="C751" s="10">
        <v>7.8363657407407403E-2</v>
      </c>
      <c r="D751" s="10" t="s">
        <v>1514</v>
      </c>
      <c r="E751" s="10">
        <f t="shared" si="33"/>
        <v>28.210916666666666</v>
      </c>
      <c r="F751" s="8">
        <f>cal_pal!A$10+cal_pal!B$12+cal_pal!A$14-cal_pal!B$16-E751/15/24+24+24</f>
        <v>48.431099305555556</v>
      </c>
      <c r="G751">
        <f t="shared" si="34"/>
        <v>10.346383333333279</v>
      </c>
      <c r="H751" s="12">
        <f t="shared" si="35"/>
        <v>1.5093101851851853</v>
      </c>
      <c r="I751" t="str">
        <f>IF(AND((H751&lt;cal_pal!E$9),(H751&gt;cal_pal!F$9)),"","不可见")</f>
        <v/>
      </c>
    </row>
    <row r="752" spans="1:9">
      <c r="A752" s="10" t="s">
        <v>1515</v>
      </c>
      <c r="B752" s="10" t="s">
        <v>18</v>
      </c>
      <c r="C752" s="10">
        <v>7.8402083333333331E-2</v>
      </c>
      <c r="D752" s="10" t="s">
        <v>1516</v>
      </c>
      <c r="E752" s="10">
        <f t="shared" si="33"/>
        <v>28.22475</v>
      </c>
      <c r="F752" s="8">
        <f>cal_pal!A$10+cal_pal!B$12+cal_pal!A$14-cal_pal!B$16-E752/15/24+24+24</f>
        <v>48.431060879629626</v>
      </c>
      <c r="G752">
        <f t="shared" si="34"/>
        <v>10.345461111111035</v>
      </c>
      <c r="H752" s="12">
        <f t="shared" si="35"/>
        <v>1.5022037037037037</v>
      </c>
      <c r="I752" t="str">
        <f>IF(AND((H752&lt;cal_pal!E$9),(H752&gt;cal_pal!F$9)),"","不可见")</f>
        <v/>
      </c>
    </row>
    <row r="753" spans="1:9">
      <c r="A753" s="10" t="s">
        <v>1517</v>
      </c>
      <c r="B753" s="10" t="s">
        <v>18</v>
      </c>
      <c r="C753" s="10">
        <v>7.8099074074074071E-2</v>
      </c>
      <c r="D753" s="10" t="s">
        <v>1518</v>
      </c>
      <c r="E753" s="10">
        <f t="shared" si="33"/>
        <v>28.115666666666666</v>
      </c>
      <c r="F753" s="8">
        <f>cal_pal!A$10+cal_pal!B$12+cal_pal!A$14-cal_pal!B$16-E753/15/24+24+24</f>
        <v>48.431363888888889</v>
      </c>
      <c r="G753">
        <f t="shared" si="34"/>
        <v>10.35273333333339</v>
      </c>
      <c r="H753" s="12">
        <f t="shared" si="35"/>
        <v>0.72969444444444453</v>
      </c>
      <c r="I753" t="str">
        <f>IF(AND((H753&lt;cal_pal!E$9),(H753&gt;cal_pal!F$9)),"","不可见")</f>
        <v/>
      </c>
    </row>
    <row r="754" spans="1:9">
      <c r="A754" s="10" t="s">
        <v>1519</v>
      </c>
      <c r="B754" s="10" t="s">
        <v>18</v>
      </c>
      <c r="C754" s="10">
        <v>7.8569907407407408E-2</v>
      </c>
      <c r="D754" s="10" t="s">
        <v>1520</v>
      </c>
      <c r="E754" s="10">
        <f t="shared" si="33"/>
        <v>28.285166666666665</v>
      </c>
      <c r="F754" s="8">
        <f>cal_pal!A$10+cal_pal!B$12+cal_pal!A$14-cal_pal!B$16-E754/15/24+24+24</f>
        <v>48.430893055555558</v>
      </c>
      <c r="G754">
        <f t="shared" si="34"/>
        <v>10.341433333333498</v>
      </c>
      <c r="H754" s="12">
        <f t="shared" si="35"/>
        <v>1.5341608796296295</v>
      </c>
      <c r="I754" t="str">
        <f>IF(AND((H754&lt;cal_pal!E$9),(H754&gt;cal_pal!F$9)),"","不可见")</f>
        <v/>
      </c>
    </row>
    <row r="755" spans="1:9">
      <c r="A755" s="10" t="s">
        <v>1521</v>
      </c>
      <c r="B755" s="10" t="s">
        <v>18</v>
      </c>
      <c r="C755" s="10">
        <v>8.0110300925925929E-2</v>
      </c>
      <c r="D755" s="10" t="s">
        <v>1522</v>
      </c>
      <c r="E755" s="10">
        <f t="shared" si="33"/>
        <v>28.839708333333334</v>
      </c>
      <c r="F755" s="8">
        <f>cal_pal!A$10+cal_pal!B$12+cal_pal!A$14-cal_pal!B$16-E755/15/24+24+24</f>
        <v>48.429352662037033</v>
      </c>
      <c r="G755">
        <f t="shared" si="34"/>
        <v>10.304463888888677</v>
      </c>
      <c r="H755" s="12">
        <f t="shared" si="35"/>
        <v>-0.37848958333333332</v>
      </c>
      <c r="I755" t="str">
        <f>IF(AND((H755&lt;cal_pal!E$9),(H755&gt;cal_pal!F$9)),"","不可见")</f>
        <v/>
      </c>
    </row>
    <row r="756" spans="1:9">
      <c r="A756" s="10" t="s">
        <v>1523</v>
      </c>
      <c r="B756" s="10" t="s">
        <v>18</v>
      </c>
      <c r="C756" s="10">
        <v>7.8815393518518517E-2</v>
      </c>
      <c r="D756" s="10" t="s">
        <v>1524</v>
      </c>
      <c r="E756" s="10">
        <f t="shared" si="33"/>
        <v>28.373541666666668</v>
      </c>
      <c r="F756" s="8">
        <f>cal_pal!A$10+cal_pal!B$12+cal_pal!A$14-cal_pal!B$16-E756/15/24+24+24</f>
        <v>48.430647569444446</v>
      </c>
      <c r="G756">
        <f t="shared" si="34"/>
        <v>10.335541666666813</v>
      </c>
      <c r="H756" s="12">
        <f t="shared" si="35"/>
        <v>1.5092210648148148</v>
      </c>
      <c r="I756" t="str">
        <f>IF(AND((H756&lt;cal_pal!E$9),(H756&gt;cal_pal!F$9)),"","不可见")</f>
        <v/>
      </c>
    </row>
    <row r="757" spans="1:9">
      <c r="A757" s="10" t="s">
        <v>1525</v>
      </c>
      <c r="B757" s="10" t="s">
        <v>18</v>
      </c>
      <c r="C757" s="10">
        <v>7.8617129629629634E-2</v>
      </c>
      <c r="D757" s="10" t="s">
        <v>1526</v>
      </c>
      <c r="E757" s="10">
        <f t="shared" si="33"/>
        <v>28.302166666666668</v>
      </c>
      <c r="F757" s="8">
        <f>cal_pal!A$10+cal_pal!B$12+cal_pal!A$14-cal_pal!B$16-E757/15/24+24+24</f>
        <v>48.430845833333336</v>
      </c>
      <c r="G757">
        <f t="shared" si="34"/>
        <v>10.34030000000007</v>
      </c>
      <c r="H757" s="12">
        <f t="shared" si="35"/>
        <v>-0.53636805555555556</v>
      </c>
      <c r="I757" t="str">
        <f>IF(AND((H757&lt;cal_pal!E$9),(H757&gt;cal_pal!F$9)),"","不可见")</f>
        <v/>
      </c>
    </row>
    <row r="758" spans="1:9">
      <c r="A758" s="10" t="s">
        <v>1527</v>
      </c>
      <c r="B758" s="10" t="s">
        <v>18</v>
      </c>
      <c r="C758" s="10">
        <v>7.8468518518518521E-2</v>
      </c>
      <c r="D758" s="10" t="s">
        <v>1528</v>
      </c>
      <c r="E758" s="10">
        <f t="shared" si="33"/>
        <v>28.248666666666669</v>
      </c>
      <c r="F758" s="8">
        <f>cal_pal!A$10+cal_pal!B$12+cal_pal!A$14-cal_pal!B$16-E758/15/24+24+24</f>
        <v>48.430994444444444</v>
      </c>
      <c r="G758">
        <f t="shared" si="34"/>
        <v>10.343866666666599</v>
      </c>
      <c r="H758" s="12">
        <f t="shared" si="35"/>
        <v>0.52951967592592586</v>
      </c>
      <c r="I758" t="str">
        <f>IF(AND((H758&lt;cal_pal!E$9),(H758&gt;cal_pal!F$9)),"","不可见")</f>
        <v/>
      </c>
    </row>
    <row r="759" spans="1:9">
      <c r="A759" s="10" t="s">
        <v>1529</v>
      </c>
      <c r="B759" s="10" t="s">
        <v>18</v>
      </c>
      <c r="C759" s="10">
        <v>7.9110069444444445E-2</v>
      </c>
      <c r="D759" s="10" t="s">
        <v>1530</v>
      </c>
      <c r="E759" s="10">
        <f t="shared" si="33"/>
        <v>28.479624999999999</v>
      </c>
      <c r="F759" s="8">
        <f>cal_pal!A$10+cal_pal!B$12+cal_pal!A$14-cal_pal!B$16-E759/15/24+24+24</f>
        <v>48.430352893518517</v>
      </c>
      <c r="G759">
        <f t="shared" si="34"/>
        <v>10.328469444444409</v>
      </c>
      <c r="H759" s="12">
        <f t="shared" si="35"/>
        <v>1.5095590277777777</v>
      </c>
      <c r="I759" t="str">
        <f>IF(AND((H759&lt;cal_pal!E$9),(H759&gt;cal_pal!F$9)),"","不可见")</f>
        <v/>
      </c>
    </row>
    <row r="760" spans="1:9">
      <c r="A760" s="10" t="s">
        <v>1531</v>
      </c>
      <c r="B760" s="10" t="s">
        <v>18</v>
      </c>
      <c r="C760" s="10">
        <v>7.8626157407407402E-2</v>
      </c>
      <c r="D760" s="10" t="s">
        <v>1532</v>
      </c>
      <c r="E760" s="10">
        <f t="shared" si="33"/>
        <v>28.305416666666666</v>
      </c>
      <c r="F760" s="8">
        <f>cal_pal!A$10+cal_pal!B$12+cal_pal!A$14-cal_pal!B$16-E760/15/24+24+24</f>
        <v>48.430836805555558</v>
      </c>
      <c r="G760">
        <f t="shared" si="34"/>
        <v>10.340083333333496</v>
      </c>
      <c r="H760" s="12">
        <f t="shared" si="35"/>
        <v>0.17482638888888891</v>
      </c>
      <c r="I760" t="str">
        <f>IF(AND((H760&lt;cal_pal!E$9),(H760&gt;cal_pal!F$9)),"","不可见")</f>
        <v/>
      </c>
    </row>
    <row r="761" spans="1:9">
      <c r="A761" s="10" t="s">
        <v>1533</v>
      </c>
      <c r="B761" s="10" t="s">
        <v>18</v>
      </c>
      <c r="C761" s="10">
        <v>7.8921759259259261E-2</v>
      </c>
      <c r="D761" s="10" t="s">
        <v>1534</v>
      </c>
      <c r="E761" s="10">
        <f t="shared" si="33"/>
        <v>28.411833333333334</v>
      </c>
      <c r="F761" s="8">
        <f>cal_pal!A$10+cal_pal!B$12+cal_pal!A$14-cal_pal!B$16-E761/15/24+24+24</f>
        <v>48.430541203703704</v>
      </c>
      <c r="G761">
        <f t="shared" si="34"/>
        <v>10.332988888888849</v>
      </c>
      <c r="H761" s="12">
        <f t="shared" si="35"/>
        <v>0.82668402777777772</v>
      </c>
      <c r="I761" t="str">
        <f>IF(AND((H761&lt;cal_pal!E$9),(H761&gt;cal_pal!F$9)),"","不可见")</f>
        <v/>
      </c>
    </row>
    <row r="762" spans="1:9">
      <c r="A762" s="10" t="s">
        <v>1535</v>
      </c>
      <c r="B762" s="10" t="s">
        <v>18</v>
      </c>
      <c r="C762" s="10">
        <v>7.8478009259259254E-2</v>
      </c>
      <c r="D762" s="10" t="s">
        <v>1536</v>
      </c>
      <c r="E762" s="10">
        <f t="shared" si="33"/>
        <v>28.252083333333331</v>
      </c>
      <c r="F762" s="8">
        <f>cal_pal!A$10+cal_pal!B$12+cal_pal!A$14-cal_pal!B$16-E762/15/24+24+24</f>
        <v>48.4309849537037</v>
      </c>
      <c r="G762">
        <f t="shared" si="34"/>
        <v>10.34363888888879</v>
      </c>
      <c r="H762" s="12">
        <f t="shared" si="35"/>
        <v>-0.57244444444444442</v>
      </c>
      <c r="I762" t="str">
        <f>IF(AND((H762&lt;cal_pal!E$9),(H762&gt;cal_pal!F$9)),"","不可见")</f>
        <v/>
      </c>
    </row>
    <row r="763" spans="1:9">
      <c r="A763" s="10" t="s">
        <v>1537</v>
      </c>
      <c r="B763" s="10" t="s">
        <v>18</v>
      </c>
      <c r="C763" s="10">
        <v>7.9692824074074076E-2</v>
      </c>
      <c r="D763" s="10" t="s">
        <v>1538</v>
      </c>
      <c r="E763" s="10">
        <f t="shared" si="33"/>
        <v>28.689416666666666</v>
      </c>
      <c r="F763" s="8">
        <f>cal_pal!A$10+cal_pal!B$12+cal_pal!A$14-cal_pal!B$16-E763/15/24+24+24</f>
        <v>48.429770138888884</v>
      </c>
      <c r="G763">
        <f t="shared" si="34"/>
        <v>10.314483333333101</v>
      </c>
      <c r="H763" s="12">
        <f t="shared" si="35"/>
        <v>1.6409803240740741</v>
      </c>
      <c r="I763" t="str">
        <f>IF(AND((H763&lt;cal_pal!E$9),(H763&gt;cal_pal!F$9)),"","不可见")</f>
        <v/>
      </c>
    </row>
    <row r="764" spans="1:9">
      <c r="A764" s="10" t="s">
        <v>1539</v>
      </c>
      <c r="B764" s="10" t="s">
        <v>18</v>
      </c>
      <c r="C764" s="10">
        <v>7.9710069444444434E-2</v>
      </c>
      <c r="D764" s="10" t="s">
        <v>1540</v>
      </c>
      <c r="E764" s="10">
        <f t="shared" si="33"/>
        <v>28.695624999999996</v>
      </c>
      <c r="F764" s="8">
        <f>cal_pal!A$10+cal_pal!B$12+cal_pal!A$14-cal_pal!B$16-E764/15/24+24+24</f>
        <v>48.429752893518518</v>
      </c>
      <c r="G764">
        <f t="shared" si="34"/>
        <v>10.314069444444385</v>
      </c>
      <c r="H764" s="12">
        <f t="shared" si="35"/>
        <v>0.86242592592592582</v>
      </c>
      <c r="I764" t="str">
        <f>IF(AND((H764&lt;cal_pal!E$9),(H764&gt;cal_pal!F$9)),"","不可见")</f>
        <v/>
      </c>
    </row>
    <row r="765" spans="1:9">
      <c r="A765" s="10" t="s">
        <v>1541</v>
      </c>
      <c r="B765" s="10" t="s">
        <v>18</v>
      </c>
      <c r="C765" s="10">
        <v>7.9000925925925933E-2</v>
      </c>
      <c r="D765" s="10" t="s">
        <v>1542</v>
      </c>
      <c r="E765" s="10">
        <f t="shared" si="33"/>
        <v>28.440333333333335</v>
      </c>
      <c r="F765" s="8">
        <f>cal_pal!A$10+cal_pal!B$12+cal_pal!A$14-cal_pal!B$16-E765/15/24+24+24</f>
        <v>48.430462037037039</v>
      </c>
      <c r="G765">
        <f t="shared" si="34"/>
        <v>10.331088888888871</v>
      </c>
      <c r="H765" s="12">
        <f t="shared" si="35"/>
        <v>-0.9899062500000001</v>
      </c>
      <c r="I765" t="str">
        <f>IF(AND((H765&lt;cal_pal!E$9),(H765&gt;cal_pal!F$9)),"","不可见")</f>
        <v/>
      </c>
    </row>
    <row r="766" spans="1:9">
      <c r="A766" s="10" t="s">
        <v>1543</v>
      </c>
      <c r="B766" s="10" t="s">
        <v>58</v>
      </c>
      <c r="C766" s="10">
        <v>7.9000925925925933E-2</v>
      </c>
      <c r="D766" s="10" t="s">
        <v>1542</v>
      </c>
      <c r="E766" s="10">
        <f t="shared" si="33"/>
        <v>28.440333333333335</v>
      </c>
      <c r="F766" s="8">
        <f>cal_pal!A$10+cal_pal!B$12+cal_pal!A$14-cal_pal!B$16-E766/15/24+24+24</f>
        <v>48.430462037037039</v>
      </c>
      <c r="G766">
        <f t="shared" si="34"/>
        <v>10.331088888888871</v>
      </c>
      <c r="H766" s="12">
        <f t="shared" si="35"/>
        <v>-0.9899062500000001</v>
      </c>
      <c r="I766" t="str">
        <f>IF(AND((H766&lt;cal_pal!E$9),(H766&gt;cal_pal!F$9)),"","不可见")</f>
        <v/>
      </c>
    </row>
    <row r="767" spans="1:9">
      <c r="A767" s="10" t="s">
        <v>1544</v>
      </c>
      <c r="B767" s="10" t="s">
        <v>18</v>
      </c>
      <c r="C767" s="10">
        <v>7.8188541666666667E-2</v>
      </c>
      <c r="D767" s="10" t="s">
        <v>1545</v>
      </c>
      <c r="E767" s="10">
        <f t="shared" si="33"/>
        <v>28.147874999999999</v>
      </c>
      <c r="F767" s="8">
        <f>cal_pal!A$10+cal_pal!B$12+cal_pal!A$14-cal_pal!B$16-E767/15/24+24+24</f>
        <v>48.431274421296294</v>
      </c>
      <c r="G767">
        <f t="shared" si="34"/>
        <v>10.35058611111117</v>
      </c>
      <c r="H767" s="12">
        <f t="shared" si="35"/>
        <v>-0.68824189814814807</v>
      </c>
      <c r="I767" t="str">
        <f>IF(AND((H767&lt;cal_pal!E$9),(H767&gt;cal_pal!F$9)),"","不可见")</f>
        <v/>
      </c>
    </row>
    <row r="768" spans="1:9">
      <c r="A768" s="10" t="s">
        <v>1546</v>
      </c>
      <c r="B768" s="10" t="s">
        <v>18</v>
      </c>
      <c r="C768" s="10">
        <v>8.0229976851851847E-2</v>
      </c>
      <c r="D768" s="10" t="s">
        <v>1547</v>
      </c>
      <c r="E768" s="10">
        <f t="shared" si="33"/>
        <v>28.882791666666666</v>
      </c>
      <c r="F768" s="8">
        <f>cal_pal!A$10+cal_pal!B$12+cal_pal!A$14-cal_pal!B$16-E768/15/24+24+24</f>
        <v>48.42923298611111</v>
      </c>
      <c r="G768">
        <f t="shared" si="34"/>
        <v>10.301591666666582</v>
      </c>
      <c r="H768" s="12">
        <f t="shared" si="35"/>
        <v>-0.44999189814814816</v>
      </c>
      <c r="I768" t="str">
        <f>IF(AND((H768&lt;cal_pal!E$9),(H768&gt;cal_pal!F$9)),"","不可见")</f>
        <v/>
      </c>
    </row>
    <row r="769" spans="1:9">
      <c r="A769" s="10" t="s">
        <v>1548</v>
      </c>
      <c r="B769" s="10" t="s">
        <v>18</v>
      </c>
      <c r="C769" s="10">
        <v>7.904375000000001E-2</v>
      </c>
      <c r="D769" s="10" t="s">
        <v>1549</v>
      </c>
      <c r="E769" s="10">
        <f t="shared" si="33"/>
        <v>28.455750000000002</v>
      </c>
      <c r="F769" s="8">
        <f>cal_pal!A$10+cal_pal!B$12+cal_pal!A$14-cal_pal!B$16-E769/15/24+24+24</f>
        <v>48.43041921296296</v>
      </c>
      <c r="G769">
        <f t="shared" si="34"/>
        <v>10.330061111111036</v>
      </c>
      <c r="H769" s="12">
        <f t="shared" si="35"/>
        <v>-1.4940069444444444</v>
      </c>
      <c r="I769" t="str">
        <f>IF(AND((H769&lt;cal_pal!E$9),(H769&gt;cal_pal!F$9)),"","不可见")</f>
        <v/>
      </c>
    </row>
    <row r="770" spans="1:9">
      <c r="A770" s="10" t="s">
        <v>1550</v>
      </c>
      <c r="B770" s="10" t="s">
        <v>130</v>
      </c>
      <c r="C770" s="10">
        <v>7.9877777777777784E-2</v>
      </c>
      <c r="D770" s="10" t="s">
        <v>1551</v>
      </c>
      <c r="E770" s="10">
        <f t="shared" si="33"/>
        <v>28.756000000000004</v>
      </c>
      <c r="F770" s="8">
        <f>cal_pal!A$10+cal_pal!B$12+cal_pal!A$14-cal_pal!B$16-E770/15/24+24+24</f>
        <v>48.429585185185189</v>
      </c>
      <c r="G770">
        <f t="shared" si="34"/>
        <v>10.310044444444429</v>
      </c>
      <c r="H770" s="12">
        <f t="shared" si="35"/>
        <v>0.17594097222222224</v>
      </c>
      <c r="I770" t="str">
        <f>IF(AND((H770&lt;cal_pal!E$9),(H770&gt;cal_pal!F$9)),"","不可见")</f>
        <v/>
      </c>
    </row>
    <row r="771" spans="1:9">
      <c r="A771" s="10" t="s">
        <v>1552</v>
      </c>
      <c r="B771" s="10" t="s">
        <v>58</v>
      </c>
      <c r="C771" s="10">
        <v>7.904375000000001E-2</v>
      </c>
      <c r="D771" s="10" t="s">
        <v>1549</v>
      </c>
      <c r="E771" s="10">
        <f t="shared" ref="E771:E834" si="36">C771*360</f>
        <v>28.455750000000002</v>
      </c>
      <c r="F771" s="8">
        <f>cal_pal!A$10+cal_pal!B$12+cal_pal!A$14-cal_pal!B$16-E771/15/24+24+24</f>
        <v>48.43041921296296</v>
      </c>
      <c r="G771">
        <f t="shared" ref="G771:G834" si="37">MOD(F771*24,24)</f>
        <v>10.330061111111036</v>
      </c>
      <c r="H771" s="12">
        <f t="shared" ref="H771:H834" si="38">RIGHT(D771, (LEN(D771)-1))*IF(LEFT(D771,1)="-",-1,1)</f>
        <v>-1.4940069444444444</v>
      </c>
      <c r="I771" t="str">
        <f>IF(AND((H771&lt;cal_pal!E$9),(H771&gt;cal_pal!F$9)),"","不可见")</f>
        <v/>
      </c>
    </row>
    <row r="772" spans="1:9">
      <c r="A772" s="10" t="s">
        <v>1553</v>
      </c>
      <c r="B772" s="10" t="s">
        <v>81</v>
      </c>
      <c r="C772" s="10">
        <v>8.0069444444444443E-2</v>
      </c>
      <c r="D772" s="10" t="s">
        <v>1554</v>
      </c>
      <c r="E772" s="10">
        <f t="shared" si="36"/>
        <v>28.824999999999999</v>
      </c>
      <c r="F772" s="8">
        <f>cal_pal!A$10+cal_pal!B$12+cal_pal!A$14-cal_pal!B$16-E772/15/24+24+24</f>
        <v>48.429393518518523</v>
      </c>
      <c r="G772">
        <f t="shared" si="37"/>
        <v>10.305444444444674</v>
      </c>
      <c r="H772" s="12">
        <f t="shared" si="38"/>
        <v>0.23484953703703704</v>
      </c>
      <c r="I772" t="str">
        <f>IF(AND((H772&lt;cal_pal!E$9),(H772&gt;cal_pal!F$9)),"","不可见")</f>
        <v/>
      </c>
    </row>
    <row r="773" spans="1:9">
      <c r="A773" s="10" t="s">
        <v>1555</v>
      </c>
      <c r="B773" s="10" t="s">
        <v>18</v>
      </c>
      <c r="C773" s="10">
        <v>7.9817245370370368E-2</v>
      </c>
      <c r="D773" s="10" t="s">
        <v>1556</v>
      </c>
      <c r="E773" s="10">
        <f t="shared" si="36"/>
        <v>28.734208333333331</v>
      </c>
      <c r="F773" s="8">
        <f>cal_pal!A$10+cal_pal!B$12+cal_pal!A$14-cal_pal!B$16-E773/15/24+24+24</f>
        <v>48.429645717592592</v>
      </c>
      <c r="G773">
        <f t="shared" si="37"/>
        <v>10.311497222222215</v>
      </c>
      <c r="H773" s="12">
        <f t="shared" si="38"/>
        <v>-0.37545023148148143</v>
      </c>
      <c r="I773" t="str">
        <f>IF(AND((H773&lt;cal_pal!E$9),(H773&gt;cal_pal!F$9)),"","不可见")</f>
        <v/>
      </c>
    </row>
    <row r="774" spans="1:9">
      <c r="A774" s="10" t="s">
        <v>1557</v>
      </c>
      <c r="B774" s="10" t="s">
        <v>18</v>
      </c>
      <c r="C774" s="10">
        <v>8.0876273148148145E-2</v>
      </c>
      <c r="D774" s="10" t="s">
        <v>1558</v>
      </c>
      <c r="E774" s="10">
        <f t="shared" si="36"/>
        <v>29.115458333333333</v>
      </c>
      <c r="F774" s="8">
        <f>cal_pal!A$10+cal_pal!B$12+cal_pal!A$14-cal_pal!B$16-E774/15/24+24+24</f>
        <v>48.428586689814814</v>
      </c>
      <c r="G774">
        <f t="shared" si="37"/>
        <v>10.2860805555556</v>
      </c>
      <c r="H774" s="12">
        <f t="shared" si="38"/>
        <v>1.5334259259259257</v>
      </c>
      <c r="I774" t="str">
        <f>IF(AND((H774&lt;cal_pal!E$9),(H774&gt;cal_pal!F$9)),"","不可见")</f>
        <v/>
      </c>
    </row>
    <row r="775" spans="1:9">
      <c r="A775" s="10" t="s">
        <v>1559</v>
      </c>
      <c r="B775" s="10" t="s">
        <v>81</v>
      </c>
      <c r="C775" s="10">
        <v>8.094780092592592E-2</v>
      </c>
      <c r="D775" s="10" t="s">
        <v>1560</v>
      </c>
      <c r="E775" s="10">
        <f t="shared" si="36"/>
        <v>29.141208333333331</v>
      </c>
      <c r="F775" s="8">
        <f>cal_pal!A$10+cal_pal!B$12+cal_pal!A$14-cal_pal!B$16-E775/15/24+24+24</f>
        <v>48.428515162037037</v>
      </c>
      <c r="G775">
        <f t="shared" si="37"/>
        <v>10.284363888888947</v>
      </c>
      <c r="H775" s="12">
        <f t="shared" si="38"/>
        <v>1.3773043981481481</v>
      </c>
      <c r="I775" t="str">
        <f>IF(AND((H775&lt;cal_pal!E$9),(H775&gt;cal_pal!F$9)),"","不可见")</f>
        <v/>
      </c>
    </row>
    <row r="776" spans="1:9">
      <c r="A776" s="10" t="s">
        <v>1561</v>
      </c>
      <c r="B776" s="10" t="s">
        <v>18</v>
      </c>
      <c r="C776" s="10">
        <v>7.880486111111111E-2</v>
      </c>
      <c r="D776" s="10" t="s">
        <v>1562</v>
      </c>
      <c r="E776" s="10">
        <f t="shared" si="36"/>
        <v>28.36975</v>
      </c>
      <c r="F776" s="8">
        <f>cal_pal!A$10+cal_pal!B$12+cal_pal!A$14-cal_pal!B$16-E776/15/24+24+24</f>
        <v>48.430658101851847</v>
      </c>
      <c r="G776">
        <f t="shared" si="37"/>
        <v>10.335794444444218</v>
      </c>
      <c r="H776" s="12">
        <f t="shared" si="38"/>
        <v>-0.70815393518518521</v>
      </c>
      <c r="I776" t="str">
        <f>IF(AND((H776&lt;cal_pal!E$9),(H776&gt;cal_pal!F$9)),"","不可见")</f>
        <v/>
      </c>
    </row>
    <row r="777" spans="1:9">
      <c r="A777" s="10" t="s">
        <v>1563</v>
      </c>
      <c r="B777" s="10" t="s">
        <v>18</v>
      </c>
      <c r="C777" s="10">
        <v>8.0995138888888887E-2</v>
      </c>
      <c r="D777" s="10" t="s">
        <v>1564</v>
      </c>
      <c r="E777" s="10">
        <f t="shared" si="36"/>
        <v>29.158249999999999</v>
      </c>
      <c r="F777" s="8">
        <f>cal_pal!A$10+cal_pal!B$12+cal_pal!A$14-cal_pal!B$16-E777/15/24+24+24</f>
        <v>48.428467824074076</v>
      </c>
      <c r="G777">
        <f t="shared" si="37"/>
        <v>10.283227777777938</v>
      </c>
      <c r="H777" s="12">
        <f t="shared" si="38"/>
        <v>1.4240324074074076</v>
      </c>
      <c r="I777" t="str">
        <f>IF(AND((H777&lt;cal_pal!E$9),(H777&gt;cal_pal!F$9)),"","不可见")</f>
        <v/>
      </c>
    </row>
    <row r="778" spans="1:9">
      <c r="A778" s="10" t="s">
        <v>1565</v>
      </c>
      <c r="B778" s="10" t="s">
        <v>18</v>
      </c>
      <c r="C778" s="10">
        <v>8.1028587962962959E-2</v>
      </c>
      <c r="D778" s="10" t="s">
        <v>1566</v>
      </c>
      <c r="E778" s="10">
        <f t="shared" si="36"/>
        <v>29.170291666666664</v>
      </c>
      <c r="F778" s="8">
        <f>cal_pal!A$10+cal_pal!B$12+cal_pal!A$14-cal_pal!B$16-E778/15/24+24+24</f>
        <v>48.428434374999995</v>
      </c>
      <c r="G778">
        <f t="shared" si="37"/>
        <v>10.282424999999876</v>
      </c>
      <c r="H778" s="12">
        <f t="shared" si="38"/>
        <v>1.3768125</v>
      </c>
      <c r="I778" t="str">
        <f>IF(AND((H778&lt;cal_pal!E$9),(H778&gt;cal_pal!F$9)),"","不可见")</f>
        <v/>
      </c>
    </row>
    <row r="779" spans="1:9">
      <c r="A779" s="10" t="s">
        <v>1567</v>
      </c>
      <c r="B779" s="10" t="s">
        <v>130</v>
      </c>
      <c r="C779" s="10">
        <v>8.1027777777777768E-2</v>
      </c>
      <c r="D779" s="10" t="s">
        <v>1568</v>
      </c>
      <c r="E779" s="10">
        <f t="shared" si="36"/>
        <v>29.169999999999998</v>
      </c>
      <c r="F779" s="8">
        <f>cal_pal!A$10+cal_pal!B$12+cal_pal!A$14-cal_pal!B$16-E779/15/24+24+24</f>
        <v>48.428435185185187</v>
      </c>
      <c r="G779">
        <f t="shared" si="37"/>
        <v>10.282444444444536</v>
      </c>
      <c r="H779" s="12">
        <f t="shared" si="38"/>
        <v>1.3770381944444443</v>
      </c>
      <c r="I779" t="str">
        <f>IF(AND((H779&lt;cal_pal!E$9),(H779&gt;cal_pal!F$9)),"","不可见")</f>
        <v/>
      </c>
    </row>
    <row r="780" spans="1:9">
      <c r="A780" s="10" t="s">
        <v>1569</v>
      </c>
      <c r="B780" s="10" t="s">
        <v>18</v>
      </c>
      <c r="C780" s="10">
        <v>8.1084375E-2</v>
      </c>
      <c r="D780" s="10" t="s">
        <v>1570</v>
      </c>
      <c r="E780" s="10">
        <f t="shared" si="36"/>
        <v>29.190375</v>
      </c>
      <c r="F780" s="8">
        <f>cal_pal!A$10+cal_pal!B$12+cal_pal!A$14-cal_pal!B$16-E780/15/24+24+24</f>
        <v>48.428378587962968</v>
      </c>
      <c r="G780">
        <f t="shared" si="37"/>
        <v>10.281086111111108</v>
      </c>
      <c r="H780" s="12">
        <f t="shared" si="38"/>
        <v>1.3774305555555555</v>
      </c>
      <c r="I780" t="str">
        <f>IF(AND((H780&lt;cal_pal!E$9),(H780&gt;cal_pal!F$9)),"","不可见")</f>
        <v/>
      </c>
    </row>
    <row r="781" spans="1:9">
      <c r="A781" s="10" t="s">
        <v>1571</v>
      </c>
      <c r="B781" s="10" t="s">
        <v>18</v>
      </c>
      <c r="C781" s="10">
        <v>8.1188541666666669E-2</v>
      </c>
      <c r="D781" s="10" t="s">
        <v>1572</v>
      </c>
      <c r="E781" s="10">
        <f t="shared" si="36"/>
        <v>29.227875000000001</v>
      </c>
      <c r="F781" s="8">
        <f>cal_pal!A$10+cal_pal!B$12+cal_pal!A$14-cal_pal!B$16-E781/15/24+24+24</f>
        <v>48.428274421296294</v>
      </c>
      <c r="G781">
        <f t="shared" si="37"/>
        <v>10.278586111111053</v>
      </c>
      <c r="H781" s="12">
        <f t="shared" si="38"/>
        <v>1.3861122685185185</v>
      </c>
      <c r="I781" t="str">
        <f>IF(AND((H781&lt;cal_pal!E$9),(H781&gt;cal_pal!F$9)),"","不可见")</f>
        <v/>
      </c>
    </row>
    <row r="782" spans="1:9">
      <c r="A782" s="10" t="s">
        <v>1573</v>
      </c>
      <c r="B782" s="10" t="s">
        <v>18</v>
      </c>
      <c r="C782" s="10">
        <v>8.1190625000000002E-2</v>
      </c>
      <c r="D782" s="10" t="s">
        <v>1574</v>
      </c>
      <c r="E782" s="10">
        <f t="shared" si="36"/>
        <v>29.228625000000001</v>
      </c>
      <c r="F782" s="8">
        <f>cal_pal!A$10+cal_pal!B$12+cal_pal!A$14-cal_pal!B$16-E782/15/24+24+24</f>
        <v>48.428272337962966</v>
      </c>
      <c r="G782">
        <f t="shared" si="37"/>
        <v>10.27853611111118</v>
      </c>
      <c r="H782" s="12">
        <f t="shared" si="38"/>
        <v>1.3756319444444445</v>
      </c>
      <c r="I782" t="str">
        <f>IF(AND((H782&lt;cal_pal!E$9),(H782&gt;cal_pal!F$9)),"","不可见")</f>
        <v/>
      </c>
    </row>
    <row r="783" spans="1:9">
      <c r="A783" s="10" t="s">
        <v>1575</v>
      </c>
      <c r="B783" s="10" t="s">
        <v>18</v>
      </c>
      <c r="C783" s="10">
        <v>8.0798958333333337E-2</v>
      </c>
      <c r="D783" s="10" t="s">
        <v>1576</v>
      </c>
      <c r="E783" s="10">
        <f t="shared" si="36"/>
        <v>29.087625000000003</v>
      </c>
      <c r="F783" s="8">
        <f>cal_pal!A$10+cal_pal!B$12+cal_pal!A$14-cal_pal!B$16-E783/15/24+24+24</f>
        <v>48.428664004629631</v>
      </c>
      <c r="G783">
        <f t="shared" si="37"/>
        <v>10.287936111111094</v>
      </c>
      <c r="H783" s="12">
        <f t="shared" si="38"/>
        <v>0.23453935185185185</v>
      </c>
      <c r="I783" t="str">
        <f>IF(AND((H783&lt;cal_pal!E$9),(H783&gt;cal_pal!F$9)),"","不可见")</f>
        <v/>
      </c>
    </row>
    <row r="784" spans="1:9">
      <c r="A784" s="10" t="s">
        <v>1577</v>
      </c>
      <c r="B784" s="10" t="s">
        <v>18</v>
      </c>
      <c r="C784" s="10">
        <v>8.0835300925925932E-2</v>
      </c>
      <c r="D784" s="10" t="s">
        <v>1578</v>
      </c>
      <c r="E784" s="10">
        <f t="shared" si="36"/>
        <v>29.100708333333337</v>
      </c>
      <c r="F784" s="8">
        <f>cal_pal!A$10+cal_pal!B$12+cal_pal!A$14-cal_pal!B$16-E784/15/24+24+24</f>
        <v>48.428627662037037</v>
      </c>
      <c r="G784">
        <f t="shared" si="37"/>
        <v>10.287063888888952</v>
      </c>
      <c r="H784" s="12">
        <f t="shared" si="38"/>
        <v>0.23444560185185184</v>
      </c>
      <c r="I784" t="str">
        <f>IF(AND((H784&lt;cal_pal!E$9),(H784&gt;cal_pal!F$9)),"","不可见")</f>
        <v/>
      </c>
    </row>
    <row r="785" spans="1:9">
      <c r="A785" s="10" t="s">
        <v>1579</v>
      </c>
      <c r="B785" s="10" t="s">
        <v>237</v>
      </c>
      <c r="C785" s="10">
        <v>8.2306597222222222E-2</v>
      </c>
      <c r="D785" s="10" t="s">
        <v>1580</v>
      </c>
      <c r="E785" s="10">
        <f t="shared" si="36"/>
        <v>29.630375000000001</v>
      </c>
      <c r="F785" s="8">
        <f>cal_pal!A$10+cal_pal!B$12+cal_pal!A$14-cal_pal!B$16-E785/15/24+24+24</f>
        <v>48.427156365740743</v>
      </c>
      <c r="G785">
        <f t="shared" si="37"/>
        <v>10.25175277777771</v>
      </c>
      <c r="H785" s="12">
        <f t="shared" si="38"/>
        <v>2.5069293981481482</v>
      </c>
      <c r="I785" t="str">
        <f>IF(AND((H785&lt;cal_pal!E$9),(H785&gt;cal_pal!F$9)),"","不可见")</f>
        <v/>
      </c>
    </row>
    <row r="786" spans="1:9">
      <c r="A786" s="10" t="s">
        <v>1581</v>
      </c>
      <c r="B786" s="10" t="s">
        <v>237</v>
      </c>
      <c r="C786" s="10">
        <v>8.2290740740740734E-2</v>
      </c>
      <c r="D786" s="10" t="s">
        <v>1582</v>
      </c>
      <c r="E786" s="10">
        <f t="shared" si="36"/>
        <v>29.624666666666663</v>
      </c>
      <c r="F786" s="8">
        <f>cal_pal!A$10+cal_pal!B$12+cal_pal!A$14-cal_pal!B$16-E786/15/24+24+24</f>
        <v>48.427172222222225</v>
      </c>
      <c r="G786">
        <f t="shared" si="37"/>
        <v>10.252133333333404</v>
      </c>
      <c r="H786" s="12">
        <f t="shared" si="38"/>
        <v>2.3114421296296297</v>
      </c>
      <c r="I786" t="str">
        <f>IF(AND((H786&lt;cal_pal!E$9),(H786&gt;cal_pal!F$9)),"","不可见")</f>
        <v/>
      </c>
    </row>
    <row r="787" spans="1:9">
      <c r="A787" s="10" t="s">
        <v>1583</v>
      </c>
      <c r="B787" s="10" t="s">
        <v>1584</v>
      </c>
      <c r="C787" s="10">
        <v>7.9266898148148149E-2</v>
      </c>
      <c r="D787" s="10" t="s">
        <v>1585</v>
      </c>
      <c r="E787" s="10">
        <f t="shared" si="36"/>
        <v>28.536083333333334</v>
      </c>
      <c r="F787" s="8">
        <f>cal_pal!A$10+cal_pal!B$12+cal_pal!A$14-cal_pal!B$16-E787/15/24+24+24</f>
        <v>48.430196064814815</v>
      </c>
      <c r="G787">
        <f t="shared" si="37"/>
        <v>10.324705555555511</v>
      </c>
      <c r="H787" s="12">
        <f t="shared" si="38"/>
        <v>-2.3621145833333332</v>
      </c>
      <c r="I787" t="str">
        <f>IF(AND((H787&lt;cal_pal!E$9),(H787&gt;cal_pal!F$9)),"","不可见")</f>
        <v/>
      </c>
    </row>
    <row r="788" spans="1:9">
      <c r="A788" s="10" t="s">
        <v>1586</v>
      </c>
      <c r="B788" s="10" t="s">
        <v>18</v>
      </c>
      <c r="C788" s="10">
        <v>7.9256018518518517E-2</v>
      </c>
      <c r="D788" s="10" t="s">
        <v>1587</v>
      </c>
      <c r="E788" s="10">
        <f t="shared" si="36"/>
        <v>28.532166666666665</v>
      </c>
      <c r="F788" s="8">
        <f>cal_pal!A$10+cal_pal!B$12+cal_pal!A$14-cal_pal!B$16-E788/15/24+24+24</f>
        <v>48.430206944444443</v>
      </c>
      <c r="G788">
        <f t="shared" si="37"/>
        <v>10.324966666666569</v>
      </c>
      <c r="H788" s="12">
        <f t="shared" si="38"/>
        <v>-2.3622361111111112</v>
      </c>
      <c r="I788" t="str">
        <f>IF(AND((H788&lt;cal_pal!E$9),(H788&gt;cal_pal!F$9)),"","不可见")</f>
        <v/>
      </c>
    </row>
    <row r="789" spans="1:9">
      <c r="A789" s="10" t="s">
        <v>1588</v>
      </c>
      <c r="B789" s="10" t="s">
        <v>18</v>
      </c>
      <c r="C789" s="10">
        <v>7.9254745370370375E-2</v>
      </c>
      <c r="D789" s="10" t="s">
        <v>1589</v>
      </c>
      <c r="E789" s="10">
        <f t="shared" si="36"/>
        <v>28.531708333333334</v>
      </c>
      <c r="F789" s="8">
        <f>cal_pal!A$10+cal_pal!B$12+cal_pal!A$14-cal_pal!B$16-E789/15/24+24+24</f>
        <v>48.430208217592593</v>
      </c>
      <c r="G789">
        <f t="shared" si="37"/>
        <v>10.324997222222237</v>
      </c>
      <c r="H789" s="12">
        <f t="shared" si="38"/>
        <v>-2.3619733796296294</v>
      </c>
      <c r="I789" t="str">
        <f>IF(AND((H789&lt;cal_pal!E$9),(H789&gt;cal_pal!F$9)),"","不可见")</f>
        <v/>
      </c>
    </row>
    <row r="790" spans="1:9">
      <c r="A790" s="10" t="s">
        <v>1590</v>
      </c>
      <c r="B790" s="10" t="s">
        <v>18</v>
      </c>
      <c r="C790" s="10">
        <v>7.9297800925925921E-2</v>
      </c>
      <c r="D790" s="10" t="s">
        <v>1591</v>
      </c>
      <c r="E790" s="10">
        <f t="shared" si="36"/>
        <v>28.54720833333333</v>
      </c>
      <c r="F790" s="8">
        <f>cal_pal!A$10+cal_pal!B$12+cal_pal!A$14-cal_pal!B$16-E790/15/24+24+24</f>
        <v>48.430165162037042</v>
      </c>
      <c r="G790">
        <f t="shared" si="37"/>
        <v>10.323963888889011</v>
      </c>
      <c r="H790" s="12">
        <f t="shared" si="38"/>
        <v>-2.3618946759259258</v>
      </c>
      <c r="I790" t="str">
        <f>IF(AND((H790&lt;cal_pal!E$9),(H790&gt;cal_pal!F$9)),"","不可见")</f>
        <v/>
      </c>
    </row>
    <row r="791" spans="1:9">
      <c r="A791" s="10" t="s">
        <v>1592</v>
      </c>
      <c r="B791" s="10" t="s">
        <v>18</v>
      </c>
      <c r="C791" s="10">
        <v>8.1840393518518517E-2</v>
      </c>
      <c r="D791" s="10" t="s">
        <v>1593</v>
      </c>
      <c r="E791" s="10">
        <f t="shared" si="36"/>
        <v>29.462541666666667</v>
      </c>
      <c r="F791" s="8">
        <f>cal_pal!A$10+cal_pal!B$12+cal_pal!A$14-cal_pal!B$16-E791/15/24+24+24</f>
        <v>48.427622569444445</v>
      </c>
      <c r="G791">
        <f t="shared" si="37"/>
        <v>10.26294166666662</v>
      </c>
      <c r="H791" s="12">
        <f t="shared" si="38"/>
        <v>1.8716076388888887</v>
      </c>
      <c r="I791" t="str">
        <f>IF(AND((H791&lt;cal_pal!E$9),(H791&gt;cal_pal!F$9)),"","不可见")</f>
        <v/>
      </c>
    </row>
    <row r="792" spans="1:9">
      <c r="A792" s="10" t="s">
        <v>1594</v>
      </c>
      <c r="B792" s="10" t="s">
        <v>18</v>
      </c>
      <c r="C792" s="10">
        <v>8.160243055555555E-2</v>
      </c>
      <c r="D792" s="10" t="s">
        <v>1595</v>
      </c>
      <c r="E792" s="10">
        <f t="shared" si="36"/>
        <v>29.376874999999998</v>
      </c>
      <c r="F792" s="8">
        <f>cal_pal!A$10+cal_pal!B$12+cal_pal!A$14-cal_pal!B$16-E792/15/24+24+24</f>
        <v>48.427860532407408</v>
      </c>
      <c r="G792">
        <f t="shared" si="37"/>
        <v>10.268652777777788</v>
      </c>
      <c r="H792" s="12">
        <f t="shared" si="38"/>
        <v>-0.39426504629629627</v>
      </c>
      <c r="I792" t="str">
        <f>IF(AND((H792&lt;cal_pal!E$9),(H792&gt;cal_pal!F$9)),"","不可见")</f>
        <v/>
      </c>
    </row>
    <row r="793" spans="1:9">
      <c r="A793" s="10" t="s">
        <v>1596</v>
      </c>
      <c r="B793" s="10" t="s">
        <v>18</v>
      </c>
      <c r="C793" s="10">
        <v>8.0807870370370363E-2</v>
      </c>
      <c r="D793" s="10" t="s">
        <v>1597</v>
      </c>
      <c r="E793" s="10">
        <f t="shared" si="36"/>
        <v>29.090833333333332</v>
      </c>
      <c r="F793" s="8">
        <f>cal_pal!A$10+cal_pal!B$12+cal_pal!A$14-cal_pal!B$16-E793/15/24+24+24</f>
        <v>48.428655092592592</v>
      </c>
      <c r="G793">
        <f t="shared" si="37"/>
        <v>10.287722222222328</v>
      </c>
      <c r="H793" s="12">
        <f t="shared" si="38"/>
        <v>-0.18615162037037036</v>
      </c>
      <c r="I793" t="str">
        <f>IF(AND((H793&lt;cal_pal!E$9),(H793&gt;cal_pal!F$9)),"","不可见")</f>
        <v/>
      </c>
    </row>
    <row r="794" spans="1:9">
      <c r="A794" s="10" t="s">
        <v>1598</v>
      </c>
      <c r="B794" s="10" t="s">
        <v>18</v>
      </c>
      <c r="C794" s="10">
        <v>8.033703703703704E-2</v>
      </c>
      <c r="D794" s="10" t="s">
        <v>1599</v>
      </c>
      <c r="E794" s="10">
        <f t="shared" si="36"/>
        <v>28.921333333333333</v>
      </c>
      <c r="F794" s="8">
        <f>cal_pal!A$10+cal_pal!B$12+cal_pal!A$14-cal_pal!B$16-E794/15/24+24+24</f>
        <v>48.429125925925931</v>
      </c>
      <c r="G794">
        <f t="shared" si="37"/>
        <v>10.299022222222447</v>
      </c>
      <c r="H794" s="12">
        <f t="shared" si="38"/>
        <v>-1.246763888888889</v>
      </c>
      <c r="I794" t="str">
        <f>IF(AND((H794&lt;cal_pal!E$9),(H794&gt;cal_pal!F$9)),"","不可见")</f>
        <v/>
      </c>
    </row>
    <row r="795" spans="1:9">
      <c r="A795" s="10" t="s">
        <v>1600</v>
      </c>
      <c r="B795" s="10" t="s">
        <v>18</v>
      </c>
      <c r="C795" s="10">
        <v>8.1628819444444445E-2</v>
      </c>
      <c r="D795" s="10" t="s">
        <v>1601</v>
      </c>
      <c r="E795" s="10">
        <f t="shared" si="36"/>
        <v>29.386375000000001</v>
      </c>
      <c r="F795" s="8">
        <f>cal_pal!A$10+cal_pal!B$12+cal_pal!A$14-cal_pal!B$16-E795/15/24+24+24</f>
        <v>48.427834143518517</v>
      </c>
      <c r="G795">
        <f t="shared" si="37"/>
        <v>10.268019444444462</v>
      </c>
      <c r="H795" s="12">
        <f t="shared" si="38"/>
        <v>1.3837199074074074</v>
      </c>
      <c r="I795" t="str">
        <f>IF(AND((H795&lt;cal_pal!E$9),(H795&gt;cal_pal!F$9)),"","不可见")</f>
        <v/>
      </c>
    </row>
    <row r="796" spans="1:9">
      <c r="A796" s="10" t="s">
        <v>1602</v>
      </c>
      <c r="B796" s="10" t="s">
        <v>18</v>
      </c>
      <c r="C796" s="10">
        <v>8.163182870370371E-2</v>
      </c>
      <c r="D796" s="10" t="s">
        <v>1603</v>
      </c>
      <c r="E796" s="10">
        <f t="shared" si="36"/>
        <v>29.387458333333335</v>
      </c>
      <c r="F796" s="8">
        <f>cal_pal!A$10+cal_pal!B$12+cal_pal!A$14-cal_pal!B$16-E796/15/24+24+24</f>
        <v>48.427831134259264</v>
      </c>
      <c r="G796">
        <f t="shared" si="37"/>
        <v>10.267947222222347</v>
      </c>
      <c r="H796" s="12">
        <f t="shared" si="38"/>
        <v>1.3834618055555554</v>
      </c>
      <c r="I796" t="str">
        <f>IF(AND((H796&lt;cal_pal!E$9),(H796&gt;cal_pal!F$9)),"","不可见")</f>
        <v/>
      </c>
    </row>
    <row r="797" spans="1:9">
      <c r="A797" s="10" t="s">
        <v>1604</v>
      </c>
      <c r="B797" s="10" t="s">
        <v>237</v>
      </c>
      <c r="C797" s="10">
        <v>8.1653009259259265E-2</v>
      </c>
      <c r="D797" s="10" t="s">
        <v>1605</v>
      </c>
      <c r="E797" s="10">
        <f t="shared" si="36"/>
        <v>29.395083333333336</v>
      </c>
      <c r="F797" s="8">
        <f>cal_pal!A$10+cal_pal!B$12+cal_pal!A$14-cal_pal!B$16-E797/15/24+24+24</f>
        <v>48.427809953703701</v>
      </c>
      <c r="G797">
        <f t="shared" si="37"/>
        <v>10.267438888888819</v>
      </c>
      <c r="H797" s="12">
        <f t="shared" si="38"/>
        <v>1.5763912037037038</v>
      </c>
      <c r="I797" t="str">
        <f>IF(AND((H797&lt;cal_pal!E$9),(H797&gt;cal_pal!F$9)),"","不可见")</f>
        <v/>
      </c>
    </row>
    <row r="798" spans="1:9">
      <c r="A798" s="10" t="s">
        <v>1606</v>
      </c>
      <c r="B798" s="10" t="s">
        <v>18</v>
      </c>
      <c r="C798" s="10">
        <v>8.1738425925925937E-2</v>
      </c>
      <c r="D798" s="10" t="s">
        <v>1607</v>
      </c>
      <c r="E798" s="10">
        <f t="shared" si="36"/>
        <v>29.425833333333337</v>
      </c>
      <c r="F798" s="8">
        <f>cal_pal!A$10+cal_pal!B$12+cal_pal!A$14-cal_pal!B$16-E798/15/24+24+24</f>
        <v>48.427724537037037</v>
      </c>
      <c r="G798">
        <f t="shared" si="37"/>
        <v>10.265388888888992</v>
      </c>
      <c r="H798" s="12">
        <f t="shared" si="38"/>
        <v>1.4965046296296298</v>
      </c>
      <c r="I798" t="str">
        <f>IF(AND((H798&lt;cal_pal!E$9),(H798&gt;cal_pal!F$9)),"","不可见")</f>
        <v/>
      </c>
    </row>
    <row r="799" spans="1:9">
      <c r="A799" s="10" t="s">
        <v>1608</v>
      </c>
      <c r="B799" s="10" t="s">
        <v>18</v>
      </c>
      <c r="C799" s="10">
        <v>7.9407870370370379E-2</v>
      </c>
      <c r="D799" s="10" t="s">
        <v>1609</v>
      </c>
      <c r="E799" s="10">
        <f t="shared" si="36"/>
        <v>28.586833333333335</v>
      </c>
      <c r="F799" s="8">
        <f>cal_pal!A$10+cal_pal!B$12+cal_pal!A$14-cal_pal!B$16-E799/15/24+24+24</f>
        <v>48.430055092592596</v>
      </c>
      <c r="G799">
        <f t="shared" si="37"/>
        <v>10.321322222222307</v>
      </c>
      <c r="H799" s="12">
        <f t="shared" si="38"/>
        <v>-2.3650439814814814</v>
      </c>
      <c r="I799" t="str">
        <f>IF(AND((H799&lt;cal_pal!E$9),(H799&gt;cal_pal!F$9)),"","不可见")</f>
        <v/>
      </c>
    </row>
    <row r="800" spans="1:9">
      <c r="A800" s="10" t="s">
        <v>1610</v>
      </c>
      <c r="B800" s="10" t="s">
        <v>18</v>
      </c>
      <c r="C800" s="10">
        <v>8.081805555555556E-2</v>
      </c>
      <c r="D800" s="10" t="s">
        <v>1611</v>
      </c>
      <c r="E800" s="10">
        <f t="shared" si="36"/>
        <v>29.0945</v>
      </c>
      <c r="F800" s="8">
        <f>cal_pal!A$10+cal_pal!B$12+cal_pal!A$14-cal_pal!B$16-E800/15/24+24+24</f>
        <v>48.428644907407403</v>
      </c>
      <c r="G800">
        <f t="shared" si="37"/>
        <v>10.287477777777667</v>
      </c>
      <c r="H800" s="12">
        <f t="shared" si="38"/>
        <v>-0.37755902777777778</v>
      </c>
      <c r="I800" t="str">
        <f>IF(AND((H800&lt;cal_pal!E$9),(H800&gt;cal_pal!F$9)),"","不可见")</f>
        <v/>
      </c>
    </row>
    <row r="801" spans="1:9">
      <c r="A801" s="10" t="s">
        <v>1612</v>
      </c>
      <c r="B801" s="10" t="s">
        <v>140</v>
      </c>
      <c r="C801" s="10">
        <v>7.9502893518518525E-2</v>
      </c>
      <c r="D801" s="10" t="s">
        <v>1613</v>
      </c>
      <c r="E801" s="10">
        <f t="shared" si="36"/>
        <v>28.62104166666667</v>
      </c>
      <c r="F801" s="8">
        <f>cal_pal!A$10+cal_pal!B$12+cal_pal!A$14-cal_pal!B$16-E801/15/24+24+24</f>
        <v>48.429960069444448</v>
      </c>
      <c r="G801">
        <f t="shared" si="37"/>
        <v>10.319041666666635</v>
      </c>
      <c r="H801" s="12">
        <f t="shared" si="38"/>
        <v>-0.69613194444444437</v>
      </c>
      <c r="I801" t="str">
        <f>IF(AND((H801&lt;cal_pal!E$9),(H801&gt;cal_pal!F$9)),"","不可见")</f>
        <v/>
      </c>
    </row>
    <row r="802" spans="1:9">
      <c r="A802" s="10" t="s">
        <v>1614</v>
      </c>
      <c r="B802" s="10" t="s">
        <v>58</v>
      </c>
      <c r="C802" s="10">
        <v>7.9817245370370368E-2</v>
      </c>
      <c r="D802" s="10" t="s">
        <v>1556</v>
      </c>
      <c r="E802" s="10">
        <f t="shared" si="36"/>
        <v>28.734208333333331</v>
      </c>
      <c r="F802" s="8">
        <f>cal_pal!A$10+cal_pal!B$12+cal_pal!A$14-cal_pal!B$16-E802/15/24+24+24</f>
        <v>48.429645717592592</v>
      </c>
      <c r="G802">
        <f t="shared" si="37"/>
        <v>10.311497222222215</v>
      </c>
      <c r="H802" s="12">
        <f t="shared" si="38"/>
        <v>-0.37545023148148143</v>
      </c>
      <c r="I802" t="str">
        <f>IF(AND((H802&lt;cal_pal!E$9),(H802&gt;cal_pal!F$9)),"","不可见")</f>
        <v/>
      </c>
    </row>
    <row r="803" spans="1:9">
      <c r="A803" s="10" t="s">
        <v>1615</v>
      </c>
      <c r="B803" s="10" t="s">
        <v>18</v>
      </c>
      <c r="C803" s="10">
        <v>8.0348842592592604E-2</v>
      </c>
      <c r="D803" s="10" t="s">
        <v>1616</v>
      </c>
      <c r="E803" s="10">
        <f t="shared" si="36"/>
        <v>28.925583333333336</v>
      </c>
      <c r="F803" s="8">
        <f>cal_pal!A$10+cal_pal!B$12+cal_pal!A$14-cal_pal!B$16-E803/15/24+24+24</f>
        <v>48.429114120370372</v>
      </c>
      <c r="G803">
        <f t="shared" si="37"/>
        <v>10.29873888888892</v>
      </c>
      <c r="H803" s="12">
        <f t="shared" si="38"/>
        <v>-0.12776967592592592</v>
      </c>
      <c r="I803" t="str">
        <f>IF(AND((H803&lt;cal_pal!E$9),(H803&gt;cal_pal!F$9)),"","不可见")</f>
        <v/>
      </c>
    </row>
    <row r="804" spans="1:9">
      <c r="A804" s="10" t="s">
        <v>1617</v>
      </c>
      <c r="B804" s="10" t="s">
        <v>18</v>
      </c>
      <c r="C804" s="10">
        <v>8.1832523148148151E-2</v>
      </c>
      <c r="D804" s="10" t="s">
        <v>1618</v>
      </c>
      <c r="E804" s="10">
        <f t="shared" si="36"/>
        <v>29.459708333333335</v>
      </c>
      <c r="F804" s="8">
        <f>cal_pal!A$10+cal_pal!B$12+cal_pal!A$14-cal_pal!B$16-E804/15/24+24+24</f>
        <v>48.42763043981482</v>
      </c>
      <c r="G804">
        <f t="shared" si="37"/>
        <v>10.263130555555563</v>
      </c>
      <c r="H804" s="12">
        <f t="shared" si="38"/>
        <v>1.5142962962962965</v>
      </c>
      <c r="I804" t="str">
        <f>IF(AND((H804&lt;cal_pal!E$9),(H804&gt;cal_pal!F$9)),"","不可见")</f>
        <v/>
      </c>
    </row>
    <row r="805" spans="1:9">
      <c r="A805" s="10" t="s">
        <v>1619</v>
      </c>
      <c r="B805" s="10" t="s">
        <v>33</v>
      </c>
      <c r="C805" s="10">
        <v>8.17986111111111E-2</v>
      </c>
      <c r="D805" s="10" t="s">
        <v>1620</v>
      </c>
      <c r="E805" s="10">
        <f t="shared" si="36"/>
        <v>29.447499999999994</v>
      </c>
      <c r="F805" s="8">
        <f>cal_pal!A$10+cal_pal!B$12+cal_pal!A$14-cal_pal!B$16-E805/15/24+24+24</f>
        <v>48.427664351851853</v>
      </c>
      <c r="G805">
        <f t="shared" si="37"/>
        <v>10.263944444444405</v>
      </c>
      <c r="H805" s="12">
        <f t="shared" si="38"/>
        <v>1.3898078703703705</v>
      </c>
      <c r="I805" t="str">
        <f>IF(AND((H805&lt;cal_pal!E$9),(H805&gt;cal_pal!F$9)),"","不可见")</f>
        <v/>
      </c>
    </row>
    <row r="806" spans="1:9">
      <c r="A806" s="10" t="s">
        <v>1621</v>
      </c>
      <c r="B806" s="10" t="s">
        <v>18</v>
      </c>
      <c r="C806" s="10">
        <v>8.1823958333333335E-2</v>
      </c>
      <c r="D806" s="10" t="s">
        <v>1622</v>
      </c>
      <c r="E806" s="10">
        <f t="shared" si="36"/>
        <v>29.456625000000003</v>
      </c>
      <c r="F806" s="8">
        <f>cal_pal!A$10+cal_pal!B$12+cal_pal!A$14-cal_pal!B$16-E806/15/24+24+24</f>
        <v>48.427639004629626</v>
      </c>
      <c r="G806">
        <f t="shared" si="37"/>
        <v>10.26333611111113</v>
      </c>
      <c r="H806" s="12">
        <f t="shared" si="38"/>
        <v>1.3907141203703703</v>
      </c>
      <c r="I806" t="str">
        <f>IF(AND((H806&lt;cal_pal!E$9),(H806&gt;cal_pal!F$9)),"","不可见")</f>
        <v/>
      </c>
    </row>
    <row r="807" spans="1:9">
      <c r="A807" s="10" t="s">
        <v>1623</v>
      </c>
      <c r="B807" s="10" t="s">
        <v>18</v>
      </c>
      <c r="C807" s="10">
        <v>8.1224421296296298E-2</v>
      </c>
      <c r="D807" s="10" t="s">
        <v>1624</v>
      </c>
      <c r="E807" s="10">
        <f t="shared" si="36"/>
        <v>29.240791666666667</v>
      </c>
      <c r="F807" s="8">
        <f>cal_pal!A$10+cal_pal!B$12+cal_pal!A$14-cal_pal!B$16-E807/15/24+24+24</f>
        <v>48.428238541666666</v>
      </c>
      <c r="G807">
        <f t="shared" si="37"/>
        <v>10.277724999999919</v>
      </c>
      <c r="H807" s="12">
        <f t="shared" si="38"/>
        <v>-0.22511921296296297</v>
      </c>
      <c r="I807" t="str">
        <f>IF(AND((H807&lt;cal_pal!E$9),(H807&gt;cal_pal!F$9)),"","不可见")</f>
        <v/>
      </c>
    </row>
    <row r="808" spans="1:9">
      <c r="A808" s="10" t="s">
        <v>1625</v>
      </c>
      <c r="B808" s="10" t="s">
        <v>58</v>
      </c>
      <c r="C808" s="10">
        <v>8.081805555555556E-2</v>
      </c>
      <c r="D808" s="10" t="s">
        <v>1611</v>
      </c>
      <c r="E808" s="10">
        <f t="shared" si="36"/>
        <v>29.0945</v>
      </c>
      <c r="F808" s="8">
        <f>cal_pal!A$10+cal_pal!B$12+cal_pal!A$14-cal_pal!B$16-E808/15/24+24+24</f>
        <v>48.428644907407403</v>
      </c>
      <c r="G808">
        <f t="shared" si="37"/>
        <v>10.287477777777667</v>
      </c>
      <c r="H808" s="12">
        <f t="shared" si="38"/>
        <v>-0.37755902777777778</v>
      </c>
      <c r="I808" t="str">
        <f>IF(AND((H808&lt;cal_pal!E$9),(H808&gt;cal_pal!F$9)),"","不可见")</f>
        <v/>
      </c>
    </row>
    <row r="809" spans="1:9">
      <c r="A809" s="10" t="s">
        <v>1626</v>
      </c>
      <c r="B809" s="10" t="s">
        <v>33</v>
      </c>
      <c r="C809" s="10">
        <v>8.1287847222222223E-2</v>
      </c>
      <c r="D809" s="10" t="s">
        <v>1627</v>
      </c>
      <c r="E809" s="10">
        <f t="shared" si="36"/>
        <v>29.263625000000001</v>
      </c>
      <c r="F809" s="8">
        <f>cal_pal!A$10+cal_pal!B$12+cal_pal!A$14-cal_pal!B$16-E809/15/24+24+24</f>
        <v>48.428175115740743</v>
      </c>
      <c r="G809">
        <f t="shared" si="37"/>
        <v>10.276202777777826</v>
      </c>
      <c r="H809" s="12">
        <f t="shared" si="38"/>
        <v>-0.66927083333333337</v>
      </c>
      <c r="I809" t="str">
        <f>IF(AND((H809&lt;cal_pal!E$9),(H809&gt;cal_pal!F$9)),"","不可见")</f>
        <v/>
      </c>
    </row>
    <row r="810" spans="1:9">
      <c r="A810" s="10" t="s">
        <v>1628</v>
      </c>
      <c r="B810" s="10" t="s">
        <v>18</v>
      </c>
      <c r="C810" s="10">
        <v>8.2500000000000004E-2</v>
      </c>
      <c r="D810" s="10" t="s">
        <v>1629</v>
      </c>
      <c r="E810" s="10">
        <f t="shared" si="36"/>
        <v>29.700000000000003</v>
      </c>
      <c r="F810" s="8">
        <f>cal_pal!A$10+cal_pal!B$12+cal_pal!A$14-cal_pal!B$16-E810/15/24+24+24</f>
        <v>48.426962962962961</v>
      </c>
      <c r="G810">
        <f t="shared" si="37"/>
        <v>10.247111111111053</v>
      </c>
      <c r="H810" s="12">
        <f t="shared" si="38"/>
        <v>1.0371863425925925</v>
      </c>
      <c r="I810" t="str">
        <f>IF(AND((H810&lt;cal_pal!E$9),(H810&gt;cal_pal!F$9)),"","不可见")</f>
        <v/>
      </c>
    </row>
    <row r="811" spans="1:9">
      <c r="A811" s="10" t="s">
        <v>1630</v>
      </c>
      <c r="B811" s="10" t="s">
        <v>18</v>
      </c>
      <c r="C811" s="10">
        <v>8.2429976851851855E-2</v>
      </c>
      <c r="D811" s="10" t="s">
        <v>1631</v>
      </c>
      <c r="E811" s="10">
        <f t="shared" si="36"/>
        <v>29.674791666666668</v>
      </c>
      <c r="F811" s="8">
        <f>cal_pal!A$10+cal_pal!B$12+cal_pal!A$14-cal_pal!B$16-E811/15/24+24+24</f>
        <v>48.427032986111115</v>
      </c>
      <c r="G811">
        <f t="shared" si="37"/>
        <v>10.248791666666875</v>
      </c>
      <c r="H811" s="12">
        <f t="shared" si="38"/>
        <v>0.34777662037037033</v>
      </c>
      <c r="I811" t="str">
        <f>IF(AND((H811&lt;cal_pal!E$9),(H811&gt;cal_pal!F$9)),"","不可见")</f>
        <v/>
      </c>
    </row>
    <row r="812" spans="1:9">
      <c r="A812" s="10" t="s">
        <v>1632</v>
      </c>
      <c r="B812" s="10" t="s">
        <v>18</v>
      </c>
      <c r="C812" s="10">
        <v>8.2532407407407402E-2</v>
      </c>
      <c r="D812" s="10" t="s">
        <v>1633</v>
      </c>
      <c r="E812" s="10">
        <f t="shared" si="36"/>
        <v>29.711666666666666</v>
      </c>
      <c r="F812" s="8">
        <f>cal_pal!A$10+cal_pal!B$12+cal_pal!A$14-cal_pal!B$16-E812/15/24+24+24</f>
        <v>48.426930555555558</v>
      </c>
      <c r="G812">
        <f t="shared" si="37"/>
        <v>10.246333333333496</v>
      </c>
      <c r="H812" s="12">
        <f t="shared" si="38"/>
        <v>-0.39946412037037038</v>
      </c>
      <c r="I812" t="str">
        <f>IF(AND((H812&lt;cal_pal!E$9),(H812&gt;cal_pal!F$9)),"","不可见")</f>
        <v/>
      </c>
    </row>
    <row r="813" spans="1:9">
      <c r="A813" s="10" t="s">
        <v>1634</v>
      </c>
      <c r="B813" s="10" t="s">
        <v>18</v>
      </c>
      <c r="C813" s="10">
        <v>8.2418171296296291E-2</v>
      </c>
      <c r="D813" s="10" t="s">
        <v>1635</v>
      </c>
      <c r="E813" s="10">
        <f t="shared" si="36"/>
        <v>29.670541666666665</v>
      </c>
      <c r="F813" s="8">
        <f>cal_pal!A$10+cal_pal!B$12+cal_pal!A$14-cal_pal!B$16-E813/15/24+24+24</f>
        <v>48.427044791666667</v>
      </c>
      <c r="G813">
        <f t="shared" si="37"/>
        <v>10.249074999999948</v>
      </c>
      <c r="H813" s="12">
        <f t="shared" si="38"/>
        <v>2.2050925925925929E-2</v>
      </c>
      <c r="I813" t="str">
        <f>IF(AND((H813&lt;cal_pal!E$9),(H813&gt;cal_pal!F$9)),"","不可见")</f>
        <v/>
      </c>
    </row>
    <row r="814" spans="1:9">
      <c r="A814" s="10" t="s">
        <v>1636</v>
      </c>
      <c r="B814" s="10" t="s">
        <v>18</v>
      </c>
      <c r="C814" s="10">
        <v>8.3054398148148148E-2</v>
      </c>
      <c r="D814" s="10" t="s">
        <v>1637</v>
      </c>
      <c r="E814" s="10">
        <f t="shared" si="36"/>
        <v>29.899583333333332</v>
      </c>
      <c r="F814" s="8">
        <f>cal_pal!A$10+cal_pal!B$12+cal_pal!A$14-cal_pal!B$16-E814/15/24+24+24</f>
        <v>48.426408564814814</v>
      </c>
      <c r="G814">
        <f t="shared" si="37"/>
        <v>10.233805555555591</v>
      </c>
      <c r="H814" s="12">
        <f t="shared" si="38"/>
        <v>1.2879131944444444</v>
      </c>
      <c r="I814" t="str">
        <f>IF(AND((H814&lt;cal_pal!E$9),(H814&gt;cal_pal!F$9)),"","不可见")</f>
        <v/>
      </c>
    </row>
    <row r="815" spans="1:9">
      <c r="A815" s="10" t="s">
        <v>1638</v>
      </c>
      <c r="B815" s="10" t="s">
        <v>18</v>
      </c>
      <c r="C815" s="10">
        <v>8.2796759259259264E-2</v>
      </c>
      <c r="D815" s="10" t="s">
        <v>1639</v>
      </c>
      <c r="E815" s="10">
        <f t="shared" si="36"/>
        <v>29.806833333333334</v>
      </c>
      <c r="F815" s="8">
        <f>cal_pal!A$10+cal_pal!B$12+cal_pal!A$14-cal_pal!B$16-E815/15/24+24+24</f>
        <v>48.426666203703704</v>
      </c>
      <c r="G815">
        <f t="shared" si="37"/>
        <v>10.239988888889002</v>
      </c>
      <c r="H815" s="12">
        <f t="shared" si="38"/>
        <v>0.7897777777777778</v>
      </c>
      <c r="I815" t="str">
        <f>IF(AND((H815&lt;cal_pal!E$9),(H815&gt;cal_pal!F$9)),"","不可见")</f>
        <v/>
      </c>
    </row>
    <row r="816" spans="1:9">
      <c r="A816" s="10" t="s">
        <v>1640</v>
      </c>
      <c r="B816" s="10" t="s">
        <v>81</v>
      </c>
      <c r="C816" s="10">
        <v>8.5724421296296302E-2</v>
      </c>
      <c r="D816" s="10" t="s">
        <v>1641</v>
      </c>
      <c r="E816" s="10">
        <f t="shared" si="36"/>
        <v>30.860791666666668</v>
      </c>
      <c r="F816" s="8">
        <f>cal_pal!A$10+cal_pal!B$12+cal_pal!A$14-cal_pal!B$16-E816/15/24+24+24</f>
        <v>48.423738541666665</v>
      </c>
      <c r="G816">
        <f t="shared" si="37"/>
        <v>10.169724999999971</v>
      </c>
      <c r="H816" s="12">
        <f t="shared" si="38"/>
        <v>3.0175370370370369</v>
      </c>
      <c r="I816" t="str">
        <f>IF(AND((H816&lt;cal_pal!E$9),(H816&gt;cal_pal!F$9)),"","不可见")</f>
        <v/>
      </c>
    </row>
    <row r="817" spans="1:9">
      <c r="A817" s="10" t="s">
        <v>1642</v>
      </c>
      <c r="B817" s="10" t="s">
        <v>18</v>
      </c>
      <c r="C817" s="10">
        <v>8.2865509259259257E-2</v>
      </c>
      <c r="D817" s="10" t="s">
        <v>1643</v>
      </c>
      <c r="E817" s="10">
        <f t="shared" si="36"/>
        <v>29.831583333333331</v>
      </c>
      <c r="F817" s="8">
        <f>cal_pal!A$10+cal_pal!B$12+cal_pal!A$14-cal_pal!B$16-E817/15/24+24+24</f>
        <v>48.426597453703707</v>
      </c>
      <c r="G817">
        <f t="shared" si="37"/>
        <v>10.238338888888848</v>
      </c>
      <c r="H817" s="12">
        <f t="shared" si="38"/>
        <v>0.79198032407407404</v>
      </c>
      <c r="I817" t="str">
        <f>IF(AND((H817&lt;cal_pal!E$9),(H817&gt;cal_pal!F$9)),"","不可见")</f>
        <v/>
      </c>
    </row>
    <row r="818" spans="1:9">
      <c r="A818" s="10" t="s">
        <v>1644</v>
      </c>
      <c r="B818" s="10" t="s">
        <v>18</v>
      </c>
      <c r="C818" s="10">
        <v>8.2546296296296298E-2</v>
      </c>
      <c r="D818" s="10" t="s">
        <v>1645</v>
      </c>
      <c r="E818" s="10">
        <f t="shared" si="36"/>
        <v>29.716666666666669</v>
      </c>
      <c r="F818" s="8">
        <f>cal_pal!A$10+cal_pal!B$12+cal_pal!A$14-cal_pal!B$16-E818/15/24+24+24</f>
        <v>48.426916666666671</v>
      </c>
      <c r="G818">
        <f t="shared" si="37"/>
        <v>10.246000000000095</v>
      </c>
      <c r="H818" s="12">
        <f t="shared" si="38"/>
        <v>-0.47977662037037039</v>
      </c>
      <c r="I818" t="str">
        <f>IF(AND((H818&lt;cal_pal!E$9),(H818&gt;cal_pal!F$9)),"","不可见")</f>
        <v/>
      </c>
    </row>
    <row r="819" spans="1:9">
      <c r="A819" s="10" t="s">
        <v>1646</v>
      </c>
      <c r="B819" s="10" t="s">
        <v>18</v>
      </c>
      <c r="C819" s="10">
        <v>8.3040856481481476E-2</v>
      </c>
      <c r="D819" s="10" t="s">
        <v>1647</v>
      </c>
      <c r="E819" s="10">
        <f t="shared" si="36"/>
        <v>29.89470833333333</v>
      </c>
      <c r="F819" s="8">
        <f>cal_pal!A$10+cal_pal!B$12+cal_pal!A$14-cal_pal!B$16-E819/15/24+24+24</f>
        <v>48.426422106481482</v>
      </c>
      <c r="G819">
        <f t="shared" si="37"/>
        <v>10.234130555555566</v>
      </c>
      <c r="H819" s="12">
        <f t="shared" si="38"/>
        <v>0.58367476851851852</v>
      </c>
      <c r="I819" t="str">
        <f>IF(AND((H819&lt;cal_pal!E$9),(H819&gt;cal_pal!F$9)),"","不可见")</f>
        <v/>
      </c>
    </row>
    <row r="820" spans="1:9">
      <c r="A820" s="10" t="s">
        <v>1648</v>
      </c>
      <c r="B820" s="10" t="s">
        <v>18</v>
      </c>
      <c r="C820" s="10">
        <v>8.2322569444444438E-2</v>
      </c>
      <c r="D820" s="10" t="s">
        <v>1649</v>
      </c>
      <c r="E820" s="10">
        <f t="shared" si="36"/>
        <v>29.636124999999996</v>
      </c>
      <c r="F820" s="8">
        <f>cal_pal!A$10+cal_pal!B$12+cal_pal!A$14-cal_pal!B$16-E820/15/24+24+24</f>
        <v>48.427140393518513</v>
      </c>
      <c r="G820">
        <f t="shared" si="37"/>
        <v>10.251369444444208</v>
      </c>
      <c r="H820" s="12">
        <f t="shared" si="38"/>
        <v>-1.0955717592592593</v>
      </c>
      <c r="I820" t="str">
        <f>IF(AND((H820&lt;cal_pal!E$9),(H820&gt;cal_pal!F$9)),"","不可见")</f>
        <v/>
      </c>
    </row>
    <row r="821" spans="1:9">
      <c r="A821" s="10" t="s">
        <v>1650</v>
      </c>
      <c r="B821" s="10" t="s">
        <v>18</v>
      </c>
      <c r="C821" s="10">
        <v>8.3269560185185179E-2</v>
      </c>
      <c r="D821" s="10" t="s">
        <v>1651</v>
      </c>
      <c r="E821" s="10">
        <f t="shared" si="36"/>
        <v>29.977041666666665</v>
      </c>
      <c r="F821" s="8">
        <f>cal_pal!A$10+cal_pal!B$12+cal_pal!A$14-cal_pal!B$16-E821/15/24+24+24</f>
        <v>48.426193402777777</v>
      </c>
      <c r="G821">
        <f t="shared" si="37"/>
        <v>10.22864166666659</v>
      </c>
      <c r="H821" s="12">
        <f t="shared" si="38"/>
        <v>0.98518287037037044</v>
      </c>
      <c r="I821" t="str">
        <f>IF(AND((H821&lt;cal_pal!E$9),(H821&gt;cal_pal!F$9)),"","不可见")</f>
        <v/>
      </c>
    </row>
    <row r="822" spans="1:9">
      <c r="A822" s="10" t="s">
        <v>1652</v>
      </c>
      <c r="B822" s="10" t="s">
        <v>18</v>
      </c>
      <c r="C822" s="10">
        <v>8.3505787037037038E-2</v>
      </c>
      <c r="D822" s="10" t="s">
        <v>1653</v>
      </c>
      <c r="E822" s="10">
        <f t="shared" si="36"/>
        <v>30.062083333333334</v>
      </c>
      <c r="F822" s="8">
        <f>cal_pal!A$10+cal_pal!B$12+cal_pal!A$14-cal_pal!B$16-E822/15/24+24+24</f>
        <v>48.42595717592593</v>
      </c>
      <c r="G822">
        <f t="shared" si="37"/>
        <v>10.222972222222324</v>
      </c>
      <c r="H822" s="12">
        <f t="shared" si="38"/>
        <v>1.3095659722222222</v>
      </c>
      <c r="I822" t="str">
        <f>IF(AND((H822&lt;cal_pal!E$9),(H822&gt;cal_pal!F$9)),"","不可见")</f>
        <v/>
      </c>
    </row>
    <row r="823" spans="1:9">
      <c r="A823" s="10" t="s">
        <v>1654</v>
      </c>
      <c r="B823" s="10" t="s">
        <v>18</v>
      </c>
      <c r="C823" s="10">
        <v>8.3558333333333332E-2</v>
      </c>
      <c r="D823" s="10" t="s">
        <v>1655</v>
      </c>
      <c r="E823" s="10">
        <f t="shared" si="36"/>
        <v>30.081</v>
      </c>
      <c r="F823" s="8">
        <f>cal_pal!A$10+cal_pal!B$12+cal_pal!A$14-cal_pal!B$16-E823/15/24+24+24</f>
        <v>48.425904629629628</v>
      </c>
      <c r="G823">
        <f t="shared" si="37"/>
        <v>10.221711111111063</v>
      </c>
      <c r="H823" s="12">
        <f t="shared" si="38"/>
        <v>1.3047094907407406</v>
      </c>
      <c r="I823" t="str">
        <f>IF(AND((H823&lt;cal_pal!E$9),(H823&gt;cal_pal!F$9)),"","不可见")</f>
        <v/>
      </c>
    </row>
    <row r="824" spans="1:9">
      <c r="A824" s="10" t="s">
        <v>1656</v>
      </c>
      <c r="B824" s="10" t="s">
        <v>18</v>
      </c>
      <c r="C824" s="10">
        <v>8.3128240740740753E-2</v>
      </c>
      <c r="D824" s="10" t="s">
        <v>1657</v>
      </c>
      <c r="E824" s="10">
        <f t="shared" si="36"/>
        <v>29.926166666666671</v>
      </c>
      <c r="F824" s="8">
        <f>cal_pal!A$10+cal_pal!B$12+cal_pal!A$14-cal_pal!B$16-E824/15/24+24+24</f>
        <v>48.426334722222222</v>
      </c>
      <c r="G824">
        <f t="shared" si="37"/>
        <v>10.23203333333322</v>
      </c>
      <c r="H824" s="12">
        <f t="shared" si="38"/>
        <v>-0.24846643518518519</v>
      </c>
      <c r="I824" t="str">
        <f>IF(AND((H824&lt;cal_pal!E$9),(H824&gt;cal_pal!F$9)),"","不可见")</f>
        <v/>
      </c>
    </row>
    <row r="825" spans="1:9">
      <c r="A825" s="10" t="s">
        <v>1658</v>
      </c>
      <c r="B825" s="10" t="s">
        <v>18</v>
      </c>
      <c r="C825" s="10">
        <v>8.3740509259259258E-2</v>
      </c>
      <c r="D825" s="10" t="s">
        <v>1659</v>
      </c>
      <c r="E825" s="10">
        <f t="shared" si="36"/>
        <v>30.146583333333332</v>
      </c>
      <c r="F825" s="8">
        <f>cal_pal!A$10+cal_pal!B$12+cal_pal!A$14-cal_pal!B$16-E825/15/24+24+24</f>
        <v>48.425722453703699</v>
      </c>
      <c r="G825">
        <f t="shared" si="37"/>
        <v>10.217338888888662</v>
      </c>
      <c r="H825" s="12">
        <f t="shared" si="38"/>
        <v>1.1760474537037038</v>
      </c>
      <c r="I825" t="str">
        <f>IF(AND((H825&lt;cal_pal!E$9),(H825&gt;cal_pal!F$9)),"","不可见")</f>
        <v/>
      </c>
    </row>
    <row r="826" spans="1:9">
      <c r="A826" s="10" t="s">
        <v>1660</v>
      </c>
      <c r="B826" s="10" t="s">
        <v>18</v>
      </c>
      <c r="C826" s="10">
        <v>8.3437037037037032E-2</v>
      </c>
      <c r="D826" s="10" t="s">
        <v>1661</v>
      </c>
      <c r="E826" s="10">
        <f t="shared" si="36"/>
        <v>30.037333333333333</v>
      </c>
      <c r="F826" s="8">
        <f>cal_pal!A$10+cal_pal!B$12+cal_pal!A$14-cal_pal!B$16-E826/15/24+24+24</f>
        <v>48.426025925925927</v>
      </c>
      <c r="G826">
        <f t="shared" si="37"/>
        <v>10.224622222222251</v>
      </c>
      <c r="H826" s="12">
        <f t="shared" si="38"/>
        <v>0.52733796296296298</v>
      </c>
      <c r="I826" t="str">
        <f>IF(AND((H826&lt;cal_pal!E$9),(H826&gt;cal_pal!F$9)),"","不可见")</f>
        <v/>
      </c>
    </row>
    <row r="827" spans="1:9">
      <c r="A827" s="10" t="s">
        <v>1662</v>
      </c>
      <c r="B827" s="10" t="s">
        <v>18</v>
      </c>
      <c r="C827" s="10">
        <v>8.1717361111111109E-2</v>
      </c>
      <c r="D827" s="10" t="s">
        <v>1663</v>
      </c>
      <c r="E827" s="10">
        <f t="shared" si="36"/>
        <v>29.41825</v>
      </c>
      <c r="F827" s="8">
        <f>cal_pal!A$10+cal_pal!B$12+cal_pal!A$14-cal_pal!B$16-E827/15/24+24+24</f>
        <v>48.427745601851854</v>
      </c>
      <c r="G827">
        <f t="shared" si="37"/>
        <v>10.265894444444484</v>
      </c>
      <c r="H827" s="12">
        <f t="shared" si="38"/>
        <v>-2.4079236111111109</v>
      </c>
      <c r="I827" t="str">
        <f>IF(AND((H827&lt;cal_pal!E$9),(H827&gt;cal_pal!F$9)),"","不可见")</f>
        <v/>
      </c>
    </row>
    <row r="828" spans="1:9">
      <c r="A828" s="10" t="s">
        <v>1664</v>
      </c>
      <c r="B828" s="10" t="s">
        <v>18</v>
      </c>
      <c r="C828" s="10">
        <v>8.4104282407407416E-2</v>
      </c>
      <c r="D828" s="10" t="s">
        <v>1665</v>
      </c>
      <c r="E828" s="10">
        <f t="shared" si="36"/>
        <v>30.277541666666671</v>
      </c>
      <c r="F828" s="8">
        <f>cal_pal!A$10+cal_pal!B$12+cal_pal!A$14-cal_pal!B$16-E828/15/24+24+24</f>
        <v>48.425358680555554</v>
      </c>
      <c r="G828">
        <f t="shared" si="37"/>
        <v>10.208608333333359</v>
      </c>
      <c r="H828" s="12">
        <f t="shared" si="38"/>
        <v>1.3284363425925927</v>
      </c>
      <c r="I828" t="str">
        <f>IF(AND((H828&lt;cal_pal!E$9),(H828&gt;cal_pal!F$9)),"","不可见")</f>
        <v/>
      </c>
    </row>
    <row r="829" spans="1:9">
      <c r="A829" s="10" t="s">
        <v>1666</v>
      </c>
      <c r="B829" s="10" t="s">
        <v>18</v>
      </c>
      <c r="C829" s="10">
        <v>8.4223726851851852E-2</v>
      </c>
      <c r="D829" s="10" t="s">
        <v>1667</v>
      </c>
      <c r="E829" s="10">
        <f t="shared" si="36"/>
        <v>30.320541666666667</v>
      </c>
      <c r="F829" s="8">
        <f>cal_pal!A$10+cal_pal!B$12+cal_pal!A$14-cal_pal!B$16-E829/15/24+24+24</f>
        <v>48.425239236111111</v>
      </c>
      <c r="G829">
        <f t="shared" si="37"/>
        <v>10.205741666666654</v>
      </c>
      <c r="H829" s="12">
        <f t="shared" si="38"/>
        <v>1.2015520833333333</v>
      </c>
      <c r="I829" t="str">
        <f>IF(AND((H829&lt;cal_pal!E$9),(H829&gt;cal_pal!F$9)),"","不可见")</f>
        <v/>
      </c>
    </row>
    <row r="830" spans="1:9">
      <c r="A830" s="10" t="s">
        <v>1668</v>
      </c>
      <c r="B830" s="10" t="s">
        <v>18</v>
      </c>
      <c r="C830" s="10">
        <v>8.4490740740740741E-2</v>
      </c>
      <c r="D830" s="10" t="s">
        <v>1669</v>
      </c>
      <c r="E830" s="10">
        <f t="shared" si="36"/>
        <v>30.416666666666668</v>
      </c>
      <c r="F830" s="8">
        <f>cal_pal!A$10+cal_pal!B$12+cal_pal!A$14-cal_pal!B$16-E830/15/24+24+24</f>
        <v>48.424972222222223</v>
      </c>
      <c r="G830">
        <f t="shared" si="37"/>
        <v>10.19933333333347</v>
      </c>
      <c r="H830" s="12">
        <f t="shared" si="38"/>
        <v>1.3261041666666666</v>
      </c>
      <c r="I830" t="str">
        <f>IF(AND((H830&lt;cal_pal!E$9),(H830&gt;cal_pal!F$9)),"","不可见")</f>
        <v/>
      </c>
    </row>
    <row r="831" spans="1:9">
      <c r="A831" s="10" t="s">
        <v>1670</v>
      </c>
      <c r="B831" s="10" t="s">
        <v>18</v>
      </c>
      <c r="C831" s="10">
        <v>8.4313888888888897E-2</v>
      </c>
      <c r="D831" s="10" t="s">
        <v>1671</v>
      </c>
      <c r="E831" s="10">
        <f t="shared" si="36"/>
        <v>30.353000000000002</v>
      </c>
      <c r="F831" s="8">
        <f>cal_pal!A$10+cal_pal!B$12+cal_pal!A$14-cal_pal!B$16-E831/15/24+24+24</f>
        <v>48.425149074074071</v>
      </c>
      <c r="G831">
        <f t="shared" si="37"/>
        <v>10.203577777777809</v>
      </c>
      <c r="H831" s="12">
        <f t="shared" si="38"/>
        <v>0.65193865740740742</v>
      </c>
      <c r="I831" t="str">
        <f>IF(AND((H831&lt;cal_pal!E$9),(H831&gt;cal_pal!F$9)),"","不可见")</f>
        <v/>
      </c>
    </row>
    <row r="832" spans="1:9">
      <c r="A832" s="10" t="s">
        <v>1672</v>
      </c>
      <c r="B832" s="10" t="s">
        <v>18</v>
      </c>
      <c r="C832" s="10">
        <v>8.3896064814814819E-2</v>
      </c>
      <c r="D832" s="10" t="s">
        <v>1673</v>
      </c>
      <c r="E832" s="10">
        <f t="shared" si="36"/>
        <v>30.202583333333337</v>
      </c>
      <c r="F832" s="8">
        <f>cal_pal!A$10+cal_pal!B$12+cal_pal!A$14-cal_pal!B$16-E832/15/24+24+24</f>
        <v>48.425566898148148</v>
      </c>
      <c r="G832">
        <f t="shared" si="37"/>
        <v>10.21360555555566</v>
      </c>
      <c r="H832" s="12">
        <f t="shared" si="38"/>
        <v>-0.37510763888888893</v>
      </c>
      <c r="I832" t="str">
        <f>IF(AND((H832&lt;cal_pal!E$9),(H832&gt;cal_pal!F$9)),"","不可见")</f>
        <v/>
      </c>
    </row>
    <row r="833" spans="1:9">
      <c r="A833" s="10" t="s">
        <v>1674</v>
      </c>
      <c r="B833" s="10" t="s">
        <v>18</v>
      </c>
      <c r="C833" s="10">
        <v>8.4102430555555552E-2</v>
      </c>
      <c r="D833" s="10" t="s">
        <v>1675</v>
      </c>
      <c r="E833" s="10">
        <f t="shared" si="36"/>
        <v>30.276874999999997</v>
      </c>
      <c r="F833" s="8">
        <f>cal_pal!A$10+cal_pal!B$12+cal_pal!A$14-cal_pal!B$16-E833/15/24+24+24</f>
        <v>48.42536053240741</v>
      </c>
      <c r="G833">
        <f t="shared" si="37"/>
        <v>10.208652777777843</v>
      </c>
      <c r="H833" s="12">
        <f t="shared" si="38"/>
        <v>-0.28398032407407409</v>
      </c>
      <c r="I833" t="str">
        <f>IF(AND((H833&lt;cal_pal!E$9),(H833&gt;cal_pal!F$9)),"","不可见")</f>
        <v/>
      </c>
    </row>
    <row r="834" spans="1:9">
      <c r="A834" s="10" t="s">
        <v>1676</v>
      </c>
      <c r="B834" s="10" t="s">
        <v>18</v>
      </c>
      <c r="C834" s="10">
        <v>8.5023263888888881E-2</v>
      </c>
      <c r="D834" s="10" t="s">
        <v>1677</v>
      </c>
      <c r="E834" s="10">
        <f t="shared" si="36"/>
        <v>30.608374999999999</v>
      </c>
      <c r="F834" s="8">
        <f>cal_pal!A$10+cal_pal!B$12+cal_pal!A$14-cal_pal!B$16-E834/15/24+24+24</f>
        <v>48.424439699074071</v>
      </c>
      <c r="G834">
        <f t="shared" si="37"/>
        <v>10.186552777777706</v>
      </c>
      <c r="H834" s="12">
        <f t="shared" si="38"/>
        <v>1.3363437499999999</v>
      </c>
      <c r="I834" t="str">
        <f>IF(AND((H834&lt;cal_pal!E$9),(H834&gt;cal_pal!F$9)),"","不可见")</f>
        <v/>
      </c>
    </row>
    <row r="835" spans="1:9">
      <c r="A835" s="10" t="s">
        <v>1678</v>
      </c>
      <c r="B835" s="10" t="s">
        <v>18</v>
      </c>
      <c r="C835" s="10">
        <v>8.4277777777777785E-2</v>
      </c>
      <c r="D835" s="10" t="s">
        <v>1679</v>
      </c>
      <c r="E835" s="10">
        <f t="shared" ref="E835:E898" si="39">C835*360</f>
        <v>30.340000000000003</v>
      </c>
      <c r="F835" s="8">
        <f>cal_pal!A$10+cal_pal!B$12+cal_pal!A$14-cal_pal!B$16-E835/15/24+24+24</f>
        <v>48.425185185185185</v>
      </c>
      <c r="G835">
        <f t="shared" ref="G835:G898" si="40">MOD(F835*24,24)</f>
        <v>10.204444444444562</v>
      </c>
      <c r="H835" s="12">
        <f t="shared" ref="H835:H898" si="41">RIGHT(D835, (LEN(D835)-1))*IF(LEFT(D835,1)="-",-1,1)</f>
        <v>-0.22379050925925925</v>
      </c>
      <c r="I835" t="str">
        <f>IF(AND((H835&lt;cal_pal!E$9),(H835&gt;cal_pal!F$9)),"","不可见")</f>
        <v/>
      </c>
    </row>
    <row r="836" spans="1:9">
      <c r="A836" s="10" t="s">
        <v>1680</v>
      </c>
      <c r="B836" s="10" t="s">
        <v>18</v>
      </c>
      <c r="C836" s="10">
        <v>8.4539583333333335E-2</v>
      </c>
      <c r="D836" s="10" t="s">
        <v>1681</v>
      </c>
      <c r="E836" s="10">
        <f t="shared" si="39"/>
        <v>30.434249999999999</v>
      </c>
      <c r="F836" s="8">
        <f>cal_pal!A$10+cal_pal!B$12+cal_pal!A$14-cal_pal!B$16-E836/15/24+24+24</f>
        <v>48.424923379629632</v>
      </c>
      <c r="G836">
        <f t="shared" si="40"/>
        <v>10.198161111111176</v>
      </c>
      <c r="H836" s="12">
        <f t="shared" si="41"/>
        <v>0.35416435185185186</v>
      </c>
      <c r="I836" t="str">
        <f>IF(AND((H836&lt;cal_pal!E$9),(H836&gt;cal_pal!F$9)),"","不可见")</f>
        <v/>
      </c>
    </row>
    <row r="837" spans="1:9">
      <c r="A837" s="10" t="s">
        <v>1682</v>
      </c>
      <c r="B837" s="10" t="s">
        <v>18</v>
      </c>
      <c r="C837" s="10">
        <v>8.4899652777777779E-2</v>
      </c>
      <c r="D837" s="10" t="s">
        <v>1683</v>
      </c>
      <c r="E837" s="10">
        <f t="shared" si="39"/>
        <v>30.563874999999999</v>
      </c>
      <c r="F837" s="8">
        <f>cal_pal!A$10+cal_pal!B$12+cal_pal!A$14-cal_pal!B$16-E837/15/24+24+24</f>
        <v>48.424563310185185</v>
      </c>
      <c r="G837">
        <f t="shared" si="40"/>
        <v>10.189519444444386</v>
      </c>
      <c r="H837" s="12">
        <f t="shared" si="41"/>
        <v>0.65467476851851847</v>
      </c>
      <c r="I837" t="str">
        <f>IF(AND((H837&lt;cal_pal!E$9),(H837&gt;cal_pal!F$9)),"","不可见")</f>
        <v/>
      </c>
    </row>
    <row r="838" spans="1:9">
      <c r="A838" s="10" t="s">
        <v>1684</v>
      </c>
      <c r="B838" s="10" t="s">
        <v>33</v>
      </c>
      <c r="C838" s="10">
        <v>8.5353472222222226E-2</v>
      </c>
      <c r="D838" s="10" t="s">
        <v>1685</v>
      </c>
      <c r="E838" s="10">
        <f t="shared" si="39"/>
        <v>30.727250000000002</v>
      </c>
      <c r="F838" s="8">
        <f>cal_pal!A$10+cal_pal!B$12+cal_pal!A$14-cal_pal!B$16-E838/15/24+24+24</f>
        <v>48.42410949074074</v>
      </c>
      <c r="G838">
        <f t="shared" si="40"/>
        <v>10.17862777777782</v>
      </c>
      <c r="H838" s="12">
        <f t="shared" si="41"/>
        <v>1.3325300925925927</v>
      </c>
      <c r="I838" t="str">
        <f>IF(AND((H838&lt;cal_pal!E$9),(H838&gt;cal_pal!F$9)),"","不可见")</f>
        <v/>
      </c>
    </row>
    <row r="839" spans="1:9">
      <c r="A839" s="10" t="s">
        <v>1686</v>
      </c>
      <c r="B839" s="10" t="s">
        <v>18</v>
      </c>
      <c r="C839" s="10">
        <v>8.5061689814814823E-2</v>
      </c>
      <c r="D839" s="10" t="s">
        <v>1687</v>
      </c>
      <c r="E839" s="10">
        <f t="shared" si="39"/>
        <v>30.622208333333337</v>
      </c>
      <c r="F839" s="8">
        <f>cal_pal!A$10+cal_pal!B$12+cal_pal!A$14-cal_pal!B$16-E839/15/24+24+24</f>
        <v>48.424401273148149</v>
      </c>
      <c r="G839">
        <f t="shared" si="40"/>
        <v>10.18563055555569</v>
      </c>
      <c r="H839" s="12">
        <f t="shared" si="41"/>
        <v>0.76554166666666668</v>
      </c>
      <c r="I839" t="str">
        <f>IF(AND((H839&lt;cal_pal!E$9),(H839&gt;cal_pal!F$9)),"","不可见")</f>
        <v/>
      </c>
    </row>
    <row r="840" spans="1:9">
      <c r="A840" s="10" t="s">
        <v>1688</v>
      </c>
      <c r="B840" s="10" t="s">
        <v>18</v>
      </c>
      <c r="C840" s="10">
        <v>8.3210185185185179E-2</v>
      </c>
      <c r="D840" s="10" t="s">
        <v>1689</v>
      </c>
      <c r="E840" s="10">
        <f t="shared" si="39"/>
        <v>29.955666666666666</v>
      </c>
      <c r="F840" s="8">
        <f>cal_pal!A$10+cal_pal!B$12+cal_pal!A$14-cal_pal!B$16-E840/15/24+24+24</f>
        <v>48.426252777777776</v>
      </c>
      <c r="G840">
        <f t="shared" si="40"/>
        <v>10.230066666666517</v>
      </c>
      <c r="H840" s="12">
        <f t="shared" si="41"/>
        <v>-2.3260069444444444</v>
      </c>
      <c r="I840" t="str">
        <f>IF(AND((H840&lt;cal_pal!E$9),(H840&gt;cal_pal!F$9)),"","不可见")</f>
        <v/>
      </c>
    </row>
    <row r="841" spans="1:9">
      <c r="A841" s="10" t="s">
        <v>1690</v>
      </c>
      <c r="B841" s="10" t="s">
        <v>237</v>
      </c>
      <c r="C841" s="10">
        <v>8.1061921296296288E-2</v>
      </c>
      <c r="D841" s="10" t="s">
        <v>1691</v>
      </c>
      <c r="E841" s="10">
        <f t="shared" si="39"/>
        <v>29.182291666666664</v>
      </c>
      <c r="F841" s="8">
        <f>cal_pal!A$10+cal_pal!B$12+cal_pal!A$14-cal_pal!B$16-E841/15/24+24+24</f>
        <v>48.428401041666667</v>
      </c>
      <c r="G841">
        <f t="shared" si="40"/>
        <v>10.281625000000076</v>
      </c>
      <c r="H841" s="12">
        <f t="shared" si="41"/>
        <v>-3.0924999999999998</v>
      </c>
      <c r="I841" t="str">
        <f>IF(AND((H841&lt;cal_pal!E$9),(H841&gt;cal_pal!F$9)),"","不可见")</f>
        <v>不可见</v>
      </c>
    </row>
    <row r="842" spans="1:9">
      <c r="A842" s="10" t="s">
        <v>1692</v>
      </c>
      <c r="B842" s="10" t="s">
        <v>140</v>
      </c>
      <c r="C842" s="10">
        <v>8.5721064814814826E-2</v>
      </c>
      <c r="D842" s="10" t="s">
        <v>1693</v>
      </c>
      <c r="E842" s="10">
        <f t="shared" si="39"/>
        <v>30.859583333333337</v>
      </c>
      <c r="F842" s="8">
        <f>cal_pal!A$10+cal_pal!B$12+cal_pal!A$14-cal_pal!B$16-E842/15/24+24+24</f>
        <v>48.423741898148151</v>
      </c>
      <c r="G842">
        <f t="shared" si="40"/>
        <v>10.16980555555574</v>
      </c>
      <c r="H842" s="12">
        <f t="shared" si="41"/>
        <v>1.5881018518518519</v>
      </c>
      <c r="I842" t="str">
        <f>IF(AND((H842&lt;cal_pal!E$9),(H842&gt;cal_pal!F$9)),"","不可见")</f>
        <v/>
      </c>
    </row>
    <row r="843" spans="1:9">
      <c r="A843" s="10" t="s">
        <v>1694</v>
      </c>
      <c r="B843" s="10" t="s">
        <v>18</v>
      </c>
      <c r="C843" s="10">
        <v>8.5700810185185175E-2</v>
      </c>
      <c r="D843" s="10" t="s">
        <v>1695</v>
      </c>
      <c r="E843" s="10">
        <f t="shared" si="39"/>
        <v>30.852291666666662</v>
      </c>
      <c r="F843" s="8">
        <f>cal_pal!A$10+cal_pal!B$12+cal_pal!A$14-cal_pal!B$16-E843/15/24+24+24</f>
        <v>48.423762152777776</v>
      </c>
      <c r="G843">
        <f t="shared" si="40"/>
        <v>10.170291666666571</v>
      </c>
      <c r="H843" s="12">
        <f t="shared" si="41"/>
        <v>1.5880092592592592</v>
      </c>
      <c r="I843" t="str">
        <f>IF(AND((H843&lt;cal_pal!E$9),(H843&gt;cal_pal!F$9)),"","不可见")</f>
        <v/>
      </c>
    </row>
    <row r="844" spans="1:9">
      <c r="A844" s="10" t="s">
        <v>1696</v>
      </c>
      <c r="B844" s="10" t="s">
        <v>18</v>
      </c>
      <c r="C844" s="10">
        <v>8.5740046296296293E-2</v>
      </c>
      <c r="D844" s="10" t="s">
        <v>1697</v>
      </c>
      <c r="E844" s="10">
        <f t="shared" si="39"/>
        <v>30.866416666666666</v>
      </c>
      <c r="F844" s="8">
        <f>cal_pal!A$10+cal_pal!B$12+cal_pal!A$14-cal_pal!B$16-E844/15/24+24+24</f>
        <v>48.423722916666662</v>
      </c>
      <c r="G844">
        <f t="shared" si="40"/>
        <v>10.169349999999895</v>
      </c>
      <c r="H844" s="12">
        <f t="shared" si="41"/>
        <v>1.5882060185185185</v>
      </c>
      <c r="I844" t="str">
        <f>IF(AND((H844&lt;cal_pal!E$9),(H844&gt;cal_pal!F$9)),"","不可见")</f>
        <v/>
      </c>
    </row>
    <row r="845" spans="1:9">
      <c r="A845" s="10" t="s">
        <v>1698</v>
      </c>
      <c r="B845" s="10" t="s">
        <v>18</v>
      </c>
      <c r="C845" s="10">
        <v>8.5643518518518522E-2</v>
      </c>
      <c r="D845" s="10" t="s">
        <v>1699</v>
      </c>
      <c r="E845" s="10">
        <f t="shared" si="39"/>
        <v>30.831666666666667</v>
      </c>
      <c r="F845" s="8">
        <f>cal_pal!A$10+cal_pal!B$12+cal_pal!A$14-cal_pal!B$16-E845/15/24+24+24</f>
        <v>48.423819444444447</v>
      </c>
      <c r="G845">
        <f t="shared" si="40"/>
        <v>10.171666666666624</v>
      </c>
      <c r="H845" s="12">
        <f t="shared" si="41"/>
        <v>1.3365636574074073</v>
      </c>
      <c r="I845" t="str">
        <f>IF(AND((H845&lt;cal_pal!E$9),(H845&gt;cal_pal!F$9)),"","不可见")</f>
        <v/>
      </c>
    </row>
    <row r="846" spans="1:9">
      <c r="A846" s="10" t="s">
        <v>1700</v>
      </c>
      <c r="B846" s="10" t="s">
        <v>18</v>
      </c>
      <c r="C846" s="10">
        <v>8.4865046296296306E-2</v>
      </c>
      <c r="D846" s="10" t="s">
        <v>1701</v>
      </c>
      <c r="E846" s="10">
        <f t="shared" si="39"/>
        <v>30.551416666666672</v>
      </c>
      <c r="F846" s="8">
        <f>cal_pal!A$10+cal_pal!B$12+cal_pal!A$14-cal_pal!B$16-E846/15/24+24+24</f>
        <v>48.42459791666667</v>
      </c>
      <c r="G846">
        <f t="shared" si="40"/>
        <v>10.19035000000008</v>
      </c>
      <c r="H846" s="12">
        <f t="shared" si="41"/>
        <v>-4.193287037037037E-3</v>
      </c>
      <c r="I846" t="str">
        <f>IF(AND((H846&lt;cal_pal!E$9),(H846&gt;cal_pal!F$9)),"","不可见")</f>
        <v/>
      </c>
    </row>
    <row r="847" spans="1:9">
      <c r="A847" s="10" t="s">
        <v>1702</v>
      </c>
      <c r="B847" s="10" t="s">
        <v>18</v>
      </c>
      <c r="C847" s="10">
        <v>8.4859375000000001E-2</v>
      </c>
      <c r="D847" s="10" t="s">
        <v>1703</v>
      </c>
      <c r="E847" s="10">
        <f t="shared" si="39"/>
        <v>30.549375000000001</v>
      </c>
      <c r="F847" s="8">
        <f>cal_pal!A$10+cal_pal!B$12+cal_pal!A$14-cal_pal!B$16-E847/15/24+24+24</f>
        <v>48.424603587962963</v>
      </c>
      <c r="G847">
        <f t="shared" si="40"/>
        <v>10.190486111111113</v>
      </c>
      <c r="H847" s="12">
        <f t="shared" si="41"/>
        <v>-5.4351851851851853E-3</v>
      </c>
      <c r="I847" t="str">
        <f>IF(AND((H847&lt;cal_pal!E$9),(H847&gt;cal_pal!F$9)),"","不可见")</f>
        <v/>
      </c>
    </row>
    <row r="848" spans="1:9">
      <c r="A848" s="10" t="s">
        <v>1704</v>
      </c>
      <c r="B848" s="10" t="s">
        <v>18</v>
      </c>
      <c r="C848" s="10">
        <v>8.5935532407407408E-2</v>
      </c>
      <c r="D848" s="10" t="s">
        <v>1705</v>
      </c>
      <c r="E848" s="10">
        <f t="shared" si="39"/>
        <v>30.936791666666668</v>
      </c>
      <c r="F848" s="8">
        <f>cal_pal!A$10+cal_pal!B$12+cal_pal!A$14-cal_pal!B$16-E848/15/24+24+24</f>
        <v>48.423527430555552</v>
      </c>
      <c r="G848">
        <f t="shared" si="40"/>
        <v>10.164658333333136</v>
      </c>
      <c r="H848" s="12">
        <f t="shared" si="41"/>
        <v>1.594113425925926</v>
      </c>
      <c r="I848" t="str">
        <f>IF(AND((H848&lt;cal_pal!E$9),(H848&gt;cal_pal!F$9)),"","不可见")</f>
        <v/>
      </c>
    </row>
    <row r="849" spans="1:9">
      <c r="A849" s="10" t="s">
        <v>1706</v>
      </c>
      <c r="B849" s="10" t="s">
        <v>18</v>
      </c>
      <c r="C849" s="10">
        <v>8.2708333333333328E-2</v>
      </c>
      <c r="D849" s="10" t="s">
        <v>1707</v>
      </c>
      <c r="E849" s="10">
        <f t="shared" si="39"/>
        <v>29.774999999999999</v>
      </c>
      <c r="F849" s="8">
        <f>cal_pal!A$10+cal_pal!B$12+cal_pal!A$14-cal_pal!B$16-E849/15/24+24+24</f>
        <v>48.426754629629627</v>
      </c>
      <c r="G849">
        <f t="shared" si="40"/>
        <v>10.242111111111171</v>
      </c>
      <c r="H849" s="12">
        <f t="shared" si="41"/>
        <v>-2.8279224537037035</v>
      </c>
      <c r="I849" t="str">
        <f>IF(AND((H849&lt;cal_pal!E$9),(H849&gt;cal_pal!F$9)),"","不可见")</f>
        <v/>
      </c>
    </row>
    <row r="850" spans="1:9">
      <c r="A850" s="10" t="s">
        <v>1708</v>
      </c>
      <c r="B850" s="10" t="s">
        <v>18</v>
      </c>
      <c r="C850" s="10">
        <v>8.5934027777777769E-2</v>
      </c>
      <c r="D850" s="10" t="s">
        <v>1709</v>
      </c>
      <c r="E850" s="10">
        <f t="shared" si="39"/>
        <v>30.936249999999998</v>
      </c>
      <c r="F850" s="8">
        <f>cal_pal!A$10+cal_pal!B$12+cal_pal!A$14-cal_pal!B$16-E850/15/24+24+24</f>
        <v>48.423528935185189</v>
      </c>
      <c r="G850">
        <f t="shared" si="40"/>
        <v>10.164694444444649</v>
      </c>
      <c r="H850" s="12">
        <f t="shared" si="41"/>
        <v>0.66795717592592585</v>
      </c>
      <c r="I850" t="str">
        <f>IF(AND((H850&lt;cal_pal!E$9),(H850&gt;cal_pal!F$9)),"","不可见")</f>
        <v/>
      </c>
    </row>
    <row r="851" spans="1:9">
      <c r="A851" s="10" t="s">
        <v>1710</v>
      </c>
      <c r="B851" s="10" t="s">
        <v>18</v>
      </c>
      <c r="C851" s="10">
        <v>8.61355324074074E-2</v>
      </c>
      <c r="D851" s="10" t="s">
        <v>1711</v>
      </c>
      <c r="E851" s="10">
        <f t="shared" si="39"/>
        <v>31.008791666666664</v>
      </c>
      <c r="F851" s="8">
        <f>cal_pal!A$10+cal_pal!B$12+cal_pal!A$14-cal_pal!B$16-E851/15/24+24+24</f>
        <v>48.42332743055556</v>
      </c>
      <c r="G851">
        <f t="shared" si="40"/>
        <v>10.159858333333432</v>
      </c>
      <c r="H851" s="12">
        <f t="shared" si="41"/>
        <v>1.2847025462962962</v>
      </c>
      <c r="I851" t="str">
        <f>IF(AND((H851&lt;cal_pal!E$9),(H851&gt;cal_pal!F$9)),"","不可见")</f>
        <v/>
      </c>
    </row>
    <row r="852" spans="1:9">
      <c r="A852" s="10" t="s">
        <v>1712</v>
      </c>
      <c r="B852" s="10" t="s">
        <v>18</v>
      </c>
      <c r="C852" s="10">
        <v>8.6453356481481489E-2</v>
      </c>
      <c r="D852" s="10" t="s">
        <v>1713</v>
      </c>
      <c r="E852" s="10">
        <f t="shared" si="39"/>
        <v>31.123208333333334</v>
      </c>
      <c r="F852" s="8">
        <f>cal_pal!A$10+cal_pal!B$12+cal_pal!A$14-cal_pal!B$16-E852/15/24+24+24</f>
        <v>48.423009606481486</v>
      </c>
      <c r="G852">
        <f t="shared" si="40"/>
        <v>10.152230555555661</v>
      </c>
      <c r="H852" s="12">
        <f t="shared" si="41"/>
        <v>1.2005138888888889</v>
      </c>
      <c r="I852" t="str">
        <f>IF(AND((H852&lt;cal_pal!E$9),(H852&gt;cal_pal!F$9)),"","不可见")</f>
        <v/>
      </c>
    </row>
    <row r="853" spans="1:9">
      <c r="A853" s="10" t="s">
        <v>1714</v>
      </c>
      <c r="B853" s="10" t="s">
        <v>18</v>
      </c>
      <c r="C853" s="10">
        <v>8.5777199074074065E-2</v>
      </c>
      <c r="D853" s="10" t="s">
        <v>1715</v>
      </c>
      <c r="E853" s="10">
        <f t="shared" si="39"/>
        <v>30.879791666666662</v>
      </c>
      <c r="F853" s="8">
        <f>cal_pal!A$10+cal_pal!B$12+cal_pal!A$14-cal_pal!B$16-E853/15/24+24+24</f>
        <v>48.423685763888884</v>
      </c>
      <c r="G853">
        <f t="shared" si="40"/>
        <v>10.168458333333092</v>
      </c>
      <c r="H853" s="12">
        <f t="shared" si="41"/>
        <v>-0.41389004629629628</v>
      </c>
      <c r="I853" t="str">
        <f>IF(AND((H853&lt;cal_pal!E$9),(H853&gt;cal_pal!F$9)),"","不可见")</f>
        <v/>
      </c>
    </row>
    <row r="854" spans="1:9">
      <c r="A854" s="10" t="s">
        <v>1716</v>
      </c>
      <c r="B854" s="10" t="s">
        <v>18</v>
      </c>
      <c r="C854" s="10">
        <v>8.6755324074074061E-2</v>
      </c>
      <c r="D854" s="10" t="s">
        <v>1717</v>
      </c>
      <c r="E854" s="10">
        <f t="shared" si="39"/>
        <v>31.231916666666663</v>
      </c>
      <c r="F854" s="8">
        <f>cal_pal!A$10+cal_pal!B$12+cal_pal!A$14-cal_pal!B$16-E854/15/24+24+24</f>
        <v>48.422707638888888</v>
      </c>
      <c r="G854">
        <f t="shared" si="40"/>
        <v>10.144983333333357</v>
      </c>
      <c r="H854" s="12">
        <f t="shared" si="41"/>
        <v>1.2078101851851852</v>
      </c>
      <c r="I854" t="str">
        <f>IF(AND((H854&lt;cal_pal!E$9),(H854&gt;cal_pal!F$9)),"","不可见")</f>
        <v/>
      </c>
    </row>
    <row r="855" spans="1:9">
      <c r="A855" s="10" t="s">
        <v>1718</v>
      </c>
      <c r="B855" s="10" t="s">
        <v>18</v>
      </c>
      <c r="C855" s="10">
        <v>8.6071759259259251E-2</v>
      </c>
      <c r="D855" s="10" t="s">
        <v>1719</v>
      </c>
      <c r="E855" s="10">
        <f t="shared" si="39"/>
        <v>30.985833333333332</v>
      </c>
      <c r="F855" s="8">
        <f>cal_pal!A$10+cal_pal!B$12+cal_pal!A$14-cal_pal!B$16-E855/15/24+24+24</f>
        <v>48.423391203703702</v>
      </c>
      <c r="G855">
        <f t="shared" si="40"/>
        <v>10.161388888888723</v>
      </c>
      <c r="H855" s="12">
        <f t="shared" si="41"/>
        <v>-0.97131712962962968</v>
      </c>
      <c r="I855" t="str">
        <f>IF(AND((H855&lt;cal_pal!E$9),(H855&gt;cal_pal!F$9)),"","不可见")</f>
        <v/>
      </c>
    </row>
    <row r="856" spans="1:9">
      <c r="A856" s="10" t="s">
        <v>1720</v>
      </c>
      <c r="B856" s="10" t="s">
        <v>18</v>
      </c>
      <c r="C856" s="10">
        <v>8.6330671296296291E-2</v>
      </c>
      <c r="D856" s="10" t="s">
        <v>1721</v>
      </c>
      <c r="E856" s="10">
        <f t="shared" si="39"/>
        <v>31.079041666666665</v>
      </c>
      <c r="F856" s="8">
        <f>cal_pal!A$10+cal_pal!B$12+cal_pal!A$14-cal_pal!B$16-E856/15/24+24+24</f>
        <v>48.423132291666661</v>
      </c>
      <c r="G856">
        <f t="shared" si="40"/>
        <v>10.155174999999872</v>
      </c>
      <c r="H856" s="12">
        <f t="shared" si="41"/>
        <v>-0.36397106481481484</v>
      </c>
      <c r="I856" t="str">
        <f>IF(AND((H856&lt;cal_pal!E$9),(H856&gt;cal_pal!F$9)),"","不可见")</f>
        <v/>
      </c>
    </row>
    <row r="857" spans="1:9">
      <c r="A857" s="10" t="s">
        <v>1722</v>
      </c>
      <c r="B857" s="10" t="s">
        <v>140</v>
      </c>
      <c r="C857" s="10">
        <v>8.7140046296296292E-2</v>
      </c>
      <c r="D857" s="10" t="s">
        <v>1723</v>
      </c>
      <c r="E857" s="10">
        <f t="shared" si="39"/>
        <v>31.370416666666664</v>
      </c>
      <c r="F857" s="8">
        <f>cal_pal!A$10+cal_pal!B$12+cal_pal!A$14-cal_pal!B$16-E857/15/24+24+24</f>
        <v>48.422322916666666</v>
      </c>
      <c r="G857">
        <f t="shared" si="40"/>
        <v>10.135749999999916</v>
      </c>
      <c r="H857" s="12">
        <f t="shared" si="41"/>
        <v>0.55214120370370368</v>
      </c>
      <c r="I857" t="str">
        <f>IF(AND((H857&lt;cal_pal!E$9),(H857&gt;cal_pal!F$9)),"","不可见")</f>
        <v/>
      </c>
    </row>
    <row r="858" spans="1:9">
      <c r="A858" s="10" t="s">
        <v>1724</v>
      </c>
      <c r="B858" s="10" t="s">
        <v>18</v>
      </c>
      <c r="C858" s="10">
        <v>8.7135532407407401E-2</v>
      </c>
      <c r="D858" s="10" t="s">
        <v>1725</v>
      </c>
      <c r="E858" s="10">
        <f t="shared" si="39"/>
        <v>31.368791666666663</v>
      </c>
      <c r="F858" s="8">
        <f>cal_pal!A$10+cal_pal!B$12+cal_pal!A$14-cal_pal!B$16-E858/15/24+24+24</f>
        <v>48.422327430555555</v>
      </c>
      <c r="G858">
        <f t="shared" si="40"/>
        <v>10.135858333333317</v>
      </c>
      <c r="H858" s="12">
        <f t="shared" si="41"/>
        <v>0.55213425925925919</v>
      </c>
      <c r="I858" t="str">
        <f>IF(AND((H858&lt;cal_pal!E$9),(H858&gt;cal_pal!F$9)),"","不可见")</f>
        <v/>
      </c>
    </row>
    <row r="859" spans="1:9">
      <c r="A859" s="10" t="s">
        <v>1726</v>
      </c>
      <c r="B859" s="10" t="s">
        <v>18</v>
      </c>
      <c r="C859" s="10">
        <v>8.7144560185185183E-2</v>
      </c>
      <c r="D859" s="10" t="s">
        <v>1727</v>
      </c>
      <c r="E859" s="10">
        <f t="shared" si="39"/>
        <v>31.372041666666664</v>
      </c>
      <c r="F859" s="8">
        <f>cal_pal!A$10+cal_pal!B$12+cal_pal!A$14-cal_pal!B$16-E859/15/24+24+24</f>
        <v>48.422318402777776</v>
      </c>
      <c r="G859">
        <f t="shared" si="40"/>
        <v>10.135641666666743</v>
      </c>
      <c r="H859" s="12">
        <f t="shared" si="41"/>
        <v>0.55212384259259262</v>
      </c>
      <c r="I859" t="str">
        <f>IF(AND((H859&lt;cal_pal!E$9),(H859&gt;cal_pal!F$9)),"","不可见")</f>
        <v/>
      </c>
    </row>
    <row r="860" spans="1:9">
      <c r="A860" s="10" t="s">
        <v>1728</v>
      </c>
      <c r="B860" s="10" t="s">
        <v>18</v>
      </c>
      <c r="C860" s="10">
        <v>8.6514351851851856E-2</v>
      </c>
      <c r="D860" s="10" t="s">
        <v>1729</v>
      </c>
      <c r="E860" s="10">
        <f t="shared" si="39"/>
        <v>31.145166666666668</v>
      </c>
      <c r="F860" s="8">
        <f>cal_pal!A$10+cal_pal!B$12+cal_pal!A$14-cal_pal!B$16-E860/15/24+24+24</f>
        <v>48.42294861111111</v>
      </c>
      <c r="G860">
        <f t="shared" si="40"/>
        <v>10.150766666666641</v>
      </c>
      <c r="H860" s="12">
        <f t="shared" si="41"/>
        <v>-0.42118634259259258</v>
      </c>
      <c r="I860" t="str">
        <f>IF(AND((H860&lt;cal_pal!E$9),(H860&gt;cal_pal!F$9)),"","不可见")</f>
        <v/>
      </c>
    </row>
    <row r="861" spans="1:9">
      <c r="A861" s="10" t="s">
        <v>1730</v>
      </c>
      <c r="B861" s="10" t="s">
        <v>18</v>
      </c>
      <c r="C861" s="10">
        <v>8.8096064814814815E-2</v>
      </c>
      <c r="D861" s="10" t="s">
        <v>1731</v>
      </c>
      <c r="E861" s="10">
        <f t="shared" si="39"/>
        <v>31.714583333333334</v>
      </c>
      <c r="F861" s="8">
        <f>cal_pal!A$10+cal_pal!B$12+cal_pal!A$14-cal_pal!B$16-E861/15/24+24+24</f>
        <v>48.42136689814815</v>
      </c>
      <c r="G861">
        <f t="shared" si="40"/>
        <v>10.112805555555497</v>
      </c>
      <c r="H861" s="12">
        <f t="shared" si="41"/>
        <v>1.8572048611111109</v>
      </c>
      <c r="I861" t="str">
        <f>IF(AND((H861&lt;cal_pal!E$9),(H861&gt;cal_pal!F$9)),"","不可见")</f>
        <v/>
      </c>
    </row>
    <row r="862" spans="1:9">
      <c r="A862" s="10" t="s">
        <v>1732</v>
      </c>
      <c r="B862" s="10" t="s">
        <v>18</v>
      </c>
      <c r="C862" s="10">
        <v>8.4445254629629637E-2</v>
      </c>
      <c r="D862" s="10" t="s">
        <v>1733</v>
      </c>
      <c r="E862" s="10">
        <f t="shared" si="39"/>
        <v>30.400291666666668</v>
      </c>
      <c r="F862" s="8">
        <f>cal_pal!A$10+cal_pal!B$12+cal_pal!A$14-cal_pal!B$16-E862/15/24+24+24</f>
        <v>48.425017708333328</v>
      </c>
      <c r="G862">
        <f t="shared" si="40"/>
        <v>10.200424999999996</v>
      </c>
      <c r="H862" s="12">
        <f t="shared" si="41"/>
        <v>-2.8516331018518515</v>
      </c>
      <c r="I862" t="str">
        <f>IF(AND((H862&lt;cal_pal!E$9),(H862&gt;cal_pal!F$9)),"","不可见")</f>
        <v/>
      </c>
    </row>
    <row r="863" spans="1:9">
      <c r="A863" s="10" t="s">
        <v>1734</v>
      </c>
      <c r="B863" s="10" t="s">
        <v>18</v>
      </c>
      <c r="C863" s="10">
        <v>9.0713310185185192E-2</v>
      </c>
      <c r="D863" s="10" t="s">
        <v>1735</v>
      </c>
      <c r="E863" s="10">
        <f t="shared" si="39"/>
        <v>32.65679166666667</v>
      </c>
      <c r="F863" s="8">
        <f>cal_pal!A$10+cal_pal!B$12+cal_pal!A$14-cal_pal!B$16-E863/15/24+24+24</f>
        <v>48.418749652777777</v>
      </c>
      <c r="G863">
        <f t="shared" si="40"/>
        <v>10.049991666666756</v>
      </c>
      <c r="H863" s="12">
        <f t="shared" si="41"/>
        <v>-0.65723263888888883</v>
      </c>
      <c r="I863" t="str">
        <f>IF(AND((H863&lt;cal_pal!E$9),(H863&gt;cal_pal!F$9)),"","不可见")</f>
        <v/>
      </c>
    </row>
    <row r="864" spans="1:9">
      <c r="A864" s="10" t="s">
        <v>1736</v>
      </c>
      <c r="B864" s="10" t="s">
        <v>140</v>
      </c>
      <c r="C864" s="10">
        <v>9.0733796296296299E-2</v>
      </c>
      <c r="D864" s="10" t="s">
        <v>1737</v>
      </c>
      <c r="E864" s="10">
        <f t="shared" si="39"/>
        <v>32.664166666666667</v>
      </c>
      <c r="F864" s="8">
        <f>cal_pal!A$10+cal_pal!B$12+cal_pal!A$14-cal_pal!B$16-E864/15/24+24+24</f>
        <v>48.418729166666665</v>
      </c>
      <c r="G864">
        <f t="shared" si="40"/>
        <v>10.04950000000008</v>
      </c>
      <c r="H864" s="12">
        <f t="shared" si="41"/>
        <v>-0.65886574074074067</v>
      </c>
      <c r="I864" t="str">
        <f>IF(AND((H864&lt;cal_pal!E$9),(H864&gt;cal_pal!F$9)),"","不可见")</f>
        <v/>
      </c>
    </row>
    <row r="865" spans="1:9">
      <c r="A865" s="10" t="s">
        <v>1738</v>
      </c>
      <c r="B865" s="10" t="s">
        <v>18</v>
      </c>
      <c r="C865" s="10">
        <v>9.0731481481481482E-2</v>
      </c>
      <c r="D865" s="10" t="s">
        <v>1739</v>
      </c>
      <c r="E865" s="10">
        <f t="shared" si="39"/>
        <v>32.663333333333334</v>
      </c>
      <c r="F865" s="8">
        <f>cal_pal!A$10+cal_pal!B$12+cal_pal!A$14-cal_pal!B$16-E865/15/24+24+24</f>
        <v>48.41873148148148</v>
      </c>
      <c r="G865">
        <f t="shared" si="40"/>
        <v>10.049555555555571</v>
      </c>
      <c r="H865" s="12">
        <f t="shared" si="41"/>
        <v>-0.65885069444444444</v>
      </c>
      <c r="I865" t="str">
        <f>IF(AND((H865&lt;cal_pal!E$9),(H865&gt;cal_pal!F$9)),"","不可见")</f>
        <v/>
      </c>
    </row>
    <row r="866" spans="1:9">
      <c r="A866" s="10" t="s">
        <v>1740</v>
      </c>
      <c r="B866" s="10" t="s">
        <v>18</v>
      </c>
      <c r="C866" s="10">
        <v>9.0735069444444441E-2</v>
      </c>
      <c r="D866" s="10" t="s">
        <v>1741</v>
      </c>
      <c r="E866" s="10">
        <f t="shared" si="39"/>
        <v>32.664625000000001</v>
      </c>
      <c r="F866" s="8">
        <f>cal_pal!A$10+cal_pal!B$12+cal_pal!A$14-cal_pal!B$16-E866/15/24+24+24</f>
        <v>48.418727893518522</v>
      </c>
      <c r="G866">
        <f t="shared" si="40"/>
        <v>10.04946944444464</v>
      </c>
      <c r="H866" s="12">
        <f t="shared" si="41"/>
        <v>-0.65889120370370369</v>
      </c>
      <c r="I866" t="str">
        <f>IF(AND((H866&lt;cal_pal!E$9),(H866&gt;cal_pal!F$9)),"","不可见")</f>
        <v/>
      </c>
    </row>
    <row r="867" spans="1:9">
      <c r="A867" s="10" t="s">
        <v>1742</v>
      </c>
      <c r="B867" s="10" t="s">
        <v>18</v>
      </c>
      <c r="C867" s="10">
        <v>8.8991319444444439E-2</v>
      </c>
      <c r="D867" s="10" t="s">
        <v>1743</v>
      </c>
      <c r="E867" s="10">
        <f t="shared" si="39"/>
        <v>32.036874999999995</v>
      </c>
      <c r="F867" s="8">
        <f>cal_pal!A$10+cal_pal!B$12+cal_pal!A$14-cal_pal!B$16-E867/15/24+24+24</f>
        <v>48.420471643518518</v>
      </c>
      <c r="G867">
        <f t="shared" si="40"/>
        <v>10.09131944444448</v>
      </c>
      <c r="H867" s="12">
        <f t="shared" si="41"/>
        <v>1.2189930555555555</v>
      </c>
      <c r="I867" t="str">
        <f>IF(AND((H867&lt;cal_pal!E$9),(H867&gt;cal_pal!F$9)),"","不可见")</f>
        <v/>
      </c>
    </row>
    <row r="868" spans="1:9">
      <c r="A868" s="10" t="s">
        <v>1744</v>
      </c>
      <c r="B868" s="10" t="s">
        <v>18</v>
      </c>
      <c r="C868" s="10">
        <v>8.8584606481481476E-2</v>
      </c>
      <c r="D868" s="10" t="s">
        <v>1745</v>
      </c>
      <c r="E868" s="10">
        <f t="shared" si="39"/>
        <v>31.890458333333331</v>
      </c>
      <c r="F868" s="8">
        <f>cal_pal!A$10+cal_pal!B$12+cal_pal!A$14-cal_pal!B$16-E868/15/24+24+24</f>
        <v>48.420878356481481</v>
      </c>
      <c r="G868">
        <f t="shared" si="40"/>
        <v>10.101080555555654</v>
      </c>
      <c r="H868" s="12">
        <f t="shared" si="41"/>
        <v>0.71677662037037038</v>
      </c>
      <c r="I868" t="str">
        <f>IF(AND((H868&lt;cal_pal!E$9),(H868&gt;cal_pal!F$9)),"","不可见")</f>
        <v/>
      </c>
    </row>
    <row r="869" spans="1:9">
      <c r="A869" s="10" t="s">
        <v>1746</v>
      </c>
      <c r="B869" s="10" t="s">
        <v>18</v>
      </c>
      <c r="C869" s="10">
        <v>8.9404166666666673E-2</v>
      </c>
      <c r="D869" s="10" t="s">
        <v>1747</v>
      </c>
      <c r="E869" s="10">
        <f t="shared" si="39"/>
        <v>32.185500000000005</v>
      </c>
      <c r="F869" s="8">
        <f>cal_pal!A$10+cal_pal!B$12+cal_pal!A$14-cal_pal!B$16-E869/15/24+24+24</f>
        <v>48.420058796296296</v>
      </c>
      <c r="G869">
        <f t="shared" si="40"/>
        <v>10.081411111111038</v>
      </c>
      <c r="H869" s="12">
        <f t="shared" si="41"/>
        <v>1.6157164351851854</v>
      </c>
      <c r="I869" t="str">
        <f>IF(AND((H869&lt;cal_pal!E$9),(H869&gt;cal_pal!F$9)),"","不可见")</f>
        <v/>
      </c>
    </row>
    <row r="870" spans="1:9">
      <c r="A870" s="10" t="s">
        <v>1748</v>
      </c>
      <c r="B870" s="10" t="s">
        <v>18</v>
      </c>
      <c r="C870" s="10">
        <v>8.9286689814814815E-2</v>
      </c>
      <c r="D870" s="10" t="s">
        <v>1749</v>
      </c>
      <c r="E870" s="10">
        <f t="shared" si="39"/>
        <v>32.143208333333334</v>
      </c>
      <c r="F870" s="8">
        <f>cal_pal!A$10+cal_pal!B$12+cal_pal!A$14-cal_pal!B$16-E870/15/24+24+24</f>
        <v>48.420176273148144</v>
      </c>
      <c r="G870">
        <f t="shared" si="40"/>
        <v>10.08423055555545</v>
      </c>
      <c r="H870" s="12">
        <f t="shared" si="41"/>
        <v>1.2180844907407409</v>
      </c>
      <c r="I870" t="str">
        <f>IF(AND((H870&lt;cal_pal!E$9),(H870&gt;cal_pal!F$9)),"","不可见")</f>
        <v/>
      </c>
    </row>
    <row r="871" spans="1:9">
      <c r="A871" s="10" t="s">
        <v>1750</v>
      </c>
      <c r="B871" s="10" t="s">
        <v>18</v>
      </c>
      <c r="C871" s="10">
        <v>8.9178009259259269E-2</v>
      </c>
      <c r="D871" s="10" t="s">
        <v>1751</v>
      </c>
      <c r="E871" s="10">
        <f t="shared" si="39"/>
        <v>32.104083333333335</v>
      </c>
      <c r="F871" s="8">
        <f>cal_pal!A$10+cal_pal!B$12+cal_pal!A$14-cal_pal!B$16-E871/15/24+24+24</f>
        <v>48.4202849537037</v>
      </c>
      <c r="G871">
        <f t="shared" si="40"/>
        <v>10.086838888888906</v>
      </c>
      <c r="H871" s="12">
        <f t="shared" si="41"/>
        <v>0.59789814814814812</v>
      </c>
      <c r="I871" t="str">
        <f>IF(AND((H871&lt;cal_pal!E$9),(H871&gt;cal_pal!F$9)),"","不可见")</f>
        <v/>
      </c>
    </row>
    <row r="872" spans="1:9">
      <c r="A872" s="10" t="s">
        <v>1752</v>
      </c>
      <c r="B872" s="10" t="s">
        <v>18</v>
      </c>
      <c r="C872" s="10">
        <v>8.9133564814814811E-2</v>
      </c>
      <c r="D872" s="10" t="s">
        <v>1753</v>
      </c>
      <c r="E872" s="10">
        <f t="shared" si="39"/>
        <v>32.08808333333333</v>
      </c>
      <c r="F872" s="8">
        <f>cal_pal!A$10+cal_pal!B$12+cal_pal!A$14-cal_pal!B$16-E872/15/24+24+24</f>
        <v>48.420329398148148</v>
      </c>
      <c r="G872">
        <f t="shared" si="40"/>
        <v>10.087905555555608</v>
      </c>
      <c r="H872" s="12">
        <f t="shared" si="41"/>
        <v>0.45812152777777776</v>
      </c>
      <c r="I872" t="str">
        <f>IF(AND((H872&lt;cal_pal!E$9),(H872&gt;cal_pal!F$9)),"","不可见")</f>
        <v/>
      </c>
    </row>
    <row r="873" spans="1:9">
      <c r="A873" s="10" t="s">
        <v>1754</v>
      </c>
      <c r="B873" s="10" t="s">
        <v>18</v>
      </c>
      <c r="C873" s="10">
        <v>8.7953009259259252E-2</v>
      </c>
      <c r="D873" s="10" t="s">
        <v>1755</v>
      </c>
      <c r="E873" s="10">
        <f t="shared" si="39"/>
        <v>31.663083333333329</v>
      </c>
      <c r="F873" s="8">
        <f>cal_pal!A$10+cal_pal!B$12+cal_pal!A$14-cal_pal!B$16-E873/15/24+24+24</f>
        <v>48.421509953703705</v>
      </c>
      <c r="G873">
        <f t="shared" si="40"/>
        <v>10.116238888888802</v>
      </c>
      <c r="H873" s="12">
        <f t="shared" si="41"/>
        <v>-1.7148645833333334</v>
      </c>
      <c r="I873" t="str">
        <f>IF(AND((H873&lt;cal_pal!E$9),(H873&gt;cal_pal!F$9)),"","不可见")</f>
        <v/>
      </c>
    </row>
    <row r="874" spans="1:9">
      <c r="A874" s="10" t="s">
        <v>1756</v>
      </c>
      <c r="B874" s="10" t="s">
        <v>18</v>
      </c>
      <c r="C874" s="10">
        <v>8.8426504629629629E-2</v>
      </c>
      <c r="D874" s="10" t="s">
        <v>1757</v>
      </c>
      <c r="E874" s="10">
        <f t="shared" si="39"/>
        <v>31.833541666666665</v>
      </c>
      <c r="F874" s="8">
        <f>cal_pal!A$10+cal_pal!B$12+cal_pal!A$14-cal_pal!B$16-E874/15/24+24+24</f>
        <v>48.421036458333333</v>
      </c>
      <c r="G874">
        <f t="shared" si="40"/>
        <v>10.104874999999993</v>
      </c>
      <c r="H874" s="12">
        <f t="shared" si="41"/>
        <v>-1.0600787037037038</v>
      </c>
      <c r="I874" t="str">
        <f>IF(AND((H874&lt;cal_pal!E$9),(H874&gt;cal_pal!F$9)),"","不可见")</f>
        <v/>
      </c>
    </row>
    <row r="875" spans="1:9">
      <c r="A875" s="10" t="s">
        <v>1758</v>
      </c>
      <c r="B875" s="10" t="s">
        <v>18</v>
      </c>
      <c r="C875" s="10">
        <v>8.8116435185185193E-2</v>
      </c>
      <c r="D875" s="10" t="s">
        <v>1759</v>
      </c>
      <c r="E875" s="10">
        <f t="shared" si="39"/>
        <v>31.721916666666669</v>
      </c>
      <c r="F875" s="8">
        <f>cal_pal!A$10+cal_pal!B$12+cal_pal!A$14-cal_pal!B$16-E875/15/24+24+24</f>
        <v>48.421346527777779</v>
      </c>
      <c r="G875">
        <f t="shared" si="40"/>
        <v>10.112316666666629</v>
      </c>
      <c r="H875" s="12">
        <f t="shared" si="41"/>
        <v>-1.5188819444444446</v>
      </c>
      <c r="I875" t="str">
        <f>IF(AND((H875&lt;cal_pal!E$9),(H875&gt;cal_pal!F$9)),"","不可见")</f>
        <v/>
      </c>
    </row>
    <row r="876" spans="1:9">
      <c r="A876" s="10" t="s">
        <v>1760</v>
      </c>
      <c r="B876" s="10" t="s">
        <v>18</v>
      </c>
      <c r="C876" s="10">
        <v>8.9263425925925913E-2</v>
      </c>
      <c r="D876" s="10" t="s">
        <v>1761</v>
      </c>
      <c r="E876" s="10">
        <f t="shared" si="39"/>
        <v>32.134833333333326</v>
      </c>
      <c r="F876" s="8">
        <f>cal_pal!A$10+cal_pal!B$12+cal_pal!A$14-cal_pal!B$16-E876/15/24+24+24</f>
        <v>48.420199537037035</v>
      </c>
      <c r="G876">
        <f t="shared" si="40"/>
        <v>10.084788888888852</v>
      </c>
      <c r="H876" s="12">
        <f t="shared" si="41"/>
        <v>0.26348842592592592</v>
      </c>
      <c r="I876" t="str">
        <f>IF(AND((H876&lt;cal_pal!E$9),(H876&gt;cal_pal!F$9)),"","不可见")</f>
        <v/>
      </c>
    </row>
    <row r="877" spans="1:9">
      <c r="A877" s="10" t="s">
        <v>1762</v>
      </c>
      <c r="B877" s="10" t="s">
        <v>18</v>
      </c>
      <c r="C877" s="10">
        <v>8.9873263888888888E-2</v>
      </c>
      <c r="D877" s="10" t="s">
        <v>1763</v>
      </c>
      <c r="E877" s="10">
        <f t="shared" si="39"/>
        <v>32.354374999999997</v>
      </c>
      <c r="F877" s="8">
        <f>cal_pal!A$10+cal_pal!B$12+cal_pal!A$14-cal_pal!B$16-E877/15/24+24+24</f>
        <v>48.419589699074074</v>
      </c>
      <c r="G877">
        <f t="shared" si="40"/>
        <v>10.070152777777821</v>
      </c>
      <c r="H877" s="12">
        <f t="shared" si="41"/>
        <v>1.280820601851852</v>
      </c>
      <c r="I877" t="str">
        <f>IF(AND((H877&lt;cal_pal!E$9),(H877&gt;cal_pal!F$9)),"","不可见")</f>
        <v/>
      </c>
    </row>
    <row r="878" spans="1:9">
      <c r="A878" s="10" t="s">
        <v>1764</v>
      </c>
      <c r="B878" s="10" t="s">
        <v>18</v>
      </c>
      <c r="C878" s="10">
        <v>8.9540046296296305E-2</v>
      </c>
      <c r="D878" s="10" t="s">
        <v>1765</v>
      </c>
      <c r="E878" s="10">
        <f t="shared" si="39"/>
        <v>32.234416666666668</v>
      </c>
      <c r="F878" s="8">
        <f>cal_pal!A$10+cal_pal!B$12+cal_pal!A$14-cal_pal!B$16-E878/15/24+24+24</f>
        <v>48.419922916666664</v>
      </c>
      <c r="G878">
        <f t="shared" si="40"/>
        <v>10.078149999999823</v>
      </c>
      <c r="H878" s="12">
        <f t="shared" si="41"/>
        <v>0.33214467592592595</v>
      </c>
      <c r="I878" t="str">
        <f>IF(AND((H878&lt;cal_pal!E$9),(H878&gt;cal_pal!F$9)),"","不可见")</f>
        <v/>
      </c>
    </row>
    <row r="879" spans="1:9">
      <c r="A879" s="10" t="s">
        <v>1766</v>
      </c>
      <c r="B879" s="10" t="s">
        <v>18</v>
      </c>
      <c r="C879" s="10">
        <v>9.0388541666666669E-2</v>
      </c>
      <c r="D879" s="10" t="s">
        <v>1767</v>
      </c>
      <c r="E879" s="10">
        <f t="shared" si="39"/>
        <v>32.539875000000002</v>
      </c>
      <c r="F879" s="8">
        <f>cal_pal!A$10+cal_pal!B$12+cal_pal!A$14-cal_pal!B$16-E879/15/24+24+24</f>
        <v>48.419074421296301</v>
      </c>
      <c r="G879">
        <f t="shared" si="40"/>
        <v>10.057786111111227</v>
      </c>
      <c r="H879" s="12">
        <f t="shared" si="41"/>
        <v>1.6329317129629628</v>
      </c>
      <c r="I879" t="str">
        <f>IF(AND((H879&lt;cal_pal!E$9),(H879&gt;cal_pal!F$9)),"","不可见")</f>
        <v/>
      </c>
    </row>
    <row r="880" spans="1:9">
      <c r="A880" s="10" t="s">
        <v>1768</v>
      </c>
      <c r="B880" s="10" t="s">
        <v>18</v>
      </c>
      <c r="C880" s="10">
        <v>8.9379398148148145E-2</v>
      </c>
      <c r="D880" s="10" t="s">
        <v>1769</v>
      </c>
      <c r="E880" s="10">
        <f t="shared" si="39"/>
        <v>32.176583333333333</v>
      </c>
      <c r="F880" s="8">
        <f>cal_pal!A$10+cal_pal!B$12+cal_pal!A$14-cal_pal!B$16-E880/15/24+24+24</f>
        <v>48.420083564814817</v>
      </c>
      <c r="G880">
        <f t="shared" si="40"/>
        <v>10.082005555555497</v>
      </c>
      <c r="H880" s="12">
        <f t="shared" si="41"/>
        <v>-0.32460532407407405</v>
      </c>
      <c r="I880" t="str">
        <f>IF(AND((H880&lt;cal_pal!E$9),(H880&gt;cal_pal!F$9)),"","不可见")</f>
        <v/>
      </c>
    </row>
    <row r="881" spans="1:9">
      <c r="A881" s="10" t="s">
        <v>1770</v>
      </c>
      <c r="B881" s="10" t="s">
        <v>18</v>
      </c>
      <c r="C881" s="10">
        <v>8.9568055555555567E-2</v>
      </c>
      <c r="D881" s="10" t="s">
        <v>1771</v>
      </c>
      <c r="E881" s="10">
        <f t="shared" si="39"/>
        <v>32.244500000000002</v>
      </c>
      <c r="F881" s="8">
        <f>cal_pal!A$10+cal_pal!B$12+cal_pal!A$14-cal_pal!B$16-E881/15/24+24+24</f>
        <v>48.419894907407411</v>
      </c>
      <c r="G881">
        <f t="shared" si="40"/>
        <v>10.077477777777858</v>
      </c>
      <c r="H881" s="12">
        <f t="shared" si="41"/>
        <v>-0.32361689814814815</v>
      </c>
      <c r="I881" t="str">
        <f>IF(AND((H881&lt;cal_pal!E$9),(H881&gt;cal_pal!F$9)),"","不可见")</f>
        <v/>
      </c>
    </row>
    <row r="882" spans="1:9">
      <c r="A882" s="10" t="s">
        <v>1772</v>
      </c>
      <c r="B882" s="10" t="s">
        <v>18</v>
      </c>
      <c r="C882" s="10">
        <v>8.9983796296296284E-2</v>
      </c>
      <c r="D882" s="10" t="s">
        <v>1773</v>
      </c>
      <c r="E882" s="10">
        <f t="shared" si="39"/>
        <v>32.394166666666663</v>
      </c>
      <c r="F882" s="8">
        <f>cal_pal!A$10+cal_pal!B$12+cal_pal!A$14-cal_pal!B$16-E882/15/24+24+24</f>
        <v>48.419479166666662</v>
      </c>
      <c r="G882">
        <f t="shared" si="40"/>
        <v>10.067499999999882</v>
      </c>
      <c r="H882" s="12">
        <f t="shared" si="41"/>
        <v>0.25401388888888887</v>
      </c>
      <c r="I882" t="str">
        <f>IF(AND((H882&lt;cal_pal!E$9),(H882&gt;cal_pal!F$9)),"","不可见")</f>
        <v/>
      </c>
    </row>
    <row r="883" spans="1:9">
      <c r="A883" s="10" t="s">
        <v>1774</v>
      </c>
      <c r="B883" s="10" t="s">
        <v>33</v>
      </c>
      <c r="C883" s="10">
        <v>9.0981828703703707E-2</v>
      </c>
      <c r="D883" s="10" t="s">
        <v>1775</v>
      </c>
      <c r="E883" s="10">
        <f t="shared" si="39"/>
        <v>32.753458333333334</v>
      </c>
      <c r="F883" s="8">
        <f>cal_pal!A$10+cal_pal!B$12+cal_pal!A$14-cal_pal!B$16-E883/15/24+24+24</f>
        <v>48.41848113425926</v>
      </c>
      <c r="G883">
        <f t="shared" si="40"/>
        <v>10.043547222222287</v>
      </c>
      <c r="H883" s="12">
        <f t="shared" si="41"/>
        <v>1.4808854166666665</v>
      </c>
      <c r="I883" t="str">
        <f>IF(AND((H883&lt;cal_pal!E$9),(H883&gt;cal_pal!F$9)),"","不可见")</f>
        <v/>
      </c>
    </row>
    <row r="884" spans="1:9">
      <c r="A884" s="10" t="s">
        <v>1776</v>
      </c>
      <c r="B884" s="10" t="s">
        <v>18</v>
      </c>
      <c r="C884" s="10">
        <v>8.9824537037037036E-2</v>
      </c>
      <c r="D884" s="10" t="s">
        <v>1777</v>
      </c>
      <c r="E884" s="10">
        <f t="shared" si="39"/>
        <v>32.336833333333331</v>
      </c>
      <c r="F884" s="8">
        <f>cal_pal!A$10+cal_pal!B$12+cal_pal!A$14-cal_pal!B$16-E884/15/24+24+24</f>
        <v>48.419638425925925</v>
      </c>
      <c r="G884">
        <f t="shared" si="40"/>
        <v>10.071322222222079</v>
      </c>
      <c r="H884" s="12">
        <f t="shared" si="41"/>
        <v>-0.42221180555555554</v>
      </c>
      <c r="I884" t="str">
        <f>IF(AND((H884&lt;cal_pal!E$9),(H884&gt;cal_pal!F$9)),"","不可见")</f>
        <v/>
      </c>
    </row>
    <row r="885" spans="1:9">
      <c r="A885" s="10" t="s">
        <v>1778</v>
      </c>
      <c r="B885" s="10" t="s">
        <v>18</v>
      </c>
      <c r="C885" s="10">
        <v>9.0987152777777788E-2</v>
      </c>
      <c r="D885" s="10" t="s">
        <v>1779</v>
      </c>
      <c r="E885" s="10">
        <f t="shared" si="39"/>
        <v>32.755375000000001</v>
      </c>
      <c r="F885" s="8">
        <f>cal_pal!A$10+cal_pal!B$12+cal_pal!A$14-cal_pal!B$16-E885/15/24+24+24</f>
        <v>48.418475810185186</v>
      </c>
      <c r="G885">
        <f t="shared" si="40"/>
        <v>10.043419444444453</v>
      </c>
      <c r="H885" s="12">
        <f t="shared" si="41"/>
        <v>1.5694282407407407</v>
      </c>
      <c r="I885" t="str">
        <f>IF(AND((H885&lt;cal_pal!E$9),(H885&gt;cal_pal!F$9)),"","不可见")</f>
        <v/>
      </c>
    </row>
    <row r="886" spans="1:9">
      <c r="A886" s="10" t="s">
        <v>1780</v>
      </c>
      <c r="B886" s="10" t="s">
        <v>18</v>
      </c>
      <c r="C886" s="10">
        <v>8.9868055555555548E-2</v>
      </c>
      <c r="D886" s="10" t="s">
        <v>1781</v>
      </c>
      <c r="E886" s="10">
        <f t="shared" si="39"/>
        <v>32.352499999999999</v>
      </c>
      <c r="F886" s="8">
        <f>cal_pal!A$10+cal_pal!B$12+cal_pal!A$14-cal_pal!B$16-E886/15/24+24+24</f>
        <v>48.419594907407408</v>
      </c>
      <c r="G886">
        <f t="shared" si="40"/>
        <v>10.070277777777846</v>
      </c>
      <c r="H886" s="12">
        <f t="shared" si="41"/>
        <v>-0.42232986111111109</v>
      </c>
      <c r="I886" t="str">
        <f>IF(AND((H886&lt;cal_pal!E$9),(H886&gt;cal_pal!F$9)),"","不可见")</f>
        <v/>
      </c>
    </row>
    <row r="887" spans="1:9">
      <c r="A887" s="10" t="s">
        <v>1782</v>
      </c>
      <c r="B887" s="10" t="s">
        <v>18</v>
      </c>
      <c r="C887" s="10">
        <v>9.0565740740740738E-2</v>
      </c>
      <c r="D887" s="10" t="s">
        <v>1783</v>
      </c>
      <c r="E887" s="10">
        <f t="shared" si="39"/>
        <v>32.603666666666669</v>
      </c>
      <c r="F887" s="8">
        <f>cal_pal!A$10+cal_pal!B$12+cal_pal!A$14-cal_pal!B$16-E887/15/24+24+24</f>
        <v>48.41889722222222</v>
      </c>
      <c r="G887">
        <f t="shared" si="40"/>
        <v>10.053533333333235</v>
      </c>
      <c r="H887" s="12">
        <f t="shared" si="41"/>
        <v>-0.9189525462962963</v>
      </c>
      <c r="I887" t="str">
        <f>IF(AND((H887&lt;cal_pal!E$9),(H887&gt;cal_pal!F$9)),"","不可见")</f>
        <v/>
      </c>
    </row>
    <row r="888" spans="1:9">
      <c r="A888" s="10" t="s">
        <v>1784</v>
      </c>
      <c r="B888" s="10" t="s">
        <v>18</v>
      </c>
      <c r="C888" s="10">
        <v>9.0465856481481477E-2</v>
      </c>
      <c r="D888" s="10" t="s">
        <v>1785</v>
      </c>
      <c r="E888" s="10">
        <f t="shared" si="39"/>
        <v>32.567708333333329</v>
      </c>
      <c r="F888" s="8">
        <f>cal_pal!A$10+cal_pal!B$12+cal_pal!A$14-cal_pal!B$16-E888/15/24+24+24</f>
        <v>48.418997106481484</v>
      </c>
      <c r="G888">
        <f t="shared" si="40"/>
        <v>10.055930555555733</v>
      </c>
      <c r="H888" s="12">
        <f t="shared" si="41"/>
        <v>-0.93464583333333329</v>
      </c>
      <c r="I888" t="str">
        <f>IF(AND((H888&lt;cal_pal!E$9),(H888&gt;cal_pal!F$9)),"","不可见")</f>
        <v/>
      </c>
    </row>
    <row r="889" spans="1:9">
      <c r="A889" s="10" t="s">
        <v>1786</v>
      </c>
      <c r="B889" s="10" t="s">
        <v>18</v>
      </c>
      <c r="C889" s="10">
        <v>9.0029282407407416E-2</v>
      </c>
      <c r="D889" s="10" t="s">
        <v>1787</v>
      </c>
      <c r="E889" s="10">
        <f t="shared" si="39"/>
        <v>32.410541666666667</v>
      </c>
      <c r="F889" s="8">
        <f>cal_pal!A$10+cal_pal!B$12+cal_pal!A$14-cal_pal!B$16-E889/15/24+24+24</f>
        <v>48.419433680555557</v>
      </c>
      <c r="G889">
        <f t="shared" si="40"/>
        <v>10.066408333333356</v>
      </c>
      <c r="H889" s="12">
        <f t="shared" si="41"/>
        <v>-0.42277893518518517</v>
      </c>
      <c r="I889" t="str">
        <f>IF(AND((H889&lt;cal_pal!E$9),(H889&gt;cal_pal!F$9)),"","不可见")</f>
        <v/>
      </c>
    </row>
    <row r="890" spans="1:9">
      <c r="A890" s="10" t="s">
        <v>1788</v>
      </c>
      <c r="B890" s="10" t="s">
        <v>18</v>
      </c>
      <c r="C890" s="10">
        <v>9.0080208333333342E-2</v>
      </c>
      <c r="D890" s="10" t="s">
        <v>1789</v>
      </c>
      <c r="E890" s="10">
        <f t="shared" si="39"/>
        <v>32.428875000000005</v>
      </c>
      <c r="F890" s="8">
        <f>cal_pal!A$10+cal_pal!B$12+cal_pal!A$14-cal_pal!B$16-E890/15/24+24+24</f>
        <v>48.41938275462963</v>
      </c>
      <c r="G890">
        <f t="shared" si="40"/>
        <v>10.065186111111188</v>
      </c>
      <c r="H890" s="12">
        <f t="shared" si="41"/>
        <v>-0.42433680555555559</v>
      </c>
      <c r="I890" t="str">
        <f>IF(AND((H890&lt;cal_pal!E$9),(H890&gt;cal_pal!F$9)),"","不可见")</f>
        <v/>
      </c>
    </row>
    <row r="891" spans="1:9">
      <c r="A891" s="10" t="s">
        <v>1790</v>
      </c>
      <c r="B891" s="10" t="s">
        <v>18</v>
      </c>
      <c r="C891" s="10">
        <v>9.0465393518518511E-2</v>
      </c>
      <c r="D891" s="10" t="s">
        <v>1791</v>
      </c>
      <c r="E891" s="10">
        <f t="shared" si="39"/>
        <v>32.567541666666664</v>
      </c>
      <c r="F891" s="8">
        <f>cal_pal!A$10+cal_pal!B$12+cal_pal!A$14-cal_pal!B$16-E891/15/24+24+24</f>
        <v>48.418997569444443</v>
      </c>
      <c r="G891">
        <f t="shared" si="40"/>
        <v>10.055941666666513</v>
      </c>
      <c r="H891" s="12">
        <f t="shared" si="41"/>
        <v>0.32688773148148148</v>
      </c>
      <c r="I891" t="str">
        <f>IF(AND((H891&lt;cal_pal!E$9),(H891&gt;cal_pal!F$9)),"","不可见")</f>
        <v/>
      </c>
    </row>
    <row r="892" spans="1:9">
      <c r="A892" s="10" t="s">
        <v>1792</v>
      </c>
      <c r="B892" s="10" t="s">
        <v>18</v>
      </c>
      <c r="C892" s="10">
        <v>9.1173148148148142E-2</v>
      </c>
      <c r="D892" s="10" t="s">
        <v>1793</v>
      </c>
      <c r="E892" s="10">
        <f t="shared" si="39"/>
        <v>32.822333333333333</v>
      </c>
      <c r="F892" s="8">
        <f>cal_pal!A$10+cal_pal!B$12+cal_pal!A$14-cal_pal!B$16-E892/15/24+24+24</f>
        <v>48.418289814814813</v>
      </c>
      <c r="G892">
        <f t="shared" si="40"/>
        <v>10.038955555555503</v>
      </c>
      <c r="H892" s="12">
        <f t="shared" si="41"/>
        <v>1.5623819444444444</v>
      </c>
      <c r="I892" t="str">
        <f>IF(AND((H892&lt;cal_pal!E$9),(H892&gt;cal_pal!F$9)),"","不可见")</f>
        <v/>
      </c>
    </row>
    <row r="893" spans="1:9">
      <c r="A893" s="10" t="s">
        <v>1794</v>
      </c>
      <c r="B893" s="10" t="s">
        <v>18</v>
      </c>
      <c r="C893" s="10">
        <v>9.0171180555555563E-2</v>
      </c>
      <c r="D893" s="10" t="s">
        <v>1795</v>
      </c>
      <c r="E893" s="10">
        <f t="shared" si="39"/>
        <v>32.461625000000005</v>
      </c>
      <c r="F893" s="8">
        <f>cal_pal!A$10+cal_pal!B$12+cal_pal!A$14-cal_pal!B$16-E893/15/24+24+24</f>
        <v>48.419291782407406</v>
      </c>
      <c r="G893">
        <f t="shared" si="40"/>
        <v>10.063002777777683</v>
      </c>
      <c r="H893" s="12">
        <f t="shared" si="41"/>
        <v>-0.32343634259259257</v>
      </c>
      <c r="I893" t="str">
        <f>IF(AND((H893&lt;cal_pal!E$9),(H893&gt;cal_pal!F$9)),"","不可见")</f>
        <v/>
      </c>
    </row>
    <row r="894" spans="1:9">
      <c r="A894" s="10" t="s">
        <v>1796</v>
      </c>
      <c r="B894" s="10" t="s">
        <v>130</v>
      </c>
      <c r="C894" s="10">
        <v>9.1066087962962963E-2</v>
      </c>
      <c r="D894" s="10" t="s">
        <v>1797</v>
      </c>
      <c r="E894" s="10">
        <f t="shared" si="39"/>
        <v>32.783791666666666</v>
      </c>
      <c r="F894" s="8">
        <f>cal_pal!A$10+cal_pal!B$12+cal_pal!A$14-cal_pal!B$16-E894/15/24+24+24</f>
        <v>48.418396874999999</v>
      </c>
      <c r="G894">
        <f t="shared" si="40"/>
        <v>10.041525000000092</v>
      </c>
      <c r="H894" s="12">
        <f t="shared" si="41"/>
        <v>1.3373923611111111</v>
      </c>
      <c r="I894" t="str">
        <f>IF(AND((H894&lt;cal_pal!E$9),(H894&gt;cal_pal!F$9)),"","不可见")</f>
        <v/>
      </c>
    </row>
    <row r="895" spans="1:9">
      <c r="A895" s="10" t="s">
        <v>1798</v>
      </c>
      <c r="B895" s="10" t="s">
        <v>18</v>
      </c>
      <c r="C895" s="10">
        <v>9.044270833333333E-2</v>
      </c>
      <c r="D895" s="10" t="s">
        <v>1799</v>
      </c>
      <c r="E895" s="10">
        <f t="shared" si="39"/>
        <v>32.559374999999996</v>
      </c>
      <c r="F895" s="8">
        <f>cal_pal!A$10+cal_pal!B$12+cal_pal!A$14-cal_pal!B$16-E895/15/24+24+24</f>
        <v>48.419020254629629</v>
      </c>
      <c r="G895">
        <f t="shared" si="40"/>
        <v>10.056486111111099</v>
      </c>
      <c r="H895" s="12">
        <f t="shared" si="41"/>
        <v>0.25207523148148148</v>
      </c>
      <c r="I895" t="str">
        <f>IF(AND((H895&lt;cal_pal!E$9),(H895&gt;cal_pal!F$9)),"","不可见")</f>
        <v/>
      </c>
    </row>
    <row r="896" spans="1:9">
      <c r="A896" s="10" t="s">
        <v>1800</v>
      </c>
      <c r="B896" s="10" t="s">
        <v>18</v>
      </c>
      <c r="C896" s="10">
        <v>9.1895717592592588E-2</v>
      </c>
      <c r="D896" s="10" t="s">
        <v>1801</v>
      </c>
      <c r="E896" s="10">
        <f t="shared" si="39"/>
        <v>33.082458333333335</v>
      </c>
      <c r="F896" s="8">
        <f>cal_pal!A$10+cal_pal!B$12+cal_pal!A$14-cal_pal!B$16-E896/15/24+24+24</f>
        <v>48.417567245370371</v>
      </c>
      <c r="G896">
        <f t="shared" si="40"/>
        <v>10.021613888888851</v>
      </c>
      <c r="H896" s="12">
        <f t="shared" si="41"/>
        <v>1.5615555555555556</v>
      </c>
      <c r="I896" t="str">
        <f>IF(AND((H896&lt;cal_pal!E$9),(H896&gt;cal_pal!F$9)),"","不可见")</f>
        <v/>
      </c>
    </row>
    <row r="897" spans="1:9">
      <c r="A897" s="10" t="s">
        <v>1802</v>
      </c>
      <c r="B897" s="10" t="s">
        <v>18</v>
      </c>
      <c r="C897" s="10">
        <v>9.1809259259259257E-2</v>
      </c>
      <c r="D897" s="10" t="s">
        <v>1803</v>
      </c>
      <c r="E897" s="10">
        <f t="shared" si="39"/>
        <v>33.051333333333332</v>
      </c>
      <c r="F897" s="8">
        <f>cal_pal!A$10+cal_pal!B$12+cal_pal!A$14-cal_pal!B$16-E897/15/24+24+24</f>
        <v>48.417653703703706</v>
      </c>
      <c r="G897">
        <f t="shared" si="40"/>
        <v>10.023688888888955</v>
      </c>
      <c r="H897" s="12">
        <f t="shared" si="41"/>
        <v>1.8570162037037037</v>
      </c>
      <c r="I897" t="str">
        <f>IF(AND((H897&lt;cal_pal!E$9),(H897&gt;cal_pal!F$9)),"","不可见")</f>
        <v/>
      </c>
    </row>
    <row r="898" spans="1:9">
      <c r="A898" s="10" t="s">
        <v>1804</v>
      </c>
      <c r="B898" s="10" t="s">
        <v>58</v>
      </c>
      <c r="C898" s="10">
        <v>9.1809259259259257E-2</v>
      </c>
      <c r="D898" s="10" t="s">
        <v>1803</v>
      </c>
      <c r="E898" s="10">
        <f t="shared" si="39"/>
        <v>33.051333333333332</v>
      </c>
      <c r="F898" s="8">
        <f>cal_pal!A$10+cal_pal!B$12+cal_pal!A$14-cal_pal!B$16-E898/15/24+24+24</f>
        <v>48.417653703703706</v>
      </c>
      <c r="G898">
        <f t="shared" si="40"/>
        <v>10.023688888888955</v>
      </c>
      <c r="H898" s="12">
        <f t="shared" si="41"/>
        <v>1.8570162037037037</v>
      </c>
      <c r="I898" t="str">
        <f>IF(AND((H898&lt;cal_pal!E$9),(H898&gt;cal_pal!F$9)),"","不可见")</f>
        <v/>
      </c>
    </row>
    <row r="899" spans="1:9">
      <c r="A899" s="10" t="s">
        <v>1805</v>
      </c>
      <c r="B899" s="10" t="s">
        <v>18</v>
      </c>
      <c r="C899" s="10">
        <v>9.0481944444444448E-2</v>
      </c>
      <c r="D899" s="10" t="s">
        <v>1806</v>
      </c>
      <c r="E899" s="10">
        <f t="shared" ref="E899:E962" si="42">C899*360</f>
        <v>32.573500000000003</v>
      </c>
      <c r="F899" s="8">
        <f>cal_pal!A$10+cal_pal!B$12+cal_pal!A$14-cal_pal!B$16-E899/15/24+24+24</f>
        <v>48.418981018518522</v>
      </c>
      <c r="G899">
        <f t="shared" ref="G899:G962" si="43">MOD(F899*24,24)</f>
        <v>10.055544444444422</v>
      </c>
      <c r="H899" s="12">
        <f t="shared" ref="H899:H962" si="44">RIGHT(D899, (LEN(D899)-1))*IF(LEFT(D899,1)="-",-1,1)</f>
        <v>-0.43006018518518524</v>
      </c>
      <c r="I899" t="str">
        <f>IF(AND((H899&lt;cal_pal!E$9),(H899&gt;cal_pal!F$9)),"","不可见")</f>
        <v/>
      </c>
    </row>
    <row r="900" spans="1:9">
      <c r="A900" s="10" t="s">
        <v>1807</v>
      </c>
      <c r="B900" s="10" t="s">
        <v>18</v>
      </c>
      <c r="C900" s="10">
        <v>9.0407291666666667E-2</v>
      </c>
      <c r="D900" s="10" t="s">
        <v>1808</v>
      </c>
      <c r="E900" s="10">
        <f t="shared" si="42"/>
        <v>32.546624999999999</v>
      </c>
      <c r="F900" s="8">
        <f>cal_pal!A$10+cal_pal!B$12+cal_pal!A$14-cal_pal!B$16-E900/15/24+24+24</f>
        <v>48.419055671296292</v>
      </c>
      <c r="G900">
        <f t="shared" si="43"/>
        <v>10.057336111110999</v>
      </c>
      <c r="H900" s="12">
        <f t="shared" si="44"/>
        <v>-0.93012499999999998</v>
      </c>
      <c r="I900" t="str">
        <f>IF(AND((H900&lt;cal_pal!E$9),(H900&gt;cal_pal!F$9)),"","不可见")</f>
        <v/>
      </c>
    </row>
    <row r="901" spans="1:9">
      <c r="A901" s="10" t="s">
        <v>1809</v>
      </c>
      <c r="B901" s="10" t="s">
        <v>18</v>
      </c>
      <c r="C901" s="10">
        <v>9.1129745370370371E-2</v>
      </c>
      <c r="D901" s="10" t="s">
        <v>1810</v>
      </c>
      <c r="E901" s="10">
        <f t="shared" si="42"/>
        <v>32.806708333333333</v>
      </c>
      <c r="F901" s="8">
        <f>cal_pal!A$10+cal_pal!B$12+cal_pal!A$14-cal_pal!B$16-E901/15/24+24+24</f>
        <v>48.41833321759259</v>
      </c>
      <c r="G901">
        <f t="shared" si="43"/>
        <v>10.039997222222155</v>
      </c>
      <c r="H901" s="12">
        <f t="shared" si="44"/>
        <v>-6.1899305555555562E-2</v>
      </c>
      <c r="I901" t="str">
        <f>IF(AND((H901&lt;cal_pal!E$9),(H901&gt;cal_pal!F$9)),"","不可见")</f>
        <v/>
      </c>
    </row>
    <row r="902" spans="1:9">
      <c r="A902" s="10" t="s">
        <v>1811</v>
      </c>
      <c r="B902" s="10" t="s">
        <v>18</v>
      </c>
      <c r="C902" s="10">
        <v>9.1112152777777775E-2</v>
      </c>
      <c r="D902" s="10" t="s">
        <v>1812</v>
      </c>
      <c r="E902" s="10">
        <f t="shared" si="42"/>
        <v>32.800374999999995</v>
      </c>
      <c r="F902" s="8">
        <f>cal_pal!A$10+cal_pal!B$12+cal_pal!A$14-cal_pal!B$16-E902/15/24+24+24</f>
        <v>48.418350810185188</v>
      </c>
      <c r="G902">
        <f t="shared" si="43"/>
        <v>10.040419444444524</v>
      </c>
      <c r="H902" s="12">
        <f t="shared" si="44"/>
        <v>0.15748726851851852</v>
      </c>
      <c r="I902" t="str">
        <f>IF(AND((H902&lt;cal_pal!E$9),(H902&gt;cal_pal!F$9)),"","不可见")</f>
        <v/>
      </c>
    </row>
    <row r="903" spans="1:9">
      <c r="A903" s="10" t="s">
        <v>1813</v>
      </c>
      <c r="B903" s="10" t="s">
        <v>18</v>
      </c>
      <c r="C903" s="10">
        <v>8.9530787037037041E-2</v>
      </c>
      <c r="D903" s="10" t="s">
        <v>1814</v>
      </c>
      <c r="E903" s="10">
        <f t="shared" si="42"/>
        <v>32.231083333333338</v>
      </c>
      <c r="F903" s="8">
        <f>cal_pal!A$10+cal_pal!B$12+cal_pal!A$14-cal_pal!B$16-E903/15/24+24+24</f>
        <v>48.419932175925922</v>
      </c>
      <c r="G903">
        <f t="shared" si="43"/>
        <v>10.078372222222242</v>
      </c>
      <c r="H903" s="12">
        <f t="shared" si="44"/>
        <v>-2.3640439814814815</v>
      </c>
      <c r="I903" t="str">
        <f>IF(AND((H903&lt;cal_pal!E$9),(H903&gt;cal_pal!F$9)),"","不可见")</f>
        <v/>
      </c>
    </row>
    <row r="904" spans="1:9">
      <c r="A904" s="10" t="s">
        <v>1815</v>
      </c>
      <c r="B904" s="10" t="s">
        <v>18</v>
      </c>
      <c r="C904" s="10">
        <v>9.144895833333333E-2</v>
      </c>
      <c r="D904" s="10" t="s">
        <v>1816</v>
      </c>
      <c r="E904" s="10">
        <f t="shared" si="42"/>
        <v>32.921624999999999</v>
      </c>
      <c r="F904" s="8">
        <f>cal_pal!A$10+cal_pal!B$12+cal_pal!A$14-cal_pal!B$16-E904/15/24+24+24</f>
        <v>48.418014004629626</v>
      </c>
      <c r="G904">
        <f t="shared" si="43"/>
        <v>10.032336111110908</v>
      </c>
      <c r="H904" s="12">
        <f t="shared" si="44"/>
        <v>-0.38774999999999998</v>
      </c>
      <c r="I904" t="str">
        <f>IF(AND((H904&lt;cal_pal!E$9),(H904&gt;cal_pal!F$9)),"","不可见")</f>
        <v/>
      </c>
    </row>
    <row r="905" spans="1:9">
      <c r="A905" s="10" t="s">
        <v>1817</v>
      </c>
      <c r="B905" s="10" t="s">
        <v>18</v>
      </c>
      <c r="C905" s="10">
        <v>9.1328124999999996E-2</v>
      </c>
      <c r="D905" s="10" t="s">
        <v>1818</v>
      </c>
      <c r="E905" s="10">
        <f t="shared" si="42"/>
        <v>32.878124999999997</v>
      </c>
      <c r="F905" s="8">
        <f>cal_pal!A$10+cal_pal!B$12+cal_pal!A$14-cal_pal!B$16-E905/15/24+24+24</f>
        <v>48.418134837962967</v>
      </c>
      <c r="G905">
        <f t="shared" si="43"/>
        <v>10.035236111111317</v>
      </c>
      <c r="H905" s="12">
        <f t="shared" si="44"/>
        <v>-1.4931296296296297</v>
      </c>
      <c r="I905" t="str">
        <f>IF(AND((H905&lt;cal_pal!E$9),(H905&gt;cal_pal!F$9)),"","不可见")</f>
        <v/>
      </c>
    </row>
    <row r="906" spans="1:9">
      <c r="A906" s="10" t="s">
        <v>1819</v>
      </c>
      <c r="B906" s="10" t="s">
        <v>18</v>
      </c>
      <c r="C906" s="10">
        <v>9.3095949074074077E-2</v>
      </c>
      <c r="D906" s="10" t="s">
        <v>1820</v>
      </c>
      <c r="E906" s="10">
        <f t="shared" si="42"/>
        <v>33.514541666666666</v>
      </c>
      <c r="F906" s="8">
        <f>cal_pal!A$10+cal_pal!B$12+cal_pal!A$14-cal_pal!B$16-E906/15/24+24+24</f>
        <v>48.416367013888888</v>
      </c>
      <c r="G906">
        <f t="shared" si="43"/>
        <v>9.9928083333334143</v>
      </c>
      <c r="H906" s="12">
        <f t="shared" si="44"/>
        <v>1.1615555555555555</v>
      </c>
      <c r="I906" t="str">
        <f>IF(AND((H906&lt;cal_pal!E$9),(H906&gt;cal_pal!F$9)),"","不可见")</f>
        <v/>
      </c>
    </row>
    <row r="907" spans="1:9">
      <c r="A907" s="10" t="s">
        <v>1821</v>
      </c>
      <c r="B907" s="10" t="s">
        <v>18</v>
      </c>
      <c r="C907" s="10">
        <v>9.2805092592592606E-2</v>
      </c>
      <c r="D907" s="10" t="s">
        <v>1822</v>
      </c>
      <c r="E907" s="10">
        <f t="shared" si="42"/>
        <v>33.409833333333339</v>
      </c>
      <c r="F907" s="8">
        <f>cal_pal!A$10+cal_pal!B$12+cal_pal!A$14-cal_pal!B$16-E907/15/24+24+24</f>
        <v>48.416657870370372</v>
      </c>
      <c r="G907">
        <f t="shared" si="43"/>
        <v>9.9997888888888156</v>
      </c>
      <c r="H907" s="12">
        <f t="shared" si="44"/>
        <v>-2.9886574074074076E-2</v>
      </c>
      <c r="I907" t="str">
        <f>IF(AND((H907&lt;cal_pal!E$9),(H907&gt;cal_pal!F$9)),"","不可见")</f>
        <v/>
      </c>
    </row>
    <row r="908" spans="1:9">
      <c r="A908" s="10" t="s">
        <v>1823</v>
      </c>
      <c r="B908" s="10" t="s">
        <v>18</v>
      </c>
      <c r="C908" s="10">
        <v>9.2094560185185192E-2</v>
      </c>
      <c r="D908" s="10" t="s">
        <v>1824</v>
      </c>
      <c r="E908" s="10">
        <f t="shared" si="42"/>
        <v>33.154041666666672</v>
      </c>
      <c r="F908" s="8">
        <f>cal_pal!A$10+cal_pal!B$12+cal_pal!A$14-cal_pal!B$16-E908/15/24+24+24</f>
        <v>48.417368402777782</v>
      </c>
      <c r="G908">
        <f t="shared" si="43"/>
        <v>10.016841666666778</v>
      </c>
      <c r="H908" s="12">
        <f t="shared" si="44"/>
        <v>-1.331025462962963</v>
      </c>
      <c r="I908" t="str">
        <f>IF(AND((H908&lt;cal_pal!E$9),(H908&gt;cal_pal!F$9)),"","不可见")</f>
        <v/>
      </c>
    </row>
    <row r="909" spans="1:9">
      <c r="A909" s="10" t="s">
        <v>1825</v>
      </c>
      <c r="B909" s="10" t="s">
        <v>18</v>
      </c>
      <c r="C909" s="10">
        <v>9.2015856481481473E-2</v>
      </c>
      <c r="D909" s="10" t="s">
        <v>1826</v>
      </c>
      <c r="E909" s="10">
        <f t="shared" si="42"/>
        <v>33.125708333333328</v>
      </c>
      <c r="F909" s="8">
        <f>cal_pal!A$10+cal_pal!B$12+cal_pal!A$14-cal_pal!B$16-E909/15/24+24+24</f>
        <v>48.417447106481482</v>
      </c>
      <c r="G909">
        <f t="shared" si="43"/>
        <v>10.018730555555521</v>
      </c>
      <c r="H909" s="12">
        <f t="shared" si="44"/>
        <v>-0.93631365740740735</v>
      </c>
      <c r="I909" t="str">
        <f>IF(AND((H909&lt;cal_pal!E$9),(H909&gt;cal_pal!F$9)),"","不可见")</f>
        <v/>
      </c>
    </row>
    <row r="910" spans="1:9">
      <c r="A910" s="10" t="s">
        <v>1827</v>
      </c>
      <c r="B910" s="10" t="s">
        <v>58</v>
      </c>
      <c r="C910" s="10">
        <v>9.2805092592592606E-2</v>
      </c>
      <c r="D910" s="10" t="s">
        <v>1822</v>
      </c>
      <c r="E910" s="10">
        <f t="shared" si="42"/>
        <v>33.409833333333339</v>
      </c>
      <c r="F910" s="8">
        <f>cal_pal!A$10+cal_pal!B$12+cal_pal!A$14-cal_pal!B$16-E910/15/24+24+24</f>
        <v>48.416657870370372</v>
      </c>
      <c r="G910">
        <f t="shared" si="43"/>
        <v>9.9997888888888156</v>
      </c>
      <c r="H910" s="12">
        <f t="shared" si="44"/>
        <v>-2.9886574074074076E-2</v>
      </c>
      <c r="I910" t="str">
        <f>IF(AND((H910&lt;cal_pal!E$9),(H910&gt;cal_pal!F$9)),"","不可见")</f>
        <v/>
      </c>
    </row>
    <row r="911" spans="1:9">
      <c r="A911" s="10" t="s">
        <v>1828</v>
      </c>
      <c r="B911" s="10" t="s">
        <v>18</v>
      </c>
      <c r="C911" s="10">
        <v>9.3751736111111109E-2</v>
      </c>
      <c r="D911" s="10" t="s">
        <v>1829</v>
      </c>
      <c r="E911" s="10">
        <f t="shared" si="42"/>
        <v>33.750624999999999</v>
      </c>
      <c r="F911" s="8">
        <f>cal_pal!A$10+cal_pal!B$12+cal_pal!A$14-cal_pal!B$16-E911/15/24+24+24</f>
        <v>48.415711226851855</v>
      </c>
      <c r="G911">
        <f t="shared" si="43"/>
        <v>9.9770694444446235</v>
      </c>
      <c r="H911" s="12">
        <f t="shared" si="44"/>
        <v>1.2824502314814816</v>
      </c>
      <c r="I911" t="str">
        <f>IF(AND((H911&lt;cal_pal!E$9),(H911&gt;cal_pal!F$9)),"","不可见")</f>
        <v/>
      </c>
    </row>
    <row r="912" spans="1:9">
      <c r="A912" s="10" t="s">
        <v>1830</v>
      </c>
      <c r="B912" s="10" t="s">
        <v>18</v>
      </c>
      <c r="C912" s="10">
        <v>9.4341898148148154E-2</v>
      </c>
      <c r="D912" s="10" t="s">
        <v>1831</v>
      </c>
      <c r="E912" s="10">
        <f t="shared" si="42"/>
        <v>33.963083333333337</v>
      </c>
      <c r="F912" s="8">
        <f>cal_pal!A$10+cal_pal!B$12+cal_pal!A$14-cal_pal!B$16-E912/15/24+24+24</f>
        <v>48.415121064814812</v>
      </c>
      <c r="G912">
        <f t="shared" si="43"/>
        <v>9.9629055555556079</v>
      </c>
      <c r="H912" s="12">
        <f t="shared" si="44"/>
        <v>1.4963993055555556</v>
      </c>
      <c r="I912" t="str">
        <f>IF(AND((H912&lt;cal_pal!E$9),(H912&gt;cal_pal!F$9)),"","不可见")</f>
        <v/>
      </c>
    </row>
    <row r="913" spans="1:9">
      <c r="A913" s="10" t="s">
        <v>1832</v>
      </c>
      <c r="B913" s="10" t="s">
        <v>18</v>
      </c>
      <c r="C913" s="10">
        <v>9.239583333333333E-2</v>
      </c>
      <c r="D913" s="10" t="s">
        <v>1833</v>
      </c>
      <c r="E913" s="10">
        <f t="shared" si="42"/>
        <v>33.262499999999996</v>
      </c>
      <c r="F913" s="8">
        <f>cal_pal!A$10+cal_pal!B$12+cal_pal!A$14-cal_pal!B$16-E913/15/24+24+24</f>
        <v>48.417067129629629</v>
      </c>
      <c r="G913">
        <f t="shared" si="43"/>
        <v>10.009611111111099</v>
      </c>
      <c r="H913" s="12">
        <f t="shared" si="44"/>
        <v>-1.7513969907407407</v>
      </c>
      <c r="I913" t="str">
        <f>IF(AND((H913&lt;cal_pal!E$9),(H913&gt;cal_pal!F$9)),"","不可见")</f>
        <v/>
      </c>
    </row>
    <row r="914" spans="1:9">
      <c r="A914" s="10" t="s">
        <v>1834</v>
      </c>
      <c r="B914" s="10" t="s">
        <v>18</v>
      </c>
      <c r="C914" s="10">
        <v>9.3443981481481475E-2</v>
      </c>
      <c r="D914" s="10" t="s">
        <v>1835</v>
      </c>
      <c r="E914" s="10">
        <f t="shared" si="42"/>
        <v>33.639833333333328</v>
      </c>
      <c r="F914" s="8">
        <f>cal_pal!A$10+cal_pal!B$12+cal_pal!A$14-cal_pal!B$16-E914/15/24+24+24</f>
        <v>48.416018981481486</v>
      </c>
      <c r="G914">
        <f t="shared" si="43"/>
        <v>9.9844555555555417</v>
      </c>
      <c r="H914" s="12">
        <f t="shared" si="44"/>
        <v>-3.194560185185185E-2</v>
      </c>
      <c r="I914" t="str">
        <f>IF(AND((H914&lt;cal_pal!E$9),(H914&gt;cal_pal!F$9)),"","不可见")</f>
        <v/>
      </c>
    </row>
    <row r="915" spans="1:9">
      <c r="A915" s="10" t="s">
        <v>1836</v>
      </c>
      <c r="B915" s="10" t="s">
        <v>18</v>
      </c>
      <c r="C915" s="10">
        <v>9.4069907407407408E-2</v>
      </c>
      <c r="D915" s="10" t="s">
        <v>1837</v>
      </c>
      <c r="E915" s="10">
        <f t="shared" si="42"/>
        <v>33.865166666666667</v>
      </c>
      <c r="F915" s="8">
        <f>cal_pal!A$10+cal_pal!B$12+cal_pal!A$14-cal_pal!B$16-E915/15/24+24+24</f>
        <v>48.415393055555555</v>
      </c>
      <c r="G915">
        <f t="shared" si="43"/>
        <v>9.9694333333331997</v>
      </c>
      <c r="H915" s="12">
        <f t="shared" si="44"/>
        <v>0.25010879629629629</v>
      </c>
      <c r="I915" t="str">
        <f>IF(AND((H915&lt;cal_pal!E$9),(H915&gt;cal_pal!F$9)),"","不可见")</f>
        <v/>
      </c>
    </row>
    <row r="916" spans="1:9">
      <c r="A916" s="10" t="s">
        <v>1838</v>
      </c>
      <c r="B916" s="10" t="s">
        <v>18</v>
      </c>
      <c r="C916" s="10">
        <v>9.4619328703703709E-2</v>
      </c>
      <c r="D916" s="10" t="s">
        <v>1839</v>
      </c>
      <c r="E916" s="10">
        <f t="shared" si="42"/>
        <v>34.062958333333334</v>
      </c>
      <c r="F916" s="8">
        <f>cal_pal!A$10+cal_pal!B$12+cal_pal!A$14-cal_pal!B$16-E916/15/24+24+24</f>
        <v>48.414843634259256</v>
      </c>
      <c r="G916">
        <f t="shared" si="43"/>
        <v>9.9562472222221459</v>
      </c>
      <c r="H916" s="12">
        <f t="shared" si="44"/>
        <v>1.1916550925925926</v>
      </c>
      <c r="I916" t="str">
        <f>IF(AND((H916&lt;cal_pal!E$9),(H916&gt;cal_pal!F$9)),"","不可见")</f>
        <v/>
      </c>
    </row>
    <row r="917" spans="1:9">
      <c r="A917" s="10" t="s">
        <v>1840</v>
      </c>
      <c r="B917" s="10" t="s">
        <v>58</v>
      </c>
      <c r="C917" s="10">
        <v>9.3443981481481475E-2</v>
      </c>
      <c r="D917" s="10" t="s">
        <v>1835</v>
      </c>
      <c r="E917" s="10">
        <f t="shared" si="42"/>
        <v>33.639833333333328</v>
      </c>
      <c r="F917" s="8">
        <f>cal_pal!A$10+cal_pal!B$12+cal_pal!A$14-cal_pal!B$16-E917/15/24+24+24</f>
        <v>48.416018981481486</v>
      </c>
      <c r="G917">
        <f t="shared" si="43"/>
        <v>9.9844555555555417</v>
      </c>
      <c r="H917" s="12">
        <f t="shared" si="44"/>
        <v>-3.194560185185185E-2</v>
      </c>
      <c r="I917" t="str">
        <f>IF(AND((H917&lt;cal_pal!E$9),(H917&gt;cal_pal!F$9)),"","不可见")</f>
        <v/>
      </c>
    </row>
    <row r="918" spans="1:9">
      <c r="A918" s="10" t="s">
        <v>1841</v>
      </c>
      <c r="B918" s="10" t="s">
        <v>18</v>
      </c>
      <c r="C918" s="10">
        <v>9.5194212962962974E-2</v>
      </c>
      <c r="D918" s="10" t="s">
        <v>1842</v>
      </c>
      <c r="E918" s="10">
        <f t="shared" si="42"/>
        <v>34.269916666666667</v>
      </c>
      <c r="F918" s="8">
        <f>cal_pal!A$10+cal_pal!B$12+cal_pal!A$14-cal_pal!B$16-E918/15/24+24+24</f>
        <v>48.414268750000005</v>
      </c>
      <c r="G918">
        <f t="shared" si="43"/>
        <v>9.942450000000008</v>
      </c>
      <c r="H918" s="12">
        <f t="shared" si="44"/>
        <v>5.1841435185185185E-2</v>
      </c>
      <c r="I918" t="str">
        <f>IF(AND((H918&lt;cal_pal!E$9),(H918&gt;cal_pal!F$9)),"","不可见")</f>
        <v/>
      </c>
    </row>
    <row r="919" spans="1:9">
      <c r="A919" s="10" t="s">
        <v>1843</v>
      </c>
      <c r="B919" s="10" t="s">
        <v>18</v>
      </c>
      <c r="C919" s="10">
        <v>9.4426851851851845E-2</v>
      </c>
      <c r="D919" s="10" t="s">
        <v>1844</v>
      </c>
      <c r="E919" s="10">
        <f t="shared" si="42"/>
        <v>33.993666666666662</v>
      </c>
      <c r="F919" s="8">
        <f>cal_pal!A$10+cal_pal!B$12+cal_pal!A$14-cal_pal!B$16-E919/15/24+24+24</f>
        <v>48.415036111111107</v>
      </c>
      <c r="G919">
        <f t="shared" si="43"/>
        <v>9.9608666666665613</v>
      </c>
      <c r="H919" s="12">
        <f t="shared" si="44"/>
        <v>-2.9734953703703704E-2</v>
      </c>
      <c r="I919" t="str">
        <f>IF(AND((H919&lt;cal_pal!E$9),(H919&gt;cal_pal!F$9)),"","不可见")</f>
        <v/>
      </c>
    </row>
    <row r="920" spans="1:9">
      <c r="A920" s="10" t="s">
        <v>1845</v>
      </c>
      <c r="B920" s="10" t="s">
        <v>237</v>
      </c>
      <c r="C920" s="10">
        <v>9.6511111111111103E-2</v>
      </c>
      <c r="D920" s="10" t="s">
        <v>1846</v>
      </c>
      <c r="E920" s="10">
        <f t="shared" si="42"/>
        <v>34.744</v>
      </c>
      <c r="F920" s="8">
        <f>cal_pal!A$10+cal_pal!B$12+cal_pal!A$14-cal_pal!B$16-E920/15/24+24+24</f>
        <v>48.412951851851851</v>
      </c>
      <c r="G920">
        <f t="shared" si="43"/>
        <v>9.9108444444443649</v>
      </c>
      <c r="H920" s="12">
        <f t="shared" si="44"/>
        <v>2.3798854166666668</v>
      </c>
      <c r="I920" t="str">
        <f>IF(AND((H920&lt;cal_pal!E$9),(H920&gt;cal_pal!F$9)),"","不可见")</f>
        <v/>
      </c>
    </row>
    <row r="921" spans="1:9">
      <c r="A921" s="10" t="s">
        <v>1847</v>
      </c>
      <c r="B921" s="10" t="s">
        <v>18</v>
      </c>
      <c r="C921" s="10">
        <v>9.5245601851851866E-2</v>
      </c>
      <c r="D921" s="10" t="s">
        <v>1848</v>
      </c>
      <c r="E921" s="10">
        <f t="shared" si="42"/>
        <v>34.28841666666667</v>
      </c>
      <c r="F921" s="8">
        <f>cal_pal!A$10+cal_pal!B$12+cal_pal!A$14-cal_pal!B$16-E921/15/24+24+24</f>
        <v>48.414217361111113</v>
      </c>
      <c r="G921">
        <f t="shared" si="43"/>
        <v>9.9412166666666053</v>
      </c>
      <c r="H921" s="12">
        <f t="shared" si="44"/>
        <v>0.60512962962962968</v>
      </c>
      <c r="I921" t="str">
        <f>IF(AND((H921&lt;cal_pal!E$9),(H921&gt;cal_pal!F$9)),"","不可见")</f>
        <v/>
      </c>
    </row>
    <row r="922" spans="1:9">
      <c r="A922" s="10" t="s">
        <v>1849</v>
      </c>
      <c r="B922" s="10" t="s">
        <v>18</v>
      </c>
      <c r="C922" s="10">
        <v>9.5263078703703707E-2</v>
      </c>
      <c r="D922" s="10" t="s">
        <v>1850</v>
      </c>
      <c r="E922" s="10">
        <f t="shared" si="42"/>
        <v>34.294708333333332</v>
      </c>
      <c r="F922" s="8">
        <f>cal_pal!A$10+cal_pal!B$12+cal_pal!A$14-cal_pal!B$16-E922/15/24+24+24</f>
        <v>48.414199884259261</v>
      </c>
      <c r="G922">
        <f t="shared" si="43"/>
        <v>9.9407972222222725</v>
      </c>
      <c r="H922" s="12">
        <f t="shared" si="44"/>
        <v>0.60615972222222225</v>
      </c>
      <c r="I922" t="str">
        <f>IF(AND((H922&lt;cal_pal!E$9),(H922&gt;cal_pal!F$9)),"","不可见")</f>
        <v/>
      </c>
    </row>
    <row r="923" spans="1:9">
      <c r="A923" s="10" t="s">
        <v>1851</v>
      </c>
      <c r="B923" s="10" t="s">
        <v>18</v>
      </c>
      <c r="C923" s="10">
        <v>9.4042013888888887E-2</v>
      </c>
      <c r="D923" s="10" t="s">
        <v>1852</v>
      </c>
      <c r="E923" s="10">
        <f t="shared" si="42"/>
        <v>33.855125000000001</v>
      </c>
      <c r="F923" s="8">
        <f>cal_pal!A$10+cal_pal!B$12+cal_pal!A$14-cal_pal!B$16-E923/15/24+24+24</f>
        <v>48.415420949074075</v>
      </c>
      <c r="G923">
        <f t="shared" si="43"/>
        <v>9.9701027777778108</v>
      </c>
      <c r="H923" s="12">
        <f t="shared" si="44"/>
        <v>-0.74087731481481478</v>
      </c>
      <c r="I923" t="str">
        <f>IF(AND((H923&lt;cal_pal!E$9),(H923&gt;cal_pal!F$9)),"","不可见")</f>
        <v/>
      </c>
    </row>
    <row r="924" spans="1:9">
      <c r="A924" s="10" t="s">
        <v>1853</v>
      </c>
      <c r="B924" s="10" t="s">
        <v>18</v>
      </c>
      <c r="C924" s="10">
        <v>9.481898148148149E-2</v>
      </c>
      <c r="D924" s="10" t="s">
        <v>1854</v>
      </c>
      <c r="E924" s="10">
        <f t="shared" si="42"/>
        <v>34.134833333333333</v>
      </c>
      <c r="F924" s="8">
        <f>cal_pal!A$10+cal_pal!B$12+cal_pal!A$14-cal_pal!B$16-E924/15/24+24+24</f>
        <v>48.414643981481483</v>
      </c>
      <c r="G924">
        <f t="shared" si="43"/>
        <v>9.9514555555556399</v>
      </c>
      <c r="H924" s="12">
        <f t="shared" si="44"/>
        <v>-0.47285648148148152</v>
      </c>
      <c r="I924" t="str">
        <f>IF(AND((H924&lt;cal_pal!E$9),(H924&gt;cal_pal!F$9)),"","不可见")</f>
        <v/>
      </c>
    </row>
    <row r="925" spans="1:9">
      <c r="A925" s="10" t="s">
        <v>1855</v>
      </c>
      <c r="B925" s="10" t="s">
        <v>18</v>
      </c>
      <c r="C925" s="10">
        <v>9.4457754629629631E-2</v>
      </c>
      <c r="D925" s="10" t="s">
        <v>1856</v>
      </c>
      <c r="E925" s="10">
        <f t="shared" si="42"/>
        <v>34.004791666666669</v>
      </c>
      <c r="F925" s="8">
        <f>cal_pal!A$10+cal_pal!B$12+cal_pal!A$14-cal_pal!B$16-E925/15/24+24+24</f>
        <v>48.415005208333334</v>
      </c>
      <c r="G925">
        <f t="shared" si="43"/>
        <v>9.9601250000000618</v>
      </c>
      <c r="H925" s="12">
        <f t="shared" si="44"/>
        <v>-0.9709050925925925</v>
      </c>
      <c r="I925" t="str">
        <f>IF(AND((H925&lt;cal_pal!E$9),(H925&gt;cal_pal!F$9)),"","不可见")</f>
        <v/>
      </c>
    </row>
    <row r="926" spans="1:9">
      <c r="A926" s="10" t="s">
        <v>1857</v>
      </c>
      <c r="B926" s="10" t="s">
        <v>58</v>
      </c>
      <c r="C926" s="10">
        <v>9.5194212962962974E-2</v>
      </c>
      <c r="D926" s="10" t="s">
        <v>1842</v>
      </c>
      <c r="E926" s="10">
        <f t="shared" si="42"/>
        <v>34.269916666666667</v>
      </c>
      <c r="F926" s="8">
        <f>cal_pal!A$10+cal_pal!B$12+cal_pal!A$14-cal_pal!B$16-E926/15/24+24+24</f>
        <v>48.414268750000005</v>
      </c>
      <c r="G926">
        <f t="shared" si="43"/>
        <v>9.942450000000008</v>
      </c>
      <c r="H926" s="12">
        <f t="shared" si="44"/>
        <v>5.1841435185185185E-2</v>
      </c>
      <c r="I926" t="str">
        <f>IF(AND((H926&lt;cal_pal!E$9),(H926&gt;cal_pal!F$9)),"","不可见")</f>
        <v/>
      </c>
    </row>
    <row r="927" spans="1:9">
      <c r="A927" s="10" t="s">
        <v>1858</v>
      </c>
      <c r="B927" s="10" t="s">
        <v>18</v>
      </c>
      <c r="C927" s="10">
        <v>9.5755902777777777E-2</v>
      </c>
      <c r="D927" s="10" t="s">
        <v>1859</v>
      </c>
      <c r="E927" s="10">
        <f t="shared" si="42"/>
        <v>34.472124999999998</v>
      </c>
      <c r="F927" s="8">
        <f>cal_pal!A$10+cal_pal!B$12+cal_pal!A$14-cal_pal!B$16-E927/15/24+24+24</f>
        <v>48.413707060185189</v>
      </c>
      <c r="G927">
        <f t="shared" si="43"/>
        <v>9.9289694444446468</v>
      </c>
      <c r="H927" s="12">
        <f t="shared" si="44"/>
        <v>0.60505324074074074</v>
      </c>
      <c r="I927" t="str">
        <f>IF(AND((H927&lt;cal_pal!E$9),(H927&gt;cal_pal!F$9)),"","不可见")</f>
        <v/>
      </c>
    </row>
    <row r="928" spans="1:9">
      <c r="A928" s="10" t="s">
        <v>1860</v>
      </c>
      <c r="B928" s="10" t="s">
        <v>18</v>
      </c>
      <c r="C928" s="10">
        <v>9.5829166666666674E-2</v>
      </c>
      <c r="D928" s="10" t="s">
        <v>1861</v>
      </c>
      <c r="E928" s="10">
        <f t="shared" si="42"/>
        <v>34.4985</v>
      </c>
      <c r="F928" s="8">
        <f>cal_pal!A$10+cal_pal!B$12+cal_pal!A$14-cal_pal!B$16-E928/15/24+24+24</f>
        <v>48.413633796296295</v>
      </c>
      <c r="G928">
        <f t="shared" si="43"/>
        <v>9.9272111111110917</v>
      </c>
      <c r="H928" s="12">
        <f t="shared" si="44"/>
        <v>0.60600231481481481</v>
      </c>
      <c r="I928" t="str">
        <f>IF(AND((H928&lt;cal_pal!E$9),(H928&gt;cal_pal!F$9)),"","不可见")</f>
        <v/>
      </c>
    </row>
    <row r="929" spans="1:9">
      <c r="A929" s="10" t="s">
        <v>1862</v>
      </c>
      <c r="B929" s="10" t="s">
        <v>18</v>
      </c>
      <c r="C929" s="10">
        <v>9.576689814814815E-2</v>
      </c>
      <c r="D929" s="10" t="s">
        <v>1863</v>
      </c>
      <c r="E929" s="10">
        <f t="shared" si="42"/>
        <v>34.476083333333335</v>
      </c>
      <c r="F929" s="8">
        <f>cal_pal!A$10+cal_pal!B$12+cal_pal!A$14-cal_pal!B$16-E929/15/24+24+24</f>
        <v>48.413696064814815</v>
      </c>
      <c r="G929">
        <f t="shared" si="43"/>
        <v>9.9287055555555526</v>
      </c>
      <c r="H929" s="12">
        <f t="shared" si="44"/>
        <v>-0.9743356481481481</v>
      </c>
      <c r="I929" t="str">
        <f>IF(AND((H929&lt;cal_pal!E$9),(H929&gt;cal_pal!F$9)),"","不可见")</f>
        <v/>
      </c>
    </row>
    <row r="930" spans="1:9">
      <c r="A930" s="10" t="s">
        <v>1864</v>
      </c>
      <c r="B930" s="10" t="s">
        <v>18</v>
      </c>
      <c r="C930" s="10">
        <v>9.5037037037037031E-2</v>
      </c>
      <c r="D930" s="10" t="s">
        <v>1865</v>
      </c>
      <c r="E930" s="10">
        <f t="shared" si="42"/>
        <v>34.213333333333331</v>
      </c>
      <c r="F930" s="8">
        <f>cal_pal!A$10+cal_pal!B$12+cal_pal!A$14-cal_pal!B$16-E930/15/24+24+24</f>
        <v>48.414425925925926</v>
      </c>
      <c r="G930">
        <f t="shared" si="43"/>
        <v>9.9462222222223318</v>
      </c>
      <c r="H930" s="12">
        <f t="shared" si="44"/>
        <v>-0.37350115740740741</v>
      </c>
      <c r="I930" t="str">
        <f>IF(AND((H930&lt;cal_pal!E$9),(H930&gt;cal_pal!F$9)),"","不可见")</f>
        <v/>
      </c>
    </row>
    <row r="931" spans="1:9">
      <c r="A931" s="10" t="s">
        <v>1866</v>
      </c>
      <c r="B931" s="10" t="s">
        <v>18</v>
      </c>
      <c r="C931" s="10">
        <v>9.6147916666666666E-2</v>
      </c>
      <c r="D931" s="10" t="s">
        <v>1867</v>
      </c>
      <c r="E931" s="10">
        <f t="shared" si="42"/>
        <v>34.613250000000001</v>
      </c>
      <c r="F931" s="8">
        <f>cal_pal!A$10+cal_pal!B$12+cal_pal!A$14-cal_pal!B$16-E931/15/24+24+24</f>
        <v>48.413315046296297</v>
      </c>
      <c r="G931">
        <f t="shared" si="43"/>
        <v>9.9195611111110793</v>
      </c>
      <c r="H931" s="12">
        <f t="shared" si="44"/>
        <v>-0.17523958333333334</v>
      </c>
      <c r="I931" t="str">
        <f>IF(AND((H931&lt;cal_pal!E$9),(H931&gt;cal_pal!F$9)),"","不可见")</f>
        <v/>
      </c>
    </row>
    <row r="932" spans="1:9">
      <c r="A932" s="10" t="s">
        <v>1868</v>
      </c>
      <c r="B932" s="10" t="s">
        <v>18</v>
      </c>
      <c r="C932" s="10">
        <v>9.6357291666666664E-2</v>
      </c>
      <c r="D932" s="10" t="s">
        <v>1869</v>
      </c>
      <c r="E932" s="10">
        <f t="shared" si="42"/>
        <v>34.688625000000002</v>
      </c>
      <c r="F932" s="8">
        <f>cal_pal!A$10+cal_pal!B$12+cal_pal!A$14-cal_pal!B$16-E932/15/24+24+24</f>
        <v>48.413105671296293</v>
      </c>
      <c r="G932">
        <f t="shared" si="43"/>
        <v>9.9145361111109196</v>
      </c>
      <c r="H932" s="12">
        <f t="shared" si="44"/>
        <v>-0.27662847222222225</v>
      </c>
      <c r="I932" t="str">
        <f>IF(AND((H932&lt;cal_pal!E$9),(H932&gt;cal_pal!F$9)),"","不可见")</f>
        <v/>
      </c>
    </row>
    <row r="933" spans="1:9">
      <c r="A933" s="10" t="s">
        <v>1870</v>
      </c>
      <c r="B933" s="10" t="s">
        <v>18</v>
      </c>
      <c r="C933" s="10">
        <v>9.6989699074074065E-2</v>
      </c>
      <c r="D933" s="10" t="s">
        <v>1871</v>
      </c>
      <c r="E933" s="10">
        <f t="shared" si="42"/>
        <v>34.916291666666666</v>
      </c>
      <c r="F933" s="8">
        <f>cal_pal!A$10+cal_pal!B$12+cal_pal!A$14-cal_pal!B$16-E933/15/24+24+24</f>
        <v>48.412473263888884</v>
      </c>
      <c r="G933">
        <f t="shared" si="43"/>
        <v>9.8993583333331117</v>
      </c>
      <c r="H933" s="12">
        <f t="shared" si="44"/>
        <v>0.65892708333333327</v>
      </c>
      <c r="I933" t="str">
        <f>IF(AND((H933&lt;cal_pal!E$9),(H933&gt;cal_pal!F$9)),"","不可见")</f>
        <v/>
      </c>
    </row>
    <row r="934" spans="1:9">
      <c r="A934" s="10" t="s">
        <v>1872</v>
      </c>
      <c r="B934" s="10" t="s">
        <v>18</v>
      </c>
      <c r="C934" s="10">
        <v>9.6587731481481476E-2</v>
      </c>
      <c r="D934" s="10" t="s">
        <v>1873</v>
      </c>
      <c r="E934" s="10">
        <f t="shared" si="42"/>
        <v>34.771583333333332</v>
      </c>
      <c r="F934" s="8">
        <f>cal_pal!A$10+cal_pal!B$12+cal_pal!A$14-cal_pal!B$16-E934/15/24+24+24</f>
        <v>48.412875231481479</v>
      </c>
      <c r="G934">
        <f t="shared" si="43"/>
        <v>9.9090055555554954</v>
      </c>
      <c r="H934" s="12">
        <f t="shared" si="44"/>
        <v>-0.28295486111111112</v>
      </c>
      <c r="I934" t="str">
        <f>IF(AND((H934&lt;cal_pal!E$9),(H934&gt;cal_pal!F$9)),"","不可见")</f>
        <v/>
      </c>
    </row>
    <row r="935" spans="1:9">
      <c r="A935" s="10" t="s">
        <v>1874</v>
      </c>
      <c r="B935" s="10" t="s">
        <v>237</v>
      </c>
      <c r="C935" s="10">
        <v>9.8982638888888877E-2</v>
      </c>
      <c r="D935" s="10" t="s">
        <v>1875</v>
      </c>
      <c r="E935" s="10">
        <f t="shared" si="42"/>
        <v>35.633749999999999</v>
      </c>
      <c r="F935" s="8">
        <f>cal_pal!A$10+cal_pal!B$12+cal_pal!A$14-cal_pal!B$16-E935/15/24+24+24</f>
        <v>48.410480324074072</v>
      </c>
      <c r="G935">
        <f t="shared" si="43"/>
        <v>9.8515277777778465</v>
      </c>
      <c r="H935" s="12">
        <f t="shared" si="44"/>
        <v>2.3810046296296297</v>
      </c>
      <c r="I935" t="str">
        <f>IF(AND((H935&lt;cal_pal!E$9),(H935&gt;cal_pal!F$9)),"","不可见")</f>
        <v/>
      </c>
    </row>
    <row r="936" spans="1:9">
      <c r="A936" s="10" t="s">
        <v>1876</v>
      </c>
      <c r="B936" s="10" t="s">
        <v>58</v>
      </c>
      <c r="C936" s="10">
        <v>9.3443981481481475E-2</v>
      </c>
      <c r="D936" s="10" t="s">
        <v>1835</v>
      </c>
      <c r="E936" s="10">
        <f t="shared" si="42"/>
        <v>33.639833333333328</v>
      </c>
      <c r="F936" s="8">
        <f>cal_pal!A$10+cal_pal!B$12+cal_pal!A$14-cal_pal!B$16-E936/15/24+24+24</f>
        <v>48.416018981481486</v>
      </c>
      <c r="G936">
        <f t="shared" si="43"/>
        <v>9.9844555555555417</v>
      </c>
      <c r="H936" s="12">
        <f t="shared" si="44"/>
        <v>-3.194560185185185E-2</v>
      </c>
      <c r="I936" t="str">
        <f>IF(AND((H936&lt;cal_pal!E$9),(H936&gt;cal_pal!F$9)),"","不可见")</f>
        <v/>
      </c>
    </row>
    <row r="937" spans="1:9">
      <c r="A937" s="10" t="s">
        <v>1877</v>
      </c>
      <c r="B937" s="10" t="s">
        <v>237</v>
      </c>
      <c r="C937" s="10">
        <v>9.9441782407407406E-2</v>
      </c>
      <c r="D937" s="10" t="s">
        <v>1878</v>
      </c>
      <c r="E937" s="10">
        <f t="shared" si="42"/>
        <v>35.799041666666668</v>
      </c>
      <c r="F937" s="8">
        <f>cal_pal!A$10+cal_pal!B$12+cal_pal!A$14-cal_pal!B$16-E937/15/24+24+24</f>
        <v>48.41002118055556</v>
      </c>
      <c r="G937">
        <f t="shared" si="43"/>
        <v>9.840508333333446</v>
      </c>
      <c r="H937" s="12">
        <f t="shared" si="44"/>
        <v>2.6574479166666669</v>
      </c>
      <c r="I937" t="str">
        <f>IF(AND((H937&lt;cal_pal!E$9),(H937&gt;cal_pal!F$9)),"","不可见")</f>
        <v/>
      </c>
    </row>
    <row r="938" spans="1:9">
      <c r="A938" s="10" t="s">
        <v>1879</v>
      </c>
      <c r="B938" s="10" t="s">
        <v>18</v>
      </c>
      <c r="C938" s="10">
        <v>9.690520833333334E-2</v>
      </c>
      <c r="D938" s="10" t="s">
        <v>1880</v>
      </c>
      <c r="E938" s="10">
        <f t="shared" si="42"/>
        <v>34.885875000000006</v>
      </c>
      <c r="F938" s="8">
        <f>cal_pal!A$10+cal_pal!B$12+cal_pal!A$14-cal_pal!B$16-E938/15/24+24+24</f>
        <v>48.412557754629631</v>
      </c>
      <c r="G938">
        <f t="shared" si="43"/>
        <v>9.901386111111151</v>
      </c>
      <c r="H938" s="12">
        <f t="shared" si="44"/>
        <v>-0.66957175925925927</v>
      </c>
      <c r="I938" t="str">
        <f>IF(AND((H938&lt;cal_pal!E$9),(H938&gt;cal_pal!F$9)),"","不可见")</f>
        <v/>
      </c>
    </row>
    <row r="939" spans="1:9">
      <c r="A939" s="10" t="s">
        <v>1881</v>
      </c>
      <c r="B939" s="10" t="s">
        <v>18</v>
      </c>
      <c r="C939" s="10">
        <v>9.5452546296296292E-2</v>
      </c>
      <c r="D939" s="10" t="s">
        <v>1882</v>
      </c>
      <c r="E939" s="10">
        <f t="shared" si="42"/>
        <v>34.362916666666663</v>
      </c>
      <c r="F939" s="8">
        <f>cal_pal!A$10+cal_pal!B$12+cal_pal!A$14-cal_pal!B$16-E939/15/24+24+24</f>
        <v>48.41401041666667</v>
      </c>
      <c r="G939">
        <f t="shared" si="43"/>
        <v>9.9362500000002001</v>
      </c>
      <c r="H939" s="12">
        <f t="shared" si="44"/>
        <v>-2.4942106481481479</v>
      </c>
      <c r="I939" t="str">
        <f>IF(AND((H939&lt;cal_pal!E$9),(H939&gt;cal_pal!F$9)),"","不可见")</f>
        <v/>
      </c>
    </row>
    <row r="940" spans="1:9">
      <c r="A940" s="10" t="s">
        <v>1883</v>
      </c>
      <c r="B940" s="10" t="s">
        <v>18</v>
      </c>
      <c r="C940" s="10">
        <v>9.6607986111111113E-2</v>
      </c>
      <c r="D940" s="10" t="s">
        <v>1884</v>
      </c>
      <c r="E940" s="10">
        <f t="shared" si="42"/>
        <v>34.778874999999999</v>
      </c>
      <c r="F940" s="8">
        <f>cal_pal!A$10+cal_pal!B$12+cal_pal!A$14-cal_pal!B$16-E940/15/24+24+24</f>
        <v>48.412854976851847</v>
      </c>
      <c r="G940">
        <f t="shared" si="43"/>
        <v>9.9085194444442095</v>
      </c>
      <c r="H940" s="12">
        <f t="shared" si="44"/>
        <v>-1.7395555555555555</v>
      </c>
      <c r="I940" t="str">
        <f>IF(AND((H940&lt;cal_pal!E$9),(H940&gt;cal_pal!F$9)),"","不可见")</f>
        <v/>
      </c>
    </row>
    <row r="941" spans="1:9">
      <c r="A941" s="10" t="s">
        <v>1885</v>
      </c>
      <c r="B941" s="10" t="s">
        <v>18</v>
      </c>
      <c r="C941" s="10">
        <v>9.8622800925925916E-2</v>
      </c>
      <c r="D941" s="10" t="s">
        <v>1886</v>
      </c>
      <c r="E941" s="10">
        <f t="shared" si="42"/>
        <v>35.504208333333331</v>
      </c>
      <c r="F941" s="8">
        <f>cal_pal!A$10+cal_pal!B$12+cal_pal!A$14-cal_pal!B$16-E941/15/24+24+24</f>
        <v>48.410840162037033</v>
      </c>
      <c r="G941">
        <f t="shared" si="43"/>
        <v>9.8601638888887919</v>
      </c>
      <c r="H941" s="12">
        <f t="shared" si="44"/>
        <v>1.3860856481481481</v>
      </c>
      <c r="I941" t="str">
        <f>IF(AND((H941&lt;cal_pal!E$9),(H941&gt;cal_pal!F$9)),"","不可见")</f>
        <v/>
      </c>
    </row>
    <row r="942" spans="1:9">
      <c r="A942" s="10" t="s">
        <v>1887</v>
      </c>
      <c r="B942" s="10" t="s">
        <v>18</v>
      </c>
      <c r="C942" s="10">
        <v>9.8997800925925916E-2</v>
      </c>
      <c r="D942" s="10" t="s">
        <v>1888</v>
      </c>
      <c r="E942" s="10">
        <f t="shared" si="42"/>
        <v>35.639208333333329</v>
      </c>
      <c r="F942" s="8">
        <f>cal_pal!A$10+cal_pal!B$12+cal_pal!A$14-cal_pal!B$16-E942/15/24+24+24</f>
        <v>48.410465162037042</v>
      </c>
      <c r="G942">
        <f t="shared" si="43"/>
        <v>9.8511638888890047</v>
      </c>
      <c r="H942" s="12">
        <f t="shared" si="44"/>
        <v>1.7645474537037036</v>
      </c>
      <c r="I942" t="str">
        <f>IF(AND((H942&lt;cal_pal!E$9),(H942&gt;cal_pal!F$9)),"","不可见")</f>
        <v/>
      </c>
    </row>
    <row r="943" spans="1:9">
      <c r="A943" s="10" t="s">
        <v>1889</v>
      </c>
      <c r="B943" s="10" t="s">
        <v>18</v>
      </c>
      <c r="C943" s="10">
        <v>9.7824305555555546E-2</v>
      </c>
      <c r="D943" s="10" t="s">
        <v>1890</v>
      </c>
      <c r="E943" s="10">
        <f t="shared" si="42"/>
        <v>35.216749999999998</v>
      </c>
      <c r="F943" s="8">
        <f>cal_pal!A$10+cal_pal!B$12+cal_pal!A$14-cal_pal!B$16-E943/15/24+24+24</f>
        <v>48.411638657407408</v>
      </c>
      <c r="G943">
        <f t="shared" si="43"/>
        <v>9.8793277777776893</v>
      </c>
      <c r="H943" s="12">
        <f t="shared" si="44"/>
        <v>-0.96306828703703706</v>
      </c>
      <c r="I943" t="str">
        <f>IF(AND((H943&lt;cal_pal!E$9),(H943&gt;cal_pal!F$9)),"","不可见")</f>
        <v/>
      </c>
    </row>
    <row r="944" spans="1:9">
      <c r="A944" s="10" t="s">
        <v>1891</v>
      </c>
      <c r="B944" s="10" t="s">
        <v>18</v>
      </c>
      <c r="C944" s="10">
        <v>9.7205787037037042E-2</v>
      </c>
      <c r="D944" s="10" t="s">
        <v>1892</v>
      </c>
      <c r="E944" s="10">
        <f t="shared" si="42"/>
        <v>34.994083333333336</v>
      </c>
      <c r="F944" s="8">
        <f>cal_pal!A$10+cal_pal!B$12+cal_pal!A$14-cal_pal!B$16-E944/15/24+24+24</f>
        <v>48.41225717592593</v>
      </c>
      <c r="G944">
        <f t="shared" si="43"/>
        <v>9.8941722222223234</v>
      </c>
      <c r="H944" s="12">
        <f t="shared" si="44"/>
        <v>-1.7251307870370372</v>
      </c>
      <c r="I944" t="str">
        <f>IF(AND((H944&lt;cal_pal!E$9),(H944&gt;cal_pal!F$9)),"","不可见")</f>
        <v/>
      </c>
    </row>
    <row r="945" spans="1:9">
      <c r="A945" s="10" t="s">
        <v>1893</v>
      </c>
      <c r="B945" s="10" t="s">
        <v>130</v>
      </c>
      <c r="C945" s="10">
        <v>9.8316782407407419E-2</v>
      </c>
      <c r="D945" s="10" t="s">
        <v>1894</v>
      </c>
      <c r="E945" s="10">
        <f t="shared" si="42"/>
        <v>35.394041666666674</v>
      </c>
      <c r="F945" s="8">
        <f>cal_pal!A$10+cal_pal!B$12+cal_pal!A$14-cal_pal!B$16-E945/15/24+24+24</f>
        <v>48.411146180555555</v>
      </c>
      <c r="G945">
        <f t="shared" si="43"/>
        <v>9.8675083333332623</v>
      </c>
      <c r="H945" s="12">
        <f t="shared" si="44"/>
        <v>-0.2295925925925926</v>
      </c>
      <c r="I945" t="str">
        <f>IF(AND((H945&lt;cal_pal!E$9),(H945&gt;cal_pal!F$9)),"","不可见")</f>
        <v/>
      </c>
    </row>
    <row r="946" spans="1:9">
      <c r="A946" s="10" t="s">
        <v>1895</v>
      </c>
      <c r="B946" s="10" t="s">
        <v>18</v>
      </c>
      <c r="C946" s="10">
        <v>9.8338773148148151E-2</v>
      </c>
      <c r="D946" s="10" t="s">
        <v>1896</v>
      </c>
      <c r="E946" s="10">
        <f t="shared" si="42"/>
        <v>35.401958333333333</v>
      </c>
      <c r="F946" s="8">
        <f>cal_pal!A$10+cal_pal!B$12+cal_pal!A$14-cal_pal!B$16-E946/15/24+24+24</f>
        <v>48.411124189814814</v>
      </c>
      <c r="G946">
        <f t="shared" si="43"/>
        <v>9.8669805555555286</v>
      </c>
      <c r="H946" s="12">
        <f t="shared" si="44"/>
        <v>-0.23005787037037037</v>
      </c>
      <c r="I946" t="str">
        <f>IF(AND((H946&lt;cal_pal!E$9),(H946&gt;cal_pal!F$9)),"","不可见")</f>
        <v/>
      </c>
    </row>
    <row r="947" spans="1:9">
      <c r="A947" s="10" t="s">
        <v>1897</v>
      </c>
      <c r="B947" s="10" t="s">
        <v>575</v>
      </c>
      <c r="C947" s="10">
        <v>0.10101643518518517</v>
      </c>
      <c r="D947" s="10" t="s">
        <v>1898</v>
      </c>
      <c r="E947" s="10">
        <f t="shared" si="42"/>
        <v>36.365916666666664</v>
      </c>
      <c r="F947" s="8">
        <f>cal_pal!A$10+cal_pal!B$12+cal_pal!A$14-cal_pal!B$16-E947/15/24+24+24</f>
        <v>48.408446527777777</v>
      </c>
      <c r="G947">
        <f t="shared" si="43"/>
        <v>9.8027166666665835</v>
      </c>
      <c r="H947" s="12">
        <f t="shared" si="44"/>
        <v>2.5841400462962962</v>
      </c>
      <c r="I947" t="str">
        <f>IF(AND((H947&lt;cal_pal!E$9),(H947&gt;cal_pal!F$9)),"","不可见")</f>
        <v/>
      </c>
    </row>
    <row r="948" spans="1:9">
      <c r="A948" s="10" t="s">
        <v>1899</v>
      </c>
      <c r="B948" s="10" t="s">
        <v>18</v>
      </c>
      <c r="C948" s="10">
        <v>9.7990393518518515E-2</v>
      </c>
      <c r="D948" s="10" t="s">
        <v>1900</v>
      </c>
      <c r="E948" s="10">
        <f t="shared" si="42"/>
        <v>35.276541666666667</v>
      </c>
      <c r="F948" s="8">
        <f>cal_pal!A$10+cal_pal!B$12+cal_pal!A$14-cal_pal!B$16-E948/15/24+24+24</f>
        <v>48.411472569444442</v>
      </c>
      <c r="G948">
        <f t="shared" si="43"/>
        <v>9.8753416666665998</v>
      </c>
      <c r="H948" s="12">
        <f t="shared" si="44"/>
        <v>-1.4050277777777778</v>
      </c>
      <c r="I948" t="str">
        <f>IF(AND((H948&lt;cal_pal!E$9),(H948&gt;cal_pal!F$9)),"","不可见")</f>
        <v/>
      </c>
    </row>
    <row r="949" spans="1:9">
      <c r="A949" s="10" t="s">
        <v>1901</v>
      </c>
      <c r="B949" s="10" t="s">
        <v>18</v>
      </c>
      <c r="C949" s="10">
        <v>9.9541319444444443E-2</v>
      </c>
      <c r="D949" s="10" t="s">
        <v>1902</v>
      </c>
      <c r="E949" s="10">
        <f t="shared" si="42"/>
        <v>35.834874999999997</v>
      </c>
      <c r="F949" s="8">
        <f>cal_pal!A$10+cal_pal!B$12+cal_pal!A$14-cal_pal!B$16-E949/15/24+24+24</f>
        <v>48.409921643518516</v>
      </c>
      <c r="G949">
        <f t="shared" si="43"/>
        <v>9.8381194444443736</v>
      </c>
      <c r="H949" s="12">
        <f t="shared" si="44"/>
        <v>1.7479756944444444</v>
      </c>
      <c r="I949" t="str">
        <f>IF(AND((H949&lt;cal_pal!E$9),(H949&gt;cal_pal!F$9)),"","不可见")</f>
        <v/>
      </c>
    </row>
    <row r="950" spans="1:9">
      <c r="A950" s="10" t="s">
        <v>1903</v>
      </c>
      <c r="B950" s="10" t="s">
        <v>18</v>
      </c>
      <c r="C950" s="10">
        <v>9.8531712962962967E-2</v>
      </c>
      <c r="D950" s="10" t="s">
        <v>1904</v>
      </c>
      <c r="E950" s="10">
        <f t="shared" si="42"/>
        <v>35.47141666666667</v>
      </c>
      <c r="F950" s="8">
        <f>cal_pal!A$10+cal_pal!B$12+cal_pal!A$14-cal_pal!B$16-E950/15/24+24+24</f>
        <v>48.410931250000004</v>
      </c>
      <c r="G950">
        <f t="shared" si="43"/>
        <v>9.8623500000001059</v>
      </c>
      <c r="H950" s="12">
        <f t="shared" si="44"/>
        <v>-0.86763541666666677</v>
      </c>
      <c r="I950" t="str">
        <f>IF(AND((H950&lt;cal_pal!E$9),(H950&gt;cal_pal!F$9)),"","不可见")</f>
        <v/>
      </c>
    </row>
    <row r="951" spans="1:9">
      <c r="A951" s="10" t="s">
        <v>1905</v>
      </c>
      <c r="B951" s="10" t="s">
        <v>18</v>
      </c>
      <c r="C951" s="10">
        <v>9.9678009259259251E-2</v>
      </c>
      <c r="D951" s="10" t="s">
        <v>1906</v>
      </c>
      <c r="E951" s="10">
        <f t="shared" si="42"/>
        <v>35.884083333333329</v>
      </c>
      <c r="F951" s="8">
        <f>cal_pal!A$10+cal_pal!B$12+cal_pal!A$14-cal_pal!B$16-E951/15/24+24+24</f>
        <v>48.409784953703706</v>
      </c>
      <c r="G951">
        <f t="shared" si="43"/>
        <v>9.8348388888889531</v>
      </c>
      <c r="H951" s="12">
        <f t="shared" si="44"/>
        <v>1.1046469907407408</v>
      </c>
      <c r="I951" t="str">
        <f>IF(AND((H951&lt;cal_pal!E$9),(H951&gt;cal_pal!F$9)),"","不可见")</f>
        <v/>
      </c>
    </row>
    <row r="952" spans="1:9">
      <c r="A952" s="10" t="s">
        <v>1907</v>
      </c>
      <c r="B952" s="10" t="s">
        <v>18</v>
      </c>
      <c r="C952" s="10">
        <v>9.9700115740740738E-2</v>
      </c>
      <c r="D952" s="10" t="s">
        <v>1908</v>
      </c>
      <c r="E952" s="10">
        <f t="shared" si="42"/>
        <v>35.892041666666664</v>
      </c>
      <c r="F952" s="8">
        <f>cal_pal!A$10+cal_pal!B$12+cal_pal!A$14-cal_pal!B$16-E952/15/24+24+24</f>
        <v>48.409762847222225</v>
      </c>
      <c r="G952">
        <f t="shared" si="43"/>
        <v>9.8343083333334107</v>
      </c>
      <c r="H952" s="12">
        <f t="shared" si="44"/>
        <v>1.1065439814814815</v>
      </c>
      <c r="I952" t="str">
        <f>IF(AND((H952&lt;cal_pal!E$9),(H952&gt;cal_pal!F$9)),"","不可见")</f>
        <v/>
      </c>
    </row>
    <row r="953" spans="1:9">
      <c r="A953" s="10" t="s">
        <v>1909</v>
      </c>
      <c r="B953" s="10" t="s">
        <v>18</v>
      </c>
      <c r="C953" s="10">
        <v>9.8862962962962972E-2</v>
      </c>
      <c r="D953" s="10" t="s">
        <v>1910</v>
      </c>
      <c r="E953" s="10">
        <f t="shared" si="42"/>
        <v>35.590666666666671</v>
      </c>
      <c r="F953" s="8">
        <f>cal_pal!A$10+cal_pal!B$12+cal_pal!A$14-cal_pal!B$16-E953/15/24+24+24</f>
        <v>48.410600000000002</v>
      </c>
      <c r="G953">
        <f t="shared" si="43"/>
        <v>9.8544000000001688</v>
      </c>
      <c r="H953" s="12">
        <f t="shared" si="44"/>
        <v>-0.69496064814814817</v>
      </c>
      <c r="I953" t="str">
        <f>IF(AND((H953&lt;cal_pal!E$9),(H953&gt;cal_pal!F$9)),"","不可见")</f>
        <v/>
      </c>
    </row>
    <row r="954" spans="1:9">
      <c r="A954" s="10" t="s">
        <v>1911</v>
      </c>
      <c r="B954" s="10" t="s">
        <v>18</v>
      </c>
      <c r="C954" s="10">
        <v>0.10001018518518519</v>
      </c>
      <c r="D954" s="10" t="s">
        <v>1912</v>
      </c>
      <c r="E954" s="10">
        <f t="shared" si="42"/>
        <v>36.003666666666668</v>
      </c>
      <c r="F954" s="8">
        <f>cal_pal!A$10+cal_pal!B$12+cal_pal!A$14-cal_pal!B$16-E954/15/24+24+24</f>
        <v>48.409452777777773</v>
      </c>
      <c r="G954">
        <f t="shared" si="43"/>
        <v>9.8268666666665467</v>
      </c>
      <c r="H954" s="12">
        <f t="shared" si="44"/>
        <v>1.1398449074074073</v>
      </c>
      <c r="I954" t="str">
        <f>IF(AND((H954&lt;cal_pal!E$9),(H954&gt;cal_pal!F$9)),"","不可见")</f>
        <v/>
      </c>
    </row>
    <row r="955" spans="1:9">
      <c r="A955" s="10" t="s">
        <v>1913</v>
      </c>
      <c r="B955" s="10" t="s">
        <v>18</v>
      </c>
      <c r="C955" s="10">
        <v>0.10006446759259259</v>
      </c>
      <c r="D955" s="10" t="s">
        <v>1914</v>
      </c>
      <c r="E955" s="10">
        <f t="shared" si="42"/>
        <v>36.023208333333329</v>
      </c>
      <c r="F955" s="8">
        <f>cal_pal!A$10+cal_pal!B$12+cal_pal!A$14-cal_pal!B$16-E955/15/24+24+24</f>
        <v>48.409398495370368</v>
      </c>
      <c r="G955">
        <f t="shared" si="43"/>
        <v>9.825563888888837</v>
      </c>
      <c r="H955" s="12">
        <f t="shared" si="44"/>
        <v>1.1392662037037036</v>
      </c>
      <c r="I955" t="str">
        <f>IF(AND((H955&lt;cal_pal!E$9),(H955&gt;cal_pal!F$9)),"","不可见")</f>
        <v/>
      </c>
    </row>
    <row r="956" spans="1:9">
      <c r="A956" s="10" t="s">
        <v>1915</v>
      </c>
      <c r="B956" s="10" t="s">
        <v>18</v>
      </c>
      <c r="C956" s="10">
        <v>9.9115393518518516E-2</v>
      </c>
      <c r="D956" s="10" t="s">
        <v>1916</v>
      </c>
      <c r="E956" s="10">
        <f t="shared" si="42"/>
        <v>35.681541666666668</v>
      </c>
      <c r="F956" s="8">
        <f>cal_pal!A$10+cal_pal!B$12+cal_pal!A$14-cal_pal!B$16-E956/15/24+24+24</f>
        <v>48.41034756944444</v>
      </c>
      <c r="G956">
        <f t="shared" si="43"/>
        <v>9.8483416666665562</v>
      </c>
      <c r="H956" s="12">
        <f t="shared" si="44"/>
        <v>-0.36329282407407404</v>
      </c>
      <c r="I956" t="str">
        <f>IF(AND((H956&lt;cal_pal!E$9),(H956&gt;cal_pal!F$9)),"","不可见")</f>
        <v/>
      </c>
    </row>
    <row r="957" spans="1:9">
      <c r="A957" s="10" t="s">
        <v>1917</v>
      </c>
      <c r="B957" s="10" t="s">
        <v>18</v>
      </c>
      <c r="C957" s="10">
        <v>0.10088263888888889</v>
      </c>
      <c r="D957" s="10" t="s">
        <v>1918</v>
      </c>
      <c r="E957" s="10">
        <f t="shared" si="42"/>
        <v>36.317750000000004</v>
      </c>
      <c r="F957" s="8">
        <f>cal_pal!A$10+cal_pal!B$12+cal_pal!A$14-cal_pal!B$16-E957/15/24+24+24</f>
        <v>48.408580324074073</v>
      </c>
      <c r="G957">
        <f t="shared" si="43"/>
        <v>9.805927777777697</v>
      </c>
      <c r="H957" s="12">
        <f t="shared" si="44"/>
        <v>1.7537453703703703</v>
      </c>
      <c r="I957" t="str">
        <f>IF(AND((H957&lt;cal_pal!E$9),(H957&gt;cal_pal!F$9)),"","不可见")</f>
        <v/>
      </c>
    </row>
    <row r="958" spans="1:9">
      <c r="A958" s="10" t="s">
        <v>1919</v>
      </c>
      <c r="B958" s="10" t="s">
        <v>18</v>
      </c>
      <c r="C958" s="10">
        <v>9.9327662037037037E-2</v>
      </c>
      <c r="D958" s="10" t="s">
        <v>1920</v>
      </c>
      <c r="E958" s="10">
        <f t="shared" si="42"/>
        <v>35.757958333333335</v>
      </c>
      <c r="F958" s="8">
        <f>cal_pal!A$10+cal_pal!B$12+cal_pal!A$14-cal_pal!B$16-E958/15/24+24+24</f>
        <v>48.41013530092593</v>
      </c>
      <c r="G958">
        <f t="shared" si="43"/>
        <v>9.8432472222223169</v>
      </c>
      <c r="H958" s="12">
        <f t="shared" si="44"/>
        <v>-0.86300231481481482</v>
      </c>
      <c r="I958" t="str">
        <f>IF(AND((H958&lt;cal_pal!E$9),(H958&gt;cal_pal!F$9)),"","不可见")</f>
        <v/>
      </c>
    </row>
    <row r="959" spans="1:9">
      <c r="A959" s="10" t="s">
        <v>1921</v>
      </c>
      <c r="B959" s="10" t="s">
        <v>18</v>
      </c>
      <c r="C959" s="10">
        <v>9.9358449074074082E-2</v>
      </c>
      <c r="D959" s="10" t="s">
        <v>1922</v>
      </c>
      <c r="E959" s="10">
        <f t="shared" si="42"/>
        <v>35.769041666666666</v>
      </c>
      <c r="F959" s="8">
        <f>cal_pal!A$10+cal_pal!B$12+cal_pal!A$14-cal_pal!B$16-E959/15/24+24+24</f>
        <v>48.410104513888889</v>
      </c>
      <c r="G959">
        <f t="shared" si="43"/>
        <v>9.8425083333333987</v>
      </c>
      <c r="H959" s="12">
        <f t="shared" si="44"/>
        <v>-0.88474421296296291</v>
      </c>
      <c r="I959" t="str">
        <f>IF(AND((H959&lt;cal_pal!E$9),(H959&gt;cal_pal!F$9)),"","不可见")</f>
        <v/>
      </c>
    </row>
    <row r="960" spans="1:9">
      <c r="A960" s="10" t="s">
        <v>1923</v>
      </c>
      <c r="B960" s="10" t="s">
        <v>18</v>
      </c>
      <c r="C960" s="10">
        <v>0.1009582175925926</v>
      </c>
      <c r="D960" s="10" t="s">
        <v>1924</v>
      </c>
      <c r="E960" s="10">
        <f t="shared" si="42"/>
        <v>36.344958333333338</v>
      </c>
      <c r="F960" s="8">
        <f>cal_pal!A$10+cal_pal!B$12+cal_pal!A$14-cal_pal!B$16-E960/15/24+24+24</f>
        <v>48.408504745370365</v>
      </c>
      <c r="G960">
        <f t="shared" si="43"/>
        <v>9.8041138888888781</v>
      </c>
      <c r="H960" s="12">
        <f t="shared" si="44"/>
        <v>1.7514861111111111</v>
      </c>
      <c r="I960" t="str">
        <f>IF(AND((H960&lt;cal_pal!E$9),(H960&gt;cal_pal!F$9)),"","不可见")</f>
        <v/>
      </c>
    </row>
    <row r="961" spans="1:9">
      <c r="A961" s="10" t="s">
        <v>1925</v>
      </c>
      <c r="B961" s="10" t="s">
        <v>18</v>
      </c>
      <c r="C961" s="10">
        <v>0.10100439814814814</v>
      </c>
      <c r="D961" s="10" t="s">
        <v>1926</v>
      </c>
      <c r="E961" s="10">
        <f t="shared" si="42"/>
        <v>36.361583333333328</v>
      </c>
      <c r="F961" s="8">
        <f>cal_pal!A$10+cal_pal!B$12+cal_pal!A$14-cal_pal!B$16-E961/15/24+24+24</f>
        <v>48.408458564814815</v>
      </c>
      <c r="G961">
        <f t="shared" si="43"/>
        <v>9.8030055555555009</v>
      </c>
      <c r="H961" s="12">
        <f t="shared" si="44"/>
        <v>1.7426782407407408</v>
      </c>
      <c r="I961" t="str">
        <f>IF(AND((H961&lt;cal_pal!E$9),(H961&gt;cal_pal!F$9)),"","不可见")</f>
        <v/>
      </c>
    </row>
    <row r="962" spans="1:9">
      <c r="A962" s="10" t="s">
        <v>1927</v>
      </c>
      <c r="B962" s="10" t="s">
        <v>18</v>
      </c>
      <c r="C962" s="10">
        <v>0.1011851851851852</v>
      </c>
      <c r="D962" s="10" t="s">
        <v>1928</v>
      </c>
      <c r="E962" s="10">
        <f t="shared" si="42"/>
        <v>36.426666666666669</v>
      </c>
      <c r="F962" s="8">
        <f>cal_pal!A$10+cal_pal!B$12+cal_pal!A$14-cal_pal!B$16-E962/15/24+24+24</f>
        <v>48.408277777777776</v>
      </c>
      <c r="G962">
        <f t="shared" si="43"/>
        <v>9.7986666666665769</v>
      </c>
      <c r="H962" s="12">
        <f t="shared" si="44"/>
        <v>1.7481782407407407</v>
      </c>
      <c r="I962" t="str">
        <f>IF(AND((H962&lt;cal_pal!E$9),(H962&gt;cal_pal!F$9)),"","不可见")</f>
        <v/>
      </c>
    </row>
    <row r="963" spans="1:9">
      <c r="A963" s="10" t="s">
        <v>1929</v>
      </c>
      <c r="B963" s="10" t="s">
        <v>18</v>
      </c>
      <c r="C963" s="10">
        <v>0.10118900462962964</v>
      </c>
      <c r="D963" s="10" t="s">
        <v>1930</v>
      </c>
      <c r="E963" s="10">
        <f t="shared" ref="E963:E1026" si="45">C963*360</f>
        <v>36.428041666666672</v>
      </c>
      <c r="F963" s="8">
        <f>cal_pal!A$10+cal_pal!B$12+cal_pal!A$14-cal_pal!B$16-E963/15/24+24+24</f>
        <v>48.408273958333332</v>
      </c>
      <c r="G963">
        <f t="shared" ref="G963:G1026" si="46">MOD(F963*24,24)</f>
        <v>9.798575000000028</v>
      </c>
      <c r="H963" s="12">
        <f t="shared" ref="H963:H1026" si="47">RIGHT(D963, (LEN(D963)-1))*IF(LEFT(D963,1)="-",-1,1)</f>
        <v>1.7407268518518517</v>
      </c>
      <c r="I963" t="str">
        <f>IF(AND((H963&lt;cal_pal!E$9),(H963&gt;cal_pal!F$9)),"","不可见")</f>
        <v/>
      </c>
    </row>
    <row r="964" spans="1:9">
      <c r="A964" s="10" t="s">
        <v>1931</v>
      </c>
      <c r="B964" s="10" t="s">
        <v>18</v>
      </c>
      <c r="C964" s="10">
        <v>0.1012111111111111</v>
      </c>
      <c r="D964" s="10" t="s">
        <v>1932</v>
      </c>
      <c r="E964" s="10">
        <f t="shared" si="45"/>
        <v>36.435999999999993</v>
      </c>
      <c r="F964" s="8">
        <f>cal_pal!A$10+cal_pal!B$12+cal_pal!A$14-cal_pal!B$16-E964/15/24+24+24</f>
        <v>48.408251851851851</v>
      </c>
      <c r="G964">
        <f t="shared" si="46"/>
        <v>9.7980444444444856</v>
      </c>
      <c r="H964" s="12">
        <f t="shared" si="47"/>
        <v>1.7416423611111111</v>
      </c>
      <c r="I964" t="str">
        <f>IF(AND((H964&lt;cal_pal!E$9),(H964&gt;cal_pal!F$9)),"","不可见")</f>
        <v/>
      </c>
    </row>
    <row r="965" spans="1:9">
      <c r="A965" s="10" t="s">
        <v>1933</v>
      </c>
      <c r="B965" s="10" t="s">
        <v>18</v>
      </c>
      <c r="C965" s="10">
        <v>0.10144884259259258</v>
      </c>
      <c r="D965" s="10" t="s">
        <v>1934</v>
      </c>
      <c r="E965" s="10">
        <f t="shared" si="45"/>
        <v>36.521583333333332</v>
      </c>
      <c r="F965" s="8">
        <f>cal_pal!A$10+cal_pal!B$12+cal_pal!A$14-cal_pal!B$16-E965/15/24+24+24</f>
        <v>48.408014120370368</v>
      </c>
      <c r="G965">
        <f t="shared" si="46"/>
        <v>9.7923388888889349</v>
      </c>
      <c r="H965" s="12">
        <f t="shared" si="47"/>
        <v>1.7560034722222222</v>
      </c>
      <c r="I965" t="str">
        <f>IF(AND((H965&lt;cal_pal!E$9),(H965&gt;cal_pal!F$9)),"","不可见")</f>
        <v/>
      </c>
    </row>
    <row r="966" spans="1:9">
      <c r="A966" s="10" t="s">
        <v>1935</v>
      </c>
      <c r="B966" s="10" t="s">
        <v>18</v>
      </c>
      <c r="C966" s="10">
        <v>0.10122199074074074</v>
      </c>
      <c r="D966" s="10" t="s">
        <v>1936</v>
      </c>
      <c r="E966" s="10">
        <f t="shared" si="45"/>
        <v>36.439916666666669</v>
      </c>
      <c r="F966" s="8">
        <f>cal_pal!A$10+cal_pal!B$12+cal_pal!A$14-cal_pal!B$16-E966/15/24+24+24</f>
        <v>48.408240972222224</v>
      </c>
      <c r="G966">
        <f t="shared" si="46"/>
        <v>9.7977833333334274</v>
      </c>
      <c r="H966" s="12">
        <f t="shared" si="47"/>
        <v>1.1342083333333333</v>
      </c>
      <c r="I966" t="str">
        <f>IF(AND((H966&lt;cal_pal!E$9),(H966&gt;cal_pal!F$9)),"","不可见")</f>
        <v/>
      </c>
    </row>
    <row r="967" spans="1:9">
      <c r="A967" s="10" t="s">
        <v>1937</v>
      </c>
      <c r="B967" s="10" t="s">
        <v>18</v>
      </c>
      <c r="C967" s="10">
        <v>0.10124583333333333</v>
      </c>
      <c r="D967" s="10" t="s">
        <v>1938</v>
      </c>
      <c r="E967" s="10">
        <f t="shared" si="45"/>
        <v>36.448499999999996</v>
      </c>
      <c r="F967" s="8">
        <f>cal_pal!A$10+cal_pal!B$12+cal_pal!A$14-cal_pal!B$16-E967/15/24+24+24</f>
        <v>48.408217129629634</v>
      </c>
      <c r="G967">
        <f t="shared" si="46"/>
        <v>9.7972111111112099</v>
      </c>
      <c r="H967" s="12">
        <f t="shared" si="47"/>
        <v>1.1351053240740741</v>
      </c>
      <c r="I967" t="str">
        <f>IF(AND((H967&lt;cal_pal!E$9),(H967&gt;cal_pal!F$9)),"","不可见")</f>
        <v/>
      </c>
    </row>
    <row r="968" spans="1:9">
      <c r="A968" s="10" t="s">
        <v>1939</v>
      </c>
      <c r="B968" s="10" t="s">
        <v>18</v>
      </c>
      <c r="C968" s="10">
        <v>0.10147789351851851</v>
      </c>
      <c r="D968" s="10" t="s">
        <v>1940</v>
      </c>
      <c r="E968" s="10">
        <f t="shared" si="45"/>
        <v>36.532041666666665</v>
      </c>
      <c r="F968" s="8">
        <f>cal_pal!A$10+cal_pal!B$12+cal_pal!A$14-cal_pal!B$16-E968/15/24+24+24</f>
        <v>48.407985069444443</v>
      </c>
      <c r="G968">
        <f t="shared" si="46"/>
        <v>9.7916416666666919</v>
      </c>
      <c r="H968" s="12">
        <f t="shared" si="47"/>
        <v>1.3296805555555555</v>
      </c>
      <c r="I968" t="str">
        <f>IF(AND((H968&lt;cal_pal!E$9),(H968&gt;cal_pal!F$9)),"","不可见")</f>
        <v/>
      </c>
    </row>
    <row r="969" spans="1:9">
      <c r="A969" s="10" t="s">
        <v>1941</v>
      </c>
      <c r="B969" s="10" t="s">
        <v>18</v>
      </c>
      <c r="C969" s="10">
        <v>0.10128287037037037</v>
      </c>
      <c r="D969" s="10" t="s">
        <v>1942</v>
      </c>
      <c r="E969" s="10">
        <f t="shared" si="45"/>
        <v>36.461833333333331</v>
      </c>
      <c r="F969" s="8">
        <f>cal_pal!A$10+cal_pal!B$12+cal_pal!A$14-cal_pal!B$16-E969/15/24+24+24</f>
        <v>48.408180092592588</v>
      </c>
      <c r="G969">
        <f t="shared" si="46"/>
        <v>9.7963222222219883</v>
      </c>
      <c r="H969" s="12">
        <f t="shared" si="47"/>
        <v>0.77067708333333329</v>
      </c>
      <c r="I969" t="str">
        <f>IF(AND((H969&lt;cal_pal!E$9),(H969&gt;cal_pal!F$9)),"","不可见")</f>
        <v/>
      </c>
    </row>
    <row r="970" spans="1:9">
      <c r="A970" s="10" t="s">
        <v>1943</v>
      </c>
      <c r="B970" s="10" t="s">
        <v>18</v>
      </c>
      <c r="C970" s="10">
        <v>0.10158182870370371</v>
      </c>
      <c r="D970" s="10" t="s">
        <v>1944</v>
      </c>
      <c r="E970" s="10">
        <f t="shared" si="45"/>
        <v>36.569458333333337</v>
      </c>
      <c r="F970" s="8">
        <f>cal_pal!A$10+cal_pal!B$12+cal_pal!A$14-cal_pal!B$16-E970/15/24+24+24</f>
        <v>48.407881134259256</v>
      </c>
      <c r="G970">
        <f t="shared" si="46"/>
        <v>9.7891472222222546</v>
      </c>
      <c r="H970" s="12">
        <f t="shared" si="47"/>
        <v>1.1338379629629629</v>
      </c>
      <c r="I970" t="str">
        <f>IF(AND((H970&lt;cal_pal!E$9),(H970&gt;cal_pal!F$9)),"","不可见")</f>
        <v/>
      </c>
    </row>
    <row r="971" spans="1:9">
      <c r="A971" s="10" t="s">
        <v>1945</v>
      </c>
      <c r="B971" s="10" t="s">
        <v>18</v>
      </c>
      <c r="C971" s="10">
        <v>0.10268263888888889</v>
      </c>
      <c r="D971" s="10" t="s">
        <v>1946</v>
      </c>
      <c r="E971" s="10">
        <f t="shared" si="45"/>
        <v>36.96575</v>
      </c>
      <c r="F971" s="8">
        <f>cal_pal!A$10+cal_pal!B$12+cal_pal!A$14-cal_pal!B$16-E971/15/24+24+24</f>
        <v>48.406780324074077</v>
      </c>
      <c r="G971">
        <f t="shared" si="46"/>
        <v>9.7627277777778545</v>
      </c>
      <c r="H971" s="12">
        <f t="shared" si="47"/>
        <v>1.9144606481481483</v>
      </c>
      <c r="I971" t="str">
        <f>IF(AND((H971&lt;cal_pal!E$9),(H971&gt;cal_pal!F$9)),"","不可见")</f>
        <v/>
      </c>
    </row>
    <row r="972" spans="1:9">
      <c r="A972" s="10" t="s">
        <v>1947</v>
      </c>
      <c r="B972" s="10" t="s">
        <v>18</v>
      </c>
      <c r="C972" s="10">
        <v>0.10177569444444445</v>
      </c>
      <c r="D972" s="10" t="s">
        <v>1948</v>
      </c>
      <c r="E972" s="10">
        <f t="shared" si="45"/>
        <v>36.639250000000004</v>
      </c>
      <c r="F972" s="8">
        <f>cal_pal!A$10+cal_pal!B$12+cal_pal!A$14-cal_pal!B$16-E972/15/24+24+24</f>
        <v>48.407687268518515</v>
      </c>
      <c r="G972">
        <f t="shared" si="46"/>
        <v>9.7844944444443627</v>
      </c>
      <c r="H972" s="12">
        <f t="shared" si="47"/>
        <v>-0.66031365740740744</v>
      </c>
      <c r="I972" t="str">
        <f>IF(AND((H972&lt;cal_pal!E$9),(H972&gt;cal_pal!F$9)),"","不可见")</f>
        <v/>
      </c>
    </row>
    <row r="973" spans="1:9">
      <c r="A973" s="10" t="s">
        <v>1949</v>
      </c>
      <c r="B973" s="10" t="s">
        <v>18</v>
      </c>
      <c r="C973" s="10">
        <v>0.10074560185185184</v>
      </c>
      <c r="D973" s="10" t="s">
        <v>1950</v>
      </c>
      <c r="E973" s="10">
        <f t="shared" si="45"/>
        <v>36.268416666666667</v>
      </c>
      <c r="F973" s="8">
        <f>cal_pal!A$10+cal_pal!B$12+cal_pal!A$14-cal_pal!B$16-E973/15/24+24+24</f>
        <v>48.408717361111115</v>
      </c>
      <c r="G973">
        <f t="shared" si="46"/>
        <v>9.8092166666667708</v>
      </c>
      <c r="H973" s="12">
        <f t="shared" si="47"/>
        <v>-1.0328402777777776</v>
      </c>
      <c r="I973" t="str">
        <f>IF(AND((H973&lt;cal_pal!E$9),(H973&gt;cal_pal!F$9)),"","不可见")</f>
        <v/>
      </c>
    </row>
    <row r="974" spans="1:9">
      <c r="A974" s="10" t="s">
        <v>1951</v>
      </c>
      <c r="B974" s="10" t="s">
        <v>18</v>
      </c>
      <c r="C974" s="10">
        <v>0.10248425925925926</v>
      </c>
      <c r="D974" s="10" t="s">
        <v>1952</v>
      </c>
      <c r="E974" s="10">
        <f t="shared" si="45"/>
        <v>36.894333333333336</v>
      </c>
      <c r="F974" s="8">
        <f>cal_pal!A$10+cal_pal!B$12+cal_pal!A$14-cal_pal!B$16-E974/15/24+24+24</f>
        <v>48.4069787037037</v>
      </c>
      <c r="G974">
        <f t="shared" si="46"/>
        <v>9.7674888888886926</v>
      </c>
      <c r="H974" s="12">
        <f t="shared" si="47"/>
        <v>1.7490671296296296</v>
      </c>
      <c r="I974" t="str">
        <f>IF(AND((H974&lt;cal_pal!E$9),(H974&gt;cal_pal!F$9)),"","不可见")</f>
        <v/>
      </c>
    </row>
    <row r="975" spans="1:9">
      <c r="A975" s="10" t="s">
        <v>1953</v>
      </c>
      <c r="B975" s="10" t="s">
        <v>18</v>
      </c>
      <c r="C975" s="10">
        <v>0.10193090277777778</v>
      </c>
      <c r="D975" s="10" t="s">
        <v>1954</v>
      </c>
      <c r="E975" s="10">
        <f t="shared" si="45"/>
        <v>36.695124999999997</v>
      </c>
      <c r="F975" s="8">
        <f>cal_pal!A$10+cal_pal!B$12+cal_pal!A$14-cal_pal!B$16-E975/15/24+24+24</f>
        <v>48.40753206018519</v>
      </c>
      <c r="G975">
        <f t="shared" si="46"/>
        <v>9.7807694444445588</v>
      </c>
      <c r="H975" s="12">
        <f t="shared" si="47"/>
        <v>0.85406249999999995</v>
      </c>
      <c r="I975" t="str">
        <f>IF(AND((H975&lt;cal_pal!E$9),(H975&gt;cal_pal!F$9)),"","不可见")</f>
        <v/>
      </c>
    </row>
    <row r="976" spans="1:9">
      <c r="A976" s="10" t="s">
        <v>1955</v>
      </c>
      <c r="B976" s="10" t="s">
        <v>18</v>
      </c>
      <c r="C976" s="10">
        <v>0.10227870370370369</v>
      </c>
      <c r="D976" s="10" t="s">
        <v>1956</v>
      </c>
      <c r="E976" s="10">
        <f t="shared" si="45"/>
        <v>36.82033333333333</v>
      </c>
      <c r="F976" s="8">
        <f>cal_pal!A$10+cal_pal!B$12+cal_pal!A$14-cal_pal!B$16-E976/15/24+24+24</f>
        <v>48.40718425925926</v>
      </c>
      <c r="G976">
        <f t="shared" si="46"/>
        <v>9.7724222222223034</v>
      </c>
      <c r="H976" s="12">
        <f t="shared" si="47"/>
        <v>1.3991319444444443</v>
      </c>
      <c r="I976" t="str">
        <f>IF(AND((H976&lt;cal_pal!E$9),(H976&gt;cal_pal!F$9)),"","不可见")</f>
        <v/>
      </c>
    </row>
    <row r="977" spans="1:9">
      <c r="A977" s="10" t="s">
        <v>1957</v>
      </c>
      <c r="B977" s="10" t="s">
        <v>18</v>
      </c>
      <c r="C977" s="10">
        <v>0.10146655092592594</v>
      </c>
      <c r="D977" s="10" t="s">
        <v>1958</v>
      </c>
      <c r="E977" s="10">
        <f t="shared" si="45"/>
        <v>36.527958333333338</v>
      </c>
      <c r="F977" s="8">
        <f>cal_pal!A$10+cal_pal!B$12+cal_pal!A$14-cal_pal!B$16-E977/15/24+24+24</f>
        <v>48.407996412037036</v>
      </c>
      <c r="G977">
        <f t="shared" si="46"/>
        <v>9.7919138888887574</v>
      </c>
      <c r="H977" s="12">
        <f t="shared" si="47"/>
        <v>-1.383101851851852E-2</v>
      </c>
      <c r="I977" t="str">
        <f>IF(AND((H977&lt;cal_pal!E$9),(H977&gt;cal_pal!F$9)),"","不可见")</f>
        <v/>
      </c>
    </row>
    <row r="978" spans="1:9">
      <c r="A978" s="10" t="s">
        <v>1959</v>
      </c>
      <c r="B978" s="10" t="s">
        <v>18</v>
      </c>
      <c r="C978" s="10">
        <v>0.10182071759259259</v>
      </c>
      <c r="D978" s="10" t="s">
        <v>1960</v>
      </c>
      <c r="E978" s="10">
        <f t="shared" si="45"/>
        <v>36.655458333333335</v>
      </c>
      <c r="F978" s="8">
        <f>cal_pal!A$10+cal_pal!B$12+cal_pal!A$14-cal_pal!B$16-E978/15/24+24+24</f>
        <v>48.407642245370369</v>
      </c>
      <c r="G978">
        <f t="shared" si="46"/>
        <v>9.7834138888888447</v>
      </c>
      <c r="H978" s="12">
        <f t="shared" si="47"/>
        <v>0.50647222222222221</v>
      </c>
      <c r="I978" t="str">
        <f>IF(AND((H978&lt;cal_pal!E$9),(H978&gt;cal_pal!F$9)),"","不可见")</f>
        <v/>
      </c>
    </row>
    <row r="979" spans="1:9">
      <c r="A979" s="10" t="s">
        <v>1961</v>
      </c>
      <c r="B979" s="10" t="s">
        <v>18</v>
      </c>
      <c r="C979" s="10">
        <v>0.10255810185185184</v>
      </c>
      <c r="D979" s="10" t="s">
        <v>1962</v>
      </c>
      <c r="E979" s="10">
        <f t="shared" si="45"/>
        <v>36.920916666666663</v>
      </c>
      <c r="F979" s="8">
        <f>cal_pal!A$10+cal_pal!B$12+cal_pal!A$14-cal_pal!B$16-E979/15/24+24+24</f>
        <v>48.406904861111116</v>
      </c>
      <c r="G979">
        <f t="shared" si="46"/>
        <v>9.7657166666667763</v>
      </c>
      <c r="H979" s="12">
        <f t="shared" si="47"/>
        <v>1.1342164351851851</v>
      </c>
      <c r="I979" t="str">
        <f>IF(AND((H979&lt;cal_pal!E$9),(H979&gt;cal_pal!F$9)),"","不可见")</f>
        <v/>
      </c>
    </row>
    <row r="980" spans="1:9">
      <c r="A980" s="10" t="s">
        <v>1963</v>
      </c>
      <c r="B980" s="10" t="s">
        <v>18</v>
      </c>
      <c r="C980" s="10">
        <v>0.10229421296296297</v>
      </c>
      <c r="D980" s="10" t="s">
        <v>1964</v>
      </c>
      <c r="E980" s="10">
        <f t="shared" si="45"/>
        <v>36.825916666666672</v>
      </c>
      <c r="F980" s="8">
        <f>cal_pal!A$10+cal_pal!B$12+cal_pal!A$14-cal_pal!B$16-E980/15/24+24+24</f>
        <v>48.407168749999997</v>
      </c>
      <c r="G980">
        <f t="shared" si="46"/>
        <v>9.7720500000000357</v>
      </c>
      <c r="H980" s="12">
        <f t="shared" si="47"/>
        <v>-0.5036215277777778</v>
      </c>
      <c r="I980" t="str">
        <f>IF(AND((H980&lt;cal_pal!E$9),(H980&gt;cal_pal!F$9)),"","不可见")</f>
        <v/>
      </c>
    </row>
    <row r="981" spans="1:9">
      <c r="A981" s="10" t="s">
        <v>1965</v>
      </c>
      <c r="B981" s="10" t="s">
        <v>130</v>
      </c>
      <c r="C981" s="10">
        <v>0.1026787037037037</v>
      </c>
      <c r="D981" s="10" t="s">
        <v>1966</v>
      </c>
      <c r="E981" s="10">
        <f t="shared" si="45"/>
        <v>36.964333333333336</v>
      </c>
      <c r="F981" s="8">
        <f>cal_pal!A$10+cal_pal!B$12+cal_pal!A$14-cal_pal!B$16-E981/15/24+24+24</f>
        <v>48.406784259259254</v>
      </c>
      <c r="G981">
        <f t="shared" si="46"/>
        <v>9.7628222222219847</v>
      </c>
      <c r="H981" s="12">
        <f t="shared" si="47"/>
        <v>0.84757407407407415</v>
      </c>
      <c r="I981" t="str">
        <f>IF(AND((H981&lt;cal_pal!E$9),(H981&gt;cal_pal!F$9)),"","不可见")</f>
        <v/>
      </c>
    </row>
    <row r="982" spans="1:9">
      <c r="A982" s="10" t="s">
        <v>1967</v>
      </c>
      <c r="B982" s="10" t="s">
        <v>18</v>
      </c>
      <c r="C982" s="10">
        <v>0.10294537037037037</v>
      </c>
      <c r="D982" s="10" t="s">
        <v>1968</v>
      </c>
      <c r="E982" s="10">
        <f t="shared" si="45"/>
        <v>37.060333333333332</v>
      </c>
      <c r="F982" s="8">
        <f>cal_pal!A$10+cal_pal!B$12+cal_pal!A$14-cal_pal!B$16-E982/15/24+24+24</f>
        <v>48.406517592592593</v>
      </c>
      <c r="G982">
        <f t="shared" si="46"/>
        <v>9.756422222222227</v>
      </c>
      <c r="H982" s="12">
        <f t="shared" si="47"/>
        <v>1.3046527777777779</v>
      </c>
      <c r="I982" t="str">
        <f>IF(AND((H982&lt;cal_pal!E$9),(H982&gt;cal_pal!F$9)),"","不可见")</f>
        <v/>
      </c>
    </row>
    <row r="983" spans="1:9">
      <c r="A983" s="10" t="s">
        <v>1969</v>
      </c>
      <c r="B983" s="10" t="s">
        <v>18</v>
      </c>
      <c r="C983" s="10">
        <v>0.10271631944444444</v>
      </c>
      <c r="D983" s="10" t="s">
        <v>1970</v>
      </c>
      <c r="E983" s="10">
        <f t="shared" si="45"/>
        <v>36.977874999999997</v>
      </c>
      <c r="F983" s="8">
        <f>cal_pal!A$10+cal_pal!B$12+cal_pal!A$14-cal_pal!B$16-E983/15/24+24+24</f>
        <v>48.406746643518517</v>
      </c>
      <c r="G983">
        <f t="shared" si="46"/>
        <v>9.761919444444402</v>
      </c>
      <c r="H983" s="12">
        <f t="shared" si="47"/>
        <v>0.84718634259259262</v>
      </c>
      <c r="I983" t="str">
        <f>IF(AND((H983&lt;cal_pal!E$9),(H983&gt;cal_pal!F$9)),"","不可见")</f>
        <v/>
      </c>
    </row>
    <row r="984" spans="1:9">
      <c r="A984" s="10" t="s">
        <v>1971</v>
      </c>
      <c r="B984" s="10" t="s">
        <v>18</v>
      </c>
      <c r="C984" s="10">
        <v>0.10367465277777778</v>
      </c>
      <c r="D984" s="10" t="s">
        <v>1972</v>
      </c>
      <c r="E984" s="10">
        <f t="shared" si="45"/>
        <v>37.322875000000003</v>
      </c>
      <c r="F984" s="8">
        <f>cal_pal!A$10+cal_pal!B$12+cal_pal!A$14-cal_pal!B$16-E984/15/24+24+24</f>
        <v>48.405788310185187</v>
      </c>
      <c r="G984">
        <f t="shared" si="46"/>
        <v>9.7389194444444911</v>
      </c>
      <c r="H984" s="12">
        <f t="shared" si="47"/>
        <v>1.9129710648148148</v>
      </c>
      <c r="I984" t="str">
        <f>IF(AND((H984&lt;cal_pal!E$9),(H984&gt;cal_pal!F$9)),"","不可见")</f>
        <v/>
      </c>
    </row>
    <row r="985" spans="1:9">
      <c r="A985" s="10" t="s">
        <v>1973</v>
      </c>
      <c r="B985" s="10" t="s">
        <v>18</v>
      </c>
      <c r="C985" s="10">
        <v>0.10246446759259259</v>
      </c>
      <c r="D985" s="10" t="s">
        <v>1974</v>
      </c>
      <c r="E985" s="10">
        <f t="shared" si="45"/>
        <v>36.887208333333334</v>
      </c>
      <c r="F985" s="8">
        <f>cal_pal!A$10+cal_pal!B$12+cal_pal!A$14-cal_pal!B$16-E985/15/24+24+24</f>
        <v>48.406998495370374</v>
      </c>
      <c r="G985">
        <f t="shared" si="46"/>
        <v>9.7679638888889713</v>
      </c>
      <c r="H985" s="12">
        <f t="shared" si="47"/>
        <v>-1.0189814814814815E-2</v>
      </c>
      <c r="I985" t="str">
        <f>IF(AND((H985&lt;cal_pal!E$9),(H985&gt;cal_pal!F$9)),"","不可见")</f>
        <v/>
      </c>
    </row>
    <row r="986" spans="1:9">
      <c r="A986" s="10" t="s">
        <v>1975</v>
      </c>
      <c r="B986" s="10" t="s">
        <v>18</v>
      </c>
      <c r="C986" s="10">
        <v>0.10290682870370371</v>
      </c>
      <c r="D986" s="10" t="s">
        <v>1976</v>
      </c>
      <c r="E986" s="10">
        <f t="shared" si="45"/>
        <v>37.046458333333334</v>
      </c>
      <c r="F986" s="8">
        <f>cal_pal!A$10+cal_pal!B$12+cal_pal!A$14-cal_pal!B$16-E986/15/24+24+24</f>
        <v>48.406556134259262</v>
      </c>
      <c r="G986">
        <f t="shared" si="46"/>
        <v>9.757347222222279</v>
      </c>
      <c r="H986" s="12">
        <f t="shared" si="47"/>
        <v>0.81662962962962959</v>
      </c>
      <c r="I986" t="str">
        <f>IF(AND((H986&lt;cal_pal!E$9),(H986&gt;cal_pal!F$9)),"","不可见")</f>
        <v/>
      </c>
    </row>
    <row r="987" spans="1:9">
      <c r="A987" s="10" t="s">
        <v>1977</v>
      </c>
      <c r="B987" s="10" t="s">
        <v>18</v>
      </c>
      <c r="C987" s="10">
        <v>0.10251689814814814</v>
      </c>
      <c r="D987" s="10" t="s">
        <v>1978</v>
      </c>
      <c r="E987" s="10">
        <f t="shared" si="45"/>
        <v>36.906083333333328</v>
      </c>
      <c r="F987" s="8">
        <f>cal_pal!A$10+cal_pal!B$12+cal_pal!A$14-cal_pal!B$16-E987/15/24+24+24</f>
        <v>48.406946064814818</v>
      </c>
      <c r="G987">
        <f t="shared" si="46"/>
        <v>9.7667055555557454</v>
      </c>
      <c r="H987" s="12">
        <f t="shared" si="47"/>
        <v>-4.8178240740740737E-2</v>
      </c>
      <c r="I987" t="str">
        <f>IF(AND((H987&lt;cal_pal!E$9),(H987&gt;cal_pal!F$9)),"","不可见")</f>
        <v/>
      </c>
    </row>
    <row r="988" spans="1:9">
      <c r="A988" s="10" t="s">
        <v>1979</v>
      </c>
      <c r="B988" s="10" t="s">
        <v>18</v>
      </c>
      <c r="C988" s="10">
        <v>0.10379722222222222</v>
      </c>
      <c r="D988" s="10" t="s">
        <v>1980</v>
      </c>
      <c r="E988" s="10">
        <f t="shared" si="45"/>
        <v>37.366999999999997</v>
      </c>
      <c r="F988" s="8">
        <f>cal_pal!A$10+cal_pal!B$12+cal_pal!A$14-cal_pal!B$16-E988/15/24+24+24</f>
        <v>48.405665740740744</v>
      </c>
      <c r="G988">
        <f t="shared" si="46"/>
        <v>9.7359777777778618</v>
      </c>
      <c r="H988" s="12">
        <f t="shared" si="47"/>
        <v>1.760415509259259</v>
      </c>
      <c r="I988" t="str">
        <f>IF(AND((H988&lt;cal_pal!E$9),(H988&gt;cal_pal!F$9)),"","不可见")</f>
        <v/>
      </c>
    </row>
    <row r="989" spans="1:9">
      <c r="A989" s="10" t="s">
        <v>1981</v>
      </c>
      <c r="B989" s="10" t="s">
        <v>18</v>
      </c>
      <c r="C989" s="10">
        <v>0.103165625</v>
      </c>
      <c r="D989" s="10" t="s">
        <v>1982</v>
      </c>
      <c r="E989" s="10">
        <f t="shared" si="45"/>
        <v>37.139625000000002</v>
      </c>
      <c r="F989" s="8">
        <f>cal_pal!A$10+cal_pal!B$12+cal_pal!A$14-cal_pal!B$16-E989/15/24+24+24</f>
        <v>48.406297337962968</v>
      </c>
      <c r="G989">
        <f t="shared" si="46"/>
        <v>9.7511361111112365</v>
      </c>
      <c r="H989" s="12">
        <f t="shared" si="47"/>
        <v>0.84515393518518511</v>
      </c>
      <c r="I989" t="str">
        <f>IF(AND((H989&lt;cal_pal!E$9),(H989&gt;cal_pal!F$9)),"","不可见")</f>
        <v/>
      </c>
    </row>
    <row r="990" spans="1:9">
      <c r="A990" s="10" t="s">
        <v>1983</v>
      </c>
      <c r="B990" s="10" t="s">
        <v>18</v>
      </c>
      <c r="C990" s="10">
        <v>0.10163564814814814</v>
      </c>
      <c r="D990" s="10" t="s">
        <v>1984</v>
      </c>
      <c r="E990" s="10">
        <f t="shared" si="45"/>
        <v>36.588833333333334</v>
      </c>
      <c r="F990" s="8">
        <f>cal_pal!A$10+cal_pal!B$12+cal_pal!A$14-cal_pal!B$16-E990/15/24+24+24</f>
        <v>48.40782731481481</v>
      </c>
      <c r="G990">
        <f t="shared" si="46"/>
        <v>9.7878555555553248</v>
      </c>
      <c r="H990" s="12">
        <f t="shared" si="47"/>
        <v>-1.8519236111111113</v>
      </c>
      <c r="I990" t="str">
        <f>IF(AND((H990&lt;cal_pal!E$9),(H990&gt;cal_pal!F$9)),"","不可见")</f>
        <v/>
      </c>
    </row>
    <row r="991" spans="1:9">
      <c r="A991" s="10" t="s">
        <v>1985</v>
      </c>
      <c r="B991" s="10" t="s">
        <v>18</v>
      </c>
      <c r="C991" s="10">
        <v>0.10379050925925926</v>
      </c>
      <c r="D991" s="10" t="s">
        <v>1986</v>
      </c>
      <c r="E991" s="10">
        <f t="shared" si="45"/>
        <v>37.364583333333329</v>
      </c>
      <c r="F991" s="8">
        <f>cal_pal!A$10+cal_pal!B$12+cal_pal!A$14-cal_pal!B$16-E991/15/24+24+24</f>
        <v>48.405672453703701</v>
      </c>
      <c r="G991">
        <f t="shared" si="46"/>
        <v>9.7361388888889451</v>
      </c>
      <c r="H991" s="12">
        <f t="shared" si="47"/>
        <v>1.3183715277777777</v>
      </c>
      <c r="I991" t="str">
        <f>IF(AND((H991&lt;cal_pal!E$9),(H991&gt;cal_pal!F$9)),"","不可见")</f>
        <v/>
      </c>
    </row>
    <row r="992" spans="1:9">
      <c r="A992" s="10" t="s">
        <v>1987</v>
      </c>
      <c r="B992" s="10" t="s">
        <v>18</v>
      </c>
      <c r="C992" s="10">
        <v>0.10310011574074074</v>
      </c>
      <c r="D992" s="10" t="s">
        <v>1988</v>
      </c>
      <c r="E992" s="10">
        <f t="shared" si="45"/>
        <v>37.116041666666668</v>
      </c>
      <c r="F992" s="8">
        <f>cal_pal!A$10+cal_pal!B$12+cal_pal!A$14-cal_pal!B$16-E992/15/24+24+24</f>
        <v>48.406362847222226</v>
      </c>
      <c r="G992">
        <f t="shared" si="46"/>
        <v>9.7527083333334303</v>
      </c>
      <c r="H992" s="12">
        <f t="shared" si="47"/>
        <v>-4.7980324074074071E-2</v>
      </c>
      <c r="I992" t="str">
        <f>IF(AND((H992&lt;cal_pal!E$9),(H992&gt;cal_pal!F$9)),"","不可见")</f>
        <v/>
      </c>
    </row>
    <row r="993" spans="1:9">
      <c r="A993" s="10" t="s">
        <v>1989</v>
      </c>
      <c r="B993" s="10" t="s">
        <v>18</v>
      </c>
      <c r="C993" s="10">
        <v>0.10359085648148147</v>
      </c>
      <c r="D993" s="10" t="s">
        <v>1990</v>
      </c>
      <c r="E993" s="10">
        <f t="shared" si="45"/>
        <v>37.29270833333333</v>
      </c>
      <c r="F993" s="8">
        <f>cal_pal!A$10+cal_pal!B$12+cal_pal!A$14-cal_pal!B$16-E993/15/24+24+24</f>
        <v>48.405872106481482</v>
      </c>
      <c r="G993">
        <f t="shared" si="46"/>
        <v>9.7409305555556784</v>
      </c>
      <c r="H993" s="12">
        <f t="shared" si="47"/>
        <v>-0.45150578703703709</v>
      </c>
      <c r="I993" t="str">
        <f>IF(AND((H993&lt;cal_pal!E$9),(H993&gt;cal_pal!F$9)),"","不可见")</f>
        <v/>
      </c>
    </row>
    <row r="994" spans="1:9">
      <c r="A994" s="10" t="s">
        <v>1991</v>
      </c>
      <c r="B994" s="10" t="s">
        <v>18</v>
      </c>
      <c r="C994" s="10">
        <v>0.10358425925925925</v>
      </c>
      <c r="D994" s="10" t="s">
        <v>1992</v>
      </c>
      <c r="E994" s="10">
        <f t="shared" si="45"/>
        <v>37.290333333333329</v>
      </c>
      <c r="F994" s="8">
        <f>cal_pal!A$10+cal_pal!B$12+cal_pal!A$14-cal_pal!B$16-E994/15/24+24+24</f>
        <v>48.405878703703706</v>
      </c>
      <c r="G994">
        <f t="shared" si="46"/>
        <v>9.7410888888889531</v>
      </c>
      <c r="H994" s="12">
        <f t="shared" si="47"/>
        <v>-0.45116898148148149</v>
      </c>
      <c r="I994" t="str">
        <f>IF(AND((H994&lt;cal_pal!E$9),(H994&gt;cal_pal!F$9)),"","不可见")</f>
        <v/>
      </c>
    </row>
    <row r="995" spans="1:9">
      <c r="A995" s="10" t="s">
        <v>1993</v>
      </c>
      <c r="B995" s="10" t="s">
        <v>18</v>
      </c>
      <c r="C995" s="10">
        <v>0.10186956018518518</v>
      </c>
      <c r="D995" s="10" t="s">
        <v>1994</v>
      </c>
      <c r="E995" s="10">
        <f t="shared" si="45"/>
        <v>36.67304166666667</v>
      </c>
      <c r="F995" s="8">
        <f>cal_pal!A$10+cal_pal!B$12+cal_pal!A$14-cal_pal!B$16-E995/15/24+24+24</f>
        <v>48.407593402777778</v>
      </c>
      <c r="G995">
        <f t="shared" si="46"/>
        <v>9.7822416666667777</v>
      </c>
      <c r="H995" s="12">
        <f t="shared" si="47"/>
        <v>-0.60481828703703699</v>
      </c>
      <c r="I995" t="str">
        <f>IF(AND((H995&lt;cal_pal!E$9),(H995&gt;cal_pal!F$9)),"","不可见")</f>
        <v/>
      </c>
    </row>
    <row r="996" spans="1:9">
      <c r="A996" s="10" t="s">
        <v>1995</v>
      </c>
      <c r="B996" s="10" t="s">
        <v>18</v>
      </c>
      <c r="C996" s="10">
        <v>0.10320925925925926</v>
      </c>
      <c r="D996" s="10" t="s">
        <v>1996</v>
      </c>
      <c r="E996" s="10">
        <f t="shared" si="45"/>
        <v>37.155333333333338</v>
      </c>
      <c r="F996" s="8">
        <f>cal_pal!A$10+cal_pal!B$12+cal_pal!A$14-cal_pal!B$16-E996/15/24+24+24</f>
        <v>48.406253703703705</v>
      </c>
      <c r="G996">
        <f t="shared" si="46"/>
        <v>9.7500888888889676</v>
      </c>
      <c r="H996" s="12">
        <f t="shared" si="47"/>
        <v>-0.43912384259259257</v>
      </c>
      <c r="I996" t="str">
        <f>IF(AND((H996&lt;cal_pal!E$9),(H996&gt;cal_pal!F$9)),"","不可见")</f>
        <v/>
      </c>
    </row>
    <row r="997" spans="1:9">
      <c r="A997" s="10" t="s">
        <v>1997</v>
      </c>
      <c r="B997" s="10" t="s">
        <v>18</v>
      </c>
      <c r="C997" s="10">
        <v>0.10461145833333334</v>
      </c>
      <c r="D997" s="10" t="s">
        <v>1998</v>
      </c>
      <c r="E997" s="10">
        <f t="shared" si="45"/>
        <v>37.660125000000001</v>
      </c>
      <c r="F997" s="8">
        <f>cal_pal!A$10+cal_pal!B$12+cal_pal!A$14-cal_pal!B$16-E997/15/24+24+24</f>
        <v>48.404851504629633</v>
      </c>
      <c r="G997">
        <f t="shared" si="46"/>
        <v>9.7164361111113067</v>
      </c>
      <c r="H997" s="12">
        <f t="shared" si="47"/>
        <v>1.7596921296296297</v>
      </c>
      <c r="I997" t="str">
        <f>IF(AND((H997&lt;cal_pal!E$9),(H997&gt;cal_pal!F$9)),"","不可见")</f>
        <v/>
      </c>
    </row>
    <row r="998" spans="1:9">
      <c r="A998" s="10" t="s">
        <v>1999</v>
      </c>
      <c r="B998" s="10" t="s">
        <v>18</v>
      </c>
      <c r="C998" s="10">
        <v>0.10316111111111111</v>
      </c>
      <c r="D998" s="10" t="s">
        <v>2000</v>
      </c>
      <c r="E998" s="10">
        <f t="shared" si="45"/>
        <v>37.137999999999998</v>
      </c>
      <c r="F998" s="8">
        <f>cal_pal!A$10+cal_pal!B$12+cal_pal!A$14-cal_pal!B$16-E998/15/24+24+24</f>
        <v>48.40630185185185</v>
      </c>
      <c r="G998">
        <f t="shared" si="46"/>
        <v>9.75124444444441</v>
      </c>
      <c r="H998" s="12">
        <f t="shared" si="47"/>
        <v>-0.79342129629629632</v>
      </c>
      <c r="I998" t="str">
        <f>IF(AND((H998&lt;cal_pal!E$9),(H998&gt;cal_pal!F$9)),"","不可见")</f>
        <v/>
      </c>
    </row>
    <row r="999" spans="1:9">
      <c r="A999" s="10" t="s">
        <v>2001</v>
      </c>
      <c r="B999" s="10" t="s">
        <v>18</v>
      </c>
      <c r="C999" s="10">
        <v>0.10330405092592593</v>
      </c>
      <c r="D999" s="10" t="s">
        <v>2002</v>
      </c>
      <c r="E999" s="10">
        <f t="shared" si="45"/>
        <v>37.189458333333334</v>
      </c>
      <c r="F999" s="8">
        <f>cal_pal!A$10+cal_pal!B$12+cal_pal!A$14-cal_pal!B$16-E999/15/24+24+24</f>
        <v>48.406158912037036</v>
      </c>
      <c r="G999">
        <f t="shared" si="46"/>
        <v>9.7478138888889134</v>
      </c>
      <c r="H999" s="12">
        <f t="shared" si="47"/>
        <v>-0.43807870370370372</v>
      </c>
      <c r="I999" t="str">
        <f>IF(AND((H999&lt;cal_pal!E$9),(H999&gt;cal_pal!F$9)),"","不可见")</f>
        <v/>
      </c>
    </row>
    <row r="1000" spans="1:9">
      <c r="A1000" s="10" t="s">
        <v>2003</v>
      </c>
      <c r="B1000" s="10" t="s">
        <v>18</v>
      </c>
      <c r="C1000" s="10">
        <v>0.10472974537037037</v>
      </c>
      <c r="D1000" s="10" t="s">
        <v>2004</v>
      </c>
      <c r="E1000" s="10">
        <f t="shared" si="45"/>
        <v>37.702708333333334</v>
      </c>
      <c r="F1000" s="8">
        <f>cal_pal!A$10+cal_pal!B$12+cal_pal!A$14-cal_pal!B$16-E1000/15/24+24+24</f>
        <v>48.404733217592593</v>
      </c>
      <c r="G1000">
        <f t="shared" si="46"/>
        <v>9.7135972222222335</v>
      </c>
      <c r="H1000" s="12">
        <f t="shared" si="47"/>
        <v>1.5473657407407408</v>
      </c>
      <c r="I1000" t="str">
        <f>IF(AND((H1000&lt;cal_pal!E$9),(H1000&gt;cal_pal!F$9)),"","不可见")</f>
        <v/>
      </c>
    </row>
    <row r="1001" spans="1:9">
      <c r="A1001" s="10" t="s">
        <v>2005</v>
      </c>
      <c r="B1001" s="10" t="s">
        <v>18</v>
      </c>
      <c r="C1001" s="10">
        <v>0.10360844907407407</v>
      </c>
      <c r="D1001" s="10" t="s">
        <v>2006</v>
      </c>
      <c r="E1001" s="10">
        <f t="shared" si="45"/>
        <v>37.299041666666668</v>
      </c>
      <c r="F1001" s="8">
        <f>cal_pal!A$10+cal_pal!B$12+cal_pal!A$14-cal_pal!B$16-E1001/15/24+24+24</f>
        <v>48.40585451388889</v>
      </c>
      <c r="G1001">
        <f t="shared" si="46"/>
        <v>9.7405083333333096</v>
      </c>
      <c r="H1001" s="12">
        <f t="shared" si="47"/>
        <v>-0.45936226851851852</v>
      </c>
      <c r="I1001" t="str">
        <f>IF(AND((H1001&lt;cal_pal!E$9),(H1001&gt;cal_pal!F$9)),"","不可见")</f>
        <v/>
      </c>
    </row>
    <row r="1002" spans="1:9">
      <c r="A1002" s="10" t="s">
        <v>2007</v>
      </c>
      <c r="B1002" s="10" t="s">
        <v>18</v>
      </c>
      <c r="C1002" s="10">
        <v>0.10343611111111112</v>
      </c>
      <c r="D1002" s="10" t="s">
        <v>2008</v>
      </c>
      <c r="E1002" s="10">
        <f t="shared" si="45"/>
        <v>37.237000000000002</v>
      </c>
      <c r="F1002" s="8">
        <f>cal_pal!A$10+cal_pal!B$12+cal_pal!A$14-cal_pal!B$16-E1002/15/24+24+24</f>
        <v>48.406026851851848</v>
      </c>
      <c r="G1002">
        <f t="shared" si="46"/>
        <v>9.7446444444444751</v>
      </c>
      <c r="H1002" s="12">
        <f t="shared" si="47"/>
        <v>-0.93122685185185183</v>
      </c>
      <c r="I1002" t="str">
        <f>IF(AND((H1002&lt;cal_pal!E$9),(H1002&gt;cal_pal!F$9)),"","不可见")</f>
        <v/>
      </c>
    </row>
    <row r="1003" spans="1:9">
      <c r="A1003" s="10" t="s">
        <v>2009</v>
      </c>
      <c r="B1003" s="10" t="s">
        <v>130</v>
      </c>
      <c r="C1003" s="10">
        <v>0.10507893518518518</v>
      </c>
      <c r="D1003" s="10" t="s">
        <v>2010</v>
      </c>
      <c r="E1003" s="10">
        <f t="shared" si="45"/>
        <v>37.828416666666669</v>
      </c>
      <c r="F1003" s="8">
        <f>cal_pal!A$10+cal_pal!B$12+cal_pal!A$14-cal_pal!B$16-E1003/15/24+24+24</f>
        <v>48.40438402777778</v>
      </c>
      <c r="G1003">
        <f t="shared" si="46"/>
        <v>9.705216666666729</v>
      </c>
      <c r="H1003" s="12">
        <f t="shared" si="47"/>
        <v>1.4478182870370369</v>
      </c>
      <c r="I1003" t="str">
        <f>IF(AND((H1003&lt;cal_pal!E$9),(H1003&gt;cal_pal!F$9)),"","不可见")</f>
        <v/>
      </c>
    </row>
    <row r="1004" spans="1:9">
      <c r="A1004" s="10" t="s">
        <v>2011</v>
      </c>
      <c r="B1004" s="10" t="s">
        <v>18</v>
      </c>
      <c r="C1004" s="10">
        <v>0.10497430555555555</v>
      </c>
      <c r="D1004" s="10" t="s">
        <v>2012</v>
      </c>
      <c r="E1004" s="10">
        <f t="shared" si="45"/>
        <v>37.790749999999996</v>
      </c>
      <c r="F1004" s="8">
        <f>cal_pal!A$10+cal_pal!B$12+cal_pal!A$14-cal_pal!B$16-E1004/15/24+24+24</f>
        <v>48.404488657407406</v>
      </c>
      <c r="G1004">
        <f t="shared" si="46"/>
        <v>9.7077277777777908</v>
      </c>
      <c r="H1004" s="12">
        <f t="shared" si="47"/>
        <v>1.2328645833333334</v>
      </c>
      <c r="I1004" t="str">
        <f>IF(AND((H1004&lt;cal_pal!E$9),(H1004&gt;cal_pal!F$9)),"","不可见")</f>
        <v/>
      </c>
    </row>
    <row r="1005" spans="1:9">
      <c r="A1005" s="10" t="s">
        <v>2013</v>
      </c>
      <c r="B1005" s="10" t="s">
        <v>18</v>
      </c>
      <c r="C1005" s="10">
        <v>0.10337534722222223</v>
      </c>
      <c r="D1005" s="10" t="s">
        <v>2014</v>
      </c>
      <c r="E1005" s="10">
        <f t="shared" si="45"/>
        <v>37.215125</v>
      </c>
      <c r="F1005" s="8">
        <f>cal_pal!A$10+cal_pal!B$12+cal_pal!A$14-cal_pal!B$16-E1005/15/24+24+24</f>
        <v>48.406087615740745</v>
      </c>
      <c r="G1005">
        <f t="shared" si="46"/>
        <v>9.7461027777778781</v>
      </c>
      <c r="H1005" s="12">
        <f t="shared" si="47"/>
        <v>-1.7251111111111113</v>
      </c>
      <c r="I1005" t="str">
        <f>IF(AND((H1005&lt;cal_pal!E$9),(H1005&gt;cal_pal!F$9)),"","不可见")</f>
        <v/>
      </c>
    </row>
    <row r="1006" spans="1:9">
      <c r="A1006" s="10" t="s">
        <v>2015</v>
      </c>
      <c r="B1006" s="10" t="s">
        <v>18</v>
      </c>
      <c r="C1006" s="10">
        <v>0.10455034722222223</v>
      </c>
      <c r="D1006" s="10" t="s">
        <v>2016</v>
      </c>
      <c r="E1006" s="10">
        <f t="shared" si="45"/>
        <v>37.638125000000002</v>
      </c>
      <c r="F1006" s="8">
        <f>cal_pal!A$10+cal_pal!B$12+cal_pal!A$14-cal_pal!B$16-E1006/15/24+24+24</f>
        <v>48.404912615740741</v>
      </c>
      <c r="G1006">
        <f t="shared" si="46"/>
        <v>9.7179027777779083</v>
      </c>
      <c r="H1006" s="12">
        <f t="shared" si="47"/>
        <v>-4.6184027777777775E-2</v>
      </c>
      <c r="I1006" t="str">
        <f>IF(AND((H1006&lt;cal_pal!E$9),(H1006&gt;cal_pal!F$9)),"","不可见")</f>
        <v/>
      </c>
    </row>
    <row r="1007" spans="1:9">
      <c r="A1007" s="10" t="s">
        <v>2017</v>
      </c>
      <c r="B1007" s="10" t="s">
        <v>237</v>
      </c>
      <c r="C1007" s="10">
        <v>0.10591319444444446</v>
      </c>
      <c r="D1007" s="10" t="s">
        <v>2018</v>
      </c>
      <c r="E1007" s="10">
        <f t="shared" si="45"/>
        <v>38.128750000000004</v>
      </c>
      <c r="F1007" s="8">
        <f>cal_pal!A$10+cal_pal!B$12+cal_pal!A$14-cal_pal!B$16-E1007/15/24+24+24</f>
        <v>48.403549768518516</v>
      </c>
      <c r="G1007">
        <f t="shared" si="46"/>
        <v>9.6851944444442779</v>
      </c>
      <c r="H1007" s="12">
        <f t="shared" si="47"/>
        <v>1.8580613425925927</v>
      </c>
      <c r="I1007" t="str">
        <f>IF(AND((H1007&lt;cal_pal!E$9),(H1007&gt;cal_pal!F$9)),"","不可见")</f>
        <v/>
      </c>
    </row>
    <row r="1008" spans="1:9">
      <c r="A1008" s="10" t="s">
        <v>2019</v>
      </c>
      <c r="B1008" s="10" t="s">
        <v>237</v>
      </c>
      <c r="C1008" s="10">
        <v>0.10647025462962963</v>
      </c>
      <c r="D1008" s="10" t="s">
        <v>2020</v>
      </c>
      <c r="E1008" s="10">
        <f t="shared" si="45"/>
        <v>38.329291666666663</v>
      </c>
      <c r="F1008" s="8">
        <f>cal_pal!A$10+cal_pal!B$12+cal_pal!A$14-cal_pal!B$16-E1008/15/24+24+24</f>
        <v>48.402992708333329</v>
      </c>
      <c r="G1008">
        <f t="shared" si="46"/>
        <v>9.6718249999998989</v>
      </c>
      <c r="H1008" s="12">
        <f t="shared" si="47"/>
        <v>2.3987372685185187</v>
      </c>
      <c r="I1008" t="str">
        <f>IF(AND((H1008&lt;cal_pal!E$9),(H1008&gt;cal_pal!F$9)),"","不可见")</f>
        <v/>
      </c>
    </row>
    <row r="1009" spans="1:9">
      <c r="A1009" s="10" t="s">
        <v>2021</v>
      </c>
      <c r="B1009" s="10" t="s">
        <v>18</v>
      </c>
      <c r="C1009" s="10">
        <v>0.10466238425925926</v>
      </c>
      <c r="D1009" s="10" t="s">
        <v>2022</v>
      </c>
      <c r="E1009" s="10">
        <f t="shared" si="45"/>
        <v>37.678458333333332</v>
      </c>
      <c r="F1009" s="8">
        <f>cal_pal!A$10+cal_pal!B$12+cal_pal!A$14-cal_pal!B$16-E1009/15/24+24+24</f>
        <v>48.4048005787037</v>
      </c>
      <c r="G1009">
        <f t="shared" si="46"/>
        <v>9.7152138888886839</v>
      </c>
      <c r="H1009" s="12">
        <f t="shared" si="47"/>
        <v>-0.12245833333333334</v>
      </c>
      <c r="I1009" t="str">
        <f>IF(AND((H1009&lt;cal_pal!E$9),(H1009&gt;cal_pal!F$9)),"","不可见")</f>
        <v/>
      </c>
    </row>
    <row r="1010" spans="1:9">
      <c r="A1010" s="10" t="s">
        <v>2023</v>
      </c>
      <c r="B1010" s="10" t="s">
        <v>18</v>
      </c>
      <c r="C1010" s="10">
        <v>0.10583263888888889</v>
      </c>
      <c r="D1010" s="10" t="s">
        <v>2024</v>
      </c>
      <c r="E1010" s="10">
        <f t="shared" si="45"/>
        <v>38.09975</v>
      </c>
      <c r="F1010" s="8">
        <f>cal_pal!A$10+cal_pal!B$12+cal_pal!A$14-cal_pal!B$16-E1010/15/24+24+24</f>
        <v>48.403630324074072</v>
      </c>
      <c r="G1010">
        <f t="shared" si="46"/>
        <v>9.6871277777777323</v>
      </c>
      <c r="H1010" s="12">
        <f t="shared" si="47"/>
        <v>1.4789432870370369</v>
      </c>
      <c r="I1010" t="str">
        <f>IF(AND((H1010&lt;cal_pal!E$9),(H1010&gt;cal_pal!F$9)),"","不可见")</f>
        <v/>
      </c>
    </row>
    <row r="1011" spans="1:9">
      <c r="A1011" s="10" t="s">
        <v>2025</v>
      </c>
      <c r="B1011" s="10" t="s">
        <v>18</v>
      </c>
      <c r="C1011" s="10">
        <v>0.10533981481481482</v>
      </c>
      <c r="D1011" s="10" t="s">
        <v>2026</v>
      </c>
      <c r="E1011" s="10">
        <f t="shared" si="45"/>
        <v>37.922333333333334</v>
      </c>
      <c r="F1011" s="8">
        <f>cal_pal!A$10+cal_pal!B$12+cal_pal!A$14-cal_pal!B$16-E1011/15/24+24+24</f>
        <v>48.404123148148145</v>
      </c>
      <c r="G1011">
        <f t="shared" si="46"/>
        <v>9.6989555555555853</v>
      </c>
      <c r="H1011" s="12">
        <f t="shared" si="47"/>
        <v>-0.38751851851851854</v>
      </c>
      <c r="I1011" t="str">
        <f>IF(AND((H1011&lt;cal_pal!E$9),(H1011&gt;cal_pal!F$9)),"","不可见")</f>
        <v/>
      </c>
    </row>
    <row r="1012" spans="1:9">
      <c r="A1012" s="10" t="s">
        <v>2027</v>
      </c>
      <c r="B1012" s="10" t="s">
        <v>18</v>
      </c>
      <c r="C1012" s="10">
        <v>0.111834375</v>
      </c>
      <c r="D1012" s="10" t="s">
        <v>2028</v>
      </c>
      <c r="E1012" s="10">
        <f t="shared" si="45"/>
        <v>40.260375000000003</v>
      </c>
      <c r="F1012" s="8">
        <f>cal_pal!A$10+cal_pal!B$12+cal_pal!A$14-cal_pal!B$16-E1012/15/24+24+24</f>
        <v>48.397628587962963</v>
      </c>
      <c r="G1012">
        <f t="shared" si="46"/>
        <v>9.5430861111110517</v>
      </c>
      <c r="H1012" s="12">
        <f t="shared" si="47"/>
        <v>-0.28899652777777779</v>
      </c>
      <c r="I1012" t="str">
        <f>IF(AND((H1012&lt;cal_pal!E$9),(H1012&gt;cal_pal!F$9)),"","不可见")</f>
        <v/>
      </c>
    </row>
    <row r="1013" spans="1:9">
      <c r="A1013" s="10" t="s">
        <v>2029</v>
      </c>
      <c r="B1013" s="10" t="s">
        <v>18</v>
      </c>
      <c r="C1013" s="10">
        <v>0.10601655092592593</v>
      </c>
      <c r="D1013" s="10" t="s">
        <v>2030</v>
      </c>
      <c r="E1013" s="10">
        <f t="shared" si="45"/>
        <v>38.165958333333336</v>
      </c>
      <c r="F1013" s="8">
        <f>cal_pal!A$10+cal_pal!B$12+cal_pal!A$14-cal_pal!B$16-E1013/15/24+24+24</f>
        <v>48.403446412037042</v>
      </c>
      <c r="G1013">
        <f t="shared" si="46"/>
        <v>9.682713888888884</v>
      </c>
      <c r="H1013" s="12">
        <f t="shared" si="47"/>
        <v>1.1695810185185185</v>
      </c>
      <c r="I1013" t="str">
        <f>IF(AND((H1013&lt;cal_pal!E$9),(H1013&gt;cal_pal!F$9)),"","不可见")</f>
        <v/>
      </c>
    </row>
    <row r="1014" spans="1:9">
      <c r="A1014" s="10" t="s">
        <v>2031</v>
      </c>
      <c r="B1014" s="10" t="s">
        <v>18</v>
      </c>
      <c r="C1014" s="10">
        <v>0.10452870370370371</v>
      </c>
      <c r="D1014" s="10" t="s">
        <v>2032</v>
      </c>
      <c r="E1014" s="10">
        <f t="shared" si="45"/>
        <v>37.630333333333333</v>
      </c>
      <c r="F1014" s="8">
        <f>cal_pal!A$10+cal_pal!B$12+cal_pal!A$14-cal_pal!B$16-E1014/15/24+24+24</f>
        <v>48.404934259259264</v>
      </c>
      <c r="G1014">
        <f t="shared" si="46"/>
        <v>9.7184222222222161</v>
      </c>
      <c r="H1014" s="12">
        <f t="shared" si="47"/>
        <v>-0.17564236111111112</v>
      </c>
      <c r="I1014" t="str">
        <f>IF(AND((H1014&lt;cal_pal!E$9),(H1014&gt;cal_pal!F$9)),"","不可见")</f>
        <v/>
      </c>
    </row>
    <row r="1015" spans="1:9">
      <c r="A1015" s="10" t="s">
        <v>2033</v>
      </c>
      <c r="B1015" s="10" t="s">
        <v>18</v>
      </c>
      <c r="C1015" s="10">
        <v>0.104928125</v>
      </c>
      <c r="D1015" s="10" t="s">
        <v>2034</v>
      </c>
      <c r="E1015" s="10">
        <f t="shared" si="45"/>
        <v>37.774124999999998</v>
      </c>
      <c r="F1015" s="8">
        <f>cal_pal!A$10+cal_pal!B$12+cal_pal!A$14-cal_pal!B$16-E1015/15/24+24+24</f>
        <v>48.404534837962963</v>
      </c>
      <c r="G1015">
        <f t="shared" si="46"/>
        <v>9.7088361111111681</v>
      </c>
      <c r="H1015" s="12">
        <f t="shared" si="47"/>
        <v>-1.5014444444444444</v>
      </c>
      <c r="I1015" t="str">
        <f>IF(AND((H1015&lt;cal_pal!E$9),(H1015&gt;cal_pal!F$9)),"","不可见")</f>
        <v/>
      </c>
    </row>
    <row r="1016" spans="1:9">
      <c r="A1016" s="10" t="s">
        <v>2035</v>
      </c>
      <c r="B1016" s="10" t="s">
        <v>18</v>
      </c>
      <c r="C1016" s="10">
        <v>0.1058460648148148</v>
      </c>
      <c r="D1016" s="10" t="s">
        <v>2036</v>
      </c>
      <c r="E1016" s="10">
        <f t="shared" si="45"/>
        <v>38.104583333333331</v>
      </c>
      <c r="F1016" s="8">
        <f>cal_pal!A$10+cal_pal!B$12+cal_pal!A$14-cal_pal!B$16-E1016/15/24+24+24</f>
        <v>48.403616898148144</v>
      </c>
      <c r="G1016">
        <f t="shared" si="46"/>
        <v>9.6868055555555657</v>
      </c>
      <c r="H1016" s="12">
        <f t="shared" si="47"/>
        <v>-0.77665509259259258</v>
      </c>
      <c r="I1016" t="str">
        <f>IF(AND((H1016&lt;cal_pal!E$9),(H1016&gt;cal_pal!F$9)),"","不可见")</f>
        <v/>
      </c>
    </row>
    <row r="1017" spans="1:9">
      <c r="A1017" s="10" t="s">
        <v>2037</v>
      </c>
      <c r="B1017" s="10" t="s">
        <v>18</v>
      </c>
      <c r="C1017" s="10">
        <v>0.10540694444444444</v>
      </c>
      <c r="D1017" s="10" t="s">
        <v>2038</v>
      </c>
      <c r="E1017" s="10">
        <f t="shared" si="45"/>
        <v>37.9465</v>
      </c>
      <c r="F1017" s="8">
        <f>cal_pal!A$10+cal_pal!B$12+cal_pal!A$14-cal_pal!B$16-E1017/15/24+24+24</f>
        <v>48.404056018518517</v>
      </c>
      <c r="G1017">
        <f t="shared" si="46"/>
        <v>9.6973444444442976</v>
      </c>
      <c r="H1017" s="12">
        <f t="shared" si="47"/>
        <v>-0.82840393518518518</v>
      </c>
      <c r="I1017" t="str">
        <f>IF(AND((H1017&lt;cal_pal!E$9),(H1017&gt;cal_pal!F$9)),"","不可见")</f>
        <v/>
      </c>
    </row>
    <row r="1018" spans="1:9">
      <c r="A1018" s="10" t="s">
        <v>2039</v>
      </c>
      <c r="B1018" s="10" t="s">
        <v>18</v>
      </c>
      <c r="C1018" s="10">
        <v>0.10570266203703704</v>
      </c>
      <c r="D1018" s="10" t="s">
        <v>2040</v>
      </c>
      <c r="E1018" s="10">
        <f t="shared" si="45"/>
        <v>38.052958333333336</v>
      </c>
      <c r="F1018" s="8">
        <f>cal_pal!A$10+cal_pal!B$12+cal_pal!A$14-cal_pal!B$16-E1018/15/24+24+24</f>
        <v>48.403760300925924</v>
      </c>
      <c r="G1018">
        <f t="shared" si="46"/>
        <v>9.6902472222222968</v>
      </c>
      <c r="H1018" s="12">
        <f t="shared" si="47"/>
        <v>-0.71736921296296297</v>
      </c>
      <c r="I1018" t="str">
        <f>IF(AND((H1018&lt;cal_pal!E$9),(H1018&gt;cal_pal!F$9)),"","不可见")</f>
        <v/>
      </c>
    </row>
    <row r="1019" spans="1:9">
      <c r="A1019" s="10" t="s">
        <v>2041</v>
      </c>
      <c r="B1019" s="10" t="s">
        <v>18</v>
      </c>
      <c r="C1019" s="10">
        <v>0.10701631944444445</v>
      </c>
      <c r="D1019" s="10" t="s">
        <v>2042</v>
      </c>
      <c r="E1019" s="10">
        <f t="shared" si="45"/>
        <v>38.525874999999999</v>
      </c>
      <c r="F1019" s="8">
        <f>cal_pal!A$10+cal_pal!B$12+cal_pal!A$14-cal_pal!B$16-E1019/15/24+24+24</f>
        <v>48.402446643518516</v>
      </c>
      <c r="G1019">
        <f t="shared" si="46"/>
        <v>9.6587194444443867</v>
      </c>
      <c r="H1019" s="12">
        <f t="shared" si="47"/>
        <v>1.4366620370370369</v>
      </c>
      <c r="I1019" t="str">
        <f>IF(AND((H1019&lt;cal_pal!E$9),(H1019&gt;cal_pal!F$9)),"","不可见")</f>
        <v/>
      </c>
    </row>
    <row r="1020" spans="1:9">
      <c r="A1020" s="10" t="s">
        <v>2043</v>
      </c>
      <c r="B1020" s="10" t="s">
        <v>18</v>
      </c>
      <c r="C1020" s="10">
        <v>0.10703935185185186</v>
      </c>
      <c r="D1020" s="10" t="s">
        <v>2044</v>
      </c>
      <c r="E1020" s="10">
        <f t="shared" si="45"/>
        <v>38.534166666666671</v>
      </c>
      <c r="F1020" s="8">
        <f>cal_pal!A$10+cal_pal!B$12+cal_pal!A$14-cal_pal!B$16-E1020/15/24+24+24</f>
        <v>48.402423611111111</v>
      </c>
      <c r="G1020">
        <f t="shared" si="46"/>
        <v>9.6581666666666024</v>
      </c>
      <c r="H1020" s="12">
        <f t="shared" si="47"/>
        <v>1.3727893518518519</v>
      </c>
      <c r="I1020" t="str">
        <f>IF(AND((H1020&lt;cal_pal!E$9),(H1020&gt;cal_pal!F$9)),"","不可见")</f>
        <v/>
      </c>
    </row>
    <row r="1021" spans="1:9">
      <c r="A1021" s="10" t="s">
        <v>2045</v>
      </c>
      <c r="B1021" s="10" t="s">
        <v>140</v>
      </c>
      <c r="C1021" s="10">
        <v>0.10707523148148147</v>
      </c>
      <c r="D1021" s="10" t="s">
        <v>2046</v>
      </c>
      <c r="E1021" s="10">
        <f t="shared" si="45"/>
        <v>38.547083333333333</v>
      </c>
      <c r="F1021" s="8">
        <f>cal_pal!A$10+cal_pal!B$12+cal_pal!A$14-cal_pal!B$16-E1021/15/24+24+24</f>
        <v>48.402387731481483</v>
      </c>
      <c r="G1021">
        <f t="shared" si="46"/>
        <v>9.6573055555554674</v>
      </c>
      <c r="H1021" s="12">
        <f t="shared" si="47"/>
        <v>1.3740046296296295</v>
      </c>
      <c r="I1021" t="str">
        <f>IF(AND((H1021&lt;cal_pal!E$9),(H1021&gt;cal_pal!F$9)),"","不可见")</f>
        <v/>
      </c>
    </row>
    <row r="1022" spans="1:9">
      <c r="A1022" s="10" t="s">
        <v>2047</v>
      </c>
      <c r="B1022" s="10" t="s">
        <v>18</v>
      </c>
      <c r="C1022" s="10">
        <v>0.10706875</v>
      </c>
      <c r="D1022" s="10" t="s">
        <v>2048</v>
      </c>
      <c r="E1022" s="10">
        <f t="shared" si="45"/>
        <v>38.544750000000001</v>
      </c>
      <c r="F1022" s="8">
        <f>cal_pal!A$10+cal_pal!B$12+cal_pal!A$14-cal_pal!B$16-E1022/15/24+24+24</f>
        <v>48.40239421296296</v>
      </c>
      <c r="G1022">
        <f t="shared" si="46"/>
        <v>9.6574611111109334</v>
      </c>
      <c r="H1022" s="12">
        <f t="shared" si="47"/>
        <v>1.3739525462962963</v>
      </c>
      <c r="I1022" t="str">
        <f>IF(AND((H1022&lt;cal_pal!E$9),(H1022&gt;cal_pal!F$9)),"","不可见")</f>
        <v/>
      </c>
    </row>
    <row r="1023" spans="1:9">
      <c r="A1023" s="10" t="s">
        <v>2049</v>
      </c>
      <c r="B1023" s="10" t="s">
        <v>18</v>
      </c>
      <c r="C1023" s="10">
        <v>0.10707986111111112</v>
      </c>
      <c r="D1023" s="10" t="s">
        <v>2050</v>
      </c>
      <c r="E1023" s="10">
        <f t="shared" si="45"/>
        <v>38.548750000000005</v>
      </c>
      <c r="F1023" s="8">
        <f>cal_pal!A$10+cal_pal!B$12+cal_pal!A$14-cal_pal!B$16-E1023/15/24+24+24</f>
        <v>48.402383101851854</v>
      </c>
      <c r="G1023">
        <f t="shared" si="46"/>
        <v>9.6571944444444853</v>
      </c>
      <c r="H1023" s="12">
        <f t="shared" si="47"/>
        <v>1.3740532407407409</v>
      </c>
      <c r="I1023" t="str">
        <f>IF(AND((H1023&lt;cal_pal!E$9),(H1023&gt;cal_pal!F$9)),"","不可见")</f>
        <v/>
      </c>
    </row>
    <row r="1024" spans="1:9">
      <c r="A1024" s="10" t="s">
        <v>2051</v>
      </c>
      <c r="B1024" s="10" t="s">
        <v>81</v>
      </c>
      <c r="C1024" s="10">
        <v>0.10713020833333332</v>
      </c>
      <c r="D1024" s="10" t="s">
        <v>2052</v>
      </c>
      <c r="E1024" s="10">
        <f t="shared" si="45"/>
        <v>38.566874999999996</v>
      </c>
      <c r="F1024" s="8">
        <f>cal_pal!A$10+cal_pal!B$12+cal_pal!A$14-cal_pal!B$16-E1024/15/24+24+24</f>
        <v>48.402332754629626</v>
      </c>
      <c r="G1024">
        <f t="shared" si="46"/>
        <v>9.6559861111109058</v>
      </c>
      <c r="H1024" s="12">
        <f t="shared" si="47"/>
        <v>1.374462962962963</v>
      </c>
      <c r="I1024" t="str">
        <f>IF(AND((H1024&lt;cal_pal!E$9),(H1024&gt;cal_pal!F$9)),"","不可见")</f>
        <v/>
      </c>
    </row>
    <row r="1025" spans="1:9">
      <c r="A1025" s="10" t="s">
        <v>2053</v>
      </c>
      <c r="B1025" s="10" t="s">
        <v>18</v>
      </c>
      <c r="C1025" s="10">
        <v>0.10709930555555557</v>
      </c>
      <c r="D1025" s="10" t="s">
        <v>2054</v>
      </c>
      <c r="E1025" s="10">
        <f t="shared" si="45"/>
        <v>38.555750000000003</v>
      </c>
      <c r="F1025" s="8">
        <f>cal_pal!A$10+cal_pal!B$12+cal_pal!A$14-cal_pal!B$16-E1025/15/24+24+24</f>
        <v>48.402363657407406</v>
      </c>
      <c r="G1025">
        <f t="shared" si="46"/>
        <v>9.6567277777776326</v>
      </c>
      <c r="H1025" s="12">
        <f t="shared" si="47"/>
        <v>1.2213032407407407</v>
      </c>
      <c r="I1025" t="str">
        <f>IF(AND((H1025&lt;cal_pal!E$9),(H1025&gt;cal_pal!F$9)),"","不可见")</f>
        <v/>
      </c>
    </row>
    <row r="1026" spans="1:9">
      <c r="A1026" s="10" t="s">
        <v>2055</v>
      </c>
      <c r="B1026" s="10" t="s">
        <v>18</v>
      </c>
      <c r="C1026" s="10">
        <v>0.10717719907407408</v>
      </c>
      <c r="D1026" s="10" t="s">
        <v>2056</v>
      </c>
      <c r="E1026" s="10">
        <f t="shared" si="45"/>
        <v>38.58379166666667</v>
      </c>
      <c r="F1026" s="8">
        <f>cal_pal!A$10+cal_pal!B$12+cal_pal!A$14-cal_pal!B$16-E1026/15/24+24+24</f>
        <v>48.402285763888884</v>
      </c>
      <c r="G1026">
        <f t="shared" si="46"/>
        <v>9.6548583333333227</v>
      </c>
      <c r="H1026" s="12">
        <f t="shared" si="47"/>
        <v>1.3544004629629629</v>
      </c>
      <c r="I1026" t="str">
        <f>IF(AND((H1026&lt;cal_pal!E$9),(H1026&gt;cal_pal!F$9)),"","不可见")</f>
        <v/>
      </c>
    </row>
    <row r="1027" spans="1:9">
      <c r="A1027" s="10" t="s">
        <v>2057</v>
      </c>
      <c r="B1027" s="10" t="s">
        <v>18</v>
      </c>
      <c r="C1027" s="10">
        <v>0.10724305555555556</v>
      </c>
      <c r="D1027" s="10" t="s">
        <v>2058</v>
      </c>
      <c r="E1027" s="10">
        <f t="shared" ref="E1027:E1090" si="48">C1027*360</f>
        <v>38.607500000000002</v>
      </c>
      <c r="F1027" s="8">
        <f>cal_pal!A$10+cal_pal!B$12+cal_pal!A$14-cal_pal!B$16-E1027/15/24+24+24</f>
        <v>48.402219907407407</v>
      </c>
      <c r="G1027">
        <f t="shared" ref="G1027:G1090" si="49">MOD(F1027*24,24)</f>
        <v>9.6532777777777028</v>
      </c>
      <c r="H1027" s="12">
        <f t="shared" ref="H1027:H1090" si="50">RIGHT(D1027, (LEN(D1027)-1))*IF(LEFT(D1027,1)="-",-1,1)</f>
        <v>1.3731041666666668</v>
      </c>
      <c r="I1027" t="str">
        <f>IF(AND((H1027&lt;cal_pal!E$9),(H1027&gt;cal_pal!F$9)),"","不可见")</f>
        <v/>
      </c>
    </row>
    <row r="1028" spans="1:9">
      <c r="A1028" s="10" t="s">
        <v>2059</v>
      </c>
      <c r="B1028" s="10" t="s">
        <v>18</v>
      </c>
      <c r="C1028" s="10">
        <v>0.10651331018518519</v>
      </c>
      <c r="D1028" s="10" t="s">
        <v>2060</v>
      </c>
      <c r="E1028" s="10">
        <f t="shared" si="48"/>
        <v>38.344791666666666</v>
      </c>
      <c r="F1028" s="8">
        <f>cal_pal!A$10+cal_pal!B$12+cal_pal!A$14-cal_pal!B$16-E1028/15/24+24+24</f>
        <v>48.402949652777778</v>
      </c>
      <c r="G1028">
        <f t="shared" si="49"/>
        <v>9.6707916666666733</v>
      </c>
      <c r="H1028" s="12">
        <f t="shared" si="50"/>
        <v>0.40007060185185184</v>
      </c>
      <c r="I1028" t="str">
        <f>IF(AND((H1028&lt;cal_pal!E$9),(H1028&gt;cal_pal!F$9)),"","不可见")</f>
        <v/>
      </c>
    </row>
    <row r="1029" spans="1:9">
      <c r="A1029" s="10" t="s">
        <v>2061</v>
      </c>
      <c r="B1029" s="10" t="s">
        <v>18</v>
      </c>
      <c r="C1029" s="10">
        <v>0.10694467592592592</v>
      </c>
      <c r="D1029" s="10" t="s">
        <v>2062</v>
      </c>
      <c r="E1029" s="10">
        <f t="shared" si="48"/>
        <v>38.500083333333329</v>
      </c>
      <c r="F1029" s="8">
        <f>cal_pal!A$10+cal_pal!B$12+cal_pal!A$14-cal_pal!B$16-E1029/15/24+24+24</f>
        <v>48.40251828703704</v>
      </c>
      <c r="G1029">
        <f t="shared" si="49"/>
        <v>9.6604388888890753</v>
      </c>
      <c r="H1029" s="12">
        <f t="shared" si="50"/>
        <v>0.8740324074074074</v>
      </c>
      <c r="I1029" t="str">
        <f>IF(AND((H1029&lt;cal_pal!E$9),(H1029&gt;cal_pal!F$9)),"","不可见")</f>
        <v/>
      </c>
    </row>
    <row r="1030" spans="1:9">
      <c r="A1030" s="10" t="s">
        <v>2063</v>
      </c>
      <c r="B1030" s="10" t="s">
        <v>18</v>
      </c>
      <c r="C1030" s="10">
        <v>0.10628969907407408</v>
      </c>
      <c r="D1030" s="10" t="s">
        <v>2064</v>
      </c>
      <c r="E1030" s="10">
        <f t="shared" si="48"/>
        <v>38.264291666666672</v>
      </c>
      <c r="F1030" s="8">
        <f>cal_pal!A$10+cal_pal!B$12+cal_pal!A$14-cal_pal!B$16-E1030/15/24+24+24</f>
        <v>48.403173263888888</v>
      </c>
      <c r="G1030">
        <f t="shared" si="49"/>
        <v>9.6761583333332055</v>
      </c>
      <c r="H1030" s="12">
        <f t="shared" si="50"/>
        <v>-0.44833217592592595</v>
      </c>
      <c r="I1030" t="str">
        <f>IF(AND((H1030&lt;cal_pal!E$9),(H1030&gt;cal_pal!F$9)),"","不可见")</f>
        <v/>
      </c>
    </row>
    <row r="1031" spans="1:9">
      <c r="A1031" s="10" t="s">
        <v>2065</v>
      </c>
      <c r="B1031" s="10" t="s">
        <v>18</v>
      </c>
      <c r="C1031" s="10">
        <v>0.10748807870370371</v>
      </c>
      <c r="D1031" s="10" t="s">
        <v>2066</v>
      </c>
      <c r="E1031" s="10">
        <f t="shared" si="48"/>
        <v>38.695708333333336</v>
      </c>
      <c r="F1031" s="8">
        <f>cal_pal!A$10+cal_pal!B$12+cal_pal!A$14-cal_pal!B$16-E1031/15/24+24+24</f>
        <v>48.401974884259261</v>
      </c>
      <c r="G1031">
        <f t="shared" si="49"/>
        <v>9.6473972222222528</v>
      </c>
      <c r="H1031" s="12">
        <f t="shared" si="50"/>
        <v>1.3685914351851851</v>
      </c>
      <c r="I1031" t="str">
        <f>IF(AND((H1031&lt;cal_pal!E$9),(H1031&gt;cal_pal!F$9)),"","不可见")</f>
        <v/>
      </c>
    </row>
    <row r="1032" spans="1:9">
      <c r="A1032" s="10" t="s">
        <v>2067</v>
      </c>
      <c r="B1032" s="10" t="s">
        <v>18</v>
      </c>
      <c r="C1032" s="10">
        <v>0.1075011574074074</v>
      </c>
      <c r="D1032" s="10" t="s">
        <v>2068</v>
      </c>
      <c r="E1032" s="10">
        <f t="shared" si="48"/>
        <v>38.700416666666662</v>
      </c>
      <c r="F1032" s="8">
        <f>cal_pal!A$10+cal_pal!B$12+cal_pal!A$14-cal_pal!B$16-E1032/15/24+24+24</f>
        <v>48.401961805555558</v>
      </c>
      <c r="G1032">
        <f t="shared" si="49"/>
        <v>9.6470833333332848</v>
      </c>
      <c r="H1032" s="12">
        <f t="shared" si="50"/>
        <v>1.3683912037037036</v>
      </c>
      <c r="I1032" t="str">
        <f>IF(AND((H1032&lt;cal_pal!E$9),(H1032&gt;cal_pal!F$9)),"","不可见")</f>
        <v/>
      </c>
    </row>
    <row r="1033" spans="1:9">
      <c r="A1033" s="10" t="s">
        <v>2069</v>
      </c>
      <c r="B1033" s="10" t="s">
        <v>18</v>
      </c>
      <c r="C1033" s="10">
        <v>0.10531006944444445</v>
      </c>
      <c r="D1033" s="10" t="s">
        <v>2070</v>
      </c>
      <c r="E1033" s="10">
        <f t="shared" si="48"/>
        <v>37.911625000000001</v>
      </c>
      <c r="F1033" s="8">
        <f>cal_pal!A$10+cal_pal!B$12+cal_pal!A$14-cal_pal!B$16-E1033/15/24+24+24</f>
        <v>48.404152893518514</v>
      </c>
      <c r="G1033">
        <f t="shared" si="49"/>
        <v>9.6996694444442255</v>
      </c>
      <c r="H1033" s="12">
        <f t="shared" si="50"/>
        <v>-1.8551793981481481</v>
      </c>
      <c r="I1033" t="str">
        <f>IF(AND((H1033&lt;cal_pal!E$9),(H1033&gt;cal_pal!F$9)),"","不可见")</f>
        <v/>
      </c>
    </row>
    <row r="1034" spans="1:9">
      <c r="A1034" s="10" t="s">
        <v>2071</v>
      </c>
      <c r="B1034" s="10" t="s">
        <v>18</v>
      </c>
      <c r="C1034" s="10">
        <v>0.10785370370370372</v>
      </c>
      <c r="D1034" s="10" t="s">
        <v>2072</v>
      </c>
      <c r="E1034" s="10">
        <f t="shared" si="48"/>
        <v>38.827333333333335</v>
      </c>
      <c r="F1034" s="8">
        <f>cal_pal!A$10+cal_pal!B$12+cal_pal!A$14-cal_pal!B$16-E1034/15/24+24+24</f>
        <v>48.40160925925926</v>
      </c>
      <c r="G1034">
        <f t="shared" si="49"/>
        <v>9.6386222222222386</v>
      </c>
      <c r="H1034" s="12">
        <f t="shared" si="50"/>
        <v>1.7052708333333333</v>
      </c>
      <c r="I1034" t="str">
        <f>IF(AND((H1034&lt;cal_pal!E$9),(H1034&gt;cal_pal!F$9)),"","不可见")</f>
        <v/>
      </c>
    </row>
    <row r="1035" spans="1:9">
      <c r="A1035" s="10" t="s">
        <v>2073</v>
      </c>
      <c r="B1035" s="10" t="s">
        <v>18</v>
      </c>
      <c r="C1035" s="10">
        <v>0.10624872685185187</v>
      </c>
      <c r="D1035" s="10" t="s">
        <v>2074</v>
      </c>
      <c r="E1035" s="10">
        <f t="shared" si="48"/>
        <v>38.249541666666673</v>
      </c>
      <c r="F1035" s="8">
        <f>cal_pal!A$10+cal_pal!B$12+cal_pal!A$14-cal_pal!B$16-E1035/15/24+24+24</f>
        <v>48.403214236111111</v>
      </c>
      <c r="G1035">
        <f t="shared" si="49"/>
        <v>9.6771416666665573</v>
      </c>
      <c r="H1035" s="12">
        <f t="shared" si="50"/>
        <v>-0.45724768518518522</v>
      </c>
      <c r="I1035" t="str">
        <f>IF(AND((H1035&lt;cal_pal!E$9),(H1035&gt;cal_pal!F$9)),"","不可见")</f>
        <v/>
      </c>
    </row>
    <row r="1036" spans="1:9">
      <c r="A1036" s="10" t="s">
        <v>2075</v>
      </c>
      <c r="B1036" s="10" t="s">
        <v>18</v>
      </c>
      <c r="C1036" s="10">
        <v>0.1079267361111111</v>
      </c>
      <c r="D1036" s="10" t="s">
        <v>2076</v>
      </c>
      <c r="E1036" s="10">
        <f t="shared" si="48"/>
        <v>38.853624999999994</v>
      </c>
      <c r="F1036" s="8">
        <f>cal_pal!A$10+cal_pal!B$12+cal_pal!A$14-cal_pal!B$16-E1036/15/24+24+24</f>
        <v>48.401536226851853</v>
      </c>
      <c r="G1036">
        <f t="shared" si="49"/>
        <v>9.6368694444445282</v>
      </c>
      <c r="H1036" s="12">
        <f t="shared" si="50"/>
        <v>1.7029050925925926</v>
      </c>
      <c r="I1036" t="str">
        <f>IF(AND((H1036&lt;cal_pal!E$9),(H1036&gt;cal_pal!F$9)),"","不可见")</f>
        <v/>
      </c>
    </row>
    <row r="1037" spans="1:9">
      <c r="A1037" s="10" t="s">
        <v>2077</v>
      </c>
      <c r="B1037" s="10" t="s">
        <v>18</v>
      </c>
      <c r="C1037" s="10">
        <v>0.1103662037037037</v>
      </c>
      <c r="D1037" s="10" t="s">
        <v>2078</v>
      </c>
      <c r="E1037" s="10">
        <f t="shared" si="48"/>
        <v>39.731833333333334</v>
      </c>
      <c r="F1037" s="8">
        <f>cal_pal!A$10+cal_pal!B$12+cal_pal!A$14-cal_pal!B$16-E1037/15/24+24+24</f>
        <v>48.399096759259258</v>
      </c>
      <c r="G1037">
        <f t="shared" si="49"/>
        <v>9.5783222222221411</v>
      </c>
      <c r="H1037" s="12">
        <f t="shared" si="50"/>
        <v>1.4425949074074074</v>
      </c>
      <c r="I1037" t="str">
        <f>IF(AND((H1037&lt;cal_pal!E$9),(H1037&gt;cal_pal!F$9)),"","不可见")</f>
        <v/>
      </c>
    </row>
    <row r="1038" spans="1:9">
      <c r="A1038" s="10" t="s">
        <v>2079</v>
      </c>
      <c r="B1038" s="10" t="s">
        <v>18</v>
      </c>
      <c r="C1038" s="10">
        <v>0.10744328703703704</v>
      </c>
      <c r="D1038" s="10" t="s">
        <v>2080</v>
      </c>
      <c r="E1038" s="10">
        <f t="shared" si="48"/>
        <v>38.679583333333333</v>
      </c>
      <c r="F1038" s="8">
        <f>cal_pal!A$10+cal_pal!B$12+cal_pal!A$14-cal_pal!B$16-E1038/15/24+24+24</f>
        <v>48.402019675925928</v>
      </c>
      <c r="G1038">
        <f t="shared" si="49"/>
        <v>9.6484722222221535</v>
      </c>
      <c r="H1038" s="12">
        <f t="shared" si="50"/>
        <v>0.97554166666666664</v>
      </c>
      <c r="I1038" t="str">
        <f>IF(AND((H1038&lt;cal_pal!E$9),(H1038&gt;cal_pal!F$9)),"","不可见")</f>
        <v/>
      </c>
    </row>
    <row r="1039" spans="1:9">
      <c r="A1039" s="10" t="s">
        <v>2081</v>
      </c>
      <c r="B1039" s="10" t="s">
        <v>18</v>
      </c>
      <c r="C1039" s="10">
        <v>0.10738159722222222</v>
      </c>
      <c r="D1039" s="10" t="s">
        <v>2082</v>
      </c>
      <c r="E1039" s="10">
        <f t="shared" si="48"/>
        <v>38.657375000000002</v>
      </c>
      <c r="F1039" s="8">
        <f>cal_pal!A$10+cal_pal!B$12+cal_pal!A$14-cal_pal!B$16-E1039/15/24+24+24</f>
        <v>48.402081365740742</v>
      </c>
      <c r="G1039">
        <f t="shared" si="49"/>
        <v>9.6499527777777985</v>
      </c>
      <c r="H1039" s="12">
        <f t="shared" si="50"/>
        <v>-0.366150462962963</v>
      </c>
      <c r="I1039" t="str">
        <f>IF(AND((H1039&lt;cal_pal!E$9),(H1039&gt;cal_pal!F$9)),"","不可见")</f>
        <v/>
      </c>
    </row>
    <row r="1040" spans="1:9">
      <c r="A1040" s="10" t="s">
        <v>2083</v>
      </c>
      <c r="B1040" s="10" t="s">
        <v>18</v>
      </c>
      <c r="C1040" s="10">
        <v>0.10664756944444444</v>
      </c>
      <c r="D1040" s="10" t="s">
        <v>2084</v>
      </c>
      <c r="E1040" s="10">
        <f t="shared" si="48"/>
        <v>38.393124999999998</v>
      </c>
      <c r="F1040" s="8">
        <f>cal_pal!A$10+cal_pal!B$12+cal_pal!A$14-cal_pal!B$16-E1040/15/24+24+24</f>
        <v>48.402815393518523</v>
      </c>
      <c r="G1040">
        <f t="shared" si="49"/>
        <v>9.6675694444445526</v>
      </c>
      <c r="H1040" s="12">
        <f t="shared" si="50"/>
        <v>-1.6268773148148148</v>
      </c>
      <c r="I1040" t="str">
        <f>IF(AND((H1040&lt;cal_pal!E$9),(H1040&gt;cal_pal!F$9)),"","不可见")</f>
        <v/>
      </c>
    </row>
    <row r="1041" spans="1:9">
      <c r="A1041" s="10" t="s">
        <v>2085</v>
      </c>
      <c r="B1041" s="10" t="s">
        <v>18</v>
      </c>
      <c r="C1041" s="10">
        <v>0.10603530092592593</v>
      </c>
      <c r="D1041" s="10" t="s">
        <v>2086</v>
      </c>
      <c r="E1041" s="10">
        <f t="shared" si="48"/>
        <v>38.172708333333333</v>
      </c>
      <c r="F1041" s="8">
        <f>cal_pal!A$10+cal_pal!B$12+cal_pal!A$14-cal_pal!B$16-E1041/15/24+24+24</f>
        <v>48.403427662037032</v>
      </c>
      <c r="G1041">
        <f t="shared" si="49"/>
        <v>9.6822638888888832</v>
      </c>
      <c r="H1041" s="12">
        <f t="shared" si="50"/>
        <v>-1.6373425925925924</v>
      </c>
      <c r="I1041" t="str">
        <f>IF(AND((H1041&lt;cal_pal!E$9),(H1041&gt;cal_pal!F$9)),"","不可见")</f>
        <v/>
      </c>
    </row>
    <row r="1042" spans="1:9">
      <c r="A1042" s="10" t="s">
        <v>2087</v>
      </c>
      <c r="B1042" s="10" t="s">
        <v>18</v>
      </c>
      <c r="C1042" s="10">
        <v>0.10890752314814815</v>
      </c>
      <c r="D1042" s="10" t="s">
        <v>2088</v>
      </c>
      <c r="E1042" s="10">
        <f t="shared" si="48"/>
        <v>39.206708333333331</v>
      </c>
      <c r="F1042" s="8">
        <f>cal_pal!A$10+cal_pal!B$12+cal_pal!A$14-cal_pal!B$16-E1042/15/24+24+24</f>
        <v>48.400555439814816</v>
      </c>
      <c r="G1042">
        <f t="shared" si="49"/>
        <v>9.613330555555649</v>
      </c>
      <c r="H1042" s="12">
        <f t="shared" si="50"/>
        <v>1.3886354166666666</v>
      </c>
      <c r="I1042" t="str">
        <f>IF(AND((H1042&lt;cal_pal!E$9),(H1042&gt;cal_pal!F$9)),"","不可见")</f>
        <v/>
      </c>
    </row>
    <row r="1043" spans="1:9">
      <c r="A1043" s="10" t="s">
        <v>2089</v>
      </c>
      <c r="B1043" s="10" t="s">
        <v>18</v>
      </c>
      <c r="C1043" s="10">
        <v>0.10796006944444443</v>
      </c>
      <c r="D1043" s="10" t="s">
        <v>2090</v>
      </c>
      <c r="E1043" s="10">
        <f t="shared" si="48"/>
        <v>38.865624999999994</v>
      </c>
      <c r="F1043" s="8">
        <f>cal_pal!A$10+cal_pal!B$12+cal_pal!A$14-cal_pal!B$16-E1043/15/24+24+24</f>
        <v>48.401502893518519</v>
      </c>
      <c r="G1043">
        <f t="shared" si="49"/>
        <v>9.6360694444445016</v>
      </c>
      <c r="H1043" s="12">
        <f t="shared" si="50"/>
        <v>-0.38984143518518516</v>
      </c>
      <c r="I1043" t="str">
        <f>IF(AND((H1043&lt;cal_pal!E$9),(H1043&gt;cal_pal!F$9)),"","不可见")</f>
        <v/>
      </c>
    </row>
    <row r="1044" spans="1:9">
      <c r="A1044" s="10" t="s">
        <v>2091</v>
      </c>
      <c r="B1044" s="10" t="s">
        <v>18</v>
      </c>
      <c r="C1044" s="10">
        <v>0.1067829861111111</v>
      </c>
      <c r="D1044" s="10" t="s">
        <v>2092</v>
      </c>
      <c r="E1044" s="10">
        <f t="shared" si="48"/>
        <v>38.441874999999996</v>
      </c>
      <c r="F1044" s="8">
        <f>cal_pal!A$10+cal_pal!B$12+cal_pal!A$14-cal_pal!B$16-E1044/15/24+24+24</f>
        <v>48.40267997685185</v>
      </c>
      <c r="G1044">
        <f t="shared" si="49"/>
        <v>9.6643194444443452</v>
      </c>
      <c r="H1044" s="12">
        <f t="shared" si="50"/>
        <v>-0.68796527777777783</v>
      </c>
      <c r="I1044" t="str">
        <f>IF(AND((H1044&lt;cal_pal!E$9),(H1044&gt;cal_pal!F$9)),"","不可见")</f>
        <v/>
      </c>
    </row>
    <row r="1045" spans="1:9">
      <c r="A1045" s="10" t="s">
        <v>2093</v>
      </c>
      <c r="B1045" s="10" t="s">
        <v>18</v>
      </c>
      <c r="C1045" s="10">
        <v>0.10854409722222223</v>
      </c>
      <c r="D1045" s="10" t="s">
        <v>2094</v>
      </c>
      <c r="E1045" s="10">
        <f t="shared" si="48"/>
        <v>39.075875000000003</v>
      </c>
      <c r="F1045" s="8">
        <f>cal_pal!A$10+cal_pal!B$12+cal_pal!A$14-cal_pal!B$16-E1045/15/24+24+24</f>
        <v>48.400918865740742</v>
      </c>
      <c r="G1045">
        <f t="shared" si="49"/>
        <v>9.6220527777777534</v>
      </c>
      <c r="H1045" s="12">
        <f t="shared" si="50"/>
        <v>0.48508680555555556</v>
      </c>
      <c r="I1045" t="str">
        <f>IF(AND((H1045&lt;cal_pal!E$9),(H1045&gt;cal_pal!F$9)),"","不可见")</f>
        <v/>
      </c>
    </row>
    <row r="1046" spans="1:9">
      <c r="A1046" s="10" t="s">
        <v>2095</v>
      </c>
      <c r="B1046" s="10" t="s">
        <v>18</v>
      </c>
      <c r="C1046" s="10">
        <v>0.10801712962962963</v>
      </c>
      <c r="D1046" s="10" t="s">
        <v>2096</v>
      </c>
      <c r="E1046" s="10">
        <f t="shared" si="48"/>
        <v>38.886166666666668</v>
      </c>
      <c r="F1046" s="8">
        <f>cal_pal!A$10+cal_pal!B$12+cal_pal!A$14-cal_pal!B$16-E1046/15/24+24+24</f>
        <v>48.401445833333334</v>
      </c>
      <c r="G1046">
        <f t="shared" si="49"/>
        <v>9.6347000000000662</v>
      </c>
      <c r="H1046" s="12">
        <f t="shared" si="50"/>
        <v>-0.29810185185185184</v>
      </c>
      <c r="I1046" t="str">
        <f>IF(AND((H1046&lt;cal_pal!E$9),(H1046&gt;cal_pal!F$9)),"","不可见")</f>
        <v/>
      </c>
    </row>
    <row r="1047" spans="1:9">
      <c r="A1047" s="10" t="s">
        <v>2097</v>
      </c>
      <c r="B1047" s="10" t="s">
        <v>18</v>
      </c>
      <c r="C1047" s="10">
        <v>0.10932280092592593</v>
      </c>
      <c r="D1047" s="10" t="s">
        <v>2098</v>
      </c>
      <c r="E1047" s="10">
        <f t="shared" si="48"/>
        <v>39.356208333333335</v>
      </c>
      <c r="F1047" s="8">
        <f>cal_pal!A$10+cal_pal!B$12+cal_pal!A$14-cal_pal!B$16-E1047/15/24+24+24</f>
        <v>48.400140162037033</v>
      </c>
      <c r="G1047">
        <f t="shared" si="49"/>
        <v>9.6033638888889072</v>
      </c>
      <c r="H1047" s="12">
        <f t="shared" si="50"/>
        <v>0.87920138888888888</v>
      </c>
      <c r="I1047" t="str">
        <f>IF(AND((H1047&lt;cal_pal!E$9),(H1047&gt;cal_pal!F$9)),"","不可见")</f>
        <v/>
      </c>
    </row>
    <row r="1048" spans="1:9">
      <c r="A1048" s="10" t="s">
        <v>2099</v>
      </c>
      <c r="B1048" s="10" t="s">
        <v>18</v>
      </c>
      <c r="C1048" s="10">
        <v>0.10886643518518518</v>
      </c>
      <c r="D1048" s="10" t="s">
        <v>2100</v>
      </c>
      <c r="E1048" s="10">
        <f t="shared" si="48"/>
        <v>39.191916666666664</v>
      </c>
      <c r="F1048" s="8">
        <f>cal_pal!A$10+cal_pal!B$12+cal_pal!A$14-cal_pal!B$16-E1048/15/24+24+24</f>
        <v>48.400596527777779</v>
      </c>
      <c r="G1048">
        <f t="shared" si="49"/>
        <v>9.614316666666582</v>
      </c>
      <c r="H1048" s="12">
        <f t="shared" si="50"/>
        <v>8.5434027777777768E-2</v>
      </c>
      <c r="I1048" t="str">
        <f>IF(AND((H1048&lt;cal_pal!E$9),(H1048&gt;cal_pal!F$9)),"","不可见")</f>
        <v/>
      </c>
    </row>
    <row r="1049" spans="1:9">
      <c r="A1049" s="10" t="s">
        <v>2101</v>
      </c>
      <c r="B1049" s="10" t="s">
        <v>58</v>
      </c>
      <c r="C1049" s="10">
        <v>0.10886643518518518</v>
      </c>
      <c r="D1049" s="10" t="s">
        <v>2100</v>
      </c>
      <c r="E1049" s="10">
        <f t="shared" si="48"/>
        <v>39.191916666666664</v>
      </c>
      <c r="F1049" s="8">
        <f>cal_pal!A$10+cal_pal!B$12+cal_pal!A$14-cal_pal!B$16-E1049/15/24+24+24</f>
        <v>48.400596527777779</v>
      </c>
      <c r="G1049">
        <f t="shared" si="49"/>
        <v>9.614316666666582</v>
      </c>
      <c r="H1049" s="12">
        <f t="shared" si="50"/>
        <v>8.5434027777777768E-2</v>
      </c>
      <c r="I1049" t="str">
        <f>IF(AND((H1049&lt;cal_pal!E$9),(H1049&gt;cal_pal!F$9)),"","不可见")</f>
        <v/>
      </c>
    </row>
    <row r="1050" spans="1:9">
      <c r="A1050" s="10" t="s">
        <v>2102</v>
      </c>
      <c r="B1050" s="10" t="s">
        <v>18</v>
      </c>
      <c r="C1050" s="10">
        <v>0.11009305555555556</v>
      </c>
      <c r="D1050" s="10" t="s">
        <v>2103</v>
      </c>
      <c r="E1050" s="10">
        <f t="shared" si="48"/>
        <v>39.633499999999998</v>
      </c>
      <c r="F1050" s="8">
        <f>cal_pal!A$10+cal_pal!B$12+cal_pal!A$14-cal_pal!B$16-E1050/15/24+24+24</f>
        <v>48.399369907407404</v>
      </c>
      <c r="G1050">
        <f t="shared" si="49"/>
        <v>9.5848777777778196</v>
      </c>
      <c r="H1050" s="12">
        <f t="shared" si="50"/>
        <v>1.7303854166666666</v>
      </c>
      <c r="I1050" t="str">
        <f>IF(AND((H1050&lt;cal_pal!E$9),(H1050&gt;cal_pal!F$9)),"","不可见")</f>
        <v/>
      </c>
    </row>
    <row r="1051" spans="1:9">
      <c r="A1051" s="10" t="s">
        <v>2104</v>
      </c>
      <c r="B1051" s="10" t="s">
        <v>18</v>
      </c>
      <c r="C1051" s="10">
        <v>0.11018368055555555</v>
      </c>
      <c r="D1051" s="10" t="s">
        <v>2105</v>
      </c>
      <c r="E1051" s="10">
        <f t="shared" si="48"/>
        <v>39.666125000000001</v>
      </c>
      <c r="F1051" s="8">
        <f>cal_pal!A$10+cal_pal!B$12+cal_pal!A$14-cal_pal!B$16-E1051/15/24+24+24</f>
        <v>48.399279282407406</v>
      </c>
      <c r="G1051">
        <f t="shared" si="49"/>
        <v>9.5827027777777403</v>
      </c>
      <c r="H1051" s="12">
        <f t="shared" si="50"/>
        <v>1.7353136574074073</v>
      </c>
      <c r="I1051" t="str">
        <f>IF(AND((H1051&lt;cal_pal!E$9),(H1051&gt;cal_pal!F$9)),"","不可见")</f>
        <v/>
      </c>
    </row>
    <row r="1052" spans="1:9">
      <c r="A1052" s="10" t="s">
        <v>2106</v>
      </c>
      <c r="B1052" s="10" t="s">
        <v>140</v>
      </c>
      <c r="C1052" s="10">
        <v>0.10919560185185184</v>
      </c>
      <c r="D1052" s="10" t="s">
        <v>2107</v>
      </c>
      <c r="E1052" s="10">
        <f t="shared" si="48"/>
        <v>39.310416666666661</v>
      </c>
      <c r="F1052" s="8">
        <f>cal_pal!A$10+cal_pal!B$12+cal_pal!A$14-cal_pal!B$16-E1052/15/24+24+24</f>
        <v>48.400267361111112</v>
      </c>
      <c r="G1052">
        <f t="shared" si="49"/>
        <v>9.6064166666667461</v>
      </c>
      <c r="H1052" s="12">
        <f t="shared" si="50"/>
        <v>0.30449074074074073</v>
      </c>
      <c r="I1052" t="str">
        <f>IF(AND((H1052&lt;cal_pal!E$9),(H1052&gt;cal_pal!F$9)),"","不可见")</f>
        <v/>
      </c>
    </row>
    <row r="1053" spans="1:9">
      <c r="A1053" s="10" t="s">
        <v>2108</v>
      </c>
      <c r="B1053" s="10" t="s">
        <v>18</v>
      </c>
      <c r="C1053" s="10">
        <v>0.10919467592592592</v>
      </c>
      <c r="D1053" s="10" t="s">
        <v>2109</v>
      </c>
      <c r="E1053" s="10">
        <f t="shared" si="48"/>
        <v>39.310083333333331</v>
      </c>
      <c r="F1053" s="8">
        <f>cal_pal!A$10+cal_pal!B$12+cal_pal!A$14-cal_pal!B$16-E1053/15/24+24+24</f>
        <v>48.400268287037036</v>
      </c>
      <c r="G1053">
        <f t="shared" si="49"/>
        <v>9.606438888888988</v>
      </c>
      <c r="H1053" s="12">
        <f t="shared" si="50"/>
        <v>0.30457407407407405</v>
      </c>
      <c r="I1053" t="str">
        <f>IF(AND((H1053&lt;cal_pal!E$9),(H1053&gt;cal_pal!F$9)),"","不可见")</f>
        <v/>
      </c>
    </row>
    <row r="1054" spans="1:9">
      <c r="A1054" s="10" t="s">
        <v>2110</v>
      </c>
      <c r="B1054" s="10" t="s">
        <v>18</v>
      </c>
      <c r="C1054" s="10">
        <v>0.10919560185185184</v>
      </c>
      <c r="D1054" s="10" t="s">
        <v>2111</v>
      </c>
      <c r="E1054" s="10">
        <f t="shared" si="48"/>
        <v>39.310416666666661</v>
      </c>
      <c r="F1054" s="8">
        <f>cal_pal!A$10+cal_pal!B$12+cal_pal!A$14-cal_pal!B$16-E1054/15/24+24+24</f>
        <v>48.400267361111112</v>
      </c>
      <c r="G1054">
        <f t="shared" si="49"/>
        <v>9.6064166666667461</v>
      </c>
      <c r="H1054" s="12">
        <f t="shared" si="50"/>
        <v>0.30440162037037038</v>
      </c>
      <c r="I1054" t="str">
        <f>IF(AND((H1054&lt;cal_pal!E$9),(H1054&gt;cal_pal!F$9)),"","不可见")</f>
        <v/>
      </c>
    </row>
    <row r="1055" spans="1:9">
      <c r="A1055" s="10" t="s">
        <v>2112</v>
      </c>
      <c r="B1055" s="10" t="s">
        <v>18</v>
      </c>
      <c r="C1055" s="10">
        <v>0.10921874999999999</v>
      </c>
      <c r="D1055" s="10" t="s">
        <v>2113</v>
      </c>
      <c r="E1055" s="10">
        <f t="shared" si="48"/>
        <v>39.318749999999994</v>
      </c>
      <c r="F1055" s="8">
        <f>cal_pal!A$10+cal_pal!B$12+cal_pal!A$14-cal_pal!B$16-E1055/15/24+24+24</f>
        <v>48.40024421296296</v>
      </c>
      <c r="G1055">
        <f t="shared" si="49"/>
        <v>9.6058611111111531</v>
      </c>
      <c r="H1055" s="12">
        <f t="shared" si="50"/>
        <v>0.30565856481481485</v>
      </c>
      <c r="I1055" t="str">
        <f>IF(AND((H1055&lt;cal_pal!E$9),(H1055&gt;cal_pal!F$9)),"","不可见")</f>
        <v/>
      </c>
    </row>
    <row r="1056" spans="1:9">
      <c r="A1056" s="10" t="s">
        <v>2114</v>
      </c>
      <c r="B1056" s="10" t="s">
        <v>18</v>
      </c>
      <c r="C1056" s="10">
        <v>0.11027152777777778</v>
      </c>
      <c r="D1056" s="10" t="s">
        <v>2115</v>
      </c>
      <c r="E1056" s="10">
        <f t="shared" si="48"/>
        <v>39.697749999999999</v>
      </c>
      <c r="F1056" s="8">
        <f>cal_pal!A$10+cal_pal!B$12+cal_pal!A$14-cal_pal!B$16-E1056/15/24+24+24</f>
        <v>48.399191435185188</v>
      </c>
      <c r="G1056">
        <f t="shared" si="49"/>
        <v>9.5805944444446141</v>
      </c>
      <c r="H1056" s="12">
        <f t="shared" si="50"/>
        <v>1.7362708333333332</v>
      </c>
      <c r="I1056" t="str">
        <f>IF(AND((H1056&lt;cal_pal!E$9),(H1056&gt;cal_pal!F$9)),"","不可见")</f>
        <v/>
      </c>
    </row>
    <row r="1057" spans="1:9">
      <c r="A1057" s="10" t="s">
        <v>2116</v>
      </c>
      <c r="B1057" s="10" t="s">
        <v>18</v>
      </c>
      <c r="C1057" s="10">
        <v>0.11029791666666666</v>
      </c>
      <c r="D1057" s="10" t="s">
        <v>2117</v>
      </c>
      <c r="E1057" s="10">
        <f t="shared" si="48"/>
        <v>39.707250000000002</v>
      </c>
      <c r="F1057" s="8">
        <f>cal_pal!A$10+cal_pal!B$12+cal_pal!A$14-cal_pal!B$16-E1057/15/24+24+24</f>
        <v>48.399165046296297</v>
      </c>
      <c r="G1057">
        <f t="shared" si="49"/>
        <v>9.5799611111110607</v>
      </c>
      <c r="H1057" s="12">
        <f t="shared" si="50"/>
        <v>1.7274872685185185</v>
      </c>
      <c r="I1057" t="str">
        <f>IF(AND((H1057&lt;cal_pal!E$9),(H1057&gt;cal_pal!F$9)),"","不可见")</f>
        <v/>
      </c>
    </row>
    <row r="1058" spans="1:9">
      <c r="A1058" s="10" t="s">
        <v>2118</v>
      </c>
      <c r="B1058" s="10" t="s">
        <v>18</v>
      </c>
      <c r="C1058" s="10">
        <v>0.1105630787037037</v>
      </c>
      <c r="D1058" s="10" t="s">
        <v>2119</v>
      </c>
      <c r="E1058" s="10">
        <f t="shared" si="48"/>
        <v>39.802708333333335</v>
      </c>
      <c r="F1058" s="8">
        <f>cal_pal!A$10+cal_pal!B$12+cal_pal!A$14-cal_pal!B$16-E1058/15/24+24+24</f>
        <v>48.398899884259258</v>
      </c>
      <c r="G1058">
        <f t="shared" si="49"/>
        <v>9.5735972222221335</v>
      </c>
      <c r="H1058" s="12">
        <f t="shared" si="50"/>
        <v>1.7363217592592592</v>
      </c>
      <c r="I1058" t="str">
        <f>IF(AND((H1058&lt;cal_pal!E$9),(H1058&gt;cal_pal!F$9)),"","不可见")</f>
        <v/>
      </c>
    </row>
    <row r="1059" spans="1:9">
      <c r="A1059" s="10" t="s">
        <v>2120</v>
      </c>
      <c r="B1059" s="10" t="s">
        <v>58</v>
      </c>
      <c r="C1059" s="10">
        <v>0.1103662037037037</v>
      </c>
      <c r="D1059" s="10" t="s">
        <v>2078</v>
      </c>
      <c r="E1059" s="10">
        <f t="shared" si="48"/>
        <v>39.731833333333334</v>
      </c>
      <c r="F1059" s="8">
        <f>cal_pal!A$10+cal_pal!B$12+cal_pal!A$14-cal_pal!B$16-E1059/15/24+24+24</f>
        <v>48.399096759259258</v>
      </c>
      <c r="G1059">
        <f t="shared" si="49"/>
        <v>9.5783222222221411</v>
      </c>
      <c r="H1059" s="12">
        <f t="shared" si="50"/>
        <v>1.4425949074074074</v>
      </c>
      <c r="I1059" t="str">
        <f>IF(AND((H1059&lt;cal_pal!E$9),(H1059&gt;cal_pal!F$9)),"","不可见")</f>
        <v/>
      </c>
    </row>
    <row r="1060" spans="1:9">
      <c r="A1060" s="10" t="s">
        <v>2121</v>
      </c>
      <c r="B1060" s="10" t="s">
        <v>18</v>
      </c>
      <c r="C1060" s="10">
        <v>0.11061215277777776</v>
      </c>
      <c r="D1060" s="10" t="s">
        <v>2122</v>
      </c>
      <c r="E1060" s="10">
        <f t="shared" si="48"/>
        <v>39.820374999999999</v>
      </c>
      <c r="F1060" s="8">
        <f>cal_pal!A$10+cal_pal!B$12+cal_pal!A$14-cal_pal!B$16-E1060/15/24+24+24</f>
        <v>48.398850810185181</v>
      </c>
      <c r="G1060">
        <f t="shared" si="49"/>
        <v>9.5724194444442219</v>
      </c>
      <c r="H1060" s="12">
        <f t="shared" si="50"/>
        <v>1.7030127314814816</v>
      </c>
      <c r="I1060" t="str">
        <f>IF(AND((H1060&lt;cal_pal!E$9),(H1060&gt;cal_pal!F$9)),"","不可见")</f>
        <v/>
      </c>
    </row>
    <row r="1061" spans="1:9">
      <c r="A1061" s="10" t="s">
        <v>2123</v>
      </c>
      <c r="B1061" s="10" t="s">
        <v>18</v>
      </c>
      <c r="C1061" s="10">
        <v>0.1095113425925926</v>
      </c>
      <c r="D1061" s="10" t="s">
        <v>2124</v>
      </c>
      <c r="E1061" s="10">
        <f t="shared" si="48"/>
        <v>39.424083333333336</v>
      </c>
      <c r="F1061" s="8">
        <f>cal_pal!A$10+cal_pal!B$12+cal_pal!A$14-cal_pal!B$16-E1061/15/24+24+24</f>
        <v>48.399951620370373</v>
      </c>
      <c r="G1061">
        <f t="shared" si="49"/>
        <v>9.5988388888890768</v>
      </c>
      <c r="H1061" s="12">
        <f t="shared" si="50"/>
        <v>8.2304398148148147E-2</v>
      </c>
      <c r="I1061" t="str">
        <f>IF(AND((H1061&lt;cal_pal!E$9),(H1061&gt;cal_pal!F$9)),"","不可见")</f>
        <v/>
      </c>
    </row>
    <row r="1062" spans="1:9">
      <c r="A1062" s="10" t="s">
        <v>2125</v>
      </c>
      <c r="B1062" s="10" t="s">
        <v>18</v>
      </c>
      <c r="C1062" s="10">
        <v>0.11075462962962963</v>
      </c>
      <c r="D1062" s="10" t="s">
        <v>2126</v>
      </c>
      <c r="E1062" s="10">
        <f t="shared" si="48"/>
        <v>39.87166666666667</v>
      </c>
      <c r="F1062" s="8">
        <f>cal_pal!A$10+cal_pal!B$12+cal_pal!A$14-cal_pal!B$16-E1062/15/24+24+24</f>
        <v>48.398708333333332</v>
      </c>
      <c r="G1062">
        <f t="shared" si="49"/>
        <v>9.56899999999996</v>
      </c>
      <c r="H1062" s="12">
        <f t="shared" si="50"/>
        <v>1.728707175925926</v>
      </c>
      <c r="I1062" t="str">
        <f>IF(AND((H1062&lt;cal_pal!E$9),(H1062&gt;cal_pal!F$9)),"","不可见")</f>
        <v/>
      </c>
    </row>
    <row r="1063" spans="1:9">
      <c r="A1063" s="10" t="s">
        <v>2127</v>
      </c>
      <c r="B1063" s="10" t="s">
        <v>18</v>
      </c>
      <c r="C1063" s="10">
        <v>0.10943124999999999</v>
      </c>
      <c r="D1063" s="10" t="s">
        <v>2128</v>
      </c>
      <c r="E1063" s="10">
        <f t="shared" si="48"/>
        <v>39.395249999999997</v>
      </c>
      <c r="F1063" s="8">
        <f>cal_pal!A$10+cal_pal!B$12+cal_pal!A$14-cal_pal!B$16-E1063/15/24+24+24</f>
        <v>48.400031712962964</v>
      </c>
      <c r="G1063">
        <f t="shared" si="49"/>
        <v>9.6007611111110691</v>
      </c>
      <c r="H1063" s="12">
        <f t="shared" si="50"/>
        <v>-0.45937500000000003</v>
      </c>
      <c r="I1063" t="str">
        <f>IF(AND((H1063&lt;cal_pal!E$9),(H1063&gt;cal_pal!F$9)),"","不可见")</f>
        <v/>
      </c>
    </row>
    <row r="1064" spans="1:9">
      <c r="A1064" s="10" t="s">
        <v>2129</v>
      </c>
      <c r="B1064" s="10" t="s">
        <v>18</v>
      </c>
      <c r="C1064" s="10">
        <v>0.1096326388888889</v>
      </c>
      <c r="D1064" s="10" t="s">
        <v>2130</v>
      </c>
      <c r="E1064" s="10">
        <f t="shared" si="48"/>
        <v>39.467750000000002</v>
      </c>
      <c r="F1064" s="8">
        <f>cal_pal!A$10+cal_pal!B$12+cal_pal!A$14-cal_pal!B$16-E1064/15/24+24+24</f>
        <v>48.399830324074074</v>
      </c>
      <c r="G1064">
        <f t="shared" si="49"/>
        <v>9.595927777777888</v>
      </c>
      <c r="H1064" s="12">
        <f t="shared" si="50"/>
        <v>8.9834490740740736E-2</v>
      </c>
      <c r="I1064" t="str">
        <f>IF(AND((H1064&lt;cal_pal!E$9),(H1064&gt;cal_pal!F$9)),"","不可见")</f>
        <v/>
      </c>
    </row>
    <row r="1065" spans="1:9">
      <c r="A1065" s="10" t="s">
        <v>2131</v>
      </c>
      <c r="B1065" s="10" t="s">
        <v>18</v>
      </c>
      <c r="C1065" s="10">
        <v>0.10966770833333334</v>
      </c>
      <c r="D1065" s="10" t="s">
        <v>2132</v>
      </c>
      <c r="E1065" s="10">
        <f t="shared" si="48"/>
        <v>39.480375000000002</v>
      </c>
      <c r="F1065" s="8">
        <f>cal_pal!A$10+cal_pal!B$12+cal_pal!A$14-cal_pal!B$16-E1065/15/24+24+24</f>
        <v>48.39979525462963</v>
      </c>
      <c r="G1065">
        <f t="shared" si="49"/>
        <v>9.5950861111111863</v>
      </c>
      <c r="H1065" s="12">
        <f t="shared" si="50"/>
        <v>8.6651620370370372E-2</v>
      </c>
      <c r="I1065" t="str">
        <f>IF(AND((H1065&lt;cal_pal!E$9),(H1065&gt;cal_pal!F$9)),"","不可见")</f>
        <v/>
      </c>
    </row>
    <row r="1066" spans="1:9">
      <c r="A1066" s="10" t="s">
        <v>2133</v>
      </c>
      <c r="B1066" s="10" t="s">
        <v>18</v>
      </c>
      <c r="C1066" s="10">
        <v>0.1099429398148148</v>
      </c>
      <c r="D1066" s="10" t="s">
        <v>2134</v>
      </c>
      <c r="E1066" s="10">
        <f t="shared" si="48"/>
        <v>39.579458333333328</v>
      </c>
      <c r="F1066" s="8">
        <f>cal_pal!A$10+cal_pal!B$12+cal_pal!A$14-cal_pal!B$16-E1066/15/24+24+24</f>
        <v>48.399520023148149</v>
      </c>
      <c r="G1066">
        <f t="shared" si="49"/>
        <v>9.5884805555556341</v>
      </c>
      <c r="H1066" s="12">
        <f t="shared" si="50"/>
        <v>9.6251157407407417E-2</v>
      </c>
      <c r="I1066" t="str">
        <f>IF(AND((H1066&lt;cal_pal!E$9),(H1066&gt;cal_pal!F$9)),"","不可见")</f>
        <v/>
      </c>
    </row>
    <row r="1067" spans="1:9">
      <c r="A1067" s="10" t="s">
        <v>2135</v>
      </c>
      <c r="B1067" s="10" t="s">
        <v>58</v>
      </c>
      <c r="C1067" s="10">
        <v>0.10943124999999999</v>
      </c>
      <c r="D1067" s="10" t="s">
        <v>2128</v>
      </c>
      <c r="E1067" s="10">
        <f t="shared" si="48"/>
        <v>39.395249999999997</v>
      </c>
      <c r="F1067" s="8">
        <f>cal_pal!A$10+cal_pal!B$12+cal_pal!A$14-cal_pal!B$16-E1067/15/24+24+24</f>
        <v>48.400031712962964</v>
      </c>
      <c r="G1067">
        <f t="shared" si="49"/>
        <v>9.6007611111110691</v>
      </c>
      <c r="H1067" s="12">
        <f t="shared" si="50"/>
        <v>-0.45937500000000003</v>
      </c>
      <c r="I1067" t="str">
        <f>IF(AND((H1067&lt;cal_pal!E$9),(H1067&gt;cal_pal!F$9)),"","不可见")</f>
        <v/>
      </c>
    </row>
    <row r="1068" spans="1:9">
      <c r="A1068" s="10" t="s">
        <v>2136</v>
      </c>
      <c r="B1068" s="10" t="s">
        <v>18</v>
      </c>
      <c r="C1068" s="10">
        <v>0.10947789351851851</v>
      </c>
      <c r="D1068" s="10" t="s">
        <v>2137</v>
      </c>
      <c r="E1068" s="10">
        <f t="shared" si="48"/>
        <v>39.412041666666667</v>
      </c>
      <c r="F1068" s="8">
        <f>cal_pal!A$10+cal_pal!B$12+cal_pal!A$14-cal_pal!B$16-E1068/15/24+24+24</f>
        <v>48.39998506944444</v>
      </c>
      <c r="G1068">
        <f t="shared" si="49"/>
        <v>9.5996416666666846</v>
      </c>
      <c r="H1068" s="12">
        <f t="shared" si="50"/>
        <v>-0.45856481481481487</v>
      </c>
      <c r="I1068" t="str">
        <f>IF(AND((H1068&lt;cal_pal!E$9),(H1068&gt;cal_pal!F$9)),"","不可见")</f>
        <v/>
      </c>
    </row>
    <row r="1069" spans="1:9">
      <c r="A1069" s="10" t="s">
        <v>2138</v>
      </c>
      <c r="B1069" s="10" t="s">
        <v>18</v>
      </c>
      <c r="C1069" s="10">
        <v>0.11058923611111111</v>
      </c>
      <c r="D1069" s="10" t="s">
        <v>2139</v>
      </c>
      <c r="E1069" s="10">
        <f t="shared" si="48"/>
        <v>39.812125000000002</v>
      </c>
      <c r="F1069" s="8">
        <f>cal_pal!A$10+cal_pal!B$12+cal_pal!A$14-cal_pal!B$16-E1069/15/24+24+24</f>
        <v>48.398873726851853</v>
      </c>
      <c r="G1069">
        <f t="shared" si="49"/>
        <v>9.5729694444444249</v>
      </c>
      <c r="H1069" s="12">
        <f t="shared" si="50"/>
        <v>1.2563078703703703</v>
      </c>
      <c r="I1069" t="str">
        <f>IF(AND((H1069&lt;cal_pal!E$9),(H1069&gt;cal_pal!F$9)),"","不可见")</f>
        <v/>
      </c>
    </row>
    <row r="1070" spans="1:9">
      <c r="A1070" s="10" t="s">
        <v>2140</v>
      </c>
      <c r="B1070" s="10" t="s">
        <v>18</v>
      </c>
      <c r="C1070" s="10">
        <v>0.10961192129629631</v>
      </c>
      <c r="D1070" s="10" t="s">
        <v>2141</v>
      </c>
      <c r="E1070" s="10">
        <f t="shared" si="48"/>
        <v>39.46029166666667</v>
      </c>
      <c r="F1070" s="8">
        <f>cal_pal!A$10+cal_pal!B$12+cal_pal!A$14-cal_pal!B$16-E1070/15/24+24+24</f>
        <v>48.399851041666665</v>
      </c>
      <c r="G1070">
        <f t="shared" si="49"/>
        <v>9.5964249999999538</v>
      </c>
      <c r="H1070" s="12">
        <f t="shared" si="50"/>
        <v>-0.47946874999999994</v>
      </c>
      <c r="I1070" t="str">
        <f>IF(AND((H1070&lt;cal_pal!E$9),(H1070&gt;cal_pal!F$9)),"","不可见")</f>
        <v/>
      </c>
    </row>
    <row r="1071" spans="1:9">
      <c r="A1071" s="10" t="s">
        <v>2142</v>
      </c>
      <c r="B1071" s="10" t="s">
        <v>33</v>
      </c>
      <c r="C1071" s="10">
        <v>0.10973206018518518</v>
      </c>
      <c r="D1071" s="10" t="s">
        <v>2143</v>
      </c>
      <c r="E1071" s="10">
        <f t="shared" si="48"/>
        <v>39.503541666666663</v>
      </c>
      <c r="F1071" s="8">
        <f>cal_pal!A$10+cal_pal!B$12+cal_pal!A$14-cal_pal!B$16-E1071/15/24+24+24</f>
        <v>48.399730902777776</v>
      </c>
      <c r="G1071">
        <f t="shared" si="49"/>
        <v>9.5935416666666242</v>
      </c>
      <c r="H1071" s="12">
        <f t="shared" si="50"/>
        <v>-0.39889120370370373</v>
      </c>
      <c r="I1071" t="str">
        <f>IF(AND((H1071&lt;cal_pal!E$9),(H1071&gt;cal_pal!F$9)),"","不可见")</f>
        <v/>
      </c>
    </row>
    <row r="1072" spans="1:9">
      <c r="A1072" s="10" t="s">
        <v>2144</v>
      </c>
      <c r="B1072" s="10" t="s">
        <v>18</v>
      </c>
      <c r="C1072" s="10">
        <v>0.10985601851851852</v>
      </c>
      <c r="D1072" s="10" t="s">
        <v>2145</v>
      </c>
      <c r="E1072" s="10">
        <f t="shared" si="48"/>
        <v>39.548166666666667</v>
      </c>
      <c r="F1072" s="8">
        <f>cal_pal!A$10+cal_pal!B$12+cal_pal!A$14-cal_pal!B$16-E1072/15/24+24+24</f>
        <v>48.399606944444443</v>
      </c>
      <c r="G1072">
        <f t="shared" si="49"/>
        <v>9.5905666666667457</v>
      </c>
      <c r="H1072" s="12">
        <f t="shared" si="50"/>
        <v>-5.494560185185185E-2</v>
      </c>
      <c r="I1072" t="str">
        <f>IF(AND((H1072&lt;cal_pal!E$9),(H1072&gt;cal_pal!F$9)),"","不可见")</f>
        <v/>
      </c>
    </row>
    <row r="1073" spans="1:9">
      <c r="A1073" s="10" t="s">
        <v>2146</v>
      </c>
      <c r="B1073" s="10" t="s">
        <v>18</v>
      </c>
      <c r="C1073" s="10">
        <v>0.10994861111111111</v>
      </c>
      <c r="D1073" s="10" t="s">
        <v>2147</v>
      </c>
      <c r="E1073" s="10">
        <f t="shared" si="48"/>
        <v>39.581499999999998</v>
      </c>
      <c r="F1073" s="8">
        <f>cal_pal!A$10+cal_pal!B$12+cal_pal!A$14-cal_pal!B$16-E1073/15/24+24+24</f>
        <v>48.399514351851849</v>
      </c>
      <c r="G1073">
        <f t="shared" si="49"/>
        <v>9.5883444444443739</v>
      </c>
      <c r="H1073" s="12">
        <f t="shared" si="50"/>
        <v>8.8302083333333337E-2</v>
      </c>
      <c r="I1073" t="str">
        <f>IF(AND((H1073&lt;cal_pal!E$9),(H1073&gt;cal_pal!F$9)),"","不可见")</f>
        <v/>
      </c>
    </row>
    <row r="1074" spans="1:9">
      <c r="A1074" s="10" t="s">
        <v>2148</v>
      </c>
      <c r="B1074" s="10" t="s">
        <v>18</v>
      </c>
      <c r="C1074" s="10">
        <v>0.10960462962962964</v>
      </c>
      <c r="D1074" s="10" t="s">
        <v>2149</v>
      </c>
      <c r="E1074" s="10">
        <f t="shared" si="48"/>
        <v>39.457666666666668</v>
      </c>
      <c r="F1074" s="8">
        <f>cal_pal!A$10+cal_pal!B$12+cal_pal!A$14-cal_pal!B$16-E1074/15/24+24+24</f>
        <v>48.399858333333334</v>
      </c>
      <c r="G1074">
        <f t="shared" si="49"/>
        <v>9.5966000000000804</v>
      </c>
      <c r="H1074" s="12">
        <f t="shared" si="50"/>
        <v>-0.45876157407407409</v>
      </c>
      <c r="I1074" t="str">
        <f>IF(AND((H1074&lt;cal_pal!E$9),(H1074&gt;cal_pal!F$9)),"","不可见")</f>
        <v/>
      </c>
    </row>
    <row r="1075" spans="1:9">
      <c r="A1075" s="10" t="s">
        <v>2150</v>
      </c>
      <c r="B1075" s="10" t="s">
        <v>18</v>
      </c>
      <c r="C1075" s="10">
        <v>0.10984212962962962</v>
      </c>
      <c r="D1075" s="10" t="s">
        <v>2151</v>
      </c>
      <c r="E1075" s="10">
        <f t="shared" si="48"/>
        <v>39.543166666666664</v>
      </c>
      <c r="F1075" s="8">
        <f>cal_pal!A$10+cal_pal!B$12+cal_pal!A$14-cal_pal!B$16-E1075/15/24+24+24</f>
        <v>48.39962083333333</v>
      </c>
      <c r="G1075">
        <f t="shared" si="49"/>
        <v>9.5908999999999196</v>
      </c>
      <c r="H1075" s="12">
        <f t="shared" si="50"/>
        <v>-0.39766319444444442</v>
      </c>
      <c r="I1075" t="str">
        <f>IF(AND((H1075&lt;cal_pal!E$9),(H1075&gt;cal_pal!F$9)),"","不可见")</f>
        <v/>
      </c>
    </row>
    <row r="1076" spans="1:9">
      <c r="A1076" s="10" t="s">
        <v>2152</v>
      </c>
      <c r="B1076" s="10" t="s">
        <v>18</v>
      </c>
      <c r="C1076" s="10">
        <v>0.11003946759259259</v>
      </c>
      <c r="D1076" s="10" t="s">
        <v>2153</v>
      </c>
      <c r="E1076" s="10">
        <f t="shared" si="48"/>
        <v>39.61420833333333</v>
      </c>
      <c r="F1076" s="8">
        <f>cal_pal!A$10+cal_pal!B$12+cal_pal!A$14-cal_pal!B$16-E1076/15/24+24+24</f>
        <v>48.399423495370371</v>
      </c>
      <c r="G1076">
        <f t="shared" si="49"/>
        <v>9.5861638888889047</v>
      </c>
      <c r="H1076" s="12">
        <f t="shared" si="50"/>
        <v>7.9488425925925921E-2</v>
      </c>
      <c r="I1076" t="str">
        <f>IF(AND((H1076&lt;cal_pal!E$9),(H1076&gt;cal_pal!F$9)),"","不可见")</f>
        <v/>
      </c>
    </row>
    <row r="1077" spans="1:9">
      <c r="A1077" s="10" t="s">
        <v>2154</v>
      </c>
      <c r="B1077" s="10" t="s">
        <v>18</v>
      </c>
      <c r="C1077" s="10">
        <v>0.11023541666666666</v>
      </c>
      <c r="D1077" s="10" t="s">
        <v>2155</v>
      </c>
      <c r="E1077" s="10">
        <f t="shared" si="48"/>
        <v>39.684749999999994</v>
      </c>
      <c r="F1077" s="8">
        <f>cal_pal!A$10+cal_pal!B$12+cal_pal!A$14-cal_pal!B$16-E1077/15/24+24+24</f>
        <v>48.399227546296295</v>
      </c>
      <c r="G1077">
        <f t="shared" si="49"/>
        <v>9.581461111111139</v>
      </c>
      <c r="H1077" s="12">
        <f t="shared" si="50"/>
        <v>9.2969907407407404E-2</v>
      </c>
      <c r="I1077" t="str">
        <f>IF(AND((H1077&lt;cal_pal!E$9),(H1077&gt;cal_pal!F$9)),"","不可见")</f>
        <v/>
      </c>
    </row>
    <row r="1078" spans="1:9">
      <c r="A1078" s="10" t="s">
        <v>2156</v>
      </c>
      <c r="B1078" s="10" t="s">
        <v>18</v>
      </c>
      <c r="C1078" s="10">
        <v>0.11027800925925925</v>
      </c>
      <c r="D1078" s="10" t="s">
        <v>2157</v>
      </c>
      <c r="E1078" s="10">
        <f t="shared" si="48"/>
        <v>39.700083333333332</v>
      </c>
      <c r="F1078" s="8">
        <f>cal_pal!A$10+cal_pal!B$12+cal_pal!A$14-cal_pal!B$16-E1078/15/24+24+24</f>
        <v>48.399184953703703</v>
      </c>
      <c r="G1078">
        <f t="shared" si="49"/>
        <v>9.5804388888889207</v>
      </c>
      <c r="H1078" s="12">
        <f t="shared" si="50"/>
        <v>9.2392361111111113E-2</v>
      </c>
      <c r="I1078" t="str">
        <f>IF(AND((H1078&lt;cal_pal!E$9),(H1078&gt;cal_pal!F$9)),"","不可见")</f>
        <v/>
      </c>
    </row>
    <row r="1079" spans="1:9">
      <c r="A1079" s="10" t="s">
        <v>2158</v>
      </c>
      <c r="B1079" s="10" t="s">
        <v>18</v>
      </c>
      <c r="C1079" s="10">
        <v>0.11010081018518518</v>
      </c>
      <c r="D1079" s="10" t="s">
        <v>2159</v>
      </c>
      <c r="E1079" s="10">
        <f t="shared" si="48"/>
        <v>39.636291666666665</v>
      </c>
      <c r="F1079" s="8">
        <f>cal_pal!A$10+cal_pal!B$12+cal_pal!A$14-cal_pal!B$16-E1079/15/24+24+24</f>
        <v>48.399362152777776</v>
      </c>
      <c r="G1079">
        <f t="shared" si="49"/>
        <v>9.5846916666666857</v>
      </c>
      <c r="H1079" s="12">
        <f t="shared" si="50"/>
        <v>-0.27822569444444445</v>
      </c>
      <c r="I1079" t="str">
        <f>IF(AND((H1079&lt;cal_pal!E$9),(H1079&gt;cal_pal!F$9)),"","不可见")</f>
        <v/>
      </c>
    </row>
    <row r="1080" spans="1:9">
      <c r="A1080" s="10" t="s">
        <v>2160</v>
      </c>
      <c r="B1080" s="10" t="s">
        <v>18</v>
      </c>
      <c r="C1080" s="10">
        <v>0.11138900462962963</v>
      </c>
      <c r="D1080" s="10" t="s">
        <v>2161</v>
      </c>
      <c r="E1080" s="10">
        <f t="shared" si="48"/>
        <v>40.100041666666662</v>
      </c>
      <c r="F1080" s="8">
        <f>cal_pal!A$10+cal_pal!B$12+cal_pal!A$14-cal_pal!B$16-E1080/15/24+24+24</f>
        <v>48.398073958333335</v>
      </c>
      <c r="G1080">
        <f t="shared" si="49"/>
        <v>9.5537750000000869</v>
      </c>
      <c r="H1080" s="12">
        <f t="shared" si="50"/>
        <v>1.6276365740740741</v>
      </c>
      <c r="I1080" t="str">
        <f>IF(AND((H1080&lt;cal_pal!E$9),(H1080&gt;cal_pal!F$9)),"","不可见")</f>
        <v/>
      </c>
    </row>
    <row r="1081" spans="1:9">
      <c r="A1081" s="10" t="s">
        <v>2162</v>
      </c>
      <c r="B1081" s="10" t="s">
        <v>18</v>
      </c>
      <c r="C1081" s="10">
        <v>0.11154745370370371</v>
      </c>
      <c r="D1081" s="10" t="s">
        <v>2163</v>
      </c>
      <c r="E1081" s="10">
        <f t="shared" si="48"/>
        <v>40.157083333333333</v>
      </c>
      <c r="F1081" s="8">
        <f>cal_pal!A$10+cal_pal!B$12+cal_pal!A$14-cal_pal!B$16-E1081/15/24+24+24</f>
        <v>48.397915509259263</v>
      </c>
      <c r="G1081">
        <f t="shared" si="49"/>
        <v>9.5499722222223227</v>
      </c>
      <c r="H1081" s="12">
        <f t="shared" si="50"/>
        <v>1.6273958333333332</v>
      </c>
      <c r="I1081" t="str">
        <f>IF(AND((H1081&lt;cal_pal!E$9),(H1081&gt;cal_pal!F$9)),"","不可见")</f>
        <v/>
      </c>
    </row>
    <row r="1082" spans="1:9">
      <c r="A1082" s="10" t="s">
        <v>2164</v>
      </c>
      <c r="B1082" s="10" t="s">
        <v>18</v>
      </c>
      <c r="C1082" s="10">
        <v>0.11055509259259259</v>
      </c>
      <c r="D1082" s="10" t="s">
        <v>2165</v>
      </c>
      <c r="E1082" s="10">
        <f t="shared" si="48"/>
        <v>39.799833333333332</v>
      </c>
      <c r="F1082" s="8">
        <f>cal_pal!A$10+cal_pal!B$12+cal_pal!A$14-cal_pal!B$16-E1082/15/24+24+24</f>
        <v>48.398907870370365</v>
      </c>
      <c r="G1082">
        <f t="shared" si="49"/>
        <v>9.5737888888888847</v>
      </c>
      <c r="H1082" s="12">
        <f t="shared" si="50"/>
        <v>0.45195138888888886</v>
      </c>
      <c r="I1082" t="str">
        <f>IF(AND((H1082&lt;cal_pal!E$9),(H1082&gt;cal_pal!F$9)),"","不可见")</f>
        <v/>
      </c>
    </row>
    <row r="1083" spans="1:9">
      <c r="A1083" s="10" t="s">
        <v>2166</v>
      </c>
      <c r="B1083" s="10" t="s">
        <v>18</v>
      </c>
      <c r="C1083" s="10">
        <v>0.10856400462962963</v>
      </c>
      <c r="D1083" s="10" t="s">
        <v>2167</v>
      </c>
      <c r="E1083" s="10">
        <f t="shared" si="48"/>
        <v>39.083041666666666</v>
      </c>
      <c r="F1083" s="8">
        <f>cal_pal!A$10+cal_pal!B$12+cal_pal!A$14-cal_pal!B$16-E1083/15/24+24+24</f>
        <v>48.400898958333329</v>
      </c>
      <c r="G1083">
        <f t="shared" si="49"/>
        <v>9.6215749999998934</v>
      </c>
      <c r="H1083" s="12">
        <f t="shared" si="50"/>
        <v>-2.2860069444444444</v>
      </c>
      <c r="I1083" t="str">
        <f>IF(AND((H1083&lt;cal_pal!E$9),(H1083&gt;cal_pal!F$9)),"","不可见")</f>
        <v/>
      </c>
    </row>
    <row r="1084" spans="1:9">
      <c r="A1084" s="10" t="s">
        <v>2168</v>
      </c>
      <c r="B1084" s="10" t="s">
        <v>18</v>
      </c>
      <c r="C1084" s="10">
        <v>0.11063912037037037</v>
      </c>
      <c r="D1084" s="10" t="s">
        <v>2169</v>
      </c>
      <c r="E1084" s="10">
        <f t="shared" si="48"/>
        <v>39.830083333333334</v>
      </c>
      <c r="F1084" s="8">
        <f>cal_pal!A$10+cal_pal!B$12+cal_pal!A$14-cal_pal!B$16-E1084/15/24+24+24</f>
        <v>48.398823842592591</v>
      </c>
      <c r="G1084">
        <f t="shared" si="49"/>
        <v>9.57177222222208</v>
      </c>
      <c r="H1084" s="12">
        <f t="shared" si="50"/>
        <v>0.27266666666666667</v>
      </c>
      <c r="I1084" t="str">
        <f>IF(AND((H1084&lt;cal_pal!E$9),(H1084&gt;cal_pal!F$9)),"","不可见")</f>
        <v/>
      </c>
    </row>
    <row r="1085" spans="1:9">
      <c r="A1085" s="10" t="s">
        <v>2170</v>
      </c>
      <c r="B1085" s="10" t="s">
        <v>237</v>
      </c>
      <c r="C1085" s="10">
        <v>0.11290578703703703</v>
      </c>
      <c r="D1085" s="10" t="s">
        <v>2171</v>
      </c>
      <c r="E1085" s="10">
        <f t="shared" si="48"/>
        <v>40.64608333333333</v>
      </c>
      <c r="F1085" s="8">
        <f>cal_pal!A$10+cal_pal!B$12+cal_pal!A$14-cal_pal!B$16-E1085/15/24+24+24</f>
        <v>48.396557175925928</v>
      </c>
      <c r="G1085">
        <f t="shared" si="49"/>
        <v>9.5173722222223205</v>
      </c>
      <c r="H1085" s="12">
        <f t="shared" si="50"/>
        <v>2.566431712962963</v>
      </c>
      <c r="I1085" t="str">
        <f>IF(AND((H1085&lt;cal_pal!E$9),(H1085&gt;cal_pal!F$9)),"","不可见")</f>
        <v/>
      </c>
    </row>
    <row r="1086" spans="1:9">
      <c r="A1086" s="10" t="s">
        <v>2172</v>
      </c>
      <c r="B1086" s="10" t="s">
        <v>18</v>
      </c>
      <c r="C1086" s="10">
        <v>0.11084664351851851</v>
      </c>
      <c r="D1086" s="10" t="s">
        <v>2173</v>
      </c>
      <c r="E1086" s="10">
        <f t="shared" si="48"/>
        <v>39.904791666666668</v>
      </c>
      <c r="F1086" s="8">
        <f>cal_pal!A$10+cal_pal!B$12+cal_pal!A$14-cal_pal!B$16-E1086/15/24+24+24</f>
        <v>48.398616319444443</v>
      </c>
      <c r="G1086">
        <f t="shared" si="49"/>
        <v>9.5667916666666315</v>
      </c>
      <c r="H1086" s="12">
        <f t="shared" si="50"/>
        <v>0.4518194444444445</v>
      </c>
      <c r="I1086" t="str">
        <f>IF(AND((H1086&lt;cal_pal!E$9),(H1086&gt;cal_pal!F$9)),"","不可见")</f>
        <v/>
      </c>
    </row>
    <row r="1087" spans="1:9">
      <c r="A1087" s="10" t="s">
        <v>2174</v>
      </c>
      <c r="B1087" s="10" t="s">
        <v>18</v>
      </c>
      <c r="C1087" s="10">
        <v>0.11083958333333332</v>
      </c>
      <c r="D1087" s="10" t="s">
        <v>2175</v>
      </c>
      <c r="E1087" s="10">
        <f t="shared" si="48"/>
        <v>39.902249999999995</v>
      </c>
      <c r="F1087" s="8">
        <f>cal_pal!A$10+cal_pal!B$12+cal_pal!A$14-cal_pal!B$16-E1087/15/24+24+24</f>
        <v>48.398623379629626</v>
      </c>
      <c r="G1087">
        <f t="shared" si="49"/>
        <v>9.5669611111111408</v>
      </c>
      <c r="H1087" s="12">
        <f t="shared" si="50"/>
        <v>0.44972222222222219</v>
      </c>
      <c r="I1087" t="str">
        <f>IF(AND((H1087&lt;cal_pal!E$9),(H1087&gt;cal_pal!F$9)),"","不可见")</f>
        <v/>
      </c>
    </row>
    <row r="1088" spans="1:9">
      <c r="A1088" s="10" t="s">
        <v>2176</v>
      </c>
      <c r="B1088" s="10" t="s">
        <v>18</v>
      </c>
      <c r="C1088" s="10">
        <v>0.11100231481481482</v>
      </c>
      <c r="D1088" s="10" t="s">
        <v>2177</v>
      </c>
      <c r="E1088" s="10">
        <f t="shared" si="48"/>
        <v>39.960833333333333</v>
      </c>
      <c r="F1088" s="8">
        <f>cal_pal!A$10+cal_pal!B$12+cal_pal!A$14-cal_pal!B$16-E1088/15/24+24+24</f>
        <v>48.398460648148145</v>
      </c>
      <c r="G1088">
        <f t="shared" si="49"/>
        <v>9.5630555555553656</v>
      </c>
      <c r="H1088" s="12">
        <f t="shared" si="50"/>
        <v>0.75101157407407404</v>
      </c>
      <c r="I1088" t="str">
        <f>IF(AND((H1088&lt;cal_pal!E$9),(H1088&gt;cal_pal!F$9)),"","不可见")</f>
        <v/>
      </c>
    </row>
    <row r="1089" spans="1:9">
      <c r="A1089" s="10" t="s">
        <v>2178</v>
      </c>
      <c r="B1089" s="10" t="s">
        <v>18</v>
      </c>
      <c r="C1089" s="10">
        <v>0.10878194444444444</v>
      </c>
      <c r="D1089" s="10" t="s">
        <v>2179</v>
      </c>
      <c r="E1089" s="10">
        <f t="shared" si="48"/>
        <v>39.161500000000004</v>
      </c>
      <c r="F1089" s="8">
        <f>cal_pal!A$10+cal_pal!B$12+cal_pal!A$14-cal_pal!B$16-E1089/15/24+24+24</f>
        <v>48.400681018518519</v>
      </c>
      <c r="G1089">
        <f t="shared" si="49"/>
        <v>9.616344444444394</v>
      </c>
      <c r="H1089" s="12">
        <f t="shared" si="50"/>
        <v>-2.2858240740740743</v>
      </c>
      <c r="I1089" t="str">
        <f>IF(AND((H1089&lt;cal_pal!E$9),(H1089&gt;cal_pal!F$9)),"","不可见")</f>
        <v/>
      </c>
    </row>
    <row r="1090" spans="1:9">
      <c r="A1090" s="10" t="s">
        <v>2180</v>
      </c>
      <c r="B1090" s="10" t="s">
        <v>18</v>
      </c>
      <c r="C1090" s="10">
        <v>0.11069027777777778</v>
      </c>
      <c r="D1090" s="10" t="s">
        <v>2181</v>
      </c>
      <c r="E1090" s="10">
        <f t="shared" si="48"/>
        <v>39.848500000000001</v>
      </c>
      <c r="F1090" s="8">
        <f>cal_pal!A$10+cal_pal!B$12+cal_pal!A$14-cal_pal!B$16-E1090/15/24+24+24</f>
        <v>48.398772685185186</v>
      </c>
      <c r="G1090">
        <f t="shared" si="49"/>
        <v>9.570544444444522</v>
      </c>
      <c r="H1090" s="12">
        <f t="shared" si="50"/>
        <v>4.5574074074074072E-2</v>
      </c>
      <c r="I1090" t="str">
        <f>IF(AND((H1090&lt;cal_pal!E$9),(H1090&gt;cal_pal!F$9)),"","不可见")</f>
        <v/>
      </c>
    </row>
    <row r="1091" spans="1:9">
      <c r="A1091" s="10" t="s">
        <v>2182</v>
      </c>
      <c r="B1091" s="10" t="s">
        <v>18</v>
      </c>
      <c r="C1091" s="10">
        <v>0.11129768518518518</v>
      </c>
      <c r="D1091" s="10" t="s">
        <v>2183</v>
      </c>
      <c r="E1091" s="10">
        <f t="shared" ref="E1091:E1154" si="51">C1091*360</f>
        <v>40.067166666666665</v>
      </c>
      <c r="F1091" s="8">
        <f>cal_pal!A$10+cal_pal!B$12+cal_pal!A$14-cal_pal!B$16-E1091/15/24+24+24</f>
        <v>48.398165277777778</v>
      </c>
      <c r="G1091">
        <f t="shared" ref="G1091:G1154" si="52">MOD(F1091*24,24)</f>
        <v>9.5559666666667908</v>
      </c>
      <c r="H1091" s="12">
        <f t="shared" ref="H1091:H1154" si="53">RIGHT(D1091, (LEN(D1091)-1))*IF(LEFT(D1091,1)="-",-1,1)</f>
        <v>-0.36570601851851853</v>
      </c>
      <c r="I1091" t="str">
        <f>IF(AND((H1091&lt;cal_pal!E$9),(H1091&gt;cal_pal!F$9)),"","不可见")</f>
        <v/>
      </c>
    </row>
    <row r="1092" spans="1:9">
      <c r="A1092" s="10" t="s">
        <v>2184</v>
      </c>
      <c r="B1092" s="10" t="s">
        <v>18</v>
      </c>
      <c r="C1092" s="10">
        <v>0.10988449074074073</v>
      </c>
      <c r="D1092" s="10" t="s">
        <v>2185</v>
      </c>
      <c r="E1092" s="10">
        <f t="shared" si="51"/>
        <v>39.558416666666666</v>
      </c>
      <c r="F1092" s="8">
        <f>cal_pal!A$10+cal_pal!B$12+cal_pal!A$14-cal_pal!B$16-E1092/15/24+24+24</f>
        <v>48.399578472222217</v>
      </c>
      <c r="G1092">
        <f t="shared" si="52"/>
        <v>9.5898833333330913</v>
      </c>
      <c r="H1092" s="12">
        <f t="shared" si="53"/>
        <v>-0.65871180555555553</v>
      </c>
      <c r="I1092" t="str">
        <f>IF(AND((H1092&lt;cal_pal!E$9),(H1092&gt;cal_pal!F$9)),"","不可见")</f>
        <v/>
      </c>
    </row>
    <row r="1093" spans="1:9">
      <c r="A1093" s="10" t="s">
        <v>2186</v>
      </c>
      <c r="B1093" s="10" t="s">
        <v>18</v>
      </c>
      <c r="C1093" s="10">
        <v>0.11075335648148148</v>
      </c>
      <c r="D1093" s="10" t="s">
        <v>2187</v>
      </c>
      <c r="E1093" s="10">
        <f t="shared" si="51"/>
        <v>39.871208333333328</v>
      </c>
      <c r="F1093" s="8">
        <f>cal_pal!A$10+cal_pal!B$12+cal_pal!A$14-cal_pal!B$16-E1093/15/24+24+24</f>
        <v>48.398709606481482</v>
      </c>
      <c r="G1093">
        <f t="shared" si="52"/>
        <v>9.5690305555556279</v>
      </c>
      <c r="H1093" s="12">
        <f t="shared" si="53"/>
        <v>-0.33887268518518515</v>
      </c>
      <c r="I1093" t="str">
        <f>IF(AND((H1093&lt;cal_pal!E$9),(H1093&gt;cal_pal!F$9)),"","不可见")</f>
        <v/>
      </c>
    </row>
    <row r="1094" spans="1:9">
      <c r="A1094" s="10" t="s">
        <v>2188</v>
      </c>
      <c r="B1094" s="10" t="s">
        <v>18</v>
      </c>
      <c r="C1094" s="10">
        <v>0.11144664351851852</v>
      </c>
      <c r="D1094" s="10" t="s">
        <v>2189</v>
      </c>
      <c r="E1094" s="10">
        <f t="shared" si="51"/>
        <v>40.120791666666669</v>
      </c>
      <c r="F1094" s="8">
        <f>cal_pal!A$10+cal_pal!B$12+cal_pal!A$14-cal_pal!B$16-E1094/15/24+24+24</f>
        <v>48.398016319444444</v>
      </c>
      <c r="G1094">
        <f t="shared" si="52"/>
        <v>9.5523916666666082</v>
      </c>
      <c r="H1094" s="12">
        <f t="shared" si="53"/>
        <v>0.80404629629629631</v>
      </c>
      <c r="I1094" t="str">
        <f>IF(AND((H1094&lt;cal_pal!E$9),(H1094&gt;cal_pal!F$9)),"","不可见")</f>
        <v/>
      </c>
    </row>
    <row r="1095" spans="1:9">
      <c r="A1095" s="10" t="s">
        <v>2190</v>
      </c>
      <c r="B1095" s="10" t="s">
        <v>130</v>
      </c>
      <c r="C1095" s="10">
        <v>0.11109236111111111</v>
      </c>
      <c r="D1095" s="10" t="s">
        <v>2191</v>
      </c>
      <c r="E1095" s="10">
        <f t="shared" si="51"/>
        <v>39.993249999999996</v>
      </c>
      <c r="F1095" s="8">
        <f>cal_pal!A$10+cal_pal!B$12+cal_pal!A$14-cal_pal!B$16-E1095/15/24+24+24</f>
        <v>48.398370601851852</v>
      </c>
      <c r="G1095">
        <f t="shared" si="52"/>
        <v>9.5608944444443296</v>
      </c>
      <c r="H1095" s="12">
        <f t="shared" si="53"/>
        <v>-7.2252314814814811E-2</v>
      </c>
      <c r="I1095" t="str">
        <f>IF(AND((H1095&lt;cal_pal!E$9),(H1095&gt;cal_pal!F$9)),"","不可见")</f>
        <v/>
      </c>
    </row>
    <row r="1096" spans="1:9">
      <c r="A1096" s="10" t="s">
        <v>2192</v>
      </c>
      <c r="B1096" s="10" t="s">
        <v>18</v>
      </c>
      <c r="C1096" s="10">
        <v>0.11118425925925927</v>
      </c>
      <c r="D1096" s="10" t="s">
        <v>2193</v>
      </c>
      <c r="E1096" s="10">
        <f t="shared" si="51"/>
        <v>40.026333333333341</v>
      </c>
      <c r="F1096" s="8">
        <f>cal_pal!A$10+cal_pal!B$12+cal_pal!A$14-cal_pal!B$16-E1096/15/24+24+24</f>
        <v>48.398278703703703</v>
      </c>
      <c r="G1096">
        <f t="shared" si="52"/>
        <v>9.5586888888888097</v>
      </c>
      <c r="H1096" s="12">
        <f t="shared" si="53"/>
        <v>6.2865740740740736E-2</v>
      </c>
      <c r="I1096" t="str">
        <f>IF(AND((H1096&lt;cal_pal!E$9),(H1096&gt;cal_pal!F$9)),"","不可见")</f>
        <v/>
      </c>
    </row>
    <row r="1097" spans="1:9">
      <c r="A1097" s="10" t="s">
        <v>2194</v>
      </c>
      <c r="B1097" s="10" t="s">
        <v>237</v>
      </c>
      <c r="C1097" s="10">
        <v>0.11258564814814814</v>
      </c>
      <c r="D1097" s="10" t="s">
        <v>2195</v>
      </c>
      <c r="E1097" s="10">
        <f t="shared" si="51"/>
        <v>40.530833333333334</v>
      </c>
      <c r="F1097" s="8">
        <f>cal_pal!A$10+cal_pal!B$12+cal_pal!A$14-cal_pal!B$16-E1097/15/24+24+24</f>
        <v>48.396877314814816</v>
      </c>
      <c r="G1097">
        <f t="shared" si="52"/>
        <v>9.525055555555582</v>
      </c>
      <c r="H1097" s="12">
        <f t="shared" si="53"/>
        <v>1.7810891203703703</v>
      </c>
      <c r="I1097" t="str">
        <f>IF(AND((H1097&lt;cal_pal!E$9),(H1097&gt;cal_pal!F$9)),"","不可见")</f>
        <v/>
      </c>
    </row>
    <row r="1098" spans="1:9">
      <c r="A1098" s="10" t="s">
        <v>2196</v>
      </c>
      <c r="B1098" s="10" t="s">
        <v>18</v>
      </c>
      <c r="C1098" s="10">
        <v>0.11333842592592593</v>
      </c>
      <c r="D1098" s="10" t="s">
        <v>2197</v>
      </c>
      <c r="E1098" s="10">
        <f t="shared" si="51"/>
        <v>40.801833333333335</v>
      </c>
      <c r="F1098" s="8">
        <f>cal_pal!A$10+cal_pal!B$12+cal_pal!A$14-cal_pal!B$16-E1098/15/24+24+24</f>
        <v>48.396124537037039</v>
      </c>
      <c r="G1098">
        <f t="shared" si="52"/>
        <v>9.5069888888888272</v>
      </c>
      <c r="H1098" s="12">
        <f t="shared" si="53"/>
        <v>1.7291921296296298</v>
      </c>
      <c r="I1098" t="str">
        <f>IF(AND((H1098&lt;cal_pal!E$9),(H1098&gt;cal_pal!F$9)),"","不可见")</f>
        <v/>
      </c>
    </row>
    <row r="1099" spans="1:9">
      <c r="A1099" s="10" t="s">
        <v>2198</v>
      </c>
      <c r="B1099" s="10" t="s">
        <v>18</v>
      </c>
      <c r="C1099" s="10">
        <v>0.11140300925925926</v>
      </c>
      <c r="D1099" s="10" t="s">
        <v>2199</v>
      </c>
      <c r="E1099" s="10">
        <f t="shared" si="51"/>
        <v>40.105083333333333</v>
      </c>
      <c r="F1099" s="8">
        <f>cal_pal!A$10+cal_pal!B$12+cal_pal!A$14-cal_pal!B$16-E1099/15/24+24+24</f>
        <v>48.398059953703708</v>
      </c>
      <c r="G1099">
        <f t="shared" si="52"/>
        <v>9.5534388888891044</v>
      </c>
      <c r="H1099" s="12">
        <f t="shared" si="53"/>
        <v>-0.22668518518518518</v>
      </c>
      <c r="I1099" t="str">
        <f>IF(AND((H1099&lt;cal_pal!E$9),(H1099&gt;cal_pal!F$9)),"","不可见")</f>
        <v/>
      </c>
    </row>
    <row r="1100" spans="1:9">
      <c r="A1100" s="10" t="s">
        <v>2200</v>
      </c>
      <c r="B1100" s="10" t="s">
        <v>18</v>
      </c>
      <c r="C1100" s="10">
        <v>0.11138854166666667</v>
      </c>
      <c r="D1100" s="10" t="s">
        <v>2201</v>
      </c>
      <c r="E1100" s="10">
        <f t="shared" si="51"/>
        <v>40.099875000000004</v>
      </c>
      <c r="F1100" s="8">
        <f>cal_pal!A$10+cal_pal!B$12+cal_pal!A$14-cal_pal!B$16-E1100/15/24+24+24</f>
        <v>48.3980744212963</v>
      </c>
      <c r="G1100">
        <f t="shared" si="52"/>
        <v>9.5537861111110942</v>
      </c>
      <c r="H1100" s="12">
        <f t="shared" si="53"/>
        <v>-0.35139814814814813</v>
      </c>
      <c r="I1100" t="str">
        <f>IF(AND((H1100&lt;cal_pal!E$9),(H1100&gt;cal_pal!F$9)),"","不可见")</f>
        <v/>
      </c>
    </row>
    <row r="1101" spans="1:9">
      <c r="A1101" s="10" t="s">
        <v>2202</v>
      </c>
      <c r="B1101" s="10" t="s">
        <v>18</v>
      </c>
      <c r="C1101" s="10">
        <v>0.11165011574074074</v>
      </c>
      <c r="D1101" s="10" t="s">
        <v>2203</v>
      </c>
      <c r="E1101" s="10">
        <f t="shared" si="51"/>
        <v>40.194041666666664</v>
      </c>
      <c r="F1101" s="8">
        <f>cal_pal!A$10+cal_pal!B$12+cal_pal!A$14-cal_pal!B$16-E1101/15/24+24+24</f>
        <v>48.397812847222227</v>
      </c>
      <c r="G1101">
        <f t="shared" si="52"/>
        <v>9.5475083333335533</v>
      </c>
      <c r="H1101" s="12">
        <f t="shared" si="53"/>
        <v>5.5964120370370372E-2</v>
      </c>
      <c r="I1101" t="str">
        <f>IF(AND((H1101&lt;cal_pal!E$9),(H1101&gt;cal_pal!F$9)),"","不可见")</f>
        <v/>
      </c>
    </row>
    <row r="1102" spans="1:9">
      <c r="A1102" s="10" t="s">
        <v>2204</v>
      </c>
      <c r="B1102" s="10" t="s">
        <v>140</v>
      </c>
      <c r="C1102" s="10">
        <v>0.11188194444444444</v>
      </c>
      <c r="D1102" s="10" t="s">
        <v>2205</v>
      </c>
      <c r="E1102" s="10">
        <f t="shared" si="51"/>
        <v>40.277499999999996</v>
      </c>
      <c r="F1102" s="8">
        <f>cal_pal!A$10+cal_pal!B$12+cal_pal!A$14-cal_pal!B$16-E1102/15/24+24+24</f>
        <v>48.397581018518522</v>
      </c>
      <c r="G1102">
        <f t="shared" si="52"/>
        <v>9.5419444444446526</v>
      </c>
      <c r="H1102" s="12">
        <f t="shared" si="53"/>
        <v>0.36405092592592592</v>
      </c>
      <c r="I1102" t="str">
        <f>IF(AND((H1102&lt;cal_pal!E$9),(H1102&gt;cal_pal!F$9)),"","不可见")</f>
        <v/>
      </c>
    </row>
    <row r="1103" spans="1:9">
      <c r="A1103" s="10" t="s">
        <v>2206</v>
      </c>
      <c r="B1103" s="10" t="s">
        <v>18</v>
      </c>
      <c r="C1103" s="10">
        <v>0.11187685185185185</v>
      </c>
      <c r="D1103" s="10" t="s">
        <v>2207</v>
      </c>
      <c r="E1103" s="10">
        <f t="shared" si="51"/>
        <v>40.275666666666666</v>
      </c>
      <c r="F1103" s="8">
        <f>cal_pal!A$10+cal_pal!B$12+cal_pal!A$14-cal_pal!B$16-E1103/15/24+24+24</f>
        <v>48.39758611111111</v>
      </c>
      <c r="G1103">
        <f t="shared" si="52"/>
        <v>9.542066666666642</v>
      </c>
      <c r="H1103" s="12">
        <f t="shared" si="53"/>
        <v>0.36408449074074073</v>
      </c>
      <c r="I1103" t="str">
        <f>IF(AND((H1103&lt;cal_pal!E$9),(H1103&gt;cal_pal!F$9)),"","不可见")</f>
        <v/>
      </c>
    </row>
    <row r="1104" spans="1:9">
      <c r="A1104" s="10" t="s">
        <v>2208</v>
      </c>
      <c r="B1104" s="10" t="s">
        <v>18</v>
      </c>
      <c r="C1104" s="10">
        <v>0.11188946759259259</v>
      </c>
      <c r="D1104" s="10" t="s">
        <v>2209</v>
      </c>
      <c r="E1104" s="10">
        <f t="shared" si="51"/>
        <v>40.280208333333334</v>
      </c>
      <c r="F1104" s="8">
        <f>cal_pal!A$10+cal_pal!B$12+cal_pal!A$14-cal_pal!B$16-E1104/15/24+24+24</f>
        <v>48.397573495370366</v>
      </c>
      <c r="G1104">
        <f t="shared" si="52"/>
        <v>9.5417638888889087</v>
      </c>
      <c r="H1104" s="12">
        <f t="shared" si="53"/>
        <v>0.36400694444444448</v>
      </c>
      <c r="I1104" t="str">
        <f>IF(AND((H1104&lt;cal_pal!E$9),(H1104&gt;cal_pal!F$9)),"","不可见")</f>
        <v/>
      </c>
    </row>
    <row r="1105" spans="1:9">
      <c r="A1105" s="10" t="s">
        <v>2210</v>
      </c>
      <c r="B1105" s="10" t="s">
        <v>18</v>
      </c>
      <c r="C1105" s="10">
        <v>0.11144814814814814</v>
      </c>
      <c r="D1105" s="10" t="s">
        <v>2211</v>
      </c>
      <c r="E1105" s="10">
        <f t="shared" si="51"/>
        <v>40.121333333333332</v>
      </c>
      <c r="F1105" s="8">
        <f>cal_pal!A$10+cal_pal!B$12+cal_pal!A$14-cal_pal!B$16-E1105/15/24+24+24</f>
        <v>48.398014814814815</v>
      </c>
      <c r="G1105">
        <f t="shared" si="52"/>
        <v>9.5523555555555504</v>
      </c>
      <c r="H1105" s="12">
        <f t="shared" si="53"/>
        <v>-0.46989814814814812</v>
      </c>
      <c r="I1105" t="str">
        <f>IF(AND((H1105&lt;cal_pal!E$9),(H1105&gt;cal_pal!F$9)),"","不可见")</f>
        <v/>
      </c>
    </row>
    <row r="1106" spans="1:9">
      <c r="A1106" s="10" t="s">
        <v>2212</v>
      </c>
      <c r="B1106" s="10" t="s">
        <v>18</v>
      </c>
      <c r="C1106" s="10">
        <v>0.1119542824074074</v>
      </c>
      <c r="D1106" s="10" t="s">
        <v>2213</v>
      </c>
      <c r="E1106" s="10">
        <f t="shared" si="51"/>
        <v>40.303541666666668</v>
      </c>
      <c r="F1106" s="8">
        <f>cal_pal!A$10+cal_pal!B$12+cal_pal!A$14-cal_pal!B$16-E1106/15/24+24+24</f>
        <v>48.397508680555561</v>
      </c>
      <c r="G1106">
        <f t="shared" si="52"/>
        <v>9.5402083333333394</v>
      </c>
      <c r="H1106" s="12">
        <f t="shared" si="53"/>
        <v>0.36330787037037032</v>
      </c>
      <c r="I1106" t="str">
        <f>IF(AND((H1106&lt;cal_pal!E$9),(H1106&gt;cal_pal!F$9)),"","不可见")</f>
        <v/>
      </c>
    </row>
    <row r="1107" spans="1:9">
      <c r="A1107" s="10" t="s">
        <v>2214</v>
      </c>
      <c r="B1107" s="10" t="s">
        <v>18</v>
      </c>
      <c r="C1107" s="10">
        <v>0.1114912037037037</v>
      </c>
      <c r="D1107" s="10" t="s">
        <v>2215</v>
      </c>
      <c r="E1107" s="10">
        <f t="shared" si="51"/>
        <v>40.136833333333335</v>
      </c>
      <c r="F1107" s="8">
        <f>cal_pal!A$10+cal_pal!B$12+cal_pal!A$14-cal_pal!B$16-E1107/15/24+24+24</f>
        <v>48.397971759259264</v>
      </c>
      <c r="G1107">
        <f t="shared" si="52"/>
        <v>9.5513222222223249</v>
      </c>
      <c r="H1107" s="12">
        <f t="shared" si="53"/>
        <v>-0.3394861111111111</v>
      </c>
      <c r="I1107" t="str">
        <f>IF(AND((H1107&lt;cal_pal!E$9),(H1107&gt;cal_pal!F$9)),"","不可见")</f>
        <v/>
      </c>
    </row>
    <row r="1108" spans="1:9">
      <c r="A1108" s="10" t="s">
        <v>2216</v>
      </c>
      <c r="B1108" s="10" t="s">
        <v>18</v>
      </c>
      <c r="C1108" s="10">
        <v>0.11155034722222222</v>
      </c>
      <c r="D1108" s="10" t="s">
        <v>2217</v>
      </c>
      <c r="E1108" s="10">
        <f t="shared" si="51"/>
        <v>40.158124999999998</v>
      </c>
      <c r="F1108" s="8">
        <f>cal_pal!A$10+cal_pal!B$12+cal_pal!A$14-cal_pal!B$16-E1108/15/24+24+24</f>
        <v>48.397912615740736</v>
      </c>
      <c r="G1108">
        <f t="shared" si="52"/>
        <v>9.5499027777777883</v>
      </c>
      <c r="H1108" s="12">
        <f t="shared" si="53"/>
        <v>-0.35555671296296293</v>
      </c>
      <c r="I1108" t="str">
        <f>IF(AND((H1108&lt;cal_pal!E$9),(H1108&gt;cal_pal!F$9)),"","不可见")</f>
        <v/>
      </c>
    </row>
    <row r="1109" spans="1:9">
      <c r="A1109" s="10" t="s">
        <v>2218</v>
      </c>
      <c r="B1109" s="10" t="s">
        <v>18</v>
      </c>
      <c r="C1109" s="10">
        <v>0.11152430555555555</v>
      </c>
      <c r="D1109" s="10" t="s">
        <v>2219</v>
      </c>
      <c r="E1109" s="10">
        <f t="shared" si="51"/>
        <v>40.14875</v>
      </c>
      <c r="F1109" s="8">
        <f>cal_pal!A$10+cal_pal!B$12+cal_pal!A$14-cal_pal!B$16-E1109/15/24+24+24</f>
        <v>48.397938657407408</v>
      </c>
      <c r="G1109">
        <f t="shared" si="52"/>
        <v>9.5505277777779156</v>
      </c>
      <c r="H1109" s="12">
        <f t="shared" si="53"/>
        <v>-0.35613425925925929</v>
      </c>
      <c r="I1109" t="str">
        <f>IF(AND((H1109&lt;cal_pal!E$9),(H1109&gt;cal_pal!F$9)),"","不可见")</f>
        <v/>
      </c>
    </row>
    <row r="1110" spans="1:9">
      <c r="A1110" s="10" t="s">
        <v>2220</v>
      </c>
      <c r="B1110" s="10" t="s">
        <v>240</v>
      </c>
      <c r="C1110" s="10">
        <v>0.11097384259259259</v>
      </c>
      <c r="D1110" s="10" t="s">
        <v>2221</v>
      </c>
      <c r="E1110" s="10">
        <f t="shared" si="51"/>
        <v>39.950583333333334</v>
      </c>
      <c r="F1110" s="8">
        <f>cal_pal!A$10+cal_pal!B$12+cal_pal!A$14-cal_pal!B$16-E1110/15/24+24+24</f>
        <v>48.398489120370371</v>
      </c>
      <c r="G1110">
        <f t="shared" si="52"/>
        <v>9.56373888888902</v>
      </c>
      <c r="H1110" s="12">
        <f t="shared" si="53"/>
        <v>-1.4274270833333331</v>
      </c>
      <c r="I1110" t="str">
        <f>IF(AND((H1110&lt;cal_pal!E$9),(H1110&gt;cal_pal!F$9)),"","不可见")</f>
        <v/>
      </c>
    </row>
    <row r="1111" spans="1:9">
      <c r="A1111" s="10" t="s">
        <v>2222</v>
      </c>
      <c r="B1111" s="10" t="s">
        <v>18</v>
      </c>
      <c r="C1111" s="10">
        <v>0.11291192129629629</v>
      </c>
      <c r="D1111" s="10" t="s">
        <v>2223</v>
      </c>
      <c r="E1111" s="10">
        <f t="shared" si="51"/>
        <v>40.648291666666665</v>
      </c>
      <c r="F1111" s="8">
        <f>cal_pal!A$10+cal_pal!B$12+cal_pal!A$14-cal_pal!B$16-E1111/15/24+24+24</f>
        <v>48.396551041666669</v>
      </c>
      <c r="G1111">
        <f t="shared" si="52"/>
        <v>9.5172250000000531</v>
      </c>
      <c r="H1111" s="12">
        <f t="shared" si="53"/>
        <v>1.4484791666666668</v>
      </c>
      <c r="I1111" t="str">
        <f>IF(AND((H1111&lt;cal_pal!E$9),(H1111&gt;cal_pal!F$9)),"","不可见")</f>
        <v/>
      </c>
    </row>
    <row r="1112" spans="1:9">
      <c r="A1112" s="10" t="s">
        <v>2224</v>
      </c>
      <c r="B1112" s="10" t="s">
        <v>58</v>
      </c>
      <c r="C1112" s="10">
        <v>0.111834375</v>
      </c>
      <c r="D1112" s="10" t="s">
        <v>2028</v>
      </c>
      <c r="E1112" s="10">
        <f t="shared" si="51"/>
        <v>40.260375000000003</v>
      </c>
      <c r="F1112" s="8">
        <f>cal_pal!A$10+cal_pal!B$12+cal_pal!A$14-cal_pal!B$16-E1112/15/24+24+24</f>
        <v>48.397628587962963</v>
      </c>
      <c r="G1112">
        <f t="shared" si="52"/>
        <v>9.5430861111110517</v>
      </c>
      <c r="H1112" s="12">
        <f t="shared" si="53"/>
        <v>-0.28899652777777779</v>
      </c>
      <c r="I1112" t="str">
        <f>IF(AND((H1112&lt;cal_pal!E$9),(H1112&gt;cal_pal!F$9)),"","不可见")</f>
        <v/>
      </c>
    </row>
    <row r="1113" spans="1:9">
      <c r="A1113" s="10" t="s">
        <v>2225</v>
      </c>
      <c r="B1113" s="10" t="s">
        <v>18</v>
      </c>
      <c r="C1113" s="10">
        <v>0.11186111111111112</v>
      </c>
      <c r="D1113" s="10" t="s">
        <v>2226</v>
      </c>
      <c r="E1113" s="10">
        <f t="shared" si="51"/>
        <v>40.270000000000003</v>
      </c>
      <c r="F1113" s="8">
        <f>cal_pal!A$10+cal_pal!B$12+cal_pal!A$14-cal_pal!B$16-E1113/15/24+24+24</f>
        <v>48.397601851851853</v>
      </c>
      <c r="G1113">
        <f t="shared" si="52"/>
        <v>9.5424444444445271</v>
      </c>
      <c r="H1113" s="12">
        <f t="shared" si="53"/>
        <v>-0.34399074074074076</v>
      </c>
      <c r="I1113" t="str">
        <f>IF(AND((H1113&lt;cal_pal!E$9),(H1113&gt;cal_pal!F$9)),"","不可见")</f>
        <v/>
      </c>
    </row>
    <row r="1114" spans="1:9">
      <c r="A1114" s="10" t="s">
        <v>2227</v>
      </c>
      <c r="B1114" s="10" t="s">
        <v>58</v>
      </c>
      <c r="C1114" s="10">
        <v>0.11333842592592593</v>
      </c>
      <c r="D1114" s="10" t="s">
        <v>2197</v>
      </c>
      <c r="E1114" s="10">
        <f t="shared" si="51"/>
        <v>40.801833333333335</v>
      </c>
      <c r="F1114" s="8">
        <f>cal_pal!A$10+cal_pal!B$12+cal_pal!A$14-cal_pal!B$16-E1114/15/24+24+24</f>
        <v>48.396124537037039</v>
      </c>
      <c r="G1114">
        <f t="shared" si="52"/>
        <v>9.5069888888888272</v>
      </c>
      <c r="H1114" s="12">
        <f t="shared" si="53"/>
        <v>1.7291921296296298</v>
      </c>
      <c r="I1114" t="str">
        <f>IF(AND((H1114&lt;cal_pal!E$9),(H1114&gt;cal_pal!F$9)),"","不可见")</f>
        <v/>
      </c>
    </row>
    <row r="1115" spans="1:9">
      <c r="A1115" s="10" t="s">
        <v>2228</v>
      </c>
      <c r="B1115" s="10" t="s">
        <v>18</v>
      </c>
      <c r="C1115" s="10">
        <v>0.11268217592592593</v>
      </c>
      <c r="D1115" s="10" t="s">
        <v>2229</v>
      </c>
      <c r="E1115" s="10">
        <f t="shared" si="51"/>
        <v>40.565583333333336</v>
      </c>
      <c r="F1115" s="8">
        <f>cal_pal!A$10+cal_pal!B$12+cal_pal!A$14-cal_pal!B$16-E1115/15/24+24+24</f>
        <v>48.396780787037038</v>
      </c>
      <c r="G1115">
        <f t="shared" si="52"/>
        <v>9.5227388888888527</v>
      </c>
      <c r="H1115" s="12">
        <f t="shared" si="53"/>
        <v>0.75904976851851858</v>
      </c>
      <c r="I1115" t="str">
        <f>IF(AND((H1115&lt;cal_pal!E$9),(H1115&gt;cal_pal!F$9)),"","不可见")</f>
        <v/>
      </c>
    </row>
    <row r="1116" spans="1:9">
      <c r="A1116" s="10" t="s">
        <v>2230</v>
      </c>
      <c r="B1116" s="10" t="s">
        <v>18</v>
      </c>
      <c r="C1116" s="10">
        <v>0.11232905092592593</v>
      </c>
      <c r="D1116" s="10" t="s">
        <v>2231</v>
      </c>
      <c r="E1116" s="10">
        <f t="shared" si="51"/>
        <v>40.438458333333337</v>
      </c>
      <c r="F1116" s="8">
        <f>cal_pal!A$10+cal_pal!B$12+cal_pal!A$14-cal_pal!B$16-E1116/15/24+24+24</f>
        <v>48.397133912037035</v>
      </c>
      <c r="G1116">
        <f t="shared" si="52"/>
        <v>9.5312138888889422</v>
      </c>
      <c r="H1116" s="12">
        <f t="shared" si="53"/>
        <v>1.8465277777777778E-2</v>
      </c>
      <c r="I1116" t="str">
        <f>IF(AND((H1116&lt;cal_pal!E$9),(H1116&gt;cal_pal!F$9)),"","不可见")</f>
        <v/>
      </c>
    </row>
    <row r="1117" spans="1:9">
      <c r="A1117" s="10" t="s">
        <v>2232</v>
      </c>
      <c r="B1117" s="10" t="s">
        <v>18</v>
      </c>
      <c r="C1117" s="10">
        <v>0.11305902777777778</v>
      </c>
      <c r="D1117" s="10" t="s">
        <v>2233</v>
      </c>
      <c r="E1117" s="10">
        <f t="shared" si="51"/>
        <v>40.701250000000002</v>
      </c>
      <c r="F1117" s="8">
        <f>cal_pal!A$10+cal_pal!B$12+cal_pal!A$14-cal_pal!B$16-E1117/15/24+24+24</f>
        <v>48.396403935185184</v>
      </c>
      <c r="G1117">
        <f t="shared" si="52"/>
        <v>9.5136944444443543</v>
      </c>
      <c r="H1117" s="12">
        <f t="shared" si="53"/>
        <v>1.1905914351851852</v>
      </c>
      <c r="I1117" t="str">
        <f>IF(AND((H1117&lt;cal_pal!E$9),(H1117&gt;cal_pal!F$9)),"","不可见")</f>
        <v/>
      </c>
    </row>
    <row r="1118" spans="1:9">
      <c r="A1118" s="10" t="s">
        <v>2234</v>
      </c>
      <c r="B1118" s="10" t="s">
        <v>18</v>
      </c>
      <c r="C1118" s="10">
        <v>0.11322800925925926</v>
      </c>
      <c r="D1118" s="10" t="s">
        <v>2235</v>
      </c>
      <c r="E1118" s="10">
        <f t="shared" si="51"/>
        <v>40.762083333333329</v>
      </c>
      <c r="F1118" s="8">
        <f>cal_pal!A$10+cal_pal!B$12+cal_pal!A$14-cal_pal!B$16-E1118/15/24+24+24</f>
        <v>48.396234953703704</v>
      </c>
      <c r="G1118">
        <f t="shared" si="52"/>
        <v>9.5096388888889578</v>
      </c>
      <c r="H1118" s="12">
        <f t="shared" si="53"/>
        <v>1.3537997685185186</v>
      </c>
      <c r="I1118" t="str">
        <f>IF(AND((H1118&lt;cal_pal!E$9),(H1118&gt;cal_pal!F$9)),"","不可见")</f>
        <v/>
      </c>
    </row>
    <row r="1119" spans="1:9">
      <c r="A1119" s="10" t="s">
        <v>2236</v>
      </c>
      <c r="B1119" s="10" t="s">
        <v>18</v>
      </c>
      <c r="C1119" s="10">
        <v>0.11354166666666667</v>
      </c>
      <c r="D1119" s="10" t="s">
        <v>2237</v>
      </c>
      <c r="E1119" s="10">
        <f t="shared" si="51"/>
        <v>40.875</v>
      </c>
      <c r="F1119" s="8">
        <f>cal_pal!A$10+cal_pal!B$12+cal_pal!A$14-cal_pal!B$16-E1119/15/24+24+24</f>
        <v>48.395921296296294</v>
      </c>
      <c r="G1119">
        <f t="shared" si="52"/>
        <v>9.5021111111109349</v>
      </c>
      <c r="H1119" s="12">
        <f t="shared" si="53"/>
        <v>1.5558888888888889</v>
      </c>
      <c r="I1119" t="str">
        <f>IF(AND((H1119&lt;cal_pal!E$9),(H1119&gt;cal_pal!F$9)),"","不可见")</f>
        <v/>
      </c>
    </row>
    <row r="1120" spans="1:9">
      <c r="A1120" s="10" t="s">
        <v>2238</v>
      </c>
      <c r="B1120" s="10" t="s">
        <v>33</v>
      </c>
      <c r="C1120" s="10">
        <v>0.11291203703703705</v>
      </c>
      <c r="D1120" s="10" t="s">
        <v>2239</v>
      </c>
      <c r="E1120" s="10">
        <f t="shared" si="51"/>
        <v>40.648333333333333</v>
      </c>
      <c r="F1120" s="8">
        <f>cal_pal!A$10+cal_pal!B$12+cal_pal!A$14-cal_pal!B$16-E1120/15/24+24+24</f>
        <v>48.396550925925922</v>
      </c>
      <c r="G1120">
        <f t="shared" si="52"/>
        <v>9.5172222222222445</v>
      </c>
      <c r="H1120" s="12">
        <f t="shared" si="53"/>
        <v>0.74986458333333328</v>
      </c>
      <c r="I1120" t="str">
        <f>IF(AND((H1120&lt;cal_pal!E$9),(H1120&gt;cal_pal!F$9)),"","不可见")</f>
        <v/>
      </c>
    </row>
    <row r="1121" spans="1:9">
      <c r="A1121" s="10" t="s">
        <v>2240</v>
      </c>
      <c r="B1121" s="10" t="s">
        <v>18</v>
      </c>
      <c r="C1121" s="10">
        <v>0.11336863425925925</v>
      </c>
      <c r="D1121" s="10" t="s">
        <v>2241</v>
      </c>
      <c r="E1121" s="10">
        <f t="shared" si="51"/>
        <v>40.812708333333333</v>
      </c>
      <c r="F1121" s="8">
        <f>cal_pal!A$10+cal_pal!B$12+cal_pal!A$14-cal_pal!B$16-E1121/15/24+24+24</f>
        <v>48.396094328703704</v>
      </c>
      <c r="G1121">
        <f t="shared" si="52"/>
        <v>9.5062638888889524</v>
      </c>
      <c r="H1121" s="12">
        <f t="shared" si="53"/>
        <v>1.3510405092592592</v>
      </c>
      <c r="I1121" t="str">
        <f>IF(AND((H1121&lt;cal_pal!E$9),(H1121&gt;cal_pal!F$9)),"","不可见")</f>
        <v/>
      </c>
    </row>
    <row r="1122" spans="1:9">
      <c r="A1122" s="10" t="s">
        <v>2242</v>
      </c>
      <c r="B1122" s="10" t="s">
        <v>18</v>
      </c>
      <c r="C1122" s="10">
        <v>0.11337685185185185</v>
      </c>
      <c r="D1122" s="10" t="s">
        <v>2243</v>
      </c>
      <c r="E1122" s="10">
        <f t="shared" si="51"/>
        <v>40.815666666666665</v>
      </c>
      <c r="F1122" s="8">
        <f>cal_pal!A$10+cal_pal!B$12+cal_pal!A$14-cal_pal!B$16-E1122/15/24+24+24</f>
        <v>48.39608611111111</v>
      </c>
      <c r="G1122">
        <f t="shared" si="52"/>
        <v>9.5060666666665838</v>
      </c>
      <c r="H1122" s="12">
        <f t="shared" si="53"/>
        <v>1.3527800925925926</v>
      </c>
      <c r="I1122" t="str">
        <f>IF(AND((H1122&lt;cal_pal!E$9),(H1122&gt;cal_pal!F$9)),"","不可见")</f>
        <v/>
      </c>
    </row>
    <row r="1123" spans="1:9">
      <c r="A1123" s="10" t="s">
        <v>2244</v>
      </c>
      <c r="B1123" s="10" t="s">
        <v>81</v>
      </c>
      <c r="C1123" s="10">
        <v>0.11347245370370369</v>
      </c>
      <c r="D1123" s="10" t="s">
        <v>2245</v>
      </c>
      <c r="E1123" s="10">
        <f t="shared" si="51"/>
        <v>40.85008333333333</v>
      </c>
      <c r="F1123" s="8">
        <f>cal_pal!A$10+cal_pal!B$12+cal_pal!A$14-cal_pal!B$16-E1123/15/24+24+24</f>
        <v>48.395990509259263</v>
      </c>
      <c r="G1123">
        <f t="shared" si="52"/>
        <v>9.5037722222223238</v>
      </c>
      <c r="H1123" s="12">
        <f t="shared" si="53"/>
        <v>1.3525891203703704</v>
      </c>
      <c r="I1123" t="str">
        <f>IF(AND((H1123&lt;cal_pal!E$9),(H1123&gt;cal_pal!F$9)),"","不可见")</f>
        <v/>
      </c>
    </row>
    <row r="1124" spans="1:9">
      <c r="A1124" s="10" t="s">
        <v>2246</v>
      </c>
      <c r="B1124" s="10" t="s">
        <v>18</v>
      </c>
      <c r="C1124" s="10">
        <v>0.1126164351851852</v>
      </c>
      <c r="D1124" s="10" t="s">
        <v>2247</v>
      </c>
      <c r="E1124" s="10">
        <f t="shared" si="51"/>
        <v>40.541916666666673</v>
      </c>
      <c r="F1124" s="8">
        <f>cal_pal!A$10+cal_pal!B$12+cal_pal!A$14-cal_pal!B$16-E1124/15/24+24+24</f>
        <v>48.396846527777782</v>
      </c>
      <c r="G1124">
        <f t="shared" si="52"/>
        <v>9.5243166666668913</v>
      </c>
      <c r="H1124" s="12">
        <f t="shared" si="53"/>
        <v>-0.23202314814814815</v>
      </c>
      <c r="I1124" t="str">
        <f>IF(AND((H1124&lt;cal_pal!E$9),(H1124&gt;cal_pal!F$9)),"","不可见")</f>
        <v/>
      </c>
    </row>
    <row r="1125" spans="1:9">
      <c r="A1125" s="10" t="s">
        <v>2248</v>
      </c>
      <c r="B1125" s="10" t="s">
        <v>18</v>
      </c>
      <c r="C1125" s="10">
        <v>0.11277233796296297</v>
      </c>
      <c r="D1125" s="10" t="s">
        <v>2249</v>
      </c>
      <c r="E1125" s="10">
        <f t="shared" si="51"/>
        <v>40.598041666666667</v>
      </c>
      <c r="F1125" s="8">
        <f>cal_pal!A$10+cal_pal!B$12+cal_pal!A$14-cal_pal!B$16-E1125/15/24+24+24</f>
        <v>48.396690625000005</v>
      </c>
      <c r="G1125">
        <f t="shared" si="52"/>
        <v>9.520575000000008</v>
      </c>
      <c r="H1125" s="12">
        <f t="shared" si="53"/>
        <v>-0.39009490740740738</v>
      </c>
      <c r="I1125" t="str">
        <f>IF(AND((H1125&lt;cal_pal!E$9),(H1125&gt;cal_pal!F$9)),"","不可见")</f>
        <v/>
      </c>
    </row>
    <row r="1126" spans="1:9">
      <c r="A1126" s="10" t="s">
        <v>2250</v>
      </c>
      <c r="B1126" s="10" t="s">
        <v>18</v>
      </c>
      <c r="C1126" s="10">
        <v>0.11257256944444445</v>
      </c>
      <c r="D1126" s="10" t="s">
        <v>2251</v>
      </c>
      <c r="E1126" s="10">
        <f t="shared" si="51"/>
        <v>40.526125</v>
      </c>
      <c r="F1126" s="8">
        <f>cal_pal!A$10+cal_pal!B$12+cal_pal!A$14-cal_pal!B$16-E1126/15/24+24+24</f>
        <v>48.396890393518518</v>
      </c>
      <c r="G1126">
        <f t="shared" si="52"/>
        <v>9.52536944444455</v>
      </c>
      <c r="H1126" s="12">
        <f t="shared" si="53"/>
        <v>-0.62881481481481483</v>
      </c>
      <c r="I1126" t="str">
        <f>IF(AND((H1126&lt;cal_pal!E$9),(H1126&gt;cal_pal!F$9)),"","不可见")</f>
        <v/>
      </c>
    </row>
    <row r="1127" spans="1:9">
      <c r="A1127" s="10" t="s">
        <v>2252</v>
      </c>
      <c r="B1127" s="10" t="s">
        <v>18</v>
      </c>
      <c r="C1127" s="10">
        <v>0.1137724537037037</v>
      </c>
      <c r="D1127" s="10" t="s">
        <v>2253</v>
      </c>
      <c r="E1127" s="10">
        <f t="shared" si="51"/>
        <v>40.958083333333335</v>
      </c>
      <c r="F1127" s="8">
        <f>cal_pal!A$10+cal_pal!B$12+cal_pal!A$14-cal_pal!B$16-E1127/15/24+24+24</f>
        <v>48.395690509259261</v>
      </c>
      <c r="G1127">
        <f t="shared" si="52"/>
        <v>9.4965722222223121</v>
      </c>
      <c r="H1127" s="12">
        <f t="shared" si="53"/>
        <v>1.3531250000000001</v>
      </c>
      <c r="I1127" t="str">
        <f>IF(AND((H1127&lt;cal_pal!E$9),(H1127&gt;cal_pal!F$9)),"","不可见")</f>
        <v/>
      </c>
    </row>
    <row r="1128" spans="1:9">
      <c r="A1128" s="10" t="s">
        <v>2254</v>
      </c>
      <c r="B1128" s="10" t="s">
        <v>18</v>
      </c>
      <c r="C1128" s="10">
        <v>0.11377916666666667</v>
      </c>
      <c r="D1128" s="10" t="s">
        <v>2255</v>
      </c>
      <c r="E1128" s="10">
        <f t="shared" si="51"/>
        <v>40.960500000000003</v>
      </c>
      <c r="F1128" s="8">
        <f>cal_pal!A$10+cal_pal!B$12+cal_pal!A$14-cal_pal!B$16-E1128/15/24+24+24</f>
        <v>48.395683796296296</v>
      </c>
      <c r="G1128">
        <f t="shared" si="52"/>
        <v>9.4964111111112288</v>
      </c>
      <c r="H1128" s="12">
        <f t="shared" si="53"/>
        <v>1.354662037037037</v>
      </c>
      <c r="I1128" t="str">
        <f>IF(AND((H1128&lt;cal_pal!E$9),(H1128&gt;cal_pal!F$9)),"","不可见")</f>
        <v/>
      </c>
    </row>
    <row r="1129" spans="1:9">
      <c r="A1129" s="10" t="s">
        <v>2256</v>
      </c>
      <c r="B1129" s="10" t="s">
        <v>18</v>
      </c>
      <c r="C1129" s="10">
        <v>0.11297118055555555</v>
      </c>
      <c r="D1129" s="10" t="s">
        <v>2257</v>
      </c>
      <c r="E1129" s="10">
        <f t="shared" si="51"/>
        <v>40.669624999999996</v>
      </c>
      <c r="F1129" s="8">
        <f>cal_pal!A$10+cal_pal!B$12+cal_pal!A$14-cal_pal!B$16-E1129/15/24+24+24</f>
        <v>48.396491782407409</v>
      </c>
      <c r="G1129">
        <f t="shared" si="52"/>
        <v>9.5158027777779353</v>
      </c>
      <c r="H1129" s="12">
        <f t="shared" si="53"/>
        <v>-5.5324074074074075E-4</v>
      </c>
      <c r="I1129" t="str">
        <f>IF(AND((H1129&lt;cal_pal!E$9),(H1129&gt;cal_pal!F$9)),"","不可见")</f>
        <v/>
      </c>
    </row>
    <row r="1130" spans="1:9">
      <c r="A1130" s="10" t="s">
        <v>2258</v>
      </c>
      <c r="B1130" s="10" t="s">
        <v>18</v>
      </c>
      <c r="C1130" s="10">
        <v>0.11319236111111113</v>
      </c>
      <c r="D1130" s="10" t="s">
        <v>2259</v>
      </c>
      <c r="E1130" s="10">
        <f t="shared" si="51"/>
        <v>40.749250000000004</v>
      </c>
      <c r="F1130" s="8">
        <f>cal_pal!A$10+cal_pal!B$12+cal_pal!A$14-cal_pal!B$16-E1130/15/24+24+24</f>
        <v>48.396270601851853</v>
      </c>
      <c r="G1130">
        <f t="shared" si="52"/>
        <v>9.5104944444444754</v>
      </c>
      <c r="H1130" s="12">
        <f t="shared" si="53"/>
        <v>-0.34539583333333335</v>
      </c>
      <c r="I1130" t="str">
        <f>IF(AND((H1130&lt;cal_pal!E$9),(H1130&gt;cal_pal!F$9)),"","不可见")</f>
        <v/>
      </c>
    </row>
    <row r="1131" spans="1:9">
      <c r="A1131" s="10" t="s">
        <v>2260</v>
      </c>
      <c r="B1131" s="10" t="s">
        <v>18</v>
      </c>
      <c r="C1131" s="10">
        <v>0.11345219907407407</v>
      </c>
      <c r="D1131" s="10" t="s">
        <v>2261</v>
      </c>
      <c r="E1131" s="10">
        <f t="shared" si="51"/>
        <v>40.842791666666663</v>
      </c>
      <c r="F1131" s="8">
        <f>cal_pal!A$10+cal_pal!B$12+cal_pal!A$14-cal_pal!B$16-E1131/15/24+24+24</f>
        <v>48.396010763888889</v>
      </c>
      <c r="G1131">
        <f t="shared" si="52"/>
        <v>9.5042583333333823</v>
      </c>
      <c r="H1131" s="12">
        <f t="shared" si="53"/>
        <v>0.2070173611111111</v>
      </c>
      <c r="I1131" t="str">
        <f>IF(AND((H1131&lt;cal_pal!E$9),(H1131&gt;cal_pal!F$9)),"","不可见")</f>
        <v/>
      </c>
    </row>
    <row r="1132" spans="1:9">
      <c r="A1132" s="10" t="s">
        <v>2262</v>
      </c>
      <c r="B1132" s="10" t="s">
        <v>18</v>
      </c>
      <c r="C1132" s="10">
        <v>0.11328530092592592</v>
      </c>
      <c r="D1132" s="10" t="s">
        <v>2263</v>
      </c>
      <c r="E1132" s="10">
        <f t="shared" si="51"/>
        <v>40.782708333333332</v>
      </c>
      <c r="F1132" s="8">
        <f>cal_pal!A$10+cal_pal!B$12+cal_pal!A$14-cal_pal!B$16-E1132/15/24+24+24</f>
        <v>48.396177662037033</v>
      </c>
      <c r="G1132">
        <f t="shared" si="52"/>
        <v>9.5082638888889051</v>
      </c>
      <c r="H1132" s="12">
        <f t="shared" si="53"/>
        <v>-0.36557870370370371</v>
      </c>
      <c r="I1132" t="str">
        <f>IF(AND((H1132&lt;cal_pal!E$9),(H1132&gt;cal_pal!F$9)),"","不可见")</f>
        <v/>
      </c>
    </row>
    <row r="1133" spans="1:9">
      <c r="A1133" s="10" t="s">
        <v>2264</v>
      </c>
      <c r="B1133" s="10" t="s">
        <v>18</v>
      </c>
      <c r="C1133" s="10">
        <v>0.1135568287037037</v>
      </c>
      <c r="D1133" s="10" t="s">
        <v>2265</v>
      </c>
      <c r="E1133" s="10">
        <f t="shared" si="51"/>
        <v>40.880458333333337</v>
      </c>
      <c r="F1133" s="8">
        <f>cal_pal!A$10+cal_pal!B$12+cal_pal!A$14-cal_pal!B$16-E1133/15/24+24+24</f>
        <v>48.395906134259263</v>
      </c>
      <c r="G1133">
        <f t="shared" si="52"/>
        <v>9.5017472222223205</v>
      </c>
      <c r="H1133" s="12">
        <f t="shared" si="53"/>
        <v>1.2783564814814817E-2</v>
      </c>
      <c r="I1133" t="str">
        <f>IF(AND((H1133&lt;cal_pal!E$9),(H1133&gt;cal_pal!F$9)),"","不可见")</f>
        <v/>
      </c>
    </row>
    <row r="1134" spans="1:9">
      <c r="A1134" s="10" t="s">
        <v>2266</v>
      </c>
      <c r="B1134" s="10" t="s">
        <v>18</v>
      </c>
      <c r="C1134" s="10">
        <v>0.11366342592592593</v>
      </c>
      <c r="D1134" s="10" t="s">
        <v>2267</v>
      </c>
      <c r="E1134" s="10">
        <f t="shared" si="51"/>
        <v>40.918833333333339</v>
      </c>
      <c r="F1134" s="8">
        <f>cal_pal!A$10+cal_pal!B$12+cal_pal!A$14-cal_pal!B$16-E1134/15/24+24+24</f>
        <v>48.395799537037036</v>
      </c>
      <c r="G1134">
        <f t="shared" si="52"/>
        <v>9.4991888888889662</v>
      </c>
      <c r="H1134" s="12">
        <f t="shared" si="53"/>
        <v>5.7337962962962959E-2</v>
      </c>
      <c r="I1134" t="str">
        <f>IF(AND((H1134&lt;cal_pal!E$9),(H1134&gt;cal_pal!F$9)),"","不可见")</f>
        <v/>
      </c>
    </row>
    <row r="1135" spans="1:9">
      <c r="A1135" s="10" t="s">
        <v>2268</v>
      </c>
      <c r="B1135" s="10" t="s">
        <v>18</v>
      </c>
      <c r="C1135" s="10">
        <v>0.11361250000000001</v>
      </c>
      <c r="D1135" s="10" t="s">
        <v>2269</v>
      </c>
      <c r="E1135" s="10">
        <f t="shared" si="51"/>
        <v>40.900500000000001</v>
      </c>
      <c r="F1135" s="8">
        <f>cal_pal!A$10+cal_pal!B$12+cal_pal!A$14-cal_pal!B$16-E1135/15/24+24+24</f>
        <v>48.395850462962962</v>
      </c>
      <c r="G1135">
        <f t="shared" si="52"/>
        <v>9.5004111111111342</v>
      </c>
      <c r="H1135" s="12">
        <f t="shared" si="53"/>
        <v>-0.67904513888888884</v>
      </c>
      <c r="I1135" t="str">
        <f>IF(AND((H1135&lt;cal_pal!E$9),(H1135&gt;cal_pal!F$9)),"","不可见")</f>
        <v/>
      </c>
    </row>
    <row r="1136" spans="1:9">
      <c r="A1136" s="10" t="s">
        <v>2270</v>
      </c>
      <c r="B1136" s="10" t="s">
        <v>18</v>
      </c>
      <c r="C1136" s="10">
        <v>0.11358275462962963</v>
      </c>
      <c r="D1136" s="10" t="s">
        <v>2271</v>
      </c>
      <c r="E1136" s="10">
        <f t="shared" si="51"/>
        <v>40.889791666666667</v>
      </c>
      <c r="F1136" s="8">
        <f>cal_pal!A$10+cal_pal!B$12+cal_pal!A$14-cal_pal!B$16-E1136/15/24+24+24</f>
        <v>48.395880208333338</v>
      </c>
      <c r="G1136">
        <f t="shared" si="52"/>
        <v>9.5011250000002292</v>
      </c>
      <c r="H1136" s="12">
        <f t="shared" si="53"/>
        <v>-0.67504629629629631</v>
      </c>
      <c r="I1136" t="str">
        <f>IF(AND((H1136&lt;cal_pal!E$9),(H1136&gt;cal_pal!F$9)),"","不可见")</f>
        <v/>
      </c>
    </row>
    <row r="1137" spans="1:9">
      <c r="A1137" s="10" t="s">
        <v>2272</v>
      </c>
      <c r="B1137" s="10" t="s">
        <v>18</v>
      </c>
      <c r="C1137" s="10">
        <v>0.11353298611111111</v>
      </c>
      <c r="D1137" s="10" t="s">
        <v>2273</v>
      </c>
      <c r="E1137" s="10">
        <f t="shared" si="51"/>
        <v>40.871874999999996</v>
      </c>
      <c r="F1137" s="8">
        <f>cal_pal!A$10+cal_pal!B$12+cal_pal!A$14-cal_pal!B$16-E1137/15/24+24+24</f>
        <v>48.395929976851853</v>
      </c>
      <c r="G1137">
        <f t="shared" si="52"/>
        <v>9.502319444444538</v>
      </c>
      <c r="H1137" s="12">
        <f t="shared" si="53"/>
        <v>-0.61476273148148153</v>
      </c>
      <c r="I1137" t="str">
        <f>IF(AND((H1137&lt;cal_pal!E$9),(H1137&gt;cal_pal!F$9)),"","不可见")</f>
        <v/>
      </c>
    </row>
    <row r="1138" spans="1:9">
      <c r="A1138" s="10" t="s">
        <v>2274</v>
      </c>
      <c r="B1138" s="10" t="s">
        <v>18</v>
      </c>
      <c r="C1138" s="10">
        <v>0.11531134259259258</v>
      </c>
      <c r="D1138" s="10" t="s">
        <v>2275</v>
      </c>
      <c r="E1138" s="10">
        <f t="shared" si="51"/>
        <v>41.512083333333329</v>
      </c>
      <c r="F1138" s="8">
        <f>cal_pal!A$10+cal_pal!B$12+cal_pal!A$14-cal_pal!B$16-E1138/15/24+24+24</f>
        <v>48.394151620370366</v>
      </c>
      <c r="G1138">
        <f t="shared" si="52"/>
        <v>9.4596388888887759</v>
      </c>
      <c r="H1138" s="12">
        <f t="shared" si="53"/>
        <v>1.6705555555555556</v>
      </c>
      <c r="I1138" t="str">
        <f>IF(AND((H1138&lt;cal_pal!E$9),(H1138&gt;cal_pal!F$9)),"","不可见")</f>
        <v/>
      </c>
    </row>
    <row r="1139" spans="1:9">
      <c r="A1139" s="10" t="s">
        <v>2276</v>
      </c>
      <c r="B1139" s="10" t="s">
        <v>18</v>
      </c>
      <c r="C1139" s="10">
        <v>0.11528472222222223</v>
      </c>
      <c r="D1139" s="10" t="s">
        <v>2277</v>
      </c>
      <c r="E1139" s="10">
        <f t="shared" si="51"/>
        <v>41.502500000000005</v>
      </c>
      <c r="F1139" s="8">
        <f>cal_pal!A$10+cal_pal!B$12+cal_pal!A$14-cal_pal!B$16-E1139/15/24+24+24</f>
        <v>48.394178240740743</v>
      </c>
      <c r="G1139">
        <f t="shared" si="52"/>
        <v>9.4602777777777192</v>
      </c>
      <c r="H1139" s="12">
        <f t="shared" si="53"/>
        <v>1.6704282407407407</v>
      </c>
      <c r="I1139" t="str">
        <f>IF(AND((H1139&lt;cal_pal!E$9),(H1139&gt;cal_pal!F$9)),"","不可见")</f>
        <v/>
      </c>
    </row>
    <row r="1140" spans="1:9">
      <c r="A1140" s="10" t="s">
        <v>2278</v>
      </c>
      <c r="B1140" s="10" t="s">
        <v>18</v>
      </c>
      <c r="C1140" s="10">
        <v>0.11398194444444444</v>
      </c>
      <c r="D1140" s="10" t="s">
        <v>2279</v>
      </c>
      <c r="E1140" s="10">
        <f t="shared" si="51"/>
        <v>41.033499999999997</v>
      </c>
      <c r="F1140" s="8">
        <f>cal_pal!A$10+cal_pal!B$12+cal_pal!A$14-cal_pal!B$16-E1140/15/24+24+24</f>
        <v>48.395481018518517</v>
      </c>
      <c r="G1140">
        <f t="shared" si="52"/>
        <v>9.4915444444443438</v>
      </c>
      <c r="H1140" s="12">
        <f t="shared" si="53"/>
        <v>-0.39384953703703701</v>
      </c>
      <c r="I1140" t="str">
        <f>IF(AND((H1140&lt;cal_pal!E$9),(H1140&gt;cal_pal!F$9)),"","不可见")</f>
        <v/>
      </c>
    </row>
    <row r="1141" spans="1:9">
      <c r="A1141" s="10" t="s">
        <v>2280</v>
      </c>
      <c r="B1141" s="10" t="s">
        <v>18</v>
      </c>
      <c r="C1141" s="10">
        <v>0.11370763888888889</v>
      </c>
      <c r="D1141" s="10" t="s">
        <v>2281</v>
      </c>
      <c r="E1141" s="10">
        <f t="shared" si="51"/>
        <v>40.934750000000001</v>
      </c>
      <c r="F1141" s="8">
        <f>cal_pal!A$10+cal_pal!B$12+cal_pal!A$14-cal_pal!B$16-E1141/15/24+24+24</f>
        <v>48.395755324074074</v>
      </c>
      <c r="G1141">
        <f t="shared" si="52"/>
        <v>9.4981277777778814</v>
      </c>
      <c r="H1141" s="12">
        <f t="shared" si="53"/>
        <v>-1.2084733796296296</v>
      </c>
      <c r="I1141" t="str">
        <f>IF(AND((H1141&lt;cal_pal!E$9),(H1141&gt;cal_pal!F$9)),"","不可见")</f>
        <v/>
      </c>
    </row>
    <row r="1142" spans="1:9">
      <c r="A1142" s="10" t="s">
        <v>2282</v>
      </c>
      <c r="B1142" s="10" t="s">
        <v>18</v>
      </c>
      <c r="C1142" s="10">
        <v>0.11469837962962963</v>
      </c>
      <c r="D1142" s="10" t="s">
        <v>2283</v>
      </c>
      <c r="E1142" s="10">
        <f t="shared" si="51"/>
        <v>41.291416666666663</v>
      </c>
      <c r="F1142" s="8">
        <f>cal_pal!A$10+cal_pal!B$12+cal_pal!A$14-cal_pal!B$16-E1142/15/24+24+24</f>
        <v>48.394764583333334</v>
      </c>
      <c r="G1142">
        <f t="shared" si="52"/>
        <v>9.4743499999999585</v>
      </c>
      <c r="H1142" s="12">
        <f t="shared" si="53"/>
        <v>-0.19628240740740741</v>
      </c>
      <c r="I1142" t="str">
        <f>IF(AND((H1142&lt;cal_pal!E$9),(H1142&gt;cal_pal!F$9)),"","不可见")</f>
        <v/>
      </c>
    </row>
    <row r="1143" spans="1:9">
      <c r="A1143" s="10" t="s">
        <v>2284</v>
      </c>
      <c r="B1143" s="10" t="s">
        <v>18</v>
      </c>
      <c r="C1143" s="10">
        <v>0.11464722222222222</v>
      </c>
      <c r="D1143" s="10" t="s">
        <v>2285</v>
      </c>
      <c r="E1143" s="10">
        <f t="shared" si="51"/>
        <v>41.272999999999996</v>
      </c>
      <c r="F1143" s="8">
        <f>cal_pal!A$10+cal_pal!B$12+cal_pal!A$14-cal_pal!B$16-E1143/15/24+24+24</f>
        <v>48.394815740740739</v>
      </c>
      <c r="G1143">
        <f t="shared" si="52"/>
        <v>9.4755777777777439</v>
      </c>
      <c r="H1143" s="12">
        <f t="shared" si="53"/>
        <v>-0.64949189814814812</v>
      </c>
      <c r="I1143" t="str">
        <f>IF(AND((H1143&lt;cal_pal!E$9),(H1143&gt;cal_pal!F$9)),"","不可见")</f>
        <v/>
      </c>
    </row>
    <row r="1144" spans="1:9">
      <c r="A1144" s="10" t="s">
        <v>2286</v>
      </c>
      <c r="B1144" s="10" t="s">
        <v>18</v>
      </c>
      <c r="C1144" s="10">
        <v>0.1150607638888889</v>
      </c>
      <c r="D1144" s="10" t="s">
        <v>2287</v>
      </c>
      <c r="E1144" s="10">
        <f t="shared" si="51"/>
        <v>41.421875000000007</v>
      </c>
      <c r="F1144" s="8">
        <f>cal_pal!A$10+cal_pal!B$12+cal_pal!A$14-cal_pal!B$16-E1144/15/24+24+24</f>
        <v>48.394402199074072</v>
      </c>
      <c r="G1144">
        <f t="shared" si="52"/>
        <v>9.4656527777776773</v>
      </c>
      <c r="H1144" s="12">
        <f t="shared" si="53"/>
        <v>-0.3408553240740741</v>
      </c>
      <c r="I1144" t="str">
        <f>IF(AND((H1144&lt;cal_pal!E$9),(H1144&gt;cal_pal!F$9)),"","不可见")</f>
        <v/>
      </c>
    </row>
    <row r="1145" spans="1:9">
      <c r="A1145" s="10" t="s">
        <v>2288</v>
      </c>
      <c r="B1145" s="10" t="s">
        <v>18</v>
      </c>
      <c r="C1145" s="10">
        <v>0.11505324074074075</v>
      </c>
      <c r="D1145" s="10" t="s">
        <v>2289</v>
      </c>
      <c r="E1145" s="10">
        <f t="shared" si="51"/>
        <v>41.419166666666669</v>
      </c>
      <c r="F1145" s="8">
        <f>cal_pal!A$10+cal_pal!B$12+cal_pal!A$14-cal_pal!B$16-E1145/15/24+24+24</f>
        <v>48.394409722222221</v>
      </c>
      <c r="G1145">
        <f t="shared" si="52"/>
        <v>9.4658333333331939</v>
      </c>
      <c r="H1145" s="12">
        <f t="shared" si="53"/>
        <v>-0.63990740740740737</v>
      </c>
      <c r="I1145" t="str">
        <f>IF(AND((H1145&lt;cal_pal!E$9),(H1145&gt;cal_pal!F$9)),"","不可见")</f>
        <v/>
      </c>
    </row>
    <row r="1146" spans="1:9">
      <c r="A1146" s="10" t="s">
        <v>2290</v>
      </c>
      <c r="B1146" s="10" t="s">
        <v>18</v>
      </c>
      <c r="C1146" s="10">
        <v>0.11527673611111111</v>
      </c>
      <c r="D1146" s="10" t="s">
        <v>2291</v>
      </c>
      <c r="E1146" s="10">
        <f t="shared" si="51"/>
        <v>41.499625000000002</v>
      </c>
      <c r="F1146" s="8">
        <f>cal_pal!A$10+cal_pal!B$12+cal_pal!A$14-cal_pal!B$16-E1146/15/24+24+24</f>
        <v>48.394186226851851</v>
      </c>
      <c r="G1146">
        <f t="shared" si="52"/>
        <v>9.4604694444444704</v>
      </c>
      <c r="H1146" s="12">
        <f t="shared" si="53"/>
        <v>-0.31576967592592592</v>
      </c>
      <c r="I1146" t="str">
        <f>IF(AND((H1146&lt;cal_pal!E$9),(H1146&gt;cal_pal!F$9)),"","不可见")</f>
        <v/>
      </c>
    </row>
    <row r="1147" spans="1:9">
      <c r="A1147" s="10" t="s">
        <v>2292</v>
      </c>
      <c r="B1147" s="10" t="s">
        <v>18</v>
      </c>
      <c r="C1147" s="10">
        <v>0.11557060185185186</v>
      </c>
      <c r="D1147" s="10" t="s">
        <v>2293</v>
      </c>
      <c r="E1147" s="10">
        <f t="shared" si="51"/>
        <v>41.60541666666667</v>
      </c>
      <c r="F1147" s="8">
        <f>cal_pal!A$10+cal_pal!B$12+cal_pal!A$14-cal_pal!B$16-E1147/15/24+24+24</f>
        <v>48.393892361111114</v>
      </c>
      <c r="G1147">
        <f t="shared" si="52"/>
        <v>9.4534166666667261</v>
      </c>
      <c r="H1147" s="12">
        <f t="shared" si="53"/>
        <v>0.15030324074074075</v>
      </c>
      <c r="I1147" t="str">
        <f>IF(AND((H1147&lt;cal_pal!E$9),(H1147&gt;cal_pal!F$9)),"","不可见")</f>
        <v/>
      </c>
    </row>
    <row r="1148" spans="1:9">
      <c r="A1148" s="10" t="s">
        <v>2294</v>
      </c>
      <c r="B1148" s="10" t="s">
        <v>18</v>
      </c>
      <c r="C1148" s="10">
        <v>0.11662465277777778</v>
      </c>
      <c r="D1148" s="10" t="s">
        <v>2295</v>
      </c>
      <c r="E1148" s="10">
        <f t="shared" si="51"/>
        <v>41.984875000000002</v>
      </c>
      <c r="F1148" s="8">
        <f>cal_pal!A$10+cal_pal!B$12+cal_pal!A$14-cal_pal!B$16-E1148/15/24+24+24</f>
        <v>48.392838310185184</v>
      </c>
      <c r="G1148">
        <f t="shared" si="52"/>
        <v>9.4281194444442917</v>
      </c>
      <c r="H1148" s="12">
        <f t="shared" si="53"/>
        <v>1.7186030092592592</v>
      </c>
      <c r="I1148" t="str">
        <f>IF(AND((H1148&lt;cal_pal!E$9),(H1148&gt;cal_pal!F$9)),"","不可见")</f>
        <v/>
      </c>
    </row>
    <row r="1149" spans="1:9">
      <c r="A1149" s="10" t="s">
        <v>2296</v>
      </c>
      <c r="B1149" s="10" t="s">
        <v>18</v>
      </c>
      <c r="C1149" s="10">
        <v>0.11556898148148148</v>
      </c>
      <c r="D1149" s="10" t="s">
        <v>2297</v>
      </c>
      <c r="E1149" s="10">
        <f t="shared" si="51"/>
        <v>41.604833333333332</v>
      </c>
      <c r="F1149" s="8">
        <f>cal_pal!A$10+cal_pal!B$12+cal_pal!A$14-cal_pal!B$16-E1149/15/24+24+24</f>
        <v>48.393893981481483</v>
      </c>
      <c r="G1149">
        <f t="shared" si="52"/>
        <v>9.4534555555555926</v>
      </c>
      <c r="H1149" s="12">
        <f t="shared" si="53"/>
        <v>-2.0776620370370372E-2</v>
      </c>
      <c r="I1149" t="str">
        <f>IF(AND((H1149&lt;cal_pal!E$9),(H1149&gt;cal_pal!F$9)),"","不可见")</f>
        <v/>
      </c>
    </row>
    <row r="1150" spans="1:9">
      <c r="A1150" s="10" t="s">
        <v>2298</v>
      </c>
      <c r="B1150" s="10" t="s">
        <v>140</v>
      </c>
      <c r="C1150" s="10">
        <v>0.11602314814814814</v>
      </c>
      <c r="D1150" s="10" t="s">
        <v>2299</v>
      </c>
      <c r="E1150" s="10">
        <f t="shared" si="51"/>
        <v>41.768333333333331</v>
      </c>
      <c r="F1150" s="8">
        <f>cal_pal!A$10+cal_pal!B$12+cal_pal!A$14-cal_pal!B$16-E1150/15/24+24+24</f>
        <v>48.393439814814812</v>
      </c>
      <c r="G1150">
        <f t="shared" si="52"/>
        <v>9.4425555555553728</v>
      </c>
      <c r="H1150" s="12">
        <f t="shared" si="53"/>
        <v>0.67504629629629631</v>
      </c>
      <c r="I1150" t="str">
        <f>IF(AND((H1150&lt;cal_pal!E$9),(H1150&gt;cal_pal!F$9)),"","不可见")</f>
        <v/>
      </c>
    </row>
    <row r="1151" spans="1:9">
      <c r="A1151" s="10" t="s">
        <v>2300</v>
      </c>
      <c r="B1151" s="10" t="s">
        <v>18</v>
      </c>
      <c r="C1151" s="10">
        <v>0.11601863425925925</v>
      </c>
      <c r="D1151" s="10" t="s">
        <v>2301</v>
      </c>
      <c r="E1151" s="10">
        <f t="shared" si="51"/>
        <v>41.766708333333327</v>
      </c>
      <c r="F1151" s="8">
        <f>cal_pal!A$10+cal_pal!B$12+cal_pal!A$14-cal_pal!B$16-E1151/15/24+24+24</f>
        <v>48.393444328703708</v>
      </c>
      <c r="G1151">
        <f t="shared" si="52"/>
        <v>9.4426638888890011</v>
      </c>
      <c r="H1151" s="12">
        <f t="shared" si="53"/>
        <v>0.67499652777777774</v>
      </c>
      <c r="I1151" t="str">
        <f>IF(AND((H1151&lt;cal_pal!E$9),(H1151&gt;cal_pal!F$9)),"","不可见")</f>
        <v/>
      </c>
    </row>
    <row r="1152" spans="1:9">
      <c r="A1152" s="10" t="s">
        <v>2302</v>
      </c>
      <c r="B1152" s="10" t="s">
        <v>18</v>
      </c>
      <c r="C1152" s="10">
        <v>0.11602881944444444</v>
      </c>
      <c r="D1152" s="10" t="s">
        <v>2303</v>
      </c>
      <c r="E1152" s="10">
        <f t="shared" si="51"/>
        <v>41.770375000000001</v>
      </c>
      <c r="F1152" s="8">
        <f>cal_pal!A$10+cal_pal!B$12+cal_pal!A$14-cal_pal!B$16-E1152/15/24+24+24</f>
        <v>48.393434143518519</v>
      </c>
      <c r="G1152">
        <f t="shared" si="52"/>
        <v>9.4424194444445675</v>
      </c>
      <c r="H1152" s="12">
        <f t="shared" si="53"/>
        <v>0.67510069444444454</v>
      </c>
      <c r="I1152" t="str">
        <f>IF(AND((H1152&lt;cal_pal!E$9),(H1152&gt;cal_pal!F$9)),"","不可见")</f>
        <v/>
      </c>
    </row>
    <row r="1153" spans="1:9">
      <c r="A1153" s="10" t="s">
        <v>2304</v>
      </c>
      <c r="B1153" s="10" t="s">
        <v>18</v>
      </c>
      <c r="C1153" s="10">
        <v>0.11539467592592594</v>
      </c>
      <c r="D1153" s="10" t="s">
        <v>2305</v>
      </c>
      <c r="E1153" s="10">
        <f t="shared" si="51"/>
        <v>41.542083333333338</v>
      </c>
      <c r="F1153" s="8">
        <f>cal_pal!A$10+cal_pal!B$12+cal_pal!A$14-cal_pal!B$16-E1153/15/24+24+24</f>
        <v>48.394068287037037</v>
      </c>
      <c r="G1153">
        <f t="shared" si="52"/>
        <v>9.4576388888888232</v>
      </c>
      <c r="H1153" s="12">
        <f t="shared" si="53"/>
        <v>-0.62804976851851857</v>
      </c>
      <c r="I1153" t="str">
        <f>IF(AND((H1153&lt;cal_pal!E$9),(H1153&gt;cal_pal!F$9)),"","不可见")</f>
        <v/>
      </c>
    </row>
    <row r="1154" spans="1:9">
      <c r="A1154" s="10" t="s">
        <v>2306</v>
      </c>
      <c r="B1154" s="10" t="s">
        <v>18</v>
      </c>
      <c r="C1154" s="10">
        <v>0.11567060185185185</v>
      </c>
      <c r="D1154" s="10" t="s">
        <v>2307</v>
      </c>
      <c r="E1154" s="10">
        <f t="shared" si="51"/>
        <v>41.641416666666665</v>
      </c>
      <c r="F1154" s="8">
        <f>cal_pal!A$10+cal_pal!B$12+cal_pal!A$14-cal_pal!B$16-E1154/15/24+24+24</f>
        <v>48.39379236111111</v>
      </c>
      <c r="G1154">
        <f t="shared" si="52"/>
        <v>9.4510166666666464</v>
      </c>
      <c r="H1154" s="12">
        <f t="shared" si="53"/>
        <v>-1.0298611111111111E-2</v>
      </c>
      <c r="I1154" t="str">
        <f>IF(AND((H1154&lt;cal_pal!E$9),(H1154&gt;cal_pal!F$9)),"","不可见")</f>
        <v/>
      </c>
    </row>
    <row r="1155" spans="1:9">
      <c r="A1155" s="10" t="s">
        <v>2308</v>
      </c>
      <c r="B1155" s="10" t="s">
        <v>18</v>
      </c>
      <c r="C1155" s="10">
        <v>0.11484293981481482</v>
      </c>
      <c r="D1155" s="10" t="s">
        <v>2309</v>
      </c>
      <c r="E1155" s="10">
        <f t="shared" ref="E1155:E1218" si="54">C1155*360</f>
        <v>41.343458333333338</v>
      </c>
      <c r="F1155" s="8">
        <f>cal_pal!A$10+cal_pal!B$12+cal_pal!A$14-cal_pal!B$16-E1155/15/24+24+24</f>
        <v>48.39462002314815</v>
      </c>
      <c r="G1155">
        <f t="shared" ref="G1155:G1218" si="55">MOD(F1155*24,24)</f>
        <v>9.4708805555555955</v>
      </c>
      <c r="H1155" s="12">
        <f t="shared" ref="H1155:H1218" si="56">RIGHT(D1155, (LEN(D1155)-1))*IF(LEFT(D1155,1)="-",-1,1)</f>
        <v>-0.73054861111111113</v>
      </c>
      <c r="I1155" t="str">
        <f>IF(AND((H1155&lt;cal_pal!E$9),(H1155&gt;cal_pal!F$9)),"","不可见")</f>
        <v/>
      </c>
    </row>
    <row r="1156" spans="1:9">
      <c r="A1156" s="10" t="s">
        <v>2310</v>
      </c>
      <c r="B1156" s="10" t="s">
        <v>18</v>
      </c>
      <c r="C1156" s="10">
        <v>0.11492557870370369</v>
      </c>
      <c r="D1156" s="10" t="s">
        <v>2311</v>
      </c>
      <c r="E1156" s="10">
        <f t="shared" si="54"/>
        <v>41.373208333333331</v>
      </c>
      <c r="F1156" s="8">
        <f>cal_pal!A$10+cal_pal!B$12+cal_pal!A$14-cal_pal!B$16-E1156/15/24+24+24</f>
        <v>48.394537384259259</v>
      </c>
      <c r="G1156">
        <f t="shared" si="55"/>
        <v>9.4688972222222674</v>
      </c>
      <c r="H1156" s="12">
        <f t="shared" si="56"/>
        <v>-0.7309282407407407</v>
      </c>
      <c r="I1156" t="str">
        <f>IF(AND((H1156&lt;cal_pal!E$9),(H1156&gt;cal_pal!F$9)),"","不可见")</f>
        <v/>
      </c>
    </row>
    <row r="1157" spans="1:9">
      <c r="A1157" s="10" t="s">
        <v>2312</v>
      </c>
      <c r="B1157" s="10" t="s">
        <v>18</v>
      </c>
      <c r="C1157" s="10">
        <v>0.11685358796296297</v>
      </c>
      <c r="D1157" s="10" t="s">
        <v>2313</v>
      </c>
      <c r="E1157" s="10">
        <f t="shared" si="54"/>
        <v>42.067291666666669</v>
      </c>
      <c r="F1157" s="8">
        <f>cal_pal!A$10+cal_pal!B$12+cal_pal!A$14-cal_pal!B$16-E1157/15/24+24+24</f>
        <v>48.392609374999999</v>
      </c>
      <c r="G1157">
        <f t="shared" si="55"/>
        <v>9.4226249999999254</v>
      </c>
      <c r="H1157" s="12">
        <f t="shared" si="56"/>
        <v>1.4341574074074073</v>
      </c>
      <c r="I1157" t="str">
        <f>IF(AND((H1157&lt;cal_pal!E$9),(H1157&gt;cal_pal!F$9)),"","不可见")</f>
        <v/>
      </c>
    </row>
    <row r="1158" spans="1:9">
      <c r="A1158" s="10" t="s">
        <v>2314</v>
      </c>
      <c r="B1158" s="10" t="s">
        <v>18</v>
      </c>
      <c r="C1158" s="10">
        <v>0.11629432870370371</v>
      </c>
      <c r="D1158" s="10" t="s">
        <v>2315</v>
      </c>
      <c r="E1158" s="10">
        <f t="shared" si="54"/>
        <v>41.865958333333339</v>
      </c>
      <c r="F1158" s="8">
        <f>cal_pal!A$10+cal_pal!B$12+cal_pal!A$14-cal_pal!B$16-E1158/15/24+24+24</f>
        <v>48.393168634259254</v>
      </c>
      <c r="G1158">
        <f t="shared" si="55"/>
        <v>9.4360472222219869</v>
      </c>
      <c r="H1158" s="12">
        <f t="shared" si="56"/>
        <v>-1.1879629629629629E-2</v>
      </c>
      <c r="I1158" t="str">
        <f>IF(AND((H1158&lt;cal_pal!E$9),(H1158&gt;cal_pal!F$9)),"","不可见")</f>
        <v/>
      </c>
    </row>
    <row r="1159" spans="1:9">
      <c r="A1159" s="10" t="s">
        <v>2316</v>
      </c>
      <c r="B1159" s="10" t="s">
        <v>18</v>
      </c>
      <c r="C1159" s="10">
        <v>0.11641041666666667</v>
      </c>
      <c r="D1159" s="10" t="s">
        <v>2317</v>
      </c>
      <c r="E1159" s="10">
        <f t="shared" si="54"/>
        <v>41.90775</v>
      </c>
      <c r="F1159" s="8">
        <f>cal_pal!A$10+cal_pal!B$12+cal_pal!A$14-cal_pal!B$16-E1159/15/24+24+24</f>
        <v>48.393052546296296</v>
      </c>
      <c r="G1159">
        <f t="shared" si="55"/>
        <v>9.4332611111110509</v>
      </c>
      <c r="H1159" s="12">
        <f t="shared" si="56"/>
        <v>0.19323495370370369</v>
      </c>
      <c r="I1159" t="str">
        <f>IF(AND((H1159&lt;cal_pal!E$9),(H1159&gt;cal_pal!F$9)),"","不可见")</f>
        <v/>
      </c>
    </row>
    <row r="1160" spans="1:9">
      <c r="A1160" s="10" t="s">
        <v>2318</v>
      </c>
      <c r="B1160" s="10" t="s">
        <v>18</v>
      </c>
      <c r="C1160" s="10">
        <v>0.11376493055555555</v>
      </c>
      <c r="D1160" s="10" t="s">
        <v>2319</v>
      </c>
      <c r="E1160" s="10">
        <f t="shared" si="54"/>
        <v>40.955374999999997</v>
      </c>
      <c r="F1160" s="8">
        <f>cal_pal!A$10+cal_pal!B$12+cal_pal!A$14-cal_pal!B$16-E1160/15/24+24+24</f>
        <v>48.39569803240741</v>
      </c>
      <c r="G1160">
        <f t="shared" si="55"/>
        <v>9.4967527777778287</v>
      </c>
      <c r="H1160" s="12">
        <f t="shared" si="56"/>
        <v>-2.4963923611111114</v>
      </c>
      <c r="I1160" t="str">
        <f>IF(AND((H1160&lt;cal_pal!E$9),(H1160&gt;cal_pal!F$9)),"","不可见")</f>
        <v/>
      </c>
    </row>
    <row r="1161" spans="1:9">
      <c r="A1161" s="10" t="s">
        <v>2320</v>
      </c>
      <c r="B1161" s="10" t="s">
        <v>18</v>
      </c>
      <c r="C1161" s="10">
        <v>0.1154982638888889</v>
      </c>
      <c r="D1161" s="10" t="s">
        <v>2321</v>
      </c>
      <c r="E1161" s="10">
        <f t="shared" si="54"/>
        <v>41.579375000000006</v>
      </c>
      <c r="F1161" s="8">
        <f>cal_pal!A$10+cal_pal!B$12+cal_pal!A$14-cal_pal!B$16-E1161/15/24+24+24</f>
        <v>48.393964699074075</v>
      </c>
      <c r="G1161">
        <f t="shared" si="55"/>
        <v>9.4551527777778119</v>
      </c>
      <c r="H1161" s="12">
        <f t="shared" si="56"/>
        <v>-1.2614537037037037</v>
      </c>
      <c r="I1161" t="str">
        <f>IF(AND((H1161&lt;cal_pal!E$9),(H1161&gt;cal_pal!F$9)),"","不可见")</f>
        <v/>
      </c>
    </row>
    <row r="1162" spans="1:9">
      <c r="A1162" s="10" t="s">
        <v>2322</v>
      </c>
      <c r="B1162" s="10" t="s">
        <v>18</v>
      </c>
      <c r="C1162" s="10">
        <v>0.11539236111111111</v>
      </c>
      <c r="D1162" s="10" t="s">
        <v>2323</v>
      </c>
      <c r="E1162" s="10">
        <f t="shared" si="54"/>
        <v>41.541249999999998</v>
      </c>
      <c r="F1162" s="8">
        <f>cal_pal!A$10+cal_pal!B$12+cal_pal!A$14-cal_pal!B$16-E1162/15/24+24+24</f>
        <v>48.394070601851851</v>
      </c>
      <c r="G1162">
        <f t="shared" si="55"/>
        <v>9.4576944444443143</v>
      </c>
      <c r="H1162" s="12">
        <f t="shared" si="56"/>
        <v>-1.2595023148148148</v>
      </c>
      <c r="I1162" t="str">
        <f>IF(AND((H1162&lt;cal_pal!E$9),(H1162&gt;cal_pal!F$9)),"","不可见")</f>
        <v/>
      </c>
    </row>
    <row r="1163" spans="1:9">
      <c r="A1163" s="10" t="s">
        <v>2324</v>
      </c>
      <c r="B1163" s="10" t="s">
        <v>18</v>
      </c>
      <c r="C1163" s="10">
        <v>0.11451006944444446</v>
      </c>
      <c r="D1163" s="10" t="s">
        <v>2325</v>
      </c>
      <c r="E1163" s="10">
        <f t="shared" si="54"/>
        <v>41.223625000000006</v>
      </c>
      <c r="F1163" s="8">
        <f>cal_pal!A$10+cal_pal!B$12+cal_pal!A$14-cal_pal!B$16-E1163/15/24+24+24</f>
        <v>48.394952893518521</v>
      </c>
      <c r="G1163">
        <f t="shared" si="55"/>
        <v>9.4788694444446264</v>
      </c>
      <c r="H1163" s="12">
        <f t="shared" si="56"/>
        <v>-0.73579745370370375</v>
      </c>
      <c r="I1163" t="str">
        <f>IF(AND((H1163&lt;cal_pal!E$9),(H1163&gt;cal_pal!F$9)),"","不可见")</f>
        <v/>
      </c>
    </row>
    <row r="1164" spans="1:9">
      <c r="A1164" s="10" t="s">
        <v>2326</v>
      </c>
      <c r="B1164" s="10" t="s">
        <v>18</v>
      </c>
      <c r="C1164" s="10">
        <v>0.11479189814814815</v>
      </c>
      <c r="D1164" s="10" t="s">
        <v>2327</v>
      </c>
      <c r="E1164" s="10">
        <f t="shared" si="54"/>
        <v>41.325083333333332</v>
      </c>
      <c r="F1164" s="8">
        <f>cal_pal!A$10+cal_pal!B$12+cal_pal!A$14-cal_pal!B$16-E1164/15/24+24+24</f>
        <v>48.394671064814816</v>
      </c>
      <c r="G1164">
        <f t="shared" si="55"/>
        <v>9.4721055555555722</v>
      </c>
      <c r="H1164" s="12">
        <f t="shared" si="56"/>
        <v>-0.73784837962962957</v>
      </c>
      <c r="I1164" t="str">
        <f>IF(AND((H1164&lt;cal_pal!E$9),(H1164&gt;cal_pal!F$9)),"","不可见")</f>
        <v/>
      </c>
    </row>
    <row r="1165" spans="1:9">
      <c r="A1165" s="10" t="s">
        <v>2328</v>
      </c>
      <c r="B1165" s="10" t="s">
        <v>18</v>
      </c>
      <c r="C1165" s="10">
        <v>0.1150008101851852</v>
      </c>
      <c r="D1165" s="10" t="s">
        <v>2329</v>
      </c>
      <c r="E1165" s="10">
        <f t="shared" si="54"/>
        <v>41.400291666666668</v>
      </c>
      <c r="F1165" s="8">
        <f>cal_pal!A$10+cal_pal!B$12+cal_pal!A$14-cal_pal!B$16-E1165/15/24+24+24</f>
        <v>48.394462152777777</v>
      </c>
      <c r="G1165">
        <f t="shared" si="55"/>
        <v>9.4670916666666471</v>
      </c>
      <c r="H1165" s="12">
        <f t="shared" si="56"/>
        <v>-0.73703935185185188</v>
      </c>
      <c r="I1165" t="str">
        <f>IF(AND((H1165&lt;cal_pal!E$9),(H1165&gt;cal_pal!F$9)),"","不可见")</f>
        <v/>
      </c>
    </row>
    <row r="1166" spans="1:9">
      <c r="A1166" s="10" t="s">
        <v>2330</v>
      </c>
      <c r="B1166" s="10" t="s">
        <v>18</v>
      </c>
      <c r="C1166" s="10">
        <v>0.11683831018518519</v>
      </c>
      <c r="D1166" s="10" t="s">
        <v>2331</v>
      </c>
      <c r="E1166" s="10">
        <f t="shared" si="54"/>
        <v>42.061791666666664</v>
      </c>
      <c r="F1166" s="8">
        <f>cal_pal!A$10+cal_pal!B$12+cal_pal!A$14-cal_pal!B$16-E1166/15/24+24+24</f>
        <v>48.392624652777776</v>
      </c>
      <c r="G1166">
        <f t="shared" si="55"/>
        <v>9.4229916666665758</v>
      </c>
      <c r="H1166" s="12">
        <f t="shared" si="56"/>
        <v>0.19075115740740742</v>
      </c>
      <c r="I1166" t="str">
        <f>IF(AND((H1166&lt;cal_pal!E$9),(H1166&gt;cal_pal!F$9)),"","不可见")</f>
        <v/>
      </c>
    </row>
    <row r="1167" spans="1:9">
      <c r="A1167" s="10" t="s">
        <v>2332</v>
      </c>
      <c r="B1167" s="10" t="s">
        <v>18</v>
      </c>
      <c r="C1167" s="10">
        <v>0.11612152777777777</v>
      </c>
      <c r="D1167" s="10" t="s">
        <v>2333</v>
      </c>
      <c r="E1167" s="10">
        <f t="shared" si="54"/>
        <v>41.803750000000001</v>
      </c>
      <c r="F1167" s="8">
        <f>cal_pal!A$10+cal_pal!B$12+cal_pal!A$14-cal_pal!B$16-E1167/15/24+24+24</f>
        <v>48.393341435185185</v>
      </c>
      <c r="G1167">
        <f t="shared" si="55"/>
        <v>9.440194444444387</v>
      </c>
      <c r="H1167" s="12">
        <f t="shared" si="56"/>
        <v>-0.92536805555555557</v>
      </c>
      <c r="I1167" t="str">
        <f>IF(AND((H1167&lt;cal_pal!E$9),(H1167&gt;cal_pal!F$9)),"","不可见")</f>
        <v/>
      </c>
    </row>
    <row r="1168" spans="1:9">
      <c r="A1168" s="10" t="s">
        <v>2334</v>
      </c>
      <c r="B1168" s="10" t="s">
        <v>18</v>
      </c>
      <c r="C1168" s="10">
        <v>0.11673611111111111</v>
      </c>
      <c r="D1168" s="10" t="s">
        <v>2335</v>
      </c>
      <c r="E1168" s="10">
        <f t="shared" si="54"/>
        <v>42.024999999999999</v>
      </c>
      <c r="F1168" s="8">
        <f>cal_pal!A$10+cal_pal!B$12+cal_pal!A$14-cal_pal!B$16-E1168/15/24+24+24</f>
        <v>48.392726851851847</v>
      </c>
      <c r="G1168">
        <f t="shared" si="55"/>
        <v>9.4254444444443379</v>
      </c>
      <c r="H1168" s="12">
        <f t="shared" si="56"/>
        <v>-0.58163425925925927</v>
      </c>
      <c r="I1168" t="str">
        <f>IF(AND((H1168&lt;cal_pal!E$9),(H1168&gt;cal_pal!F$9)),"","不可见")</f>
        <v/>
      </c>
    </row>
    <row r="1169" spans="1:9">
      <c r="A1169" s="10" t="s">
        <v>2336</v>
      </c>
      <c r="B1169" s="10" t="s">
        <v>18</v>
      </c>
      <c r="C1169" s="10">
        <v>0.11711446759259259</v>
      </c>
      <c r="D1169" s="10" t="s">
        <v>2337</v>
      </c>
      <c r="E1169" s="10">
        <f t="shared" si="54"/>
        <v>42.161208333333335</v>
      </c>
      <c r="F1169" s="8">
        <f>cal_pal!A$10+cal_pal!B$12+cal_pal!A$14-cal_pal!B$16-E1169/15/24+24+24</f>
        <v>48.392348495370371</v>
      </c>
      <c r="G1169">
        <f t="shared" si="55"/>
        <v>9.4163638888890091</v>
      </c>
      <c r="H1169" s="12">
        <f t="shared" si="56"/>
        <v>-1.1313657407407409E-2</v>
      </c>
      <c r="I1169" t="str">
        <f>IF(AND((H1169&lt;cal_pal!E$9),(H1169&gt;cal_pal!F$9)),"","不可见")</f>
        <v/>
      </c>
    </row>
    <row r="1170" spans="1:9">
      <c r="A1170" s="10" t="s">
        <v>2338</v>
      </c>
      <c r="B1170" s="10" t="s">
        <v>18</v>
      </c>
      <c r="C1170" s="10">
        <v>0.11368032407407408</v>
      </c>
      <c r="D1170" s="10" t="s">
        <v>2339</v>
      </c>
      <c r="E1170" s="10">
        <f t="shared" si="54"/>
        <v>40.924916666666668</v>
      </c>
      <c r="F1170" s="8">
        <f>cal_pal!A$10+cal_pal!B$12+cal_pal!A$14-cal_pal!B$16-E1170/15/24+24+24</f>
        <v>48.395782638888889</v>
      </c>
      <c r="G1170">
        <f t="shared" si="55"/>
        <v>9.4987833333334493</v>
      </c>
      <c r="H1170" s="12">
        <f t="shared" si="56"/>
        <v>-0.65439930555555559</v>
      </c>
      <c r="I1170" t="str">
        <f>IF(AND((H1170&lt;cal_pal!E$9),(H1170&gt;cal_pal!F$9)),"","不可见")</f>
        <v/>
      </c>
    </row>
    <row r="1171" spans="1:9">
      <c r="A1171" s="10" t="s">
        <v>2340</v>
      </c>
      <c r="B1171" s="10" t="s">
        <v>18</v>
      </c>
      <c r="C1171" s="10">
        <v>0.1185244212962963</v>
      </c>
      <c r="D1171" s="10" t="s">
        <v>2341</v>
      </c>
      <c r="E1171" s="10">
        <f t="shared" si="54"/>
        <v>42.668791666666664</v>
      </c>
      <c r="F1171" s="8">
        <f>cal_pal!A$10+cal_pal!B$12+cal_pal!A$14-cal_pal!B$16-E1171/15/24+24+24</f>
        <v>48.390938541666671</v>
      </c>
      <c r="G1171">
        <f t="shared" si="55"/>
        <v>9.3825249999999869</v>
      </c>
      <c r="H1171" s="12">
        <f t="shared" si="56"/>
        <v>1.7363125000000001</v>
      </c>
      <c r="I1171" t="str">
        <f>IF(AND((H1171&lt;cal_pal!E$9),(H1171&gt;cal_pal!F$9)),"","不可见")</f>
        <v/>
      </c>
    </row>
    <row r="1172" spans="1:9">
      <c r="A1172" s="10" t="s">
        <v>2342</v>
      </c>
      <c r="B1172" s="10" t="s">
        <v>18</v>
      </c>
      <c r="C1172" s="10">
        <v>0.11758807870370371</v>
      </c>
      <c r="D1172" s="10" t="s">
        <v>2343</v>
      </c>
      <c r="E1172" s="10">
        <f t="shared" si="54"/>
        <v>42.331708333333331</v>
      </c>
      <c r="F1172" s="8">
        <f>cal_pal!A$10+cal_pal!B$12+cal_pal!A$14-cal_pal!B$16-E1172/15/24+24+24</f>
        <v>48.391874884259259</v>
      </c>
      <c r="G1172">
        <f t="shared" si="55"/>
        <v>9.4049972222221641</v>
      </c>
      <c r="H1172" s="12">
        <f t="shared" si="56"/>
        <v>0.33719328703703705</v>
      </c>
      <c r="I1172" t="str">
        <f>IF(AND((H1172&lt;cal_pal!E$9),(H1172&gt;cal_pal!F$9)),"","不可见")</f>
        <v/>
      </c>
    </row>
    <row r="1173" spans="1:9">
      <c r="A1173" s="10" t="s">
        <v>2344</v>
      </c>
      <c r="B1173" s="10" t="s">
        <v>18</v>
      </c>
      <c r="C1173" s="10">
        <v>0.11711273148148149</v>
      </c>
      <c r="D1173" s="10" t="s">
        <v>2345</v>
      </c>
      <c r="E1173" s="10">
        <f t="shared" si="54"/>
        <v>42.160583333333335</v>
      </c>
      <c r="F1173" s="8">
        <f>cal_pal!A$10+cal_pal!B$12+cal_pal!A$14-cal_pal!B$16-E1173/15/24+24+24</f>
        <v>48.39235023148148</v>
      </c>
      <c r="G1173">
        <f t="shared" si="55"/>
        <v>9.4164055555554569</v>
      </c>
      <c r="H1173" s="12">
        <f t="shared" si="56"/>
        <v>-0.33129629629629631</v>
      </c>
      <c r="I1173" t="str">
        <f>IF(AND((H1173&lt;cal_pal!E$9),(H1173&gt;cal_pal!F$9)),"","不可见")</f>
        <v/>
      </c>
    </row>
    <row r="1174" spans="1:9">
      <c r="A1174" s="10" t="s">
        <v>2346</v>
      </c>
      <c r="B1174" s="10" t="s">
        <v>18</v>
      </c>
      <c r="C1174" s="10">
        <v>0.11647662037037038</v>
      </c>
      <c r="D1174" s="10" t="s">
        <v>2347</v>
      </c>
      <c r="E1174" s="10">
        <f t="shared" si="54"/>
        <v>41.931583333333336</v>
      </c>
      <c r="F1174" s="8">
        <f>cal_pal!A$10+cal_pal!B$12+cal_pal!A$14-cal_pal!B$16-E1174/15/24+24+24</f>
        <v>48.392986342592593</v>
      </c>
      <c r="G1174">
        <f t="shared" si="55"/>
        <v>9.4316722222222324</v>
      </c>
      <c r="H1174" s="12">
        <f t="shared" si="56"/>
        <v>0.55230555555555549</v>
      </c>
      <c r="I1174" t="str">
        <f>IF(AND((H1174&lt;cal_pal!E$9),(H1174&gt;cal_pal!F$9)),"","不可见")</f>
        <v/>
      </c>
    </row>
    <row r="1175" spans="1:9">
      <c r="A1175" s="10" t="s">
        <v>2348</v>
      </c>
      <c r="B1175" s="10" t="s">
        <v>18</v>
      </c>
      <c r="C1175" s="10">
        <v>0.117471875</v>
      </c>
      <c r="D1175" s="10" t="s">
        <v>2349</v>
      </c>
      <c r="E1175" s="10">
        <f t="shared" si="54"/>
        <v>42.289875000000002</v>
      </c>
      <c r="F1175" s="8">
        <f>cal_pal!A$10+cal_pal!B$12+cal_pal!A$14-cal_pal!B$16-E1175/15/24+24+24</f>
        <v>48.391991087962964</v>
      </c>
      <c r="G1175">
        <f t="shared" si="55"/>
        <v>9.4077861111111361</v>
      </c>
      <c r="H1175" s="12">
        <f t="shared" si="56"/>
        <v>-0.32656481481481481</v>
      </c>
      <c r="I1175" t="str">
        <f>IF(AND((H1175&lt;cal_pal!E$9),(H1175&gt;cal_pal!F$9)),"","不可见")</f>
        <v/>
      </c>
    </row>
    <row r="1176" spans="1:9">
      <c r="A1176" s="10" t="s">
        <v>2350</v>
      </c>
      <c r="B1176" s="10" t="s">
        <v>18</v>
      </c>
      <c r="C1176" s="10">
        <v>0.11712210648148148</v>
      </c>
      <c r="D1176" s="10" t="s">
        <v>2351</v>
      </c>
      <c r="E1176" s="10">
        <f t="shared" si="54"/>
        <v>42.163958333333333</v>
      </c>
      <c r="F1176" s="8">
        <f>cal_pal!A$10+cal_pal!B$12+cal_pal!A$14-cal_pal!B$16-E1176/15/24+24+24</f>
        <v>48.392340856481482</v>
      </c>
      <c r="G1176">
        <f t="shared" si="55"/>
        <v>9.4161805555554565</v>
      </c>
      <c r="H1176" s="12">
        <f t="shared" si="56"/>
        <v>0.5524803240740741</v>
      </c>
      <c r="I1176" t="str">
        <f>IF(AND((H1176&lt;cal_pal!E$9),(H1176&gt;cal_pal!F$9)),"","不可见")</f>
        <v/>
      </c>
    </row>
    <row r="1177" spans="1:9">
      <c r="A1177" s="10" t="s">
        <v>2352</v>
      </c>
      <c r="B1177" s="10" t="s">
        <v>18</v>
      </c>
      <c r="C1177" s="10">
        <v>0.11736539351851853</v>
      </c>
      <c r="D1177" s="10" t="s">
        <v>2353</v>
      </c>
      <c r="E1177" s="10">
        <f t="shared" si="54"/>
        <v>42.251541666666668</v>
      </c>
      <c r="F1177" s="8">
        <f>cal_pal!A$10+cal_pal!B$12+cal_pal!A$14-cal_pal!B$16-E1177/15/24+24+24</f>
        <v>48.392097569444445</v>
      </c>
      <c r="G1177">
        <f t="shared" si="55"/>
        <v>9.4103416666666817</v>
      </c>
      <c r="H1177" s="12">
        <f t="shared" si="56"/>
        <v>0.55098958333333337</v>
      </c>
      <c r="I1177" t="str">
        <f>IF(AND((H1177&lt;cal_pal!E$9),(H1177&gt;cal_pal!F$9)),"","不可见")</f>
        <v/>
      </c>
    </row>
    <row r="1178" spans="1:9">
      <c r="A1178" s="10" t="s">
        <v>2354</v>
      </c>
      <c r="B1178" s="10" t="s">
        <v>81</v>
      </c>
      <c r="C1178" s="10">
        <v>0.11811400462962962</v>
      </c>
      <c r="D1178" s="10" t="s">
        <v>2355</v>
      </c>
      <c r="E1178" s="10">
        <f t="shared" si="54"/>
        <v>42.521041666666662</v>
      </c>
      <c r="F1178" s="8">
        <f>cal_pal!A$10+cal_pal!B$12+cal_pal!A$14-cal_pal!B$16-E1178/15/24+24+24</f>
        <v>48.391348958333332</v>
      </c>
      <c r="G1178">
        <f t="shared" si="55"/>
        <v>9.3923749999999018</v>
      </c>
      <c r="H1178" s="12">
        <f t="shared" si="56"/>
        <v>0.5553090277777778</v>
      </c>
      <c r="I1178" t="str">
        <f>IF(AND((H1178&lt;cal_pal!E$9),(H1178&gt;cal_pal!F$9)),"","不可见")</f>
        <v/>
      </c>
    </row>
    <row r="1179" spans="1:9">
      <c r="A1179" s="10" t="s">
        <v>2356</v>
      </c>
      <c r="B1179" s="10" t="s">
        <v>18</v>
      </c>
      <c r="C1179" s="10">
        <v>0.11744444444444445</v>
      </c>
      <c r="D1179" s="10" t="s">
        <v>2357</v>
      </c>
      <c r="E1179" s="10">
        <f t="shared" si="54"/>
        <v>42.28</v>
      </c>
      <c r="F1179" s="8">
        <f>cal_pal!A$10+cal_pal!B$12+cal_pal!A$14-cal_pal!B$16-E1179/15/24+24+24</f>
        <v>48.392018518518519</v>
      </c>
      <c r="G1179">
        <f t="shared" si="55"/>
        <v>9.4084444444445126</v>
      </c>
      <c r="H1179" s="12">
        <f t="shared" si="56"/>
        <v>-0.70805671296296291</v>
      </c>
      <c r="I1179" t="str">
        <f>IF(AND((H1179&lt;cal_pal!E$9),(H1179&gt;cal_pal!F$9)),"","不可见")</f>
        <v/>
      </c>
    </row>
    <row r="1180" spans="1:9">
      <c r="A1180" s="10" t="s">
        <v>2358</v>
      </c>
      <c r="B1180" s="10" t="s">
        <v>18</v>
      </c>
      <c r="C1180" s="10">
        <v>0.11834930555555556</v>
      </c>
      <c r="D1180" s="10" t="s">
        <v>2359</v>
      </c>
      <c r="E1180" s="10">
        <f t="shared" si="54"/>
        <v>42.60575</v>
      </c>
      <c r="F1180" s="8">
        <f>cal_pal!A$10+cal_pal!B$12+cal_pal!A$14-cal_pal!B$16-E1180/15/24+24+24</f>
        <v>48.391113657407402</v>
      </c>
      <c r="G1180">
        <f t="shared" si="55"/>
        <v>9.3867277777776508</v>
      </c>
      <c r="H1180" s="12">
        <f t="shared" si="56"/>
        <v>0.55275925925925928</v>
      </c>
      <c r="I1180" t="str">
        <f>IF(AND((H1180&lt;cal_pal!E$9),(H1180&gt;cal_pal!F$9)),"","不可见")</f>
        <v/>
      </c>
    </row>
    <row r="1181" spans="1:9">
      <c r="A1181" s="10" t="s">
        <v>2360</v>
      </c>
      <c r="B1181" s="10" t="s">
        <v>18</v>
      </c>
      <c r="C1181" s="10">
        <v>0.11846863425925926</v>
      </c>
      <c r="D1181" s="10" t="s">
        <v>2361</v>
      </c>
      <c r="E1181" s="10">
        <f t="shared" si="54"/>
        <v>42.648708333333332</v>
      </c>
      <c r="F1181" s="8">
        <f>cal_pal!A$10+cal_pal!B$12+cal_pal!A$14-cal_pal!B$16-E1181/15/24+24+24</f>
        <v>48.390994328703705</v>
      </c>
      <c r="G1181">
        <f t="shared" si="55"/>
        <v>9.3838638888889818</v>
      </c>
      <c r="H1181" s="12">
        <f t="shared" si="56"/>
        <v>0.55562731481481487</v>
      </c>
      <c r="I1181" t="str">
        <f>IF(AND((H1181&lt;cal_pal!E$9),(H1181&gt;cal_pal!F$9)),"","不可见")</f>
        <v/>
      </c>
    </row>
    <row r="1182" spans="1:9">
      <c r="A1182" s="10" t="s">
        <v>2362</v>
      </c>
      <c r="B1182" s="10" t="s">
        <v>18</v>
      </c>
      <c r="C1182" s="10">
        <v>0.1189017361111111</v>
      </c>
      <c r="D1182" s="10" t="s">
        <v>2363</v>
      </c>
      <c r="E1182" s="10">
        <f t="shared" si="54"/>
        <v>42.804624999999994</v>
      </c>
      <c r="F1182" s="8">
        <f>cal_pal!A$10+cal_pal!B$12+cal_pal!A$14-cal_pal!B$16-E1182/15/24+24+24</f>
        <v>48.390561226851851</v>
      </c>
      <c r="G1182">
        <f t="shared" si="55"/>
        <v>9.3734694444444813</v>
      </c>
      <c r="H1182" s="12">
        <f t="shared" si="56"/>
        <v>0.54938773148148146</v>
      </c>
      <c r="I1182" t="str">
        <f>IF(AND((H1182&lt;cal_pal!E$9),(H1182&gt;cal_pal!F$9)),"","不可见")</f>
        <v/>
      </c>
    </row>
    <row r="1183" spans="1:9">
      <c r="A1183" s="10" t="s">
        <v>2364</v>
      </c>
      <c r="B1183" s="10" t="s">
        <v>18</v>
      </c>
      <c r="C1183" s="10">
        <v>0.11804016203703704</v>
      </c>
      <c r="D1183" s="10" t="s">
        <v>2365</v>
      </c>
      <c r="E1183" s="10">
        <f t="shared" si="54"/>
        <v>42.494458333333334</v>
      </c>
      <c r="F1183" s="8">
        <f>cal_pal!A$10+cal_pal!B$12+cal_pal!A$14-cal_pal!B$16-E1183/15/24+24+24</f>
        <v>48.391422800925923</v>
      </c>
      <c r="G1183">
        <f t="shared" si="55"/>
        <v>9.3941472222222728</v>
      </c>
      <c r="H1183" s="12">
        <f t="shared" si="56"/>
        <v>-0.50682175925925932</v>
      </c>
      <c r="I1183" t="str">
        <f>IF(AND((H1183&lt;cal_pal!E$9),(H1183&gt;cal_pal!F$9)),"","不可见")</f>
        <v/>
      </c>
    </row>
    <row r="1184" spans="1:9">
      <c r="A1184" s="10" t="s">
        <v>2366</v>
      </c>
      <c r="B1184" s="10" t="s">
        <v>18</v>
      </c>
      <c r="C1184" s="10">
        <v>0.11686435185185184</v>
      </c>
      <c r="D1184" s="10" t="s">
        <v>2367</v>
      </c>
      <c r="E1184" s="10">
        <f t="shared" si="54"/>
        <v>42.071166666666663</v>
      </c>
      <c r="F1184" s="8">
        <f>cal_pal!A$10+cal_pal!B$12+cal_pal!A$14-cal_pal!B$16-E1184/15/24+24+24</f>
        <v>48.392598611111111</v>
      </c>
      <c r="G1184">
        <f t="shared" si="55"/>
        <v>9.4223666666666759</v>
      </c>
      <c r="H1184" s="12">
        <f t="shared" si="56"/>
        <v>-0.74948379629629625</v>
      </c>
      <c r="I1184" t="str">
        <f>IF(AND((H1184&lt;cal_pal!E$9),(H1184&gt;cal_pal!F$9)),"","不可见")</f>
        <v/>
      </c>
    </row>
    <row r="1185" spans="1:9">
      <c r="A1185" s="10" t="s">
        <v>2368</v>
      </c>
      <c r="B1185" s="10" t="s">
        <v>18</v>
      </c>
      <c r="C1185" s="10">
        <v>0.11740844907407406</v>
      </c>
      <c r="D1185" s="10" t="s">
        <v>2369</v>
      </c>
      <c r="E1185" s="10">
        <f t="shared" si="54"/>
        <v>42.267041666666664</v>
      </c>
      <c r="F1185" s="8">
        <f>cal_pal!A$10+cal_pal!B$12+cal_pal!A$14-cal_pal!B$16-E1185/15/24+24+24</f>
        <v>48.392054513888894</v>
      </c>
      <c r="G1185">
        <f t="shared" si="55"/>
        <v>9.4093083333334562</v>
      </c>
      <c r="H1185" s="12">
        <f t="shared" si="56"/>
        <v>-0.60294560185185186</v>
      </c>
      <c r="I1185" t="str">
        <f>IF(AND((H1185&lt;cal_pal!E$9),(H1185&gt;cal_pal!F$9)),"","不可见")</f>
        <v/>
      </c>
    </row>
    <row r="1186" spans="1:9">
      <c r="A1186" s="10" t="s">
        <v>2370</v>
      </c>
      <c r="B1186" s="10" t="s">
        <v>18</v>
      </c>
      <c r="C1186" s="10">
        <v>0.11850914351851853</v>
      </c>
      <c r="D1186" s="10" t="s">
        <v>2191</v>
      </c>
      <c r="E1186" s="10">
        <f t="shared" si="54"/>
        <v>42.663291666666673</v>
      </c>
      <c r="F1186" s="8">
        <f>cal_pal!A$10+cal_pal!B$12+cal_pal!A$14-cal_pal!B$16-E1186/15/24+24+24</f>
        <v>48.390953819444448</v>
      </c>
      <c r="G1186">
        <f t="shared" si="55"/>
        <v>9.3828916666666373</v>
      </c>
      <c r="H1186" s="12">
        <f t="shared" si="56"/>
        <v>-7.2252314814814811E-2</v>
      </c>
      <c r="I1186" t="str">
        <f>IF(AND((H1186&lt;cal_pal!E$9),(H1186&gt;cal_pal!F$9)),"","不可见")</f>
        <v/>
      </c>
    </row>
    <row r="1187" spans="1:9">
      <c r="A1187" s="10" t="s">
        <v>2371</v>
      </c>
      <c r="B1187" s="10" t="s">
        <v>18</v>
      </c>
      <c r="C1187" s="10">
        <v>0.12003703703703704</v>
      </c>
      <c r="D1187" s="10" t="s">
        <v>2372</v>
      </c>
      <c r="E1187" s="10">
        <f t="shared" si="54"/>
        <v>43.213333333333331</v>
      </c>
      <c r="F1187" s="8">
        <f>cal_pal!A$10+cal_pal!B$12+cal_pal!A$14-cal_pal!B$16-E1187/15/24+24+24</f>
        <v>48.389425925925927</v>
      </c>
      <c r="G1187">
        <f t="shared" si="55"/>
        <v>9.3462222222221953</v>
      </c>
      <c r="H1187" s="12">
        <f t="shared" si="56"/>
        <v>1.7585428240740741</v>
      </c>
      <c r="I1187" t="str">
        <f>IF(AND((H1187&lt;cal_pal!E$9),(H1187&gt;cal_pal!F$9)),"","不可见")</f>
        <v/>
      </c>
    </row>
    <row r="1188" spans="1:9">
      <c r="A1188" s="10" t="s">
        <v>2373</v>
      </c>
      <c r="B1188" s="10" t="s">
        <v>58</v>
      </c>
      <c r="C1188" s="10">
        <v>0.12003703703703704</v>
      </c>
      <c r="D1188" s="10" t="s">
        <v>2372</v>
      </c>
      <c r="E1188" s="10">
        <f t="shared" si="54"/>
        <v>43.213333333333331</v>
      </c>
      <c r="F1188" s="8">
        <f>cal_pal!A$10+cal_pal!B$12+cal_pal!A$14-cal_pal!B$16-E1188/15/24+24+24</f>
        <v>48.389425925925927</v>
      </c>
      <c r="G1188">
        <f t="shared" si="55"/>
        <v>9.3462222222221953</v>
      </c>
      <c r="H1188" s="12">
        <f t="shared" si="56"/>
        <v>1.7585428240740741</v>
      </c>
      <c r="I1188" t="str">
        <f>IF(AND((H1188&lt;cal_pal!E$9),(H1188&gt;cal_pal!F$9)),"","不可见")</f>
        <v/>
      </c>
    </row>
    <row r="1189" spans="1:9">
      <c r="A1189" s="10" t="s">
        <v>2374</v>
      </c>
      <c r="B1189" s="10" t="s">
        <v>18</v>
      </c>
      <c r="C1189" s="10">
        <v>0.11916574074074075</v>
      </c>
      <c r="D1189" s="10" t="s">
        <v>2375</v>
      </c>
      <c r="E1189" s="10">
        <f t="shared" si="54"/>
        <v>42.899666666666668</v>
      </c>
      <c r="F1189" s="8">
        <f>cal_pal!A$10+cal_pal!B$12+cal_pal!A$14-cal_pal!B$16-E1189/15/24+24+24</f>
        <v>48.390297222222223</v>
      </c>
      <c r="G1189">
        <f t="shared" si="55"/>
        <v>9.3671333333334132</v>
      </c>
      <c r="H1189" s="12">
        <f t="shared" si="56"/>
        <v>-1.0709097222222221</v>
      </c>
      <c r="I1189" t="str">
        <f>IF(AND((H1189&lt;cal_pal!E$9),(H1189&gt;cal_pal!F$9)),"","不可见")</f>
        <v/>
      </c>
    </row>
    <row r="1190" spans="1:9">
      <c r="A1190" s="10" t="s">
        <v>2376</v>
      </c>
      <c r="B1190" s="10" t="s">
        <v>18</v>
      </c>
      <c r="C1190" s="10">
        <v>0.11921608796296296</v>
      </c>
      <c r="D1190" s="10" t="s">
        <v>2377</v>
      </c>
      <c r="E1190" s="10">
        <f t="shared" si="54"/>
        <v>42.917791666666666</v>
      </c>
      <c r="F1190" s="8">
        <f>cal_pal!A$10+cal_pal!B$12+cal_pal!A$14-cal_pal!B$16-E1190/15/24+24+24</f>
        <v>48.390246875000003</v>
      </c>
      <c r="G1190">
        <f t="shared" si="55"/>
        <v>9.3659250000000611</v>
      </c>
      <c r="H1190" s="12">
        <f t="shared" si="56"/>
        <v>-0.69379282407407405</v>
      </c>
      <c r="I1190" t="str">
        <f>IF(AND((H1190&lt;cal_pal!E$9),(H1190&gt;cal_pal!F$9)),"","不可见")</f>
        <v/>
      </c>
    </row>
    <row r="1191" spans="1:9">
      <c r="A1191" s="10" t="s">
        <v>2378</v>
      </c>
      <c r="B1191" s="10" t="s">
        <v>18</v>
      </c>
      <c r="C1191" s="10">
        <v>0.11966006944444445</v>
      </c>
      <c r="D1191" s="10" t="s">
        <v>2379</v>
      </c>
      <c r="E1191" s="10">
        <f t="shared" si="54"/>
        <v>43.077624999999998</v>
      </c>
      <c r="F1191" s="8">
        <f>cal_pal!A$10+cal_pal!B$12+cal_pal!A$14-cal_pal!B$16-E1191/15/24+24+24</f>
        <v>48.389802893518521</v>
      </c>
      <c r="G1191">
        <f t="shared" si="55"/>
        <v>9.3552694444445024</v>
      </c>
      <c r="H1191" s="12">
        <f t="shared" si="56"/>
        <v>-5.3999999999999999E-2</v>
      </c>
      <c r="I1191" t="str">
        <f>IF(AND((H1191&lt;cal_pal!E$9),(H1191&gt;cal_pal!F$9)),"","不可见")</f>
        <v/>
      </c>
    </row>
    <row r="1192" spans="1:9">
      <c r="A1192" s="10" t="s">
        <v>2380</v>
      </c>
      <c r="B1192" s="10" t="s">
        <v>18</v>
      </c>
      <c r="C1192" s="10">
        <v>0.12004444444444444</v>
      </c>
      <c r="D1192" s="10" t="s">
        <v>2381</v>
      </c>
      <c r="E1192" s="10">
        <f t="shared" si="54"/>
        <v>43.216000000000001</v>
      </c>
      <c r="F1192" s="8">
        <f>cal_pal!A$10+cal_pal!B$12+cal_pal!A$14-cal_pal!B$16-E1192/15/24+24+24</f>
        <v>48.389418518518518</v>
      </c>
      <c r="G1192">
        <f t="shared" si="55"/>
        <v>9.3460444444444875</v>
      </c>
      <c r="H1192" s="12">
        <f t="shared" si="56"/>
        <v>0.5523506944444444</v>
      </c>
      <c r="I1192" t="str">
        <f>IF(AND((H1192&lt;cal_pal!E$9),(H1192&gt;cal_pal!F$9)),"","不可见")</f>
        <v/>
      </c>
    </row>
    <row r="1193" spans="1:9">
      <c r="A1193" s="10" t="s">
        <v>2382</v>
      </c>
      <c r="B1193" s="10" t="s">
        <v>140</v>
      </c>
      <c r="C1193" s="10">
        <v>0.12339780092592594</v>
      </c>
      <c r="D1193" s="10" t="s">
        <v>2383</v>
      </c>
      <c r="E1193" s="10">
        <f t="shared" si="54"/>
        <v>44.423208333333335</v>
      </c>
      <c r="F1193" s="8">
        <f>cal_pal!A$10+cal_pal!B$12+cal_pal!A$14-cal_pal!B$16-E1193/15/24+24+24</f>
        <v>48.386065162037042</v>
      </c>
      <c r="G1193">
        <f t="shared" si="55"/>
        <v>9.265563888889119</v>
      </c>
      <c r="H1193" s="12">
        <f t="shared" si="56"/>
        <v>0.25102777777777779</v>
      </c>
      <c r="I1193" t="str">
        <f>IF(AND((H1193&lt;cal_pal!E$9),(H1193&gt;cal_pal!F$9)),"","不可见")</f>
        <v/>
      </c>
    </row>
    <row r="1194" spans="1:9">
      <c r="A1194" s="10" t="s">
        <v>2384</v>
      </c>
      <c r="B1194" s="10" t="s">
        <v>18</v>
      </c>
      <c r="C1194" s="10">
        <v>0.12339872685185187</v>
      </c>
      <c r="D1194" s="10" t="s">
        <v>2385</v>
      </c>
      <c r="E1194" s="10">
        <f t="shared" si="54"/>
        <v>44.423541666666672</v>
      </c>
      <c r="F1194" s="8">
        <f>cal_pal!A$10+cal_pal!B$12+cal_pal!A$14-cal_pal!B$16-E1194/15/24+24+24</f>
        <v>48.38606423611111</v>
      </c>
      <c r="G1194">
        <f t="shared" si="55"/>
        <v>9.2655416666666497</v>
      </c>
      <c r="H1194" s="12">
        <f t="shared" si="56"/>
        <v>0.25094791666666666</v>
      </c>
      <c r="I1194" t="str">
        <f>IF(AND((H1194&lt;cal_pal!E$9),(H1194&gt;cal_pal!F$9)),"","不可见")</f>
        <v/>
      </c>
    </row>
    <row r="1195" spans="1:9">
      <c r="A1195" s="10" t="s">
        <v>2386</v>
      </c>
      <c r="B1195" s="10" t="s">
        <v>18</v>
      </c>
      <c r="C1195" s="10">
        <v>0.12339768518518518</v>
      </c>
      <c r="D1195" s="10" t="s">
        <v>2387</v>
      </c>
      <c r="E1195" s="10">
        <f t="shared" si="54"/>
        <v>44.423166666666667</v>
      </c>
      <c r="F1195" s="8">
        <f>cal_pal!A$10+cal_pal!B$12+cal_pal!A$14-cal_pal!B$16-E1195/15/24+24+24</f>
        <v>48.386065277777774</v>
      </c>
      <c r="G1195">
        <f t="shared" si="55"/>
        <v>9.2655666666664729</v>
      </c>
      <c r="H1195" s="12">
        <f t="shared" si="56"/>
        <v>0.2511215277777778</v>
      </c>
      <c r="I1195" t="str">
        <f>IF(AND((H1195&lt;cal_pal!E$9),(H1195&gt;cal_pal!F$9)),"","不可见")</f>
        <v/>
      </c>
    </row>
    <row r="1196" spans="1:9">
      <c r="A1196" s="10" t="s">
        <v>2388</v>
      </c>
      <c r="B1196" s="10" t="s">
        <v>18</v>
      </c>
      <c r="C1196" s="10">
        <v>0.12115023148148148</v>
      </c>
      <c r="D1196" s="10" t="s">
        <v>2389</v>
      </c>
      <c r="E1196" s="10">
        <f t="shared" si="54"/>
        <v>43.614083333333333</v>
      </c>
      <c r="F1196" s="8">
        <f>cal_pal!A$10+cal_pal!B$12+cal_pal!A$14-cal_pal!B$16-E1196/15/24+24+24</f>
        <v>48.388312731481477</v>
      </c>
      <c r="G1196">
        <f t="shared" si="55"/>
        <v>9.3195055555554518</v>
      </c>
      <c r="H1196" s="12">
        <f t="shared" si="56"/>
        <v>1.7324826388888888</v>
      </c>
      <c r="I1196" t="str">
        <f>IF(AND((H1196&lt;cal_pal!E$9),(H1196&gt;cal_pal!F$9)),"","不可见")</f>
        <v/>
      </c>
    </row>
    <row r="1197" spans="1:9">
      <c r="A1197" s="10" t="s">
        <v>2390</v>
      </c>
      <c r="B1197" s="10" t="s">
        <v>18</v>
      </c>
      <c r="C1197" s="10">
        <v>0.12111550925925925</v>
      </c>
      <c r="D1197" s="10" t="s">
        <v>2391</v>
      </c>
      <c r="E1197" s="10">
        <f t="shared" si="54"/>
        <v>43.60158333333333</v>
      </c>
      <c r="F1197" s="8">
        <f>cal_pal!A$10+cal_pal!B$12+cal_pal!A$14-cal_pal!B$16-E1197/15/24+24+24</f>
        <v>48.388347453703702</v>
      </c>
      <c r="G1197">
        <f t="shared" si="55"/>
        <v>9.3203388888887275</v>
      </c>
      <c r="H1197" s="12">
        <f t="shared" si="56"/>
        <v>1.7335671296296296</v>
      </c>
      <c r="I1197" t="str">
        <f>IF(AND((H1197&lt;cal_pal!E$9),(H1197&gt;cal_pal!F$9)),"","不可见")</f>
        <v/>
      </c>
    </row>
    <row r="1198" spans="1:9">
      <c r="A1198" s="10" t="s">
        <v>2392</v>
      </c>
      <c r="B1198" s="10" t="s">
        <v>18</v>
      </c>
      <c r="C1198" s="10">
        <v>0.12122662037037037</v>
      </c>
      <c r="D1198" s="10" t="s">
        <v>2393</v>
      </c>
      <c r="E1198" s="10">
        <f t="shared" si="54"/>
        <v>43.64158333333333</v>
      </c>
      <c r="F1198" s="8">
        <f>cal_pal!A$10+cal_pal!B$12+cal_pal!A$14-cal_pal!B$16-E1198/15/24+24+24</f>
        <v>48.388236342592592</v>
      </c>
      <c r="G1198">
        <f t="shared" si="55"/>
        <v>9.3176722222221997</v>
      </c>
      <c r="H1198" s="12">
        <f t="shared" si="56"/>
        <v>1.7316261574074074</v>
      </c>
      <c r="I1198" t="str">
        <f>IF(AND((H1198&lt;cal_pal!E$9),(H1198&gt;cal_pal!F$9)),"","不可见")</f>
        <v/>
      </c>
    </row>
    <row r="1199" spans="1:9">
      <c r="A1199" s="10" t="s">
        <v>2394</v>
      </c>
      <c r="B1199" s="10" t="s">
        <v>18</v>
      </c>
      <c r="C1199" s="10">
        <v>0.12004525462962963</v>
      </c>
      <c r="D1199" s="10" t="s">
        <v>2395</v>
      </c>
      <c r="E1199" s="10">
        <f t="shared" si="54"/>
        <v>43.21629166666667</v>
      </c>
      <c r="F1199" s="8">
        <f>cal_pal!A$10+cal_pal!B$12+cal_pal!A$14-cal_pal!B$16-E1199/15/24+24+24</f>
        <v>48.389417708333333</v>
      </c>
      <c r="G1199">
        <f t="shared" si="55"/>
        <v>9.3460250000000542</v>
      </c>
      <c r="H1199" s="12">
        <f t="shared" si="56"/>
        <v>-5.3112268518518517E-2</v>
      </c>
      <c r="I1199" t="str">
        <f>IF(AND((H1199&lt;cal_pal!E$9),(H1199&gt;cal_pal!F$9)),"","不可见")</f>
        <v/>
      </c>
    </row>
    <row r="1200" spans="1:9">
      <c r="A1200" s="10" t="s">
        <v>2396</v>
      </c>
      <c r="B1200" s="10" t="s">
        <v>18</v>
      </c>
      <c r="C1200" s="10">
        <v>0.11993275462962964</v>
      </c>
      <c r="D1200" s="10" t="s">
        <v>2397</v>
      </c>
      <c r="E1200" s="10">
        <f t="shared" si="54"/>
        <v>43.175791666666669</v>
      </c>
      <c r="F1200" s="8">
        <f>cal_pal!A$10+cal_pal!B$12+cal_pal!A$14-cal_pal!B$16-E1200/15/24+24+24</f>
        <v>48.389530208333333</v>
      </c>
      <c r="G1200">
        <f t="shared" si="55"/>
        <v>9.3487250000000586</v>
      </c>
      <c r="H1200" s="12">
        <f t="shared" si="56"/>
        <v>-0.36684953703703704</v>
      </c>
      <c r="I1200" t="str">
        <f>IF(AND((H1200&lt;cal_pal!E$9),(H1200&gt;cal_pal!F$9)),"","不可见")</f>
        <v/>
      </c>
    </row>
    <row r="1201" spans="1:9">
      <c r="A1201" s="10" t="s">
        <v>2398</v>
      </c>
      <c r="B1201" s="10" t="s">
        <v>18</v>
      </c>
      <c r="C1201" s="10">
        <v>0.12061736111111111</v>
      </c>
      <c r="D1201" s="10" t="s">
        <v>2399</v>
      </c>
      <c r="E1201" s="10">
        <f t="shared" si="54"/>
        <v>43.422249999999998</v>
      </c>
      <c r="F1201" s="8">
        <f>cal_pal!A$10+cal_pal!B$12+cal_pal!A$14-cal_pal!B$16-E1201/15/24+24+24</f>
        <v>48.388845601851855</v>
      </c>
      <c r="G1201">
        <f t="shared" si="55"/>
        <v>9.3322944444444147</v>
      </c>
      <c r="H1201" s="12">
        <f t="shared" si="56"/>
        <v>0.54225578703703703</v>
      </c>
      <c r="I1201" t="str">
        <f>IF(AND((H1201&lt;cal_pal!E$9),(H1201&gt;cal_pal!F$9)),"","不可见")</f>
        <v/>
      </c>
    </row>
    <row r="1202" spans="1:9">
      <c r="A1202" s="10" t="s">
        <v>2400</v>
      </c>
      <c r="B1202" s="10" t="s">
        <v>18</v>
      </c>
      <c r="C1202" s="10">
        <v>0.11860208333333333</v>
      </c>
      <c r="D1202" s="10" t="s">
        <v>2401</v>
      </c>
      <c r="E1202" s="10">
        <f t="shared" si="54"/>
        <v>42.696750000000002</v>
      </c>
      <c r="F1202" s="8">
        <f>cal_pal!A$10+cal_pal!B$12+cal_pal!A$14-cal_pal!B$16-E1202/15/24+24+24</f>
        <v>48.390860879629628</v>
      </c>
      <c r="G1202">
        <f t="shared" si="55"/>
        <v>9.3806611111110669</v>
      </c>
      <c r="H1202" s="12">
        <f t="shared" si="56"/>
        <v>-2.2887326388888889</v>
      </c>
      <c r="I1202" t="str">
        <f>IF(AND((H1202&lt;cal_pal!E$9),(H1202&gt;cal_pal!F$9)),"","不可见")</f>
        <v/>
      </c>
    </row>
    <row r="1203" spans="1:9">
      <c r="A1203" s="10" t="s">
        <v>2402</v>
      </c>
      <c r="B1203" s="10" t="s">
        <v>18</v>
      </c>
      <c r="C1203" s="10">
        <v>0.11867708333333334</v>
      </c>
      <c r="D1203" s="10" t="s">
        <v>2403</v>
      </c>
      <c r="E1203" s="10">
        <f t="shared" si="54"/>
        <v>42.723750000000003</v>
      </c>
      <c r="F1203" s="8">
        <f>cal_pal!A$10+cal_pal!B$12+cal_pal!A$14-cal_pal!B$16-E1203/15/24+24+24</f>
        <v>48.390785879629632</v>
      </c>
      <c r="G1203">
        <f t="shared" si="55"/>
        <v>9.3788611111112914</v>
      </c>
      <c r="H1203" s="12">
        <f t="shared" si="56"/>
        <v>-2.2906631944444444</v>
      </c>
      <c r="I1203" t="str">
        <f>IF(AND((H1203&lt;cal_pal!E$9),(H1203&gt;cal_pal!F$9)),"","不可见")</f>
        <v/>
      </c>
    </row>
    <row r="1204" spans="1:9">
      <c r="A1204" s="10" t="s">
        <v>2404</v>
      </c>
      <c r="B1204" s="10" t="s">
        <v>18</v>
      </c>
      <c r="C1204" s="10">
        <v>0.12086493055555554</v>
      </c>
      <c r="D1204" s="10" t="s">
        <v>2405</v>
      </c>
      <c r="E1204" s="10">
        <f t="shared" si="54"/>
        <v>43.511374999999994</v>
      </c>
      <c r="F1204" s="8">
        <f>cal_pal!A$10+cal_pal!B$12+cal_pal!A$14-cal_pal!B$16-E1204/15/24+24+24</f>
        <v>48.388598032407408</v>
      </c>
      <c r="G1204">
        <f t="shared" si="55"/>
        <v>9.3263527777778563</v>
      </c>
      <c r="H1204" s="12">
        <f t="shared" si="56"/>
        <v>0.12342013888888888</v>
      </c>
      <c r="I1204" t="str">
        <f>IF(AND((H1204&lt;cal_pal!E$9),(H1204&gt;cal_pal!F$9)),"","不可见")</f>
        <v/>
      </c>
    </row>
    <row r="1205" spans="1:9">
      <c r="A1205" s="10" t="s">
        <v>2406</v>
      </c>
      <c r="B1205" s="10" t="s">
        <v>18</v>
      </c>
      <c r="C1205" s="10">
        <v>0.12264398148148148</v>
      </c>
      <c r="D1205" s="10" t="s">
        <v>2407</v>
      </c>
      <c r="E1205" s="10">
        <f t="shared" si="54"/>
        <v>44.151833333333329</v>
      </c>
      <c r="F1205" s="8">
        <f>cal_pal!A$10+cal_pal!B$12+cal_pal!A$14-cal_pal!B$16-E1205/15/24+24+24</f>
        <v>48.386818981481483</v>
      </c>
      <c r="G1205">
        <f t="shared" si="55"/>
        <v>9.2836555555554696</v>
      </c>
      <c r="H1205" s="12">
        <f t="shared" si="56"/>
        <v>1.7936400462962963</v>
      </c>
      <c r="I1205" t="str">
        <f>IF(AND((H1205&lt;cal_pal!E$9),(H1205&gt;cal_pal!F$9)),"","不可见")</f>
        <v/>
      </c>
    </row>
    <row r="1206" spans="1:9">
      <c r="A1206" s="10" t="s">
        <v>2408</v>
      </c>
      <c r="B1206" s="10" t="s">
        <v>18</v>
      </c>
      <c r="C1206" s="10">
        <v>0.11998622685185185</v>
      </c>
      <c r="D1206" s="10" t="s">
        <v>2409</v>
      </c>
      <c r="E1206" s="10">
        <f t="shared" si="54"/>
        <v>43.195041666666668</v>
      </c>
      <c r="F1206" s="8">
        <f>cal_pal!A$10+cal_pal!B$12+cal_pal!A$14-cal_pal!B$16-E1206/15/24+24+24</f>
        <v>48.389476736111106</v>
      </c>
      <c r="G1206">
        <f t="shared" si="55"/>
        <v>9.3474416666665547</v>
      </c>
      <c r="H1206" s="12">
        <f t="shared" si="56"/>
        <v>-0.60538888888888887</v>
      </c>
      <c r="I1206" t="str">
        <f>IF(AND((H1206&lt;cal_pal!E$9),(H1206&gt;cal_pal!F$9)),"","不可见")</f>
        <v/>
      </c>
    </row>
    <row r="1207" spans="1:9">
      <c r="A1207" s="10" t="s">
        <v>2410</v>
      </c>
      <c r="B1207" s="10" t="s">
        <v>18</v>
      </c>
      <c r="C1207" s="10">
        <v>0.12122199074074073</v>
      </c>
      <c r="D1207" s="10" t="s">
        <v>2411</v>
      </c>
      <c r="E1207" s="10">
        <f t="shared" si="54"/>
        <v>43.639916666666664</v>
      </c>
      <c r="F1207" s="8">
        <f>cal_pal!A$10+cal_pal!B$12+cal_pal!A$14-cal_pal!B$16-E1207/15/24+24+24</f>
        <v>48.388240972222221</v>
      </c>
      <c r="G1207">
        <f t="shared" si="55"/>
        <v>9.3177833333334092</v>
      </c>
      <c r="H1207" s="12">
        <f t="shared" si="56"/>
        <v>-0.41782291666666665</v>
      </c>
      <c r="I1207" t="str">
        <f>IF(AND((H1207&lt;cal_pal!E$9),(H1207&gt;cal_pal!F$9)),"","不可见")</f>
        <v/>
      </c>
    </row>
    <row r="1208" spans="1:9">
      <c r="A1208" s="10" t="s">
        <v>2412</v>
      </c>
      <c r="B1208" s="10" t="s">
        <v>58</v>
      </c>
      <c r="C1208" s="10">
        <v>0.12164016203703704</v>
      </c>
      <c r="D1208" s="10" t="s">
        <v>2413</v>
      </c>
      <c r="E1208" s="10">
        <f t="shared" si="54"/>
        <v>43.790458333333333</v>
      </c>
      <c r="F1208" s="8">
        <f>cal_pal!A$10+cal_pal!B$12+cal_pal!A$14-cal_pal!B$16-E1208/15/24+24+24</f>
        <v>48.387822800925925</v>
      </c>
      <c r="G1208">
        <f t="shared" si="55"/>
        <v>9.3077472222221331</v>
      </c>
      <c r="H1208" s="12">
        <f t="shared" si="56"/>
        <v>-7.4108796296296292E-3</v>
      </c>
      <c r="I1208" t="str">
        <f>IF(AND((H1208&lt;cal_pal!E$9),(H1208&gt;cal_pal!F$9)),"","不可见")</f>
        <v/>
      </c>
    </row>
    <row r="1209" spans="1:9">
      <c r="A1209" s="10" t="s">
        <v>2414</v>
      </c>
      <c r="B1209" s="10" t="s">
        <v>58</v>
      </c>
      <c r="C1209" s="10">
        <v>0.12166898148148148</v>
      </c>
      <c r="D1209" s="10" t="s">
        <v>2415</v>
      </c>
      <c r="E1209" s="10">
        <f t="shared" si="54"/>
        <v>43.80083333333333</v>
      </c>
      <c r="F1209" s="8">
        <f>cal_pal!A$10+cal_pal!B$12+cal_pal!A$14-cal_pal!B$16-E1209/15/24+24+24</f>
        <v>48.387793981481479</v>
      </c>
      <c r="G1209">
        <f t="shared" si="55"/>
        <v>9.3070555555555075</v>
      </c>
      <c r="H1209" s="12">
        <f t="shared" si="56"/>
        <v>-7.6481481481481478E-3</v>
      </c>
      <c r="I1209" t="str">
        <f>IF(AND((H1209&lt;cal_pal!E$9),(H1209&gt;cal_pal!F$9)),"","不可见")</f>
        <v/>
      </c>
    </row>
    <row r="1210" spans="1:9">
      <c r="A1210" s="10" t="s">
        <v>2416</v>
      </c>
      <c r="B1210" s="10" t="s">
        <v>18</v>
      </c>
      <c r="C1210" s="10">
        <v>0.12164016203703704</v>
      </c>
      <c r="D1210" s="10" t="s">
        <v>2413</v>
      </c>
      <c r="E1210" s="10">
        <f t="shared" si="54"/>
        <v>43.790458333333333</v>
      </c>
      <c r="F1210" s="8">
        <f>cal_pal!A$10+cal_pal!B$12+cal_pal!A$14-cal_pal!B$16-E1210/15/24+24+24</f>
        <v>48.387822800925925</v>
      </c>
      <c r="G1210">
        <f t="shared" si="55"/>
        <v>9.3077472222221331</v>
      </c>
      <c r="H1210" s="12">
        <f t="shared" si="56"/>
        <v>-7.4108796296296292E-3</v>
      </c>
      <c r="I1210" t="str">
        <f>IF(AND((H1210&lt;cal_pal!E$9),(H1210&gt;cal_pal!F$9)),"","不可见")</f>
        <v/>
      </c>
    </row>
    <row r="1211" spans="1:9">
      <c r="A1211" s="10" t="s">
        <v>2417</v>
      </c>
      <c r="B1211" s="10" t="s">
        <v>18</v>
      </c>
      <c r="C1211" s="10">
        <v>0.12166898148148148</v>
      </c>
      <c r="D1211" s="10" t="s">
        <v>2415</v>
      </c>
      <c r="E1211" s="10">
        <f t="shared" si="54"/>
        <v>43.80083333333333</v>
      </c>
      <c r="F1211" s="8">
        <f>cal_pal!A$10+cal_pal!B$12+cal_pal!A$14-cal_pal!B$16-E1211/15/24+24+24</f>
        <v>48.387793981481479</v>
      </c>
      <c r="G1211">
        <f t="shared" si="55"/>
        <v>9.3070555555555075</v>
      </c>
      <c r="H1211" s="12">
        <f t="shared" si="56"/>
        <v>-7.6481481481481478E-3</v>
      </c>
      <c r="I1211" t="str">
        <f>IF(AND((H1211&lt;cal_pal!E$9),(H1211&gt;cal_pal!F$9)),"","不可见")</f>
        <v/>
      </c>
    </row>
    <row r="1212" spans="1:9">
      <c r="A1212" s="10" t="s">
        <v>2418</v>
      </c>
      <c r="B1212" s="10" t="s">
        <v>18</v>
      </c>
      <c r="C1212" s="10">
        <v>0.12122118055555557</v>
      </c>
      <c r="D1212" s="10" t="s">
        <v>2419</v>
      </c>
      <c r="E1212" s="10">
        <f t="shared" si="54"/>
        <v>43.639625000000002</v>
      </c>
      <c r="F1212" s="8">
        <f>cal_pal!A$10+cal_pal!B$12+cal_pal!A$14-cal_pal!B$16-E1212/15/24+24+24</f>
        <v>48.388241782407405</v>
      </c>
      <c r="G1212">
        <f t="shared" si="55"/>
        <v>9.3178027777776151</v>
      </c>
      <c r="H1212" s="12">
        <f t="shared" si="56"/>
        <v>-0.77646180555555555</v>
      </c>
      <c r="I1212" t="str">
        <f>IF(AND((H1212&lt;cal_pal!E$9),(H1212&gt;cal_pal!F$9)),"","不可见")</f>
        <v/>
      </c>
    </row>
    <row r="1213" spans="1:9">
      <c r="A1213" s="10" t="s">
        <v>2420</v>
      </c>
      <c r="B1213" s="10" t="s">
        <v>130</v>
      </c>
      <c r="C1213" s="10">
        <v>0.1233488425925926</v>
      </c>
      <c r="D1213" s="10" t="s">
        <v>2421</v>
      </c>
      <c r="E1213" s="10">
        <f t="shared" si="54"/>
        <v>44.40558333333334</v>
      </c>
      <c r="F1213" s="8">
        <f>cal_pal!A$10+cal_pal!B$12+cal_pal!A$14-cal_pal!B$16-E1213/15/24+24+24</f>
        <v>48.386114120370365</v>
      </c>
      <c r="G1213">
        <f t="shared" si="55"/>
        <v>9.2667388888887672</v>
      </c>
      <c r="H1213" s="12">
        <f t="shared" si="56"/>
        <v>1.9344560185185184</v>
      </c>
      <c r="I1213" t="str">
        <f>IF(AND((H1213&lt;cal_pal!E$9),(H1213&gt;cal_pal!F$9)),"","不可见")</f>
        <v/>
      </c>
    </row>
    <row r="1214" spans="1:9">
      <c r="A1214" s="10" t="s">
        <v>2422</v>
      </c>
      <c r="B1214" s="10" t="s">
        <v>130</v>
      </c>
      <c r="C1214" s="10">
        <v>0.12163530092592593</v>
      </c>
      <c r="D1214" s="10" t="s">
        <v>2423</v>
      </c>
      <c r="E1214" s="10">
        <f t="shared" si="54"/>
        <v>43.788708333333339</v>
      </c>
      <c r="F1214" s="8">
        <f>cal_pal!A$10+cal_pal!B$12+cal_pal!A$14-cal_pal!B$16-E1214/15/24+24+24</f>
        <v>48.38782766203704</v>
      </c>
      <c r="G1214">
        <f t="shared" si="55"/>
        <v>9.30786388888896</v>
      </c>
      <c r="H1214" s="12">
        <f t="shared" si="56"/>
        <v>-0.37998495370370372</v>
      </c>
      <c r="I1214" t="str">
        <f>IF(AND((H1214&lt;cal_pal!E$9),(H1214&gt;cal_pal!F$9)),"","不可见")</f>
        <v/>
      </c>
    </row>
    <row r="1215" spans="1:9">
      <c r="A1215" s="10" t="s">
        <v>2424</v>
      </c>
      <c r="B1215" s="10" t="s">
        <v>18</v>
      </c>
      <c r="C1215" s="10">
        <v>0.12296724537037036</v>
      </c>
      <c r="D1215" s="10" t="s">
        <v>2425</v>
      </c>
      <c r="E1215" s="10">
        <f t="shared" si="54"/>
        <v>44.268208333333334</v>
      </c>
      <c r="F1215" s="8">
        <f>cal_pal!A$10+cal_pal!B$12+cal_pal!A$14-cal_pal!B$16-E1215/15/24+24+24</f>
        <v>48.386495717592595</v>
      </c>
      <c r="G1215">
        <f t="shared" si="55"/>
        <v>9.2758972222222837</v>
      </c>
      <c r="H1215" s="12">
        <f t="shared" si="56"/>
        <v>-0.3202349537037037</v>
      </c>
      <c r="I1215" t="str">
        <f>IF(AND((H1215&lt;cal_pal!E$9),(H1215&gt;cal_pal!F$9)),"","不可见")</f>
        <v/>
      </c>
    </row>
    <row r="1216" spans="1:9">
      <c r="A1216" s="10" t="s">
        <v>2426</v>
      </c>
      <c r="B1216" s="10" t="s">
        <v>18</v>
      </c>
      <c r="C1216" s="10">
        <v>0.12319293981481481</v>
      </c>
      <c r="D1216" s="10" t="s">
        <v>2427</v>
      </c>
      <c r="E1216" s="10">
        <f t="shared" si="54"/>
        <v>44.349458333333331</v>
      </c>
      <c r="F1216" s="8">
        <f>cal_pal!A$10+cal_pal!B$12+cal_pal!A$14-cal_pal!B$16-E1216/15/24+24+24</f>
        <v>48.38627002314815</v>
      </c>
      <c r="G1216">
        <f t="shared" si="55"/>
        <v>9.2704805555556504</v>
      </c>
      <c r="H1216" s="12">
        <f t="shared" si="56"/>
        <v>-1.2892361111111111E-2</v>
      </c>
      <c r="I1216" t="str">
        <f>IF(AND((H1216&lt;cal_pal!E$9),(H1216&gt;cal_pal!F$9)),"","不可见")</f>
        <v/>
      </c>
    </row>
    <row r="1217" spans="1:9">
      <c r="A1217" s="10" t="s">
        <v>2428</v>
      </c>
      <c r="B1217" s="10" t="s">
        <v>18</v>
      </c>
      <c r="C1217" s="10">
        <v>0.12293275462962965</v>
      </c>
      <c r="D1217" s="10" t="s">
        <v>2429</v>
      </c>
      <c r="E1217" s="10">
        <f t="shared" si="54"/>
        <v>44.255791666666674</v>
      </c>
      <c r="F1217" s="8">
        <f>cal_pal!A$10+cal_pal!B$12+cal_pal!A$14-cal_pal!B$16-E1217/15/24+24+24</f>
        <v>48.386530208333333</v>
      </c>
      <c r="G1217">
        <f t="shared" si="55"/>
        <v>9.2767249999999422</v>
      </c>
      <c r="H1217" s="12">
        <f t="shared" si="56"/>
        <v>-0.62701736111111106</v>
      </c>
      <c r="I1217" t="str">
        <f>IF(AND((H1217&lt;cal_pal!E$9),(H1217&gt;cal_pal!F$9)),"","不可见")</f>
        <v/>
      </c>
    </row>
    <row r="1218" spans="1:9">
      <c r="A1218" s="10" t="s">
        <v>2430</v>
      </c>
      <c r="B1218" s="10" t="s">
        <v>18</v>
      </c>
      <c r="C1218" s="10">
        <v>0.12297025462962963</v>
      </c>
      <c r="D1218" s="10" t="s">
        <v>2431</v>
      </c>
      <c r="E1218" s="10">
        <f t="shared" si="54"/>
        <v>44.269291666666668</v>
      </c>
      <c r="F1218" s="8">
        <f>cal_pal!A$10+cal_pal!B$12+cal_pal!A$14-cal_pal!B$16-E1218/15/24+24+24</f>
        <v>48.386492708333336</v>
      </c>
      <c r="G1218">
        <f t="shared" si="55"/>
        <v>9.2758250000001681</v>
      </c>
      <c r="H1218" s="12">
        <f t="shared" si="56"/>
        <v>-0.62554282407407402</v>
      </c>
      <c r="I1218" t="str">
        <f>IF(AND((H1218&lt;cal_pal!E$9),(H1218&gt;cal_pal!F$9)),"","不可见")</f>
        <v/>
      </c>
    </row>
    <row r="1219" spans="1:9">
      <c r="A1219" s="10" t="s">
        <v>2432</v>
      </c>
      <c r="B1219" s="10" t="s">
        <v>18</v>
      </c>
      <c r="C1219" s="10">
        <v>0.12330590277777777</v>
      </c>
      <c r="D1219" s="10" t="s">
        <v>2433</v>
      </c>
      <c r="E1219" s="10">
        <f t="shared" ref="E1219:E1282" si="57">C1219*360</f>
        <v>44.390124999999998</v>
      </c>
      <c r="F1219" s="8">
        <f>cal_pal!A$10+cal_pal!B$12+cal_pal!A$14-cal_pal!B$16-E1219/15/24+24+24</f>
        <v>48.386157060185184</v>
      </c>
      <c r="G1219">
        <f t="shared" ref="G1219:G1282" si="58">MOD(F1219*24,24)</f>
        <v>9.2677694444444114</v>
      </c>
      <c r="H1219" s="12">
        <f t="shared" ref="H1219:H1282" si="59">RIGHT(D1219, (LEN(D1219)-1))*IF(LEFT(D1219,1)="-",-1,1)</f>
        <v>-0.32328472222222221</v>
      </c>
      <c r="I1219" t="str">
        <f>IF(AND((H1219&lt;cal_pal!E$9),(H1219&gt;cal_pal!F$9)),"","不可见")</f>
        <v/>
      </c>
    </row>
    <row r="1220" spans="1:9">
      <c r="A1220" s="10" t="s">
        <v>2434</v>
      </c>
      <c r="B1220" s="10" t="s">
        <v>18</v>
      </c>
      <c r="C1220" s="10">
        <v>0.1237300925925926</v>
      </c>
      <c r="D1220" s="10" t="s">
        <v>2435</v>
      </c>
      <c r="E1220" s="10">
        <f t="shared" si="57"/>
        <v>44.542833333333334</v>
      </c>
      <c r="F1220" s="8">
        <f>cal_pal!A$10+cal_pal!B$12+cal_pal!A$14-cal_pal!B$16-E1220/15/24+24+24</f>
        <v>48.385732870370369</v>
      </c>
      <c r="G1220">
        <f t="shared" si="58"/>
        <v>9.257588888888904</v>
      </c>
      <c r="H1220" s="12">
        <f t="shared" si="59"/>
        <v>0.14007986111111112</v>
      </c>
      <c r="I1220" t="str">
        <f>IF(AND((H1220&lt;cal_pal!E$9),(H1220&gt;cal_pal!F$9)),"","不可见")</f>
        <v/>
      </c>
    </row>
    <row r="1221" spans="1:9">
      <c r="A1221" s="10" t="s">
        <v>2436</v>
      </c>
      <c r="B1221" s="10" t="s">
        <v>18</v>
      </c>
      <c r="C1221" s="10">
        <v>0.12369988425925926</v>
      </c>
      <c r="D1221" s="10" t="s">
        <v>2437</v>
      </c>
      <c r="E1221" s="10">
        <f t="shared" si="57"/>
        <v>44.531958333333336</v>
      </c>
      <c r="F1221" s="8">
        <f>cal_pal!A$10+cal_pal!B$12+cal_pal!A$14-cal_pal!B$16-E1221/15/24+24+24</f>
        <v>48.385763078703704</v>
      </c>
      <c r="G1221">
        <f t="shared" si="58"/>
        <v>9.2583138888890062</v>
      </c>
      <c r="H1221" s="12">
        <f t="shared" si="59"/>
        <v>-0.43180439814814814</v>
      </c>
      <c r="I1221" t="str">
        <f>IF(AND((H1221&lt;cal_pal!E$9),(H1221&gt;cal_pal!F$9)),"","不可见")</f>
        <v/>
      </c>
    </row>
    <row r="1222" spans="1:9">
      <c r="A1222" s="10" t="s">
        <v>2438</v>
      </c>
      <c r="B1222" s="10" t="s">
        <v>18</v>
      </c>
      <c r="C1222" s="10">
        <v>0.12376261574074075</v>
      </c>
      <c r="D1222" s="10" t="s">
        <v>2439</v>
      </c>
      <c r="E1222" s="10">
        <f t="shared" si="57"/>
        <v>44.554541666666672</v>
      </c>
      <c r="F1222" s="8">
        <f>cal_pal!A$10+cal_pal!B$12+cal_pal!A$14-cal_pal!B$16-E1222/15/24+24+24</f>
        <v>48.385700347222226</v>
      </c>
      <c r="G1222">
        <f t="shared" si="58"/>
        <v>9.256808333333538</v>
      </c>
      <c r="H1222" s="12">
        <f t="shared" si="59"/>
        <v>-0.43127430555555551</v>
      </c>
      <c r="I1222" t="str">
        <f>IF(AND((H1222&lt;cal_pal!E$9),(H1222&gt;cal_pal!F$9)),"","不可见")</f>
        <v/>
      </c>
    </row>
    <row r="1223" spans="1:9">
      <c r="A1223" s="10" t="s">
        <v>2440</v>
      </c>
      <c r="B1223" s="10" t="s">
        <v>18</v>
      </c>
      <c r="C1223" s="10">
        <v>0.12479513888888889</v>
      </c>
      <c r="D1223" s="10" t="s">
        <v>2441</v>
      </c>
      <c r="E1223" s="10">
        <f t="shared" si="57"/>
        <v>44.926250000000003</v>
      </c>
      <c r="F1223" s="8">
        <f>cal_pal!A$10+cal_pal!B$12+cal_pal!A$14-cal_pal!B$16-E1223/15/24+24+24</f>
        <v>48.384667824074072</v>
      </c>
      <c r="G1223">
        <f t="shared" si="58"/>
        <v>9.2320277777776028</v>
      </c>
      <c r="H1223" s="12">
        <f t="shared" si="59"/>
        <v>1.0515763888888889</v>
      </c>
      <c r="I1223" t="str">
        <f>IF(AND((H1223&lt;cal_pal!E$9),(H1223&gt;cal_pal!F$9)),"","不可见")</f>
        <v/>
      </c>
    </row>
    <row r="1224" spans="1:9">
      <c r="A1224" s="10" t="s">
        <v>2442</v>
      </c>
      <c r="B1224" s="10" t="s">
        <v>18</v>
      </c>
      <c r="C1224" s="10">
        <v>0.12368842592592592</v>
      </c>
      <c r="D1224" s="10" t="s">
        <v>2443</v>
      </c>
      <c r="E1224" s="10">
        <f t="shared" si="57"/>
        <v>44.527833333333334</v>
      </c>
      <c r="F1224" s="8">
        <f>cal_pal!A$10+cal_pal!B$12+cal_pal!A$14-cal_pal!B$16-E1224/15/24+24+24</f>
        <v>48.385774537037037</v>
      </c>
      <c r="G1224">
        <f t="shared" si="58"/>
        <v>9.2585888888888803</v>
      </c>
      <c r="H1224" s="12">
        <f t="shared" si="59"/>
        <v>-0.6299386574074074</v>
      </c>
      <c r="I1224" t="str">
        <f>IF(AND((H1224&lt;cal_pal!E$9),(H1224&gt;cal_pal!F$9)),"","不可见")</f>
        <v/>
      </c>
    </row>
    <row r="1225" spans="1:9">
      <c r="A1225" s="10" t="s">
        <v>2444</v>
      </c>
      <c r="B1225" s="10" t="s">
        <v>18</v>
      </c>
      <c r="C1225" s="10">
        <v>0.12304930555555556</v>
      </c>
      <c r="D1225" s="10" t="s">
        <v>2445</v>
      </c>
      <c r="E1225" s="10">
        <f t="shared" si="57"/>
        <v>44.297750000000001</v>
      </c>
      <c r="F1225" s="8">
        <f>cal_pal!A$10+cal_pal!B$12+cal_pal!A$14-cal_pal!B$16-E1225/15/24+24+24</f>
        <v>48.386413657407402</v>
      </c>
      <c r="G1225">
        <f t="shared" si="58"/>
        <v>9.2739277777777716</v>
      </c>
      <c r="H1225" s="12">
        <f t="shared" si="59"/>
        <v>-0.59981365740740744</v>
      </c>
      <c r="I1225" t="str">
        <f>IF(AND((H1225&lt;cal_pal!E$9),(H1225&gt;cal_pal!F$9)),"","不可见")</f>
        <v/>
      </c>
    </row>
    <row r="1226" spans="1:9">
      <c r="A1226" s="10" t="s">
        <v>2446</v>
      </c>
      <c r="B1226" s="10" t="s">
        <v>18</v>
      </c>
      <c r="C1226" s="10">
        <v>0.12553842592592593</v>
      </c>
      <c r="D1226" s="10" t="s">
        <v>2447</v>
      </c>
      <c r="E1226" s="10">
        <f t="shared" si="57"/>
        <v>45.193833333333338</v>
      </c>
      <c r="F1226" s="8">
        <f>cal_pal!A$10+cal_pal!B$12+cal_pal!A$14-cal_pal!B$16-E1226/15/24+24+24</f>
        <v>48.383924537037032</v>
      </c>
      <c r="G1226">
        <f t="shared" si="58"/>
        <v>9.2141888888886569</v>
      </c>
      <c r="H1226" s="12">
        <f t="shared" si="59"/>
        <v>1.7984398148148149</v>
      </c>
      <c r="I1226" t="str">
        <f>IF(AND((H1226&lt;cal_pal!E$9),(H1226&gt;cal_pal!F$9)),"","不可见")</f>
        <v/>
      </c>
    </row>
    <row r="1227" spans="1:9">
      <c r="A1227" s="10" t="s">
        <v>2448</v>
      </c>
      <c r="B1227" s="10" t="s">
        <v>18</v>
      </c>
      <c r="C1227" s="10">
        <v>0.12584780092592593</v>
      </c>
      <c r="D1227" s="10" t="s">
        <v>2449</v>
      </c>
      <c r="E1227" s="10">
        <f t="shared" si="57"/>
        <v>45.305208333333333</v>
      </c>
      <c r="F1227" s="8">
        <f>cal_pal!A$10+cal_pal!B$12+cal_pal!A$14-cal_pal!B$16-E1227/15/24+24+24</f>
        <v>48.383615162037039</v>
      </c>
      <c r="G1227">
        <f t="shared" si="58"/>
        <v>9.2067638888888723</v>
      </c>
      <c r="H1227" s="12">
        <f t="shared" si="59"/>
        <v>1.8731423611111111</v>
      </c>
      <c r="I1227" t="str">
        <f>IF(AND((H1227&lt;cal_pal!E$9),(H1227&gt;cal_pal!F$9)),"","不可见")</f>
        <v/>
      </c>
    </row>
    <row r="1228" spans="1:9">
      <c r="A1228" s="10" t="s">
        <v>2450</v>
      </c>
      <c r="B1228" s="10" t="s">
        <v>18</v>
      </c>
      <c r="C1228" s="10">
        <v>0.12585798611111113</v>
      </c>
      <c r="D1228" s="10" t="s">
        <v>2451</v>
      </c>
      <c r="E1228" s="10">
        <f t="shared" si="57"/>
        <v>45.308875000000008</v>
      </c>
      <c r="F1228" s="8">
        <f>cal_pal!A$10+cal_pal!B$12+cal_pal!A$14-cal_pal!B$16-E1228/15/24+24+24</f>
        <v>48.383604976851856</v>
      </c>
      <c r="G1228">
        <f t="shared" si="58"/>
        <v>9.2065194444444387</v>
      </c>
      <c r="H1228" s="12">
        <f t="shared" si="59"/>
        <v>1.8707222222222224</v>
      </c>
      <c r="I1228" t="str">
        <f>IF(AND((H1228&lt;cal_pal!E$9),(H1228&gt;cal_pal!F$9)),"","不可见")</f>
        <v/>
      </c>
    </row>
    <row r="1229" spans="1:9">
      <c r="A1229" s="10" t="s">
        <v>2452</v>
      </c>
      <c r="B1229" s="10" t="s">
        <v>18</v>
      </c>
      <c r="C1229" s="10">
        <v>0.12425925925925925</v>
      </c>
      <c r="D1229" s="10" t="s">
        <v>2453</v>
      </c>
      <c r="E1229" s="10">
        <f t="shared" si="57"/>
        <v>44.733333333333327</v>
      </c>
      <c r="F1229" s="8">
        <f>cal_pal!A$10+cal_pal!B$12+cal_pal!A$14-cal_pal!B$16-E1229/15/24+24+24</f>
        <v>48.385203703703702</v>
      </c>
      <c r="G1229">
        <f t="shared" si="58"/>
        <v>9.2448888888889087</v>
      </c>
      <c r="H1229" s="12">
        <f t="shared" si="59"/>
        <v>-0.51660763888888883</v>
      </c>
      <c r="I1229" t="str">
        <f>IF(AND((H1229&lt;cal_pal!E$9),(H1229&gt;cal_pal!F$9)),"","不可见")</f>
        <v/>
      </c>
    </row>
    <row r="1230" spans="1:9">
      <c r="A1230" s="10" t="s">
        <v>2454</v>
      </c>
      <c r="B1230" s="10" t="s">
        <v>18</v>
      </c>
      <c r="C1230" s="10">
        <v>0.12525567129629631</v>
      </c>
      <c r="D1230" s="10" t="s">
        <v>2455</v>
      </c>
      <c r="E1230" s="10">
        <f t="shared" si="57"/>
        <v>45.092041666666667</v>
      </c>
      <c r="F1230" s="8">
        <f>cal_pal!A$10+cal_pal!B$12+cal_pal!A$14-cal_pal!B$16-E1230/15/24+24+24</f>
        <v>48.384207291666669</v>
      </c>
      <c r="G1230">
        <f t="shared" si="58"/>
        <v>9.2209750000001804</v>
      </c>
      <c r="H1230" s="12">
        <f t="shared" si="59"/>
        <v>-0.71468865740740739</v>
      </c>
      <c r="I1230" t="str">
        <f>IF(AND((H1230&lt;cal_pal!E$9),(H1230&gt;cal_pal!F$9)),"","不可见")</f>
        <v/>
      </c>
    </row>
    <row r="1231" spans="1:9">
      <c r="A1231" s="10" t="s">
        <v>2456</v>
      </c>
      <c r="B1231" s="10" t="s">
        <v>18</v>
      </c>
      <c r="C1231" s="10">
        <v>0.12638715277777776</v>
      </c>
      <c r="D1231" s="10" t="s">
        <v>2457</v>
      </c>
      <c r="E1231" s="10">
        <f t="shared" si="57"/>
        <v>45.499374999999993</v>
      </c>
      <c r="F1231" s="8">
        <f>cal_pal!A$10+cal_pal!B$12+cal_pal!A$14-cal_pal!B$16-E1231/15/24+24+24</f>
        <v>48.38307581018519</v>
      </c>
      <c r="G1231">
        <f t="shared" si="58"/>
        <v>9.1938194444446708</v>
      </c>
      <c r="H1231" s="12">
        <f t="shared" si="59"/>
        <v>1.7743726851851853</v>
      </c>
      <c r="I1231" t="str">
        <f>IF(AND((H1231&lt;cal_pal!E$9),(H1231&gt;cal_pal!F$9)),"","不可见")</f>
        <v/>
      </c>
    </row>
    <row r="1232" spans="1:9">
      <c r="A1232" s="10" t="s">
        <v>2458</v>
      </c>
      <c r="B1232" s="10" t="s">
        <v>18</v>
      </c>
      <c r="C1232" s="10">
        <v>0.1241630787037037</v>
      </c>
      <c r="D1232" s="10" t="s">
        <v>2459</v>
      </c>
      <c r="E1232" s="10">
        <f t="shared" si="57"/>
        <v>44.698708333333336</v>
      </c>
      <c r="F1232" s="8">
        <f>cal_pal!A$10+cal_pal!B$12+cal_pal!A$14-cal_pal!B$16-E1232/15/24+24+24</f>
        <v>48.385299884259254</v>
      </c>
      <c r="G1232">
        <f t="shared" si="58"/>
        <v>9.2471972222219847</v>
      </c>
      <c r="H1232" s="12">
        <f t="shared" si="59"/>
        <v>-1.337466435185185</v>
      </c>
      <c r="I1232" t="str">
        <f>IF(AND((H1232&lt;cal_pal!E$9),(H1232&gt;cal_pal!F$9)),"","不可见")</f>
        <v/>
      </c>
    </row>
    <row r="1233" spans="1:9">
      <c r="A1233" s="10" t="s">
        <v>2460</v>
      </c>
      <c r="B1233" s="10" t="s">
        <v>18</v>
      </c>
      <c r="C1233" s="10">
        <v>0.12540509259259261</v>
      </c>
      <c r="D1233" s="10" t="s">
        <v>2461</v>
      </c>
      <c r="E1233" s="10">
        <f t="shared" si="57"/>
        <v>45.145833333333343</v>
      </c>
      <c r="F1233" s="8">
        <f>cal_pal!A$10+cal_pal!B$12+cal_pal!A$14-cal_pal!B$16-E1233/15/24+24+24</f>
        <v>48.38405787037037</v>
      </c>
      <c r="G1233">
        <f t="shared" si="58"/>
        <v>9.2173888888887632</v>
      </c>
      <c r="H1233" s="12">
        <f t="shared" si="59"/>
        <v>0.49344907407407407</v>
      </c>
      <c r="I1233" t="str">
        <f>IF(AND((H1233&lt;cal_pal!E$9),(H1233&gt;cal_pal!F$9)),"","不可见")</f>
        <v/>
      </c>
    </row>
    <row r="1234" spans="1:9">
      <c r="A1234" s="10" t="s">
        <v>2462</v>
      </c>
      <c r="B1234" s="10" t="s">
        <v>18</v>
      </c>
      <c r="C1234" s="10">
        <v>0.12618483796296295</v>
      </c>
      <c r="D1234" s="10" t="s">
        <v>2463</v>
      </c>
      <c r="E1234" s="10">
        <f t="shared" si="57"/>
        <v>45.426541666666665</v>
      </c>
      <c r="F1234" s="8">
        <f>cal_pal!A$10+cal_pal!B$12+cal_pal!A$14-cal_pal!B$16-E1234/15/24+24+24</f>
        <v>48.383278125000004</v>
      </c>
      <c r="G1234">
        <f t="shared" si="58"/>
        <v>9.1986750000000939</v>
      </c>
      <c r="H1234" s="12">
        <f t="shared" si="59"/>
        <v>1.4669062500000001</v>
      </c>
      <c r="I1234" t="str">
        <f>IF(AND((H1234&lt;cal_pal!E$9),(H1234&gt;cal_pal!F$9)),"","不可见")</f>
        <v/>
      </c>
    </row>
    <row r="1235" spans="1:9">
      <c r="A1235" s="10" t="s">
        <v>2464</v>
      </c>
      <c r="B1235" s="10" t="s">
        <v>18</v>
      </c>
      <c r="C1235" s="10">
        <v>0.12554421296296295</v>
      </c>
      <c r="D1235" s="10" t="s">
        <v>2465</v>
      </c>
      <c r="E1235" s="10">
        <f t="shared" si="57"/>
        <v>45.195916666666662</v>
      </c>
      <c r="F1235" s="8">
        <f>cal_pal!A$10+cal_pal!B$12+cal_pal!A$14-cal_pal!B$16-E1235/15/24+24+24</f>
        <v>48.383918749999999</v>
      </c>
      <c r="G1235">
        <f t="shared" si="58"/>
        <v>9.2140500000000429</v>
      </c>
      <c r="H1235" s="12">
        <f t="shared" si="59"/>
        <v>0.49051273148148145</v>
      </c>
      <c r="I1235" t="str">
        <f>IF(AND((H1235&lt;cal_pal!E$9),(H1235&gt;cal_pal!F$9)),"","不可见")</f>
        <v/>
      </c>
    </row>
    <row r="1236" spans="1:9">
      <c r="A1236" s="10" t="s">
        <v>2466</v>
      </c>
      <c r="B1236" s="10" t="s">
        <v>18</v>
      </c>
      <c r="C1236" s="10">
        <v>0.12748553240740743</v>
      </c>
      <c r="D1236" s="10" t="s">
        <v>2467</v>
      </c>
      <c r="E1236" s="10">
        <f t="shared" si="57"/>
        <v>45.89479166666667</v>
      </c>
      <c r="F1236" s="8">
        <f>cal_pal!A$10+cal_pal!B$12+cal_pal!A$14-cal_pal!B$16-E1236/15/24+24+24</f>
        <v>48.381977430555551</v>
      </c>
      <c r="G1236">
        <f t="shared" si="58"/>
        <v>9.167458333333343</v>
      </c>
      <c r="H1236" s="12">
        <f t="shared" si="59"/>
        <v>1.9327650462962964</v>
      </c>
      <c r="I1236" t="str">
        <f>IF(AND((H1236&lt;cal_pal!E$9),(H1236&gt;cal_pal!F$9)),"","不可见")</f>
        <v/>
      </c>
    </row>
    <row r="1237" spans="1:9">
      <c r="A1237" s="10" t="s">
        <v>2468</v>
      </c>
      <c r="B1237" s="10" t="s">
        <v>130</v>
      </c>
      <c r="C1237" s="10">
        <v>0.12670011574074075</v>
      </c>
      <c r="D1237" s="10" t="s">
        <v>2469</v>
      </c>
      <c r="E1237" s="10">
        <f t="shared" si="57"/>
        <v>45.61204166666667</v>
      </c>
      <c r="F1237" s="8">
        <f>cal_pal!A$10+cal_pal!B$12+cal_pal!A$14-cal_pal!B$16-E1237/15/24+24+24</f>
        <v>48.382762847222224</v>
      </c>
      <c r="G1237">
        <f t="shared" si="58"/>
        <v>9.1863083333332725</v>
      </c>
      <c r="H1237" s="12">
        <f t="shared" si="59"/>
        <v>1.1280277777777779</v>
      </c>
      <c r="I1237" t="str">
        <f>IF(AND((H1237&lt;cal_pal!E$9),(H1237&gt;cal_pal!F$9)),"","不可见")</f>
        <v/>
      </c>
    </row>
    <row r="1238" spans="1:9">
      <c r="A1238" s="10" t="s">
        <v>2470</v>
      </c>
      <c r="B1238" s="10" t="s">
        <v>18</v>
      </c>
      <c r="C1238" s="10">
        <v>0.12776608796296296</v>
      </c>
      <c r="D1238" s="10" t="s">
        <v>2471</v>
      </c>
      <c r="E1238" s="10">
        <f t="shared" si="57"/>
        <v>45.995791666666662</v>
      </c>
      <c r="F1238" s="8">
        <f>cal_pal!A$10+cal_pal!B$12+cal_pal!A$14-cal_pal!B$16-E1238/15/24+24+24</f>
        <v>48.381696875000003</v>
      </c>
      <c r="G1238">
        <f t="shared" si="58"/>
        <v>9.1607250000001841</v>
      </c>
      <c r="H1238" s="12">
        <f t="shared" si="59"/>
        <v>1.8082627314814814</v>
      </c>
      <c r="I1238" t="str">
        <f>IF(AND((H1238&lt;cal_pal!E$9),(H1238&gt;cal_pal!F$9)),"","不可见")</f>
        <v/>
      </c>
    </row>
    <row r="1239" spans="1:9">
      <c r="A1239" s="10" t="s">
        <v>2472</v>
      </c>
      <c r="B1239" s="10" t="s">
        <v>18</v>
      </c>
      <c r="C1239" s="10">
        <v>0.12611168981481483</v>
      </c>
      <c r="D1239" s="10" t="s">
        <v>2473</v>
      </c>
      <c r="E1239" s="10">
        <f t="shared" si="57"/>
        <v>45.400208333333339</v>
      </c>
      <c r="F1239" s="8">
        <f>cal_pal!A$10+cal_pal!B$12+cal_pal!A$14-cal_pal!B$16-E1239/15/24+24+24</f>
        <v>48.383351273148151</v>
      </c>
      <c r="G1239">
        <f t="shared" si="58"/>
        <v>9.200430555555613</v>
      </c>
      <c r="H1239" s="12">
        <f t="shared" si="59"/>
        <v>-0.61819097222222219</v>
      </c>
      <c r="I1239" t="str">
        <f>IF(AND((H1239&lt;cal_pal!E$9),(H1239&gt;cal_pal!F$9)),"","不可见")</f>
        <v/>
      </c>
    </row>
    <row r="1240" spans="1:9">
      <c r="A1240" s="10" t="s">
        <v>2474</v>
      </c>
      <c r="B1240" s="10" t="s">
        <v>130</v>
      </c>
      <c r="C1240" s="10">
        <v>0.12775127314814813</v>
      </c>
      <c r="D1240" s="10" t="s">
        <v>2475</v>
      </c>
      <c r="E1240" s="10">
        <f t="shared" si="57"/>
        <v>45.990458333333329</v>
      </c>
      <c r="F1240" s="8">
        <f>cal_pal!A$10+cal_pal!B$12+cal_pal!A$14-cal_pal!B$16-E1240/15/24+24+24</f>
        <v>48.381711689814814</v>
      </c>
      <c r="G1240">
        <f t="shared" si="58"/>
        <v>9.1610805555555999</v>
      </c>
      <c r="H1240" s="12">
        <f t="shared" si="59"/>
        <v>1.765988425925926</v>
      </c>
      <c r="I1240" t="str">
        <f>IF(AND((H1240&lt;cal_pal!E$9),(H1240&gt;cal_pal!F$9)),"","不可见")</f>
        <v/>
      </c>
    </row>
    <row r="1241" spans="1:9">
      <c r="A1241" s="10" t="s">
        <v>2476</v>
      </c>
      <c r="B1241" s="10" t="s">
        <v>18</v>
      </c>
      <c r="C1241" s="10">
        <v>0.12882939814814814</v>
      </c>
      <c r="D1241" s="10" t="s">
        <v>2477</v>
      </c>
      <c r="E1241" s="10">
        <f t="shared" si="57"/>
        <v>46.378583333333331</v>
      </c>
      <c r="F1241" s="8">
        <f>cal_pal!A$10+cal_pal!B$12+cal_pal!A$14-cal_pal!B$16-E1241/15/24+24+24</f>
        <v>48.380633564814815</v>
      </c>
      <c r="G1241">
        <f t="shared" si="58"/>
        <v>9.135205555555558</v>
      </c>
      <c r="H1241" s="12">
        <f t="shared" si="59"/>
        <v>1.7848125000000001</v>
      </c>
      <c r="I1241" t="str">
        <f>IF(AND((H1241&lt;cal_pal!E$9),(H1241&gt;cal_pal!F$9)),"","不可见")</f>
        <v/>
      </c>
    </row>
    <row r="1242" spans="1:9">
      <c r="A1242" s="10" t="s">
        <v>2478</v>
      </c>
      <c r="B1242" s="10" t="s">
        <v>18</v>
      </c>
      <c r="C1242" s="10">
        <v>0.12815219907407407</v>
      </c>
      <c r="D1242" s="10" t="s">
        <v>2479</v>
      </c>
      <c r="E1242" s="10">
        <f t="shared" si="57"/>
        <v>46.134791666666665</v>
      </c>
      <c r="F1242" s="8">
        <f>cal_pal!A$10+cal_pal!B$12+cal_pal!A$14-cal_pal!B$16-E1242/15/24+24+24</f>
        <v>48.381310763888891</v>
      </c>
      <c r="G1242">
        <f t="shared" si="58"/>
        <v>9.1514583333332666</v>
      </c>
      <c r="H1242" s="12">
        <f t="shared" si="59"/>
        <v>1.7641377314814815</v>
      </c>
      <c r="I1242" t="str">
        <f>IF(AND((H1242&lt;cal_pal!E$9),(H1242&gt;cal_pal!F$9)),"","不可见")</f>
        <v/>
      </c>
    </row>
    <row r="1243" spans="1:9">
      <c r="A1243" s="10" t="s">
        <v>2480</v>
      </c>
      <c r="B1243" s="10" t="s">
        <v>81</v>
      </c>
      <c r="C1243" s="10">
        <v>0.12818148148148148</v>
      </c>
      <c r="D1243" s="10" t="s">
        <v>2481</v>
      </c>
      <c r="E1243" s="10">
        <f t="shared" si="57"/>
        <v>46.145333333333333</v>
      </c>
      <c r="F1243" s="8">
        <f>cal_pal!A$10+cal_pal!B$12+cal_pal!A$14-cal_pal!B$16-E1243/15/24+24+24</f>
        <v>48.38128148148148</v>
      </c>
      <c r="G1243">
        <f t="shared" si="58"/>
        <v>9.1507555555554063</v>
      </c>
      <c r="H1243" s="12">
        <f t="shared" si="59"/>
        <v>1.7663935185185184</v>
      </c>
      <c r="I1243" t="str">
        <f>IF(AND((H1243&lt;cal_pal!E$9),(H1243&gt;cal_pal!F$9)),"","不可见")</f>
        <v/>
      </c>
    </row>
    <row r="1244" spans="1:9">
      <c r="A1244" s="10" t="s">
        <v>2482</v>
      </c>
      <c r="B1244" s="10" t="s">
        <v>18</v>
      </c>
      <c r="C1244" s="10">
        <v>0.12820752314814815</v>
      </c>
      <c r="D1244" s="10" t="s">
        <v>2483</v>
      </c>
      <c r="E1244" s="10">
        <f t="shared" si="57"/>
        <v>46.154708333333332</v>
      </c>
      <c r="F1244" s="8">
        <f>cal_pal!A$10+cal_pal!B$12+cal_pal!A$14-cal_pal!B$16-E1244/15/24+24+24</f>
        <v>48.381255439814815</v>
      </c>
      <c r="G1244">
        <f t="shared" si="58"/>
        <v>9.1501305555555064</v>
      </c>
      <c r="H1244" s="12">
        <f t="shared" si="59"/>
        <v>1.7651180555555557</v>
      </c>
      <c r="I1244" t="str">
        <f>IF(AND((H1244&lt;cal_pal!E$9),(H1244&gt;cal_pal!F$9)),"","不可见")</f>
        <v/>
      </c>
    </row>
    <row r="1245" spans="1:9">
      <c r="A1245" s="10" t="s">
        <v>2484</v>
      </c>
      <c r="B1245" s="10" t="s">
        <v>81</v>
      </c>
      <c r="C1245" s="10">
        <v>0.12822708333333332</v>
      </c>
      <c r="D1245" s="10" t="s">
        <v>2485</v>
      </c>
      <c r="E1245" s="10">
        <f t="shared" si="57"/>
        <v>46.161749999999998</v>
      </c>
      <c r="F1245" s="8">
        <f>cal_pal!A$10+cal_pal!B$12+cal_pal!A$14-cal_pal!B$16-E1245/15/24+24+24</f>
        <v>48.381235879629628</v>
      </c>
      <c r="G1245">
        <f t="shared" si="58"/>
        <v>9.1496611111110724</v>
      </c>
      <c r="H1245" s="12">
        <f t="shared" si="59"/>
        <v>1.7630613425925927</v>
      </c>
      <c r="I1245" t="str">
        <f>IF(AND((H1245&lt;cal_pal!E$9),(H1245&gt;cal_pal!F$9)),"","不可见")</f>
        <v/>
      </c>
    </row>
    <row r="1246" spans="1:9">
      <c r="A1246" s="10" t="s">
        <v>2486</v>
      </c>
      <c r="B1246" s="10" t="s">
        <v>18</v>
      </c>
      <c r="C1246" s="10">
        <v>0.12683425925925926</v>
      </c>
      <c r="D1246" s="10" t="s">
        <v>2487</v>
      </c>
      <c r="E1246" s="10">
        <f t="shared" si="57"/>
        <v>45.660333333333334</v>
      </c>
      <c r="F1246" s="8">
        <f>cal_pal!A$10+cal_pal!B$12+cal_pal!A$14-cal_pal!B$16-E1246/15/24+24+24</f>
        <v>48.382628703703702</v>
      </c>
      <c r="G1246">
        <f t="shared" si="58"/>
        <v>9.1830888888889604</v>
      </c>
      <c r="H1246" s="12">
        <f t="shared" si="59"/>
        <v>-0.78740740740740733</v>
      </c>
      <c r="I1246" t="str">
        <f>IF(AND((H1246&lt;cal_pal!E$9),(H1246&gt;cal_pal!F$9)),"","不可见")</f>
        <v/>
      </c>
    </row>
    <row r="1247" spans="1:9">
      <c r="A1247" s="10" t="s">
        <v>2488</v>
      </c>
      <c r="B1247" s="10" t="s">
        <v>18</v>
      </c>
      <c r="C1247" s="10">
        <v>0.12628518518518519</v>
      </c>
      <c r="D1247" s="10" t="s">
        <v>2489</v>
      </c>
      <c r="E1247" s="10">
        <f t="shared" si="57"/>
        <v>45.462666666666671</v>
      </c>
      <c r="F1247" s="8">
        <f>cal_pal!A$10+cal_pal!B$12+cal_pal!A$14-cal_pal!B$16-E1247/15/24+24+24</f>
        <v>48.383177777777775</v>
      </c>
      <c r="G1247">
        <f t="shared" si="58"/>
        <v>9.1962666666665882</v>
      </c>
      <c r="H1247" s="12">
        <f t="shared" si="59"/>
        <v>-0.62624305555555548</v>
      </c>
      <c r="I1247" t="str">
        <f>IF(AND((H1247&lt;cal_pal!E$9),(H1247&gt;cal_pal!F$9)),"","不可见")</f>
        <v/>
      </c>
    </row>
    <row r="1248" spans="1:9">
      <c r="A1248" s="10" t="s">
        <v>2490</v>
      </c>
      <c r="B1248" s="10" t="s">
        <v>18</v>
      </c>
      <c r="C1248" s="10">
        <v>0.12618935185185184</v>
      </c>
      <c r="D1248" s="10" t="s">
        <v>2491</v>
      </c>
      <c r="E1248" s="10">
        <f t="shared" si="57"/>
        <v>45.428166666666662</v>
      </c>
      <c r="F1248" s="8">
        <f>cal_pal!A$10+cal_pal!B$12+cal_pal!A$14-cal_pal!B$16-E1248/15/24+24+24</f>
        <v>48.383273611111107</v>
      </c>
      <c r="G1248">
        <f t="shared" si="58"/>
        <v>9.1985666666664656</v>
      </c>
      <c r="H1248" s="12">
        <f t="shared" si="59"/>
        <v>-0.62718055555555552</v>
      </c>
      <c r="I1248" t="str">
        <f>IF(AND((H1248&lt;cal_pal!E$9),(H1248&gt;cal_pal!F$9)),"","不可见")</f>
        <v/>
      </c>
    </row>
    <row r="1249" spans="1:9">
      <c r="A1249" s="10" t="s">
        <v>2492</v>
      </c>
      <c r="B1249" s="10" t="s">
        <v>18</v>
      </c>
      <c r="C1249" s="10">
        <v>0.12741250000000001</v>
      </c>
      <c r="D1249" s="10" t="s">
        <v>2493</v>
      </c>
      <c r="E1249" s="10">
        <f t="shared" si="57"/>
        <v>45.868500000000004</v>
      </c>
      <c r="F1249" s="8">
        <f>cal_pal!A$10+cal_pal!B$12+cal_pal!A$14-cal_pal!B$16-E1249/15/24+24+24</f>
        <v>48.382050462962965</v>
      </c>
      <c r="G1249">
        <f t="shared" si="58"/>
        <v>9.1692111111110535</v>
      </c>
      <c r="H1249" s="12">
        <f t="shared" si="59"/>
        <v>-0.40293055555555557</v>
      </c>
      <c r="I1249" t="str">
        <f>IF(AND((H1249&lt;cal_pal!E$9),(H1249&gt;cal_pal!F$9)),"","不可见")</f>
        <v/>
      </c>
    </row>
    <row r="1250" spans="1:9">
      <c r="A1250" s="10" t="s">
        <v>2494</v>
      </c>
      <c r="B1250" s="10" t="s">
        <v>81</v>
      </c>
      <c r="C1250" s="10">
        <v>0.12831203703703703</v>
      </c>
      <c r="D1250" s="10" t="s">
        <v>2495</v>
      </c>
      <c r="E1250" s="10">
        <f t="shared" si="57"/>
        <v>46.19233333333333</v>
      </c>
      <c r="F1250" s="8">
        <f>cal_pal!A$10+cal_pal!B$12+cal_pal!A$14-cal_pal!B$16-E1250/15/24+24+24</f>
        <v>48.381150925925922</v>
      </c>
      <c r="G1250">
        <f t="shared" si="58"/>
        <v>9.1476222222222532</v>
      </c>
      <c r="H1250" s="12">
        <f t="shared" si="59"/>
        <v>1.7653726851851852</v>
      </c>
      <c r="I1250" t="str">
        <f>IF(AND((H1250&lt;cal_pal!E$9),(H1250&gt;cal_pal!F$9)),"","不可见")</f>
        <v/>
      </c>
    </row>
    <row r="1251" spans="1:9">
      <c r="A1251" s="10" t="s">
        <v>2496</v>
      </c>
      <c r="B1251" s="10" t="s">
        <v>18</v>
      </c>
      <c r="C1251" s="10">
        <v>0.13663229166666666</v>
      </c>
      <c r="D1251" s="10" t="s">
        <v>2497</v>
      </c>
      <c r="E1251" s="10">
        <f t="shared" si="57"/>
        <v>49.187624999999997</v>
      </c>
      <c r="F1251" s="8">
        <f>cal_pal!A$10+cal_pal!B$12+cal_pal!A$14-cal_pal!B$16-E1251/15/24+24+24</f>
        <v>48.372830671296299</v>
      </c>
      <c r="G1251">
        <f t="shared" si="58"/>
        <v>8.9479361111111757</v>
      </c>
      <c r="H1251" s="12">
        <f t="shared" si="59"/>
        <v>3.3663888888888889</v>
      </c>
      <c r="I1251" t="str">
        <f>IF(AND((H1251&lt;cal_pal!E$9),(H1251&gt;cal_pal!F$9)),"","不可见")</f>
        <v/>
      </c>
    </row>
    <row r="1252" spans="1:9">
      <c r="A1252" s="10" t="s">
        <v>2498</v>
      </c>
      <c r="B1252" s="10" t="s">
        <v>18</v>
      </c>
      <c r="C1252" s="10">
        <v>0.12707731481481482</v>
      </c>
      <c r="D1252" s="10" t="s">
        <v>2499</v>
      </c>
      <c r="E1252" s="10">
        <f t="shared" si="57"/>
        <v>45.74783333333334</v>
      </c>
      <c r="F1252" s="8">
        <f>cal_pal!A$10+cal_pal!B$12+cal_pal!A$14-cal_pal!B$16-E1252/15/24+24+24</f>
        <v>48.382385648148144</v>
      </c>
      <c r="G1252">
        <f t="shared" si="58"/>
        <v>9.1772555555553481</v>
      </c>
      <c r="H1252" s="12">
        <f t="shared" si="59"/>
        <v>-0.38050578703703702</v>
      </c>
      <c r="I1252" t="str">
        <f>IF(AND((H1252&lt;cal_pal!E$9),(H1252&gt;cal_pal!F$9)),"","不可见")</f>
        <v/>
      </c>
    </row>
    <row r="1253" spans="1:9">
      <c r="A1253" s="10" t="s">
        <v>2500</v>
      </c>
      <c r="B1253" s="10" t="s">
        <v>58</v>
      </c>
      <c r="C1253" s="10">
        <v>0.12882939814814814</v>
      </c>
      <c r="D1253" s="10" t="s">
        <v>2477</v>
      </c>
      <c r="E1253" s="10">
        <f t="shared" si="57"/>
        <v>46.378583333333331</v>
      </c>
      <c r="F1253" s="8">
        <f>cal_pal!A$10+cal_pal!B$12+cal_pal!A$14-cal_pal!B$16-E1253/15/24+24+24</f>
        <v>48.380633564814815</v>
      </c>
      <c r="G1253">
        <f t="shared" si="58"/>
        <v>9.135205555555558</v>
      </c>
      <c r="H1253" s="12">
        <f t="shared" si="59"/>
        <v>1.7848125000000001</v>
      </c>
      <c r="I1253" t="str">
        <f>IF(AND((H1253&lt;cal_pal!E$9),(H1253&gt;cal_pal!F$9)),"","不可见")</f>
        <v/>
      </c>
    </row>
    <row r="1254" spans="1:9">
      <c r="A1254" s="10" t="s">
        <v>2501</v>
      </c>
      <c r="B1254" s="10" t="s">
        <v>18</v>
      </c>
      <c r="C1254" s="10">
        <v>0.12682395833333335</v>
      </c>
      <c r="D1254" s="10" t="s">
        <v>2502</v>
      </c>
      <c r="E1254" s="10">
        <f t="shared" si="57"/>
        <v>45.656625000000005</v>
      </c>
      <c r="F1254" s="8">
        <f>cal_pal!A$10+cal_pal!B$12+cal_pal!A$14-cal_pal!B$16-E1254/15/24+24+24</f>
        <v>48.382639004629631</v>
      </c>
      <c r="G1254">
        <f t="shared" si="58"/>
        <v>9.1833361111112026</v>
      </c>
      <c r="H1254" s="12">
        <f t="shared" si="59"/>
        <v>-0.95279861111111108</v>
      </c>
      <c r="I1254" t="str">
        <f>IF(AND((H1254&lt;cal_pal!E$9),(H1254&gt;cal_pal!F$9)),"","不可见")</f>
        <v/>
      </c>
    </row>
    <row r="1255" spans="1:9">
      <c r="A1255" s="10" t="s">
        <v>2503</v>
      </c>
      <c r="B1255" s="10" t="s">
        <v>18</v>
      </c>
      <c r="C1255" s="10">
        <v>0.12758530092592593</v>
      </c>
      <c r="D1255" s="10" t="s">
        <v>2504</v>
      </c>
      <c r="E1255" s="10">
        <f t="shared" si="57"/>
        <v>45.930708333333335</v>
      </c>
      <c r="F1255" s="8">
        <f>cal_pal!A$10+cal_pal!B$12+cal_pal!A$14-cal_pal!B$16-E1255/15/24+24+24</f>
        <v>48.381877662037041</v>
      </c>
      <c r="G1255">
        <f t="shared" si="58"/>
        <v>9.1650638888891081</v>
      </c>
      <c r="H1255" s="12">
        <f t="shared" si="59"/>
        <v>-0.64519097222222221</v>
      </c>
      <c r="I1255" t="str">
        <f>IF(AND((H1255&lt;cal_pal!E$9),(H1255&gt;cal_pal!F$9)),"","不可见")</f>
        <v/>
      </c>
    </row>
    <row r="1256" spans="1:9">
      <c r="A1256" s="10" t="s">
        <v>2505</v>
      </c>
      <c r="B1256" s="10" t="s">
        <v>18</v>
      </c>
      <c r="C1256" s="10">
        <v>0.12736655092592594</v>
      </c>
      <c r="D1256" s="10" t="s">
        <v>2506</v>
      </c>
      <c r="E1256" s="10">
        <f t="shared" si="57"/>
        <v>45.851958333333336</v>
      </c>
      <c r="F1256" s="8">
        <f>cal_pal!A$10+cal_pal!B$12+cal_pal!A$14-cal_pal!B$16-E1256/15/24+24+24</f>
        <v>48.382096412037036</v>
      </c>
      <c r="G1256">
        <f t="shared" si="58"/>
        <v>9.1703138888888134</v>
      </c>
      <c r="H1256" s="12">
        <f t="shared" si="59"/>
        <v>-0.6509780092592593</v>
      </c>
      <c r="I1256" t="str">
        <f>IF(AND((H1256&lt;cal_pal!E$9),(H1256&gt;cal_pal!F$9)),"","不可见")</f>
        <v/>
      </c>
    </row>
    <row r="1257" spans="1:9">
      <c r="A1257" s="10" t="s">
        <v>2507</v>
      </c>
      <c r="B1257" s="10" t="s">
        <v>18</v>
      </c>
      <c r="C1257" s="10">
        <v>0.12738576388888889</v>
      </c>
      <c r="D1257" s="10" t="s">
        <v>2508</v>
      </c>
      <c r="E1257" s="10">
        <f t="shared" si="57"/>
        <v>45.858874999999998</v>
      </c>
      <c r="F1257" s="8">
        <f>cal_pal!A$10+cal_pal!B$12+cal_pal!A$14-cal_pal!B$16-E1257/15/24+24+24</f>
        <v>48.382077199074075</v>
      </c>
      <c r="G1257">
        <f t="shared" si="58"/>
        <v>9.1698527777778054</v>
      </c>
      <c r="H1257" s="12">
        <f t="shared" si="59"/>
        <v>-0.65257870370370374</v>
      </c>
      <c r="I1257" t="str">
        <f>IF(AND((H1257&lt;cal_pal!E$9),(H1257&gt;cal_pal!F$9)),"","不可见")</f>
        <v/>
      </c>
    </row>
    <row r="1258" spans="1:9">
      <c r="A1258" s="10" t="s">
        <v>2509</v>
      </c>
      <c r="B1258" s="10" t="s">
        <v>18</v>
      </c>
      <c r="C1258" s="10">
        <v>0.12744085648148148</v>
      </c>
      <c r="D1258" s="10" t="s">
        <v>2510</v>
      </c>
      <c r="E1258" s="10">
        <f t="shared" si="57"/>
        <v>45.878708333333336</v>
      </c>
      <c r="F1258" s="8">
        <f>cal_pal!A$10+cal_pal!B$12+cal_pal!A$14-cal_pal!B$16-E1258/15/24+24+24</f>
        <v>48.382022106481486</v>
      </c>
      <c r="G1258">
        <f t="shared" si="58"/>
        <v>9.1685305555556624</v>
      </c>
      <c r="H1258" s="12">
        <f t="shared" si="59"/>
        <v>-0.65355439814814809</v>
      </c>
      <c r="I1258" t="str">
        <f>IF(AND((H1258&lt;cal_pal!E$9),(H1258&gt;cal_pal!F$9)),"","不可见")</f>
        <v/>
      </c>
    </row>
    <row r="1259" spans="1:9">
      <c r="A1259" s="10" t="s">
        <v>2511</v>
      </c>
      <c r="B1259" s="10" t="s">
        <v>18</v>
      </c>
      <c r="C1259" s="10">
        <v>0.12748414351851853</v>
      </c>
      <c r="D1259" s="10" t="s">
        <v>2512</v>
      </c>
      <c r="E1259" s="10">
        <f t="shared" si="57"/>
        <v>45.894291666666668</v>
      </c>
      <c r="F1259" s="8">
        <f>cal_pal!A$10+cal_pal!B$12+cal_pal!A$14-cal_pal!B$16-E1259/15/24+24+24</f>
        <v>48.381978819444441</v>
      </c>
      <c r="G1259">
        <f t="shared" si="58"/>
        <v>9.1674916666665922</v>
      </c>
      <c r="H1259" s="12">
        <f t="shared" si="59"/>
        <v>-0.65328472222222222</v>
      </c>
      <c r="I1259" t="str">
        <f>IF(AND((H1259&lt;cal_pal!E$9),(H1259&gt;cal_pal!F$9)),"","不可见")</f>
        <v/>
      </c>
    </row>
    <row r="1260" spans="1:9">
      <c r="A1260" s="10" t="s">
        <v>2513</v>
      </c>
      <c r="B1260" s="10" t="s">
        <v>237</v>
      </c>
      <c r="C1260" s="10">
        <v>0.12911655092592592</v>
      </c>
      <c r="D1260" s="10" t="s">
        <v>2514</v>
      </c>
      <c r="E1260" s="10">
        <f t="shared" si="57"/>
        <v>46.481958333333331</v>
      </c>
      <c r="F1260" s="8">
        <f>cal_pal!A$10+cal_pal!B$12+cal_pal!A$14-cal_pal!B$16-E1260/15/24+24+24</f>
        <v>48.380346412037042</v>
      </c>
      <c r="G1260">
        <f t="shared" si="58"/>
        <v>9.1283138888888971</v>
      </c>
      <c r="H1260" s="12">
        <f t="shared" si="59"/>
        <v>1.8492962962962964</v>
      </c>
      <c r="I1260" t="str">
        <f>IF(AND((H1260&lt;cal_pal!E$9),(H1260&gt;cal_pal!F$9)),"","不可见")</f>
        <v/>
      </c>
    </row>
    <row r="1261" spans="1:9">
      <c r="A1261" s="10" t="s">
        <v>2515</v>
      </c>
      <c r="B1261" s="10" t="s">
        <v>18</v>
      </c>
      <c r="C1261" s="10">
        <v>0.12765173611111111</v>
      </c>
      <c r="D1261" s="10" t="s">
        <v>2516</v>
      </c>
      <c r="E1261" s="10">
        <f t="shared" si="57"/>
        <v>45.954625</v>
      </c>
      <c r="F1261" s="8">
        <f>cal_pal!A$10+cal_pal!B$12+cal_pal!A$14-cal_pal!B$16-E1261/15/24+24+24</f>
        <v>48.381811226851852</v>
      </c>
      <c r="G1261">
        <f t="shared" si="58"/>
        <v>9.1634694444444449</v>
      </c>
      <c r="H1261" s="12">
        <f t="shared" si="59"/>
        <v>-4.5989583333333334E-2</v>
      </c>
      <c r="I1261" t="str">
        <f>IF(AND((H1261&lt;cal_pal!E$9),(H1261&gt;cal_pal!F$9)),"","不可见")</f>
        <v/>
      </c>
    </row>
    <row r="1262" spans="1:9">
      <c r="A1262" s="10" t="s">
        <v>2517</v>
      </c>
      <c r="B1262" s="10" t="s">
        <v>18</v>
      </c>
      <c r="C1262" s="10">
        <v>0.12746307870370369</v>
      </c>
      <c r="D1262" s="10" t="s">
        <v>2518</v>
      </c>
      <c r="E1262" s="10">
        <f t="shared" si="57"/>
        <v>45.886708333333324</v>
      </c>
      <c r="F1262" s="8">
        <f>cal_pal!A$10+cal_pal!B$12+cal_pal!A$14-cal_pal!B$16-E1262/15/24+24+24</f>
        <v>48.381999884259258</v>
      </c>
      <c r="G1262">
        <f t="shared" si="58"/>
        <v>9.1679972222223114</v>
      </c>
      <c r="H1262" s="12">
        <f t="shared" si="59"/>
        <v>-0.50165740740740739</v>
      </c>
      <c r="I1262" t="str">
        <f>IF(AND((H1262&lt;cal_pal!E$9),(H1262&gt;cal_pal!F$9)),"","不可见")</f>
        <v/>
      </c>
    </row>
    <row r="1263" spans="1:9">
      <c r="A1263" s="10" t="s">
        <v>2519</v>
      </c>
      <c r="B1263" s="10" t="s">
        <v>18</v>
      </c>
      <c r="C1263" s="10">
        <v>0.12749074074074074</v>
      </c>
      <c r="D1263" s="10" t="s">
        <v>2520</v>
      </c>
      <c r="E1263" s="10">
        <f t="shared" si="57"/>
        <v>45.896666666666668</v>
      </c>
      <c r="F1263" s="8">
        <f>cal_pal!A$10+cal_pal!B$12+cal_pal!A$14-cal_pal!B$16-E1263/15/24+24+24</f>
        <v>48.381972222222224</v>
      </c>
      <c r="G1263">
        <f t="shared" si="58"/>
        <v>9.1673333333333176</v>
      </c>
      <c r="H1263" s="12">
        <f t="shared" si="59"/>
        <v>-0.50317939814814816</v>
      </c>
      <c r="I1263" t="str">
        <f>IF(AND((H1263&lt;cal_pal!E$9),(H1263&gt;cal_pal!F$9)),"","不可见")</f>
        <v/>
      </c>
    </row>
    <row r="1264" spans="1:9">
      <c r="A1264" s="10" t="s">
        <v>2521</v>
      </c>
      <c r="B1264" s="10" t="s">
        <v>130</v>
      </c>
      <c r="C1264" s="10">
        <v>0.12933113425925927</v>
      </c>
      <c r="D1264" s="10" t="s">
        <v>2522</v>
      </c>
      <c r="E1264" s="10">
        <f t="shared" si="57"/>
        <v>46.559208333333338</v>
      </c>
      <c r="F1264" s="8">
        <f>cal_pal!A$10+cal_pal!B$12+cal_pal!A$14-cal_pal!B$16-E1264/15/24+24+24</f>
        <v>48.380131828703703</v>
      </c>
      <c r="G1264">
        <f t="shared" si="58"/>
        <v>9.1231638888889393</v>
      </c>
      <c r="H1264" s="12">
        <f t="shared" si="59"/>
        <v>1.835883101851852</v>
      </c>
      <c r="I1264" t="str">
        <f>IF(AND((H1264&lt;cal_pal!E$9),(H1264&gt;cal_pal!F$9)),"","不可见")</f>
        <v/>
      </c>
    </row>
    <row r="1265" spans="1:9">
      <c r="A1265" s="10" t="s">
        <v>2523</v>
      </c>
      <c r="B1265" s="10" t="s">
        <v>18</v>
      </c>
      <c r="C1265" s="10">
        <v>0.12931990740740743</v>
      </c>
      <c r="D1265" s="10" t="s">
        <v>2524</v>
      </c>
      <c r="E1265" s="10">
        <f t="shared" si="57"/>
        <v>46.555166666666672</v>
      </c>
      <c r="F1265" s="8">
        <f>cal_pal!A$10+cal_pal!B$12+cal_pal!A$14-cal_pal!B$16-E1265/15/24+24+24</f>
        <v>48.380143055555557</v>
      </c>
      <c r="G1265">
        <f t="shared" si="58"/>
        <v>9.1234333333334234</v>
      </c>
      <c r="H1265" s="12">
        <f t="shared" si="59"/>
        <v>1.7437060185185185</v>
      </c>
      <c r="I1265" t="str">
        <f>IF(AND((H1265&lt;cal_pal!E$9),(H1265&gt;cal_pal!F$9)),"","不可见")</f>
        <v/>
      </c>
    </row>
    <row r="1266" spans="1:9">
      <c r="A1266" s="10" t="s">
        <v>2525</v>
      </c>
      <c r="B1266" s="10" t="s">
        <v>18</v>
      </c>
      <c r="C1266" s="10">
        <v>0.12752789351851854</v>
      </c>
      <c r="D1266" s="10" t="s">
        <v>2526</v>
      </c>
      <c r="E1266" s="10">
        <f t="shared" si="57"/>
        <v>45.910041666666672</v>
      </c>
      <c r="F1266" s="8">
        <f>cal_pal!A$10+cal_pal!B$12+cal_pal!A$14-cal_pal!B$16-E1266/15/24+24+24</f>
        <v>48.381935069444445</v>
      </c>
      <c r="G1266">
        <f t="shared" si="58"/>
        <v>9.1664416666667421</v>
      </c>
      <c r="H1266" s="12">
        <f t="shared" si="59"/>
        <v>-0.65054976851851853</v>
      </c>
      <c r="I1266" t="str">
        <f>IF(AND((H1266&lt;cal_pal!E$9),(H1266&gt;cal_pal!F$9)),"","不可见")</f>
        <v/>
      </c>
    </row>
    <row r="1267" spans="1:9">
      <c r="A1267" s="10" t="s">
        <v>2527</v>
      </c>
      <c r="B1267" s="10" t="s">
        <v>18</v>
      </c>
      <c r="C1267" s="10">
        <v>0.12771388888888888</v>
      </c>
      <c r="D1267" s="10" t="s">
        <v>2528</v>
      </c>
      <c r="E1267" s="10">
        <f t="shared" si="57"/>
        <v>45.976999999999997</v>
      </c>
      <c r="F1267" s="8">
        <f>cal_pal!A$10+cal_pal!B$12+cal_pal!A$14-cal_pal!B$16-E1267/15/24+24+24</f>
        <v>48.381749074074072</v>
      </c>
      <c r="G1267">
        <f t="shared" si="58"/>
        <v>9.1619777777777927</v>
      </c>
      <c r="H1267" s="12">
        <f t="shared" si="59"/>
        <v>-0.4996585648148148</v>
      </c>
      <c r="I1267" t="str">
        <f>IF(AND((H1267&lt;cal_pal!E$9),(H1267&gt;cal_pal!F$9)),"","不可见")</f>
        <v/>
      </c>
    </row>
    <row r="1268" spans="1:9">
      <c r="A1268" s="10" t="s">
        <v>2529</v>
      </c>
      <c r="B1268" s="10" t="s">
        <v>18</v>
      </c>
      <c r="C1268" s="10">
        <v>0.1278701388888889</v>
      </c>
      <c r="D1268" s="10" t="s">
        <v>2530</v>
      </c>
      <c r="E1268" s="10">
        <f t="shared" si="57"/>
        <v>46.033250000000002</v>
      </c>
      <c r="F1268" s="8">
        <f>cal_pal!A$10+cal_pal!B$12+cal_pal!A$14-cal_pal!B$16-E1268/15/24+24+24</f>
        <v>48.381592824074076</v>
      </c>
      <c r="G1268">
        <f t="shared" si="58"/>
        <v>9.1582277777779382</v>
      </c>
      <c r="H1268" s="12">
        <f t="shared" si="59"/>
        <v>-1.0862349537037037</v>
      </c>
      <c r="I1268" t="str">
        <f>IF(AND((H1268&lt;cal_pal!E$9),(H1268&gt;cal_pal!F$9)),"","不可见")</f>
        <v/>
      </c>
    </row>
    <row r="1269" spans="1:9">
      <c r="A1269" s="10" t="s">
        <v>2531</v>
      </c>
      <c r="B1269" s="10" t="s">
        <v>18</v>
      </c>
      <c r="C1269" s="10">
        <v>0.12850150462962964</v>
      </c>
      <c r="D1269" s="10" t="s">
        <v>2532</v>
      </c>
      <c r="E1269" s="10">
        <f t="shared" si="57"/>
        <v>46.260541666666668</v>
      </c>
      <c r="F1269" s="8">
        <f>cal_pal!A$10+cal_pal!B$12+cal_pal!A$14-cal_pal!B$16-E1269/15/24+24+24</f>
        <v>48.380961458333331</v>
      </c>
      <c r="G1269">
        <f t="shared" si="58"/>
        <v>9.1430749999999534</v>
      </c>
      <c r="H1269" s="12">
        <f t="shared" si="59"/>
        <v>-0.27048379629629632</v>
      </c>
      <c r="I1269" t="str">
        <f>IF(AND((H1269&lt;cal_pal!E$9),(H1269&gt;cal_pal!F$9)),"","不可见")</f>
        <v/>
      </c>
    </row>
    <row r="1270" spans="1:9">
      <c r="A1270" s="10" t="s">
        <v>2533</v>
      </c>
      <c r="B1270" s="10" t="s">
        <v>18</v>
      </c>
      <c r="C1270" s="10">
        <v>0.12863541666666667</v>
      </c>
      <c r="D1270" s="10" t="s">
        <v>2534</v>
      </c>
      <c r="E1270" s="10">
        <f t="shared" si="57"/>
        <v>46.308750000000003</v>
      </c>
      <c r="F1270" s="8">
        <f>cal_pal!A$10+cal_pal!B$12+cal_pal!A$14-cal_pal!B$16-E1270/15/24+24+24</f>
        <v>48.380827546296295</v>
      </c>
      <c r="G1270">
        <f t="shared" si="58"/>
        <v>9.1398611111110313</v>
      </c>
      <c r="H1270" s="12">
        <f t="shared" si="59"/>
        <v>-0.59921296296296289</v>
      </c>
      <c r="I1270" t="str">
        <f>IF(AND((H1270&lt;cal_pal!E$9),(H1270&gt;cal_pal!F$9)),"","不可见")</f>
        <v/>
      </c>
    </row>
    <row r="1271" spans="1:9">
      <c r="A1271" s="10" t="s">
        <v>2535</v>
      </c>
      <c r="B1271" s="10" t="s">
        <v>18</v>
      </c>
      <c r="C1271" s="10">
        <v>0.12863773148148147</v>
      </c>
      <c r="D1271" s="10" t="s">
        <v>2536</v>
      </c>
      <c r="E1271" s="10">
        <f t="shared" si="57"/>
        <v>46.309583333333329</v>
      </c>
      <c r="F1271" s="8">
        <f>cal_pal!A$10+cal_pal!B$12+cal_pal!A$14-cal_pal!B$16-E1271/15/24+24+24</f>
        <v>48.380825231481481</v>
      </c>
      <c r="G1271">
        <f t="shared" si="58"/>
        <v>9.1398055555555402</v>
      </c>
      <c r="H1271" s="12">
        <f t="shared" si="59"/>
        <v>-0.59907407407407409</v>
      </c>
      <c r="I1271" t="str">
        <f>IF(AND((H1271&lt;cal_pal!E$9),(H1271&gt;cal_pal!F$9)),"","不可见")</f>
        <v/>
      </c>
    </row>
    <row r="1272" spans="1:9">
      <c r="A1272" s="10" t="s">
        <v>2537</v>
      </c>
      <c r="B1272" s="10" t="s">
        <v>18</v>
      </c>
      <c r="C1272" s="10">
        <v>0.12823981481481481</v>
      </c>
      <c r="D1272" s="10" t="s">
        <v>2538</v>
      </c>
      <c r="E1272" s="10">
        <f t="shared" si="57"/>
        <v>46.166333333333327</v>
      </c>
      <c r="F1272" s="8">
        <f>cal_pal!A$10+cal_pal!B$12+cal_pal!A$14-cal_pal!B$16-E1272/15/24+24+24</f>
        <v>48.381223148148152</v>
      </c>
      <c r="G1272">
        <f t="shared" si="58"/>
        <v>9.1493555555557577</v>
      </c>
      <c r="H1272" s="12">
        <f t="shared" si="59"/>
        <v>-0.51422453703703697</v>
      </c>
      <c r="I1272" t="str">
        <f>IF(AND((H1272&lt;cal_pal!E$9),(H1272&gt;cal_pal!F$9)),"","不可见")</f>
        <v/>
      </c>
    </row>
    <row r="1273" spans="1:9">
      <c r="A1273" s="10" t="s">
        <v>2539</v>
      </c>
      <c r="B1273" s="10" t="s">
        <v>58</v>
      </c>
      <c r="C1273" s="10">
        <v>0.12741250000000001</v>
      </c>
      <c r="D1273" s="10" t="s">
        <v>2493</v>
      </c>
      <c r="E1273" s="10">
        <f t="shared" si="57"/>
        <v>45.868500000000004</v>
      </c>
      <c r="F1273" s="8">
        <f>cal_pal!A$10+cal_pal!B$12+cal_pal!A$14-cal_pal!B$16-E1273/15/24+24+24</f>
        <v>48.382050462962965</v>
      </c>
      <c r="G1273">
        <f t="shared" si="58"/>
        <v>9.1692111111110535</v>
      </c>
      <c r="H1273" s="12">
        <f t="shared" si="59"/>
        <v>-0.40293055555555557</v>
      </c>
      <c r="I1273" t="str">
        <f>IF(AND((H1273&lt;cal_pal!E$9),(H1273&gt;cal_pal!F$9)),"","不可见")</f>
        <v/>
      </c>
    </row>
    <row r="1274" spans="1:9">
      <c r="A1274" s="10" t="s">
        <v>2540</v>
      </c>
      <c r="B1274" s="10" t="s">
        <v>18</v>
      </c>
      <c r="C1274" s="10">
        <v>0.12927939814814815</v>
      </c>
      <c r="D1274" s="10" t="s">
        <v>2541</v>
      </c>
      <c r="E1274" s="10">
        <f t="shared" si="57"/>
        <v>46.540583333333331</v>
      </c>
      <c r="F1274" s="8">
        <f>cal_pal!A$10+cal_pal!B$12+cal_pal!A$14-cal_pal!B$16-E1274/15/24+24+24</f>
        <v>48.380183564814814</v>
      </c>
      <c r="G1274">
        <f t="shared" si="58"/>
        <v>9.1244055555555406</v>
      </c>
      <c r="H1274" s="12">
        <f t="shared" si="59"/>
        <v>-0.36804861111111115</v>
      </c>
      <c r="I1274" t="str">
        <f>IF(AND((H1274&lt;cal_pal!E$9),(H1274&gt;cal_pal!F$9)),"","不可见")</f>
        <v/>
      </c>
    </row>
    <row r="1275" spans="1:9">
      <c r="A1275" s="10" t="s">
        <v>2542</v>
      </c>
      <c r="B1275" s="10" t="s">
        <v>18</v>
      </c>
      <c r="C1275" s="10">
        <v>0.13073483796296295</v>
      </c>
      <c r="D1275" s="10" t="s">
        <v>2543</v>
      </c>
      <c r="E1275" s="10">
        <f t="shared" si="57"/>
        <v>47.064541666666663</v>
      </c>
      <c r="F1275" s="8">
        <f>cal_pal!A$10+cal_pal!B$12+cal_pal!A$14-cal_pal!B$16-E1275/15/24+24+24</f>
        <v>48.378728124999995</v>
      </c>
      <c r="G1275">
        <f t="shared" si="58"/>
        <v>9.0894749999997657</v>
      </c>
      <c r="H1275" s="12">
        <f t="shared" si="59"/>
        <v>1.5992569444444447</v>
      </c>
      <c r="I1275" t="str">
        <f>IF(AND((H1275&lt;cal_pal!E$9),(H1275&gt;cal_pal!F$9)),"","不可见")</f>
        <v/>
      </c>
    </row>
    <row r="1276" spans="1:9">
      <c r="A1276" s="10" t="s">
        <v>2544</v>
      </c>
      <c r="B1276" s="10" t="s">
        <v>18</v>
      </c>
      <c r="C1276" s="10">
        <v>0.12930451388888889</v>
      </c>
      <c r="D1276" s="10" t="s">
        <v>2545</v>
      </c>
      <c r="E1276" s="10">
        <f t="shared" si="57"/>
        <v>46.549624999999999</v>
      </c>
      <c r="F1276" s="8">
        <f>cal_pal!A$10+cal_pal!B$12+cal_pal!A$14-cal_pal!B$16-E1276/15/24+24+24</f>
        <v>48.380158449074074</v>
      </c>
      <c r="G1276">
        <f t="shared" si="58"/>
        <v>9.1238027777776551</v>
      </c>
      <c r="H1276" s="12">
        <f t="shared" si="59"/>
        <v>-0.3975590277777778</v>
      </c>
      <c r="I1276" t="str">
        <f>IF(AND((H1276&lt;cal_pal!E$9),(H1276&gt;cal_pal!F$9)),"","不可见")</f>
        <v/>
      </c>
    </row>
    <row r="1277" spans="1:9">
      <c r="A1277" s="10" t="s">
        <v>2546</v>
      </c>
      <c r="B1277" s="10" t="s">
        <v>18</v>
      </c>
      <c r="C1277" s="10">
        <v>0.12920162037037036</v>
      </c>
      <c r="D1277" s="10" t="s">
        <v>2547</v>
      </c>
      <c r="E1277" s="10">
        <f t="shared" si="57"/>
        <v>46.512583333333332</v>
      </c>
      <c r="F1277" s="8">
        <f>cal_pal!A$10+cal_pal!B$12+cal_pal!A$14-cal_pal!B$16-E1277/15/24+24+24</f>
        <v>48.38026134259259</v>
      </c>
      <c r="G1277">
        <f t="shared" si="58"/>
        <v>9.1262722222222692</v>
      </c>
      <c r="H1277" s="12">
        <f t="shared" si="59"/>
        <v>-0.65046875000000004</v>
      </c>
      <c r="I1277" t="str">
        <f>IF(AND((H1277&lt;cal_pal!E$9),(H1277&gt;cal_pal!F$9)),"","不可见")</f>
        <v/>
      </c>
    </row>
    <row r="1278" spans="1:9">
      <c r="A1278" s="10" t="s">
        <v>2548</v>
      </c>
      <c r="B1278" s="10" t="s">
        <v>18</v>
      </c>
      <c r="C1278" s="10">
        <v>0.12969166666666668</v>
      </c>
      <c r="D1278" s="10" t="s">
        <v>2549</v>
      </c>
      <c r="E1278" s="10">
        <f t="shared" si="57"/>
        <v>46.689000000000007</v>
      </c>
      <c r="F1278" s="8">
        <f>cal_pal!A$10+cal_pal!B$12+cal_pal!A$14-cal_pal!B$16-E1278/15/24+24+24</f>
        <v>48.379771296296298</v>
      </c>
      <c r="G1278">
        <f t="shared" si="58"/>
        <v>9.1145111111111419</v>
      </c>
      <c r="H1278" s="12">
        <f t="shared" si="59"/>
        <v>-1.0715185185185185</v>
      </c>
      <c r="I1278" t="str">
        <f>IF(AND((H1278&lt;cal_pal!E$9),(H1278&gt;cal_pal!F$9)),"","不可见")</f>
        <v/>
      </c>
    </row>
    <row r="1279" spans="1:9">
      <c r="A1279" s="10" t="s">
        <v>2550</v>
      </c>
      <c r="B1279" s="10" t="s">
        <v>18</v>
      </c>
      <c r="C1279" s="10">
        <v>0.12977337962962962</v>
      </c>
      <c r="D1279" s="10" t="s">
        <v>2551</v>
      </c>
      <c r="E1279" s="10">
        <f t="shared" si="57"/>
        <v>46.718416666666663</v>
      </c>
      <c r="F1279" s="8">
        <f>cal_pal!A$10+cal_pal!B$12+cal_pal!A$14-cal_pal!B$16-E1279/15/24+24+24</f>
        <v>48.379689583333331</v>
      </c>
      <c r="G1279">
        <f t="shared" si="58"/>
        <v>9.1125499999998283</v>
      </c>
      <c r="H1279" s="12">
        <f t="shared" si="59"/>
        <v>-3.3103009259259263E-2</v>
      </c>
      <c r="I1279" t="str">
        <f>IF(AND((H1279&lt;cal_pal!E$9),(H1279&gt;cal_pal!F$9)),"","不可见")</f>
        <v/>
      </c>
    </row>
    <row r="1280" spans="1:9">
      <c r="A1280" s="10" t="s">
        <v>2552</v>
      </c>
      <c r="B1280" s="10" t="s">
        <v>18</v>
      </c>
      <c r="C1280" s="10">
        <v>0.13173877314814816</v>
      </c>
      <c r="D1280" s="10" t="s">
        <v>2553</v>
      </c>
      <c r="E1280" s="10">
        <f t="shared" si="57"/>
        <v>47.425958333333341</v>
      </c>
      <c r="F1280" s="8">
        <f>cal_pal!A$10+cal_pal!B$12+cal_pal!A$14-cal_pal!B$16-E1280/15/24+24+24</f>
        <v>48.377724189814813</v>
      </c>
      <c r="G1280">
        <f t="shared" si="58"/>
        <v>9.0653805555555209</v>
      </c>
      <c r="H1280" s="12">
        <f t="shared" si="59"/>
        <v>1.7038784722222224</v>
      </c>
      <c r="I1280" t="str">
        <f>IF(AND((H1280&lt;cal_pal!E$9),(H1280&gt;cal_pal!F$9)),"","不可见")</f>
        <v/>
      </c>
    </row>
    <row r="1281" spans="1:9">
      <c r="A1281" s="10" t="s">
        <v>2554</v>
      </c>
      <c r="B1281" s="10" t="s">
        <v>18</v>
      </c>
      <c r="C1281" s="10">
        <v>0.13145034722222224</v>
      </c>
      <c r="D1281" s="10" t="s">
        <v>2555</v>
      </c>
      <c r="E1281" s="10">
        <f t="shared" si="57"/>
        <v>47.322125000000007</v>
      </c>
      <c r="F1281" s="8">
        <f>cal_pal!A$10+cal_pal!B$12+cal_pal!A$14-cal_pal!B$16-E1281/15/24+24+24</f>
        <v>48.378012615740744</v>
      </c>
      <c r="G1281">
        <f t="shared" si="58"/>
        <v>9.0723027777778498</v>
      </c>
      <c r="H1281" s="12">
        <f t="shared" si="59"/>
        <v>1.6103935185185183</v>
      </c>
      <c r="I1281" t="str">
        <f>IF(AND((H1281&lt;cal_pal!E$9),(H1281&gt;cal_pal!F$9)),"","不可见")</f>
        <v/>
      </c>
    </row>
    <row r="1282" spans="1:9">
      <c r="A1282" s="10" t="s">
        <v>2556</v>
      </c>
      <c r="B1282" s="10" t="s">
        <v>18</v>
      </c>
      <c r="C1282" s="10">
        <v>0.12981504629629628</v>
      </c>
      <c r="D1282" s="10" t="s">
        <v>2557</v>
      </c>
      <c r="E1282" s="10">
        <f t="shared" si="57"/>
        <v>46.733416666666663</v>
      </c>
      <c r="F1282" s="8">
        <f>cal_pal!A$10+cal_pal!B$12+cal_pal!A$14-cal_pal!B$16-E1282/15/24+24+24</f>
        <v>48.37964791666667</v>
      </c>
      <c r="G1282">
        <f t="shared" si="58"/>
        <v>9.1115500000000793</v>
      </c>
      <c r="H1282" s="12">
        <f t="shared" si="59"/>
        <v>-0.39767361111111116</v>
      </c>
      <c r="I1282" t="str">
        <f>IF(AND((H1282&lt;cal_pal!E$9),(H1282&gt;cal_pal!F$9)),"","不可见")</f>
        <v/>
      </c>
    </row>
    <row r="1283" spans="1:9">
      <c r="A1283" s="10" t="s">
        <v>2558</v>
      </c>
      <c r="B1283" s="10" t="s">
        <v>18</v>
      </c>
      <c r="C1283" s="10">
        <v>0.12997060185185186</v>
      </c>
      <c r="D1283" s="10" t="s">
        <v>2559</v>
      </c>
      <c r="E1283" s="10">
        <f t="shared" ref="E1283:E1346" si="60">C1283*360</f>
        <v>46.789416666666668</v>
      </c>
      <c r="F1283" s="8">
        <f>cal_pal!A$10+cal_pal!B$12+cal_pal!A$14-cal_pal!B$16-E1283/15/24+24+24</f>
        <v>48.379492361111112</v>
      </c>
      <c r="G1283">
        <f t="shared" ref="G1283:G1346" si="61">MOD(F1283*24,24)</f>
        <v>9.107816666666622</v>
      </c>
      <c r="H1283" s="12">
        <f t="shared" ref="H1283:H1346" si="62">RIGHT(D1283, (LEN(D1283)-1))*IF(LEFT(D1283,1)="-",-1,1)</f>
        <v>-0.39969444444444441</v>
      </c>
      <c r="I1283" t="str">
        <f>IF(AND((H1283&lt;cal_pal!E$9),(H1283&gt;cal_pal!F$9)),"","不可见")</f>
        <v/>
      </c>
    </row>
    <row r="1284" spans="1:9">
      <c r="A1284" s="10" t="s">
        <v>2560</v>
      </c>
      <c r="B1284" s="10" t="s">
        <v>18</v>
      </c>
      <c r="C1284" s="10">
        <v>0.13007569444444445</v>
      </c>
      <c r="D1284" s="10" t="s">
        <v>2561</v>
      </c>
      <c r="E1284" s="10">
        <f t="shared" si="60"/>
        <v>46.827249999999999</v>
      </c>
      <c r="F1284" s="8">
        <f>cal_pal!A$10+cal_pal!B$12+cal_pal!A$14-cal_pal!B$16-E1284/15/24+24+24</f>
        <v>48.379387268518514</v>
      </c>
      <c r="G1284">
        <f t="shared" si="61"/>
        <v>9.1052944444443256</v>
      </c>
      <c r="H1284" s="12">
        <f t="shared" si="62"/>
        <v>-0.40053356481481478</v>
      </c>
      <c r="I1284" t="str">
        <f>IF(AND((H1284&lt;cal_pal!E$9),(H1284&gt;cal_pal!F$9)),"","不可见")</f>
        <v/>
      </c>
    </row>
    <row r="1285" spans="1:9">
      <c r="A1285" s="10" t="s">
        <v>2562</v>
      </c>
      <c r="B1285" s="10" t="s">
        <v>18</v>
      </c>
      <c r="C1285" s="10">
        <v>0.12923634259259259</v>
      </c>
      <c r="D1285" s="10" t="s">
        <v>2563</v>
      </c>
      <c r="E1285" s="10">
        <f t="shared" si="60"/>
        <v>46.525083333333335</v>
      </c>
      <c r="F1285" s="8">
        <f>cal_pal!A$10+cal_pal!B$12+cal_pal!A$14-cal_pal!B$16-E1285/15/24+24+24</f>
        <v>48.380226620370365</v>
      </c>
      <c r="G1285">
        <f t="shared" si="61"/>
        <v>9.1254388888887661</v>
      </c>
      <c r="H1285" s="12">
        <f t="shared" si="62"/>
        <v>-1.6265162037037035</v>
      </c>
      <c r="I1285" t="str">
        <f>IF(AND((H1285&lt;cal_pal!E$9),(H1285&gt;cal_pal!F$9)),"","不可见")</f>
        <v/>
      </c>
    </row>
    <row r="1286" spans="1:9">
      <c r="A1286" s="10" t="s">
        <v>2564</v>
      </c>
      <c r="B1286" s="10" t="s">
        <v>18</v>
      </c>
      <c r="C1286" s="10">
        <v>0.13085902777777778</v>
      </c>
      <c r="D1286" s="10" t="s">
        <v>2565</v>
      </c>
      <c r="E1286" s="10">
        <f t="shared" si="60"/>
        <v>47.109249999999996</v>
      </c>
      <c r="F1286" s="8">
        <f>cal_pal!A$10+cal_pal!B$12+cal_pal!A$14-cal_pal!B$16-E1286/15/24+24+24</f>
        <v>48.378603935185183</v>
      </c>
      <c r="G1286">
        <f t="shared" si="61"/>
        <v>9.0864944444442699</v>
      </c>
      <c r="H1286" s="12">
        <f t="shared" si="62"/>
        <v>0.17128819444444443</v>
      </c>
      <c r="I1286" t="str">
        <f>IF(AND((H1286&lt;cal_pal!E$9),(H1286&gt;cal_pal!F$9)),"","不可见")</f>
        <v/>
      </c>
    </row>
    <row r="1287" spans="1:9">
      <c r="A1287" s="10" t="s">
        <v>2566</v>
      </c>
      <c r="B1287" s="10" t="s">
        <v>18</v>
      </c>
      <c r="C1287" s="10">
        <v>0.1308792824074074</v>
      </c>
      <c r="D1287" s="10" t="s">
        <v>2567</v>
      </c>
      <c r="E1287" s="10">
        <f t="shared" si="60"/>
        <v>47.116541666666663</v>
      </c>
      <c r="F1287" s="8">
        <f>cal_pal!A$10+cal_pal!B$12+cal_pal!A$14-cal_pal!B$16-E1287/15/24+24+24</f>
        <v>48.37858368055555</v>
      </c>
      <c r="G1287">
        <f t="shared" si="61"/>
        <v>9.0860083333332113</v>
      </c>
      <c r="H1287" s="12">
        <f t="shared" si="62"/>
        <v>8.7857638888888881E-2</v>
      </c>
      <c r="I1287" t="str">
        <f>IF(AND((H1287&lt;cal_pal!E$9),(H1287&gt;cal_pal!F$9)),"","不可见")</f>
        <v/>
      </c>
    </row>
    <row r="1288" spans="1:9">
      <c r="A1288" s="10" t="s">
        <v>2568</v>
      </c>
      <c r="B1288" s="10" t="s">
        <v>237</v>
      </c>
      <c r="C1288" s="10">
        <v>0.13310960648148148</v>
      </c>
      <c r="D1288" s="10" t="s">
        <v>2569</v>
      </c>
      <c r="E1288" s="10">
        <f t="shared" si="60"/>
        <v>47.919458333333331</v>
      </c>
      <c r="F1288" s="8">
        <f>cal_pal!A$10+cal_pal!B$12+cal_pal!A$14-cal_pal!B$16-E1288/15/24+24+24</f>
        <v>48.376353356481481</v>
      </c>
      <c r="G1288">
        <f t="shared" si="61"/>
        <v>9.032480555555594</v>
      </c>
      <c r="H1288" s="12">
        <f t="shared" si="62"/>
        <v>2.2228402777777778</v>
      </c>
      <c r="I1288" t="str">
        <f>IF(AND((H1288&lt;cal_pal!E$9),(H1288&gt;cal_pal!F$9)),"","不可见")</f>
        <v/>
      </c>
    </row>
    <row r="1289" spans="1:9">
      <c r="A1289" s="10" t="s">
        <v>2570</v>
      </c>
      <c r="B1289" s="10" t="s">
        <v>18</v>
      </c>
      <c r="C1289" s="10">
        <v>0.13073530092592592</v>
      </c>
      <c r="D1289" s="10" t="s">
        <v>2571</v>
      </c>
      <c r="E1289" s="10">
        <f t="shared" si="60"/>
        <v>47.064708333333328</v>
      </c>
      <c r="F1289" s="8">
        <f>cal_pal!A$10+cal_pal!B$12+cal_pal!A$14-cal_pal!B$16-E1289/15/24+24+24</f>
        <v>48.378727662037036</v>
      </c>
      <c r="G1289">
        <f t="shared" si="61"/>
        <v>9.0894638888889858</v>
      </c>
      <c r="H1289" s="12">
        <f t="shared" si="62"/>
        <v>-0.17747800925925927</v>
      </c>
      <c r="I1289" t="str">
        <f>IF(AND((H1289&lt;cal_pal!E$9),(H1289&gt;cal_pal!F$9)),"","不可见")</f>
        <v/>
      </c>
    </row>
    <row r="1290" spans="1:9">
      <c r="A1290" s="10" t="s">
        <v>2572</v>
      </c>
      <c r="B1290" s="10" t="s">
        <v>18</v>
      </c>
      <c r="C1290" s="10">
        <v>0.13121226851851853</v>
      </c>
      <c r="D1290" s="10" t="s">
        <v>2573</v>
      </c>
      <c r="E1290" s="10">
        <f t="shared" si="60"/>
        <v>47.23641666666667</v>
      </c>
      <c r="F1290" s="8">
        <f>cal_pal!A$10+cal_pal!B$12+cal_pal!A$14-cal_pal!B$16-E1290/15/24+24+24</f>
        <v>48.378250694444446</v>
      </c>
      <c r="G1290">
        <f t="shared" si="61"/>
        <v>9.0780166666668265</v>
      </c>
      <c r="H1290" s="12">
        <f t="shared" si="62"/>
        <v>-0.12313078703703705</v>
      </c>
      <c r="I1290" t="str">
        <f>IF(AND((H1290&lt;cal_pal!E$9),(H1290&gt;cal_pal!F$9)),"","不可见")</f>
        <v/>
      </c>
    </row>
    <row r="1291" spans="1:9">
      <c r="A1291" s="10" t="s">
        <v>2574</v>
      </c>
      <c r="B1291" s="10" t="s">
        <v>18</v>
      </c>
      <c r="C1291" s="10">
        <v>0.13078622685185184</v>
      </c>
      <c r="D1291" s="10" t="s">
        <v>2575</v>
      </c>
      <c r="E1291" s="10">
        <f t="shared" si="60"/>
        <v>47.083041666666666</v>
      </c>
      <c r="F1291" s="8">
        <f>cal_pal!A$10+cal_pal!B$12+cal_pal!A$14-cal_pal!B$16-E1291/15/24+24+24</f>
        <v>48.37867673611111</v>
      </c>
      <c r="G1291">
        <f t="shared" si="61"/>
        <v>9.0882416666665904</v>
      </c>
      <c r="H1291" s="12">
        <f t="shared" si="62"/>
        <v>-0.17243287037037036</v>
      </c>
      <c r="I1291" t="str">
        <f>IF(AND((H1291&lt;cal_pal!E$9),(H1291&gt;cal_pal!F$9)),"","不可见")</f>
        <v/>
      </c>
    </row>
    <row r="1292" spans="1:9">
      <c r="A1292" s="10" t="s">
        <v>2576</v>
      </c>
      <c r="B1292" s="10" t="s">
        <v>18</v>
      </c>
      <c r="C1292" s="10">
        <v>0.13279571759259259</v>
      </c>
      <c r="D1292" s="10" t="s">
        <v>2577</v>
      </c>
      <c r="E1292" s="10">
        <f t="shared" si="60"/>
        <v>47.806458333333332</v>
      </c>
      <c r="F1292" s="8">
        <f>cal_pal!A$10+cal_pal!B$12+cal_pal!A$14-cal_pal!B$16-E1292/15/24+24+24</f>
        <v>48.376667245370371</v>
      </c>
      <c r="G1292">
        <f t="shared" si="61"/>
        <v>9.0400138888890069</v>
      </c>
      <c r="H1292" s="12">
        <f t="shared" si="62"/>
        <v>1.7234872685185183</v>
      </c>
      <c r="I1292" t="str">
        <f>IF(AND((H1292&lt;cal_pal!E$9),(H1292&gt;cal_pal!F$9)),"","不可见")</f>
        <v/>
      </c>
    </row>
    <row r="1293" spans="1:9">
      <c r="A1293" s="10" t="s">
        <v>2578</v>
      </c>
      <c r="B1293" s="10" t="s">
        <v>18</v>
      </c>
      <c r="C1293" s="10">
        <v>0.13110208333333334</v>
      </c>
      <c r="D1293" s="10" t="s">
        <v>2579</v>
      </c>
      <c r="E1293" s="10">
        <f t="shared" si="60"/>
        <v>47.196750000000002</v>
      </c>
      <c r="F1293" s="8">
        <f>cal_pal!A$10+cal_pal!B$12+cal_pal!A$14-cal_pal!B$16-E1293/15/24+24+24</f>
        <v>48.378360879629625</v>
      </c>
      <c r="G1293">
        <f t="shared" si="61"/>
        <v>9.0806611111111124</v>
      </c>
      <c r="H1293" s="12">
        <f t="shared" si="62"/>
        <v>-0.17089814814814816</v>
      </c>
      <c r="I1293" t="str">
        <f>IF(AND((H1293&lt;cal_pal!E$9),(H1293&gt;cal_pal!F$9)),"","不可见")</f>
        <v/>
      </c>
    </row>
    <row r="1294" spans="1:9">
      <c r="A1294" s="10" t="s">
        <v>2580</v>
      </c>
      <c r="B1294" s="10" t="s">
        <v>18</v>
      </c>
      <c r="C1294" s="10">
        <v>0.13270081018518518</v>
      </c>
      <c r="D1294" s="10" t="s">
        <v>2581</v>
      </c>
      <c r="E1294" s="10">
        <f t="shared" si="60"/>
        <v>47.772291666666661</v>
      </c>
      <c r="F1294" s="8">
        <f>cal_pal!A$10+cal_pal!B$12+cal_pal!A$14-cal_pal!B$16-E1294/15/24+24+24</f>
        <v>48.376762152777779</v>
      </c>
      <c r="G1294">
        <f t="shared" si="61"/>
        <v>9.0422916666666424</v>
      </c>
      <c r="H1294" s="12">
        <f t="shared" si="62"/>
        <v>1.474451388888889</v>
      </c>
      <c r="I1294" t="str">
        <f>IF(AND((H1294&lt;cal_pal!E$9),(H1294&gt;cal_pal!F$9)),"","不可见")</f>
        <v/>
      </c>
    </row>
    <row r="1295" spans="1:9">
      <c r="A1295" s="10" t="s">
        <v>2582</v>
      </c>
      <c r="B1295" s="10" t="s">
        <v>18</v>
      </c>
      <c r="C1295" s="10">
        <v>0.13272835648148149</v>
      </c>
      <c r="D1295" s="10" t="s">
        <v>2583</v>
      </c>
      <c r="E1295" s="10">
        <f t="shared" si="60"/>
        <v>47.782208333333337</v>
      </c>
      <c r="F1295" s="8">
        <f>cal_pal!A$10+cal_pal!B$12+cal_pal!A$14-cal_pal!B$16-E1295/15/24+24+24</f>
        <v>48.376734606481477</v>
      </c>
      <c r="G1295">
        <f t="shared" si="61"/>
        <v>9.0416305555554572</v>
      </c>
      <c r="H1295" s="12">
        <f t="shared" si="62"/>
        <v>1.4718692129629629</v>
      </c>
      <c r="I1295" t="str">
        <f>IF(AND((H1295&lt;cal_pal!E$9),(H1295&gt;cal_pal!F$9)),"","不可见")</f>
        <v/>
      </c>
    </row>
    <row r="1296" spans="1:9">
      <c r="A1296" s="10" t="s">
        <v>2584</v>
      </c>
      <c r="B1296" s="10" t="s">
        <v>18</v>
      </c>
      <c r="C1296" s="10">
        <v>0.1306914351851852</v>
      </c>
      <c r="D1296" s="10" t="s">
        <v>2585</v>
      </c>
      <c r="E1296" s="10">
        <f t="shared" si="60"/>
        <v>47.04891666666667</v>
      </c>
      <c r="F1296" s="8">
        <f>cal_pal!A$10+cal_pal!B$12+cal_pal!A$14-cal_pal!B$16-E1296/15/24+24+24</f>
        <v>48.378771527777779</v>
      </c>
      <c r="G1296">
        <f t="shared" si="61"/>
        <v>9.0905166666666446</v>
      </c>
      <c r="H1296" s="12">
        <f t="shared" si="62"/>
        <v>-0.95511921296296298</v>
      </c>
      <c r="I1296" t="str">
        <f>IF(AND((H1296&lt;cal_pal!E$9),(H1296&gt;cal_pal!F$9)),"","不可见")</f>
        <v/>
      </c>
    </row>
    <row r="1297" spans="1:9">
      <c r="A1297" s="10" t="s">
        <v>2586</v>
      </c>
      <c r="B1297" s="10" t="s">
        <v>18</v>
      </c>
      <c r="C1297" s="10">
        <v>0.13068043981481481</v>
      </c>
      <c r="D1297" s="10" t="s">
        <v>2587</v>
      </c>
      <c r="E1297" s="10">
        <f t="shared" si="60"/>
        <v>47.044958333333334</v>
      </c>
      <c r="F1297" s="8">
        <f>cal_pal!A$10+cal_pal!B$12+cal_pal!A$14-cal_pal!B$16-E1297/15/24+24+24</f>
        <v>48.378782523148146</v>
      </c>
      <c r="G1297">
        <f t="shared" si="61"/>
        <v>9.0907805555555115</v>
      </c>
      <c r="H1297" s="12">
        <f t="shared" si="62"/>
        <v>-0.95670023148148153</v>
      </c>
      <c r="I1297" t="str">
        <f>IF(AND((H1297&lt;cal_pal!E$9),(H1297&gt;cal_pal!F$9)),"","不可见")</f>
        <v/>
      </c>
    </row>
    <row r="1298" spans="1:9">
      <c r="A1298" s="10" t="s">
        <v>2588</v>
      </c>
      <c r="B1298" s="10" t="s">
        <v>18</v>
      </c>
      <c r="C1298" s="10">
        <v>0.13074537037037037</v>
      </c>
      <c r="D1298" s="10" t="s">
        <v>2589</v>
      </c>
      <c r="E1298" s="10">
        <f t="shared" si="60"/>
        <v>47.068333333333335</v>
      </c>
      <c r="F1298" s="8">
        <f>cal_pal!A$10+cal_pal!B$12+cal_pal!A$14-cal_pal!B$16-E1298/15/24+24+24</f>
        <v>48.378717592592594</v>
      </c>
      <c r="G1298">
        <f t="shared" si="61"/>
        <v>9.0892222222223609</v>
      </c>
      <c r="H1298" s="12">
        <f t="shared" si="62"/>
        <v>-0.95766666666666678</v>
      </c>
      <c r="I1298" t="str">
        <f>IF(AND((H1298&lt;cal_pal!E$9),(H1298&gt;cal_pal!F$9)),"","不可见")</f>
        <v/>
      </c>
    </row>
    <row r="1299" spans="1:9">
      <c r="A1299" s="10" t="s">
        <v>2590</v>
      </c>
      <c r="B1299" s="10" t="s">
        <v>18</v>
      </c>
      <c r="C1299" s="10">
        <v>0.12950578703703705</v>
      </c>
      <c r="D1299" s="10" t="s">
        <v>2591</v>
      </c>
      <c r="E1299" s="10">
        <f t="shared" si="60"/>
        <v>46.622083333333336</v>
      </c>
      <c r="F1299" s="8">
        <f>cal_pal!A$10+cal_pal!B$12+cal_pal!A$14-cal_pal!B$16-E1299/15/24+24+24</f>
        <v>48.379957175925924</v>
      </c>
      <c r="G1299">
        <f t="shared" si="61"/>
        <v>9.1189722222220553</v>
      </c>
      <c r="H1299" s="12">
        <f t="shared" si="62"/>
        <v>-0.64871180555555552</v>
      </c>
      <c r="I1299" t="str">
        <f>IF(AND((H1299&lt;cal_pal!E$9),(H1299&gt;cal_pal!F$9)),"","不可见")</f>
        <v/>
      </c>
    </row>
    <row r="1300" spans="1:9">
      <c r="A1300" s="10" t="s">
        <v>2592</v>
      </c>
      <c r="B1300" s="10" t="s">
        <v>18</v>
      </c>
      <c r="C1300" s="10">
        <v>0.1317767361111111</v>
      </c>
      <c r="D1300" s="10" t="s">
        <v>2593</v>
      </c>
      <c r="E1300" s="10">
        <f t="shared" si="60"/>
        <v>47.439624999999992</v>
      </c>
      <c r="F1300" s="8">
        <f>cal_pal!A$10+cal_pal!B$12+cal_pal!A$14-cal_pal!B$16-E1300/15/24+24+24</f>
        <v>48.37768622685185</v>
      </c>
      <c r="G1300">
        <f t="shared" si="61"/>
        <v>9.0644694444445122</v>
      </c>
      <c r="H1300" s="12">
        <f t="shared" si="62"/>
        <v>-0.85747106481481483</v>
      </c>
      <c r="I1300" t="str">
        <f>IF(AND((H1300&lt;cal_pal!E$9),(H1300&gt;cal_pal!F$9)),"","不可见")</f>
        <v/>
      </c>
    </row>
    <row r="1301" spans="1:9">
      <c r="A1301" s="10" t="s">
        <v>2594</v>
      </c>
      <c r="B1301" s="10" t="s">
        <v>18</v>
      </c>
      <c r="C1301" s="10">
        <v>0.13196643518518519</v>
      </c>
      <c r="D1301" s="10" t="s">
        <v>2595</v>
      </c>
      <c r="E1301" s="10">
        <f t="shared" si="60"/>
        <v>47.507916666666667</v>
      </c>
      <c r="F1301" s="8">
        <f>cal_pal!A$10+cal_pal!B$12+cal_pal!A$14-cal_pal!B$16-E1301/15/24+24+24</f>
        <v>48.37749652777778</v>
      </c>
      <c r="G1301">
        <f t="shared" si="61"/>
        <v>9.0599166666665951</v>
      </c>
      <c r="H1301" s="12">
        <f t="shared" si="62"/>
        <v>-0.85835648148148147</v>
      </c>
      <c r="I1301" t="str">
        <f>IF(AND((H1301&lt;cal_pal!E$9),(H1301&gt;cal_pal!F$9)),"","不可见")</f>
        <v/>
      </c>
    </row>
    <row r="1302" spans="1:9">
      <c r="A1302" s="10" t="s">
        <v>2596</v>
      </c>
      <c r="B1302" s="10" t="s">
        <v>18</v>
      </c>
      <c r="C1302" s="10">
        <v>0.13371655092592591</v>
      </c>
      <c r="D1302" s="10" t="s">
        <v>2597</v>
      </c>
      <c r="E1302" s="10">
        <f t="shared" si="60"/>
        <v>48.13795833333333</v>
      </c>
      <c r="F1302" s="8">
        <f>cal_pal!A$10+cal_pal!B$12+cal_pal!A$14-cal_pal!B$16-E1302/15/24+24+24</f>
        <v>48.375746412037039</v>
      </c>
      <c r="G1302">
        <f t="shared" si="61"/>
        <v>9.0179138888888701</v>
      </c>
      <c r="H1302" s="12">
        <f t="shared" si="62"/>
        <v>1.6382881944444445</v>
      </c>
      <c r="I1302" t="str">
        <f>IF(AND((H1302&lt;cal_pal!E$9),(H1302&gt;cal_pal!F$9)),"","不可见")</f>
        <v/>
      </c>
    </row>
    <row r="1303" spans="1:9">
      <c r="A1303" s="10" t="s">
        <v>2598</v>
      </c>
      <c r="B1303" s="10" t="s">
        <v>18</v>
      </c>
      <c r="C1303" s="10">
        <v>0.13170243055555556</v>
      </c>
      <c r="D1303" s="10" t="s">
        <v>2599</v>
      </c>
      <c r="E1303" s="10">
        <f t="shared" si="60"/>
        <v>47.412875</v>
      </c>
      <c r="F1303" s="8">
        <f>cal_pal!A$10+cal_pal!B$12+cal_pal!A$14-cal_pal!B$16-E1303/15/24+24+24</f>
        <v>48.377760532407407</v>
      </c>
      <c r="G1303">
        <f t="shared" si="61"/>
        <v>9.0662527777776631</v>
      </c>
      <c r="H1303" s="12">
        <f t="shared" si="62"/>
        <v>-0.32692476851851854</v>
      </c>
      <c r="I1303" t="str">
        <f>IF(AND((H1303&lt;cal_pal!E$9),(H1303&gt;cal_pal!F$9)),"","不可见")</f>
        <v/>
      </c>
    </row>
    <row r="1304" spans="1:9">
      <c r="A1304" s="10" t="s">
        <v>2600</v>
      </c>
      <c r="B1304" s="10" t="s">
        <v>58</v>
      </c>
      <c r="C1304" s="10">
        <v>0.13371655092592591</v>
      </c>
      <c r="D1304" s="10" t="s">
        <v>2597</v>
      </c>
      <c r="E1304" s="10">
        <f t="shared" si="60"/>
        <v>48.13795833333333</v>
      </c>
      <c r="F1304" s="8">
        <f>cal_pal!A$10+cal_pal!B$12+cal_pal!A$14-cal_pal!B$16-E1304/15/24+24+24</f>
        <v>48.375746412037039</v>
      </c>
      <c r="G1304">
        <f t="shared" si="61"/>
        <v>9.0179138888888701</v>
      </c>
      <c r="H1304" s="12">
        <f t="shared" si="62"/>
        <v>1.6382881944444445</v>
      </c>
      <c r="I1304" t="str">
        <f>IF(AND((H1304&lt;cal_pal!E$9),(H1304&gt;cal_pal!F$9)),"","不可见")</f>
        <v/>
      </c>
    </row>
    <row r="1305" spans="1:9">
      <c r="A1305" s="10" t="s">
        <v>2601</v>
      </c>
      <c r="B1305" s="10" t="s">
        <v>18</v>
      </c>
      <c r="C1305" s="10">
        <v>0.13296284722222221</v>
      </c>
      <c r="D1305" s="10" t="s">
        <v>2602</v>
      </c>
      <c r="E1305" s="10">
        <f t="shared" si="60"/>
        <v>47.866624999999992</v>
      </c>
      <c r="F1305" s="8">
        <f>cal_pal!A$10+cal_pal!B$12+cal_pal!A$14-cal_pal!B$16-E1305/15/24+24+24</f>
        <v>48.37650011574074</v>
      </c>
      <c r="G1305">
        <f t="shared" si="61"/>
        <v>9.0360027777778669</v>
      </c>
      <c r="H1305" s="12">
        <f t="shared" si="62"/>
        <v>0.45034490740740746</v>
      </c>
      <c r="I1305" t="str">
        <f>IF(AND((H1305&lt;cal_pal!E$9),(H1305&gt;cal_pal!F$9)),"","不可见")</f>
        <v/>
      </c>
    </row>
    <row r="1306" spans="1:9">
      <c r="A1306" s="10" t="s">
        <v>2603</v>
      </c>
      <c r="B1306" s="10" t="s">
        <v>33</v>
      </c>
      <c r="C1306" s="10">
        <v>0.13204826388888888</v>
      </c>
      <c r="D1306" s="10" t="s">
        <v>2604</v>
      </c>
      <c r="E1306" s="10">
        <f t="shared" si="60"/>
        <v>47.537374999999997</v>
      </c>
      <c r="F1306" s="8">
        <f>cal_pal!A$10+cal_pal!B$12+cal_pal!A$14-cal_pal!B$16-E1306/15/24+24+24</f>
        <v>48.377414699074073</v>
      </c>
      <c r="G1306">
        <f t="shared" si="61"/>
        <v>9.0579527777777002</v>
      </c>
      <c r="H1306" s="12">
        <f t="shared" si="62"/>
        <v>-0.36218055555555556</v>
      </c>
      <c r="I1306" t="str">
        <f>IF(AND((H1306&lt;cal_pal!E$9),(H1306&gt;cal_pal!F$9)),"","不可见")</f>
        <v/>
      </c>
    </row>
    <row r="1307" spans="1:9">
      <c r="A1307" s="10" t="s">
        <v>2605</v>
      </c>
      <c r="B1307" s="10" t="s">
        <v>18</v>
      </c>
      <c r="C1307" s="10">
        <v>0.13255451388888889</v>
      </c>
      <c r="D1307" s="10" t="s">
        <v>2606</v>
      </c>
      <c r="E1307" s="10">
        <f t="shared" si="60"/>
        <v>47.719625000000001</v>
      </c>
      <c r="F1307" s="8">
        <f>cal_pal!A$10+cal_pal!B$12+cal_pal!A$14-cal_pal!B$16-E1307/15/24+24+24</f>
        <v>48.376908449074072</v>
      </c>
      <c r="G1307">
        <f t="shared" si="61"/>
        <v>9.0458027777776806</v>
      </c>
      <c r="H1307" s="12">
        <f t="shared" si="62"/>
        <v>-0.44783564814814819</v>
      </c>
      <c r="I1307" t="str">
        <f>IF(AND((H1307&lt;cal_pal!E$9),(H1307&gt;cal_pal!F$9)),"","不可见")</f>
        <v/>
      </c>
    </row>
    <row r="1308" spans="1:9">
      <c r="A1308" s="10" t="s">
        <v>2607</v>
      </c>
      <c r="B1308" s="10" t="s">
        <v>18</v>
      </c>
      <c r="C1308" s="10">
        <v>0.1325662037037037</v>
      </c>
      <c r="D1308" s="10" t="s">
        <v>2608</v>
      </c>
      <c r="E1308" s="10">
        <f t="shared" si="60"/>
        <v>47.723833333333332</v>
      </c>
      <c r="F1308" s="8">
        <f>cal_pal!A$10+cal_pal!B$12+cal_pal!A$14-cal_pal!B$16-E1308/15/24+24+24</f>
        <v>48.37689675925926</v>
      </c>
      <c r="G1308">
        <f t="shared" si="61"/>
        <v>9.0455222222221892</v>
      </c>
      <c r="H1308" s="12">
        <f t="shared" si="62"/>
        <v>-0.10638078703703703</v>
      </c>
      <c r="I1308" t="str">
        <f>IF(AND((H1308&lt;cal_pal!E$9),(H1308&gt;cal_pal!F$9)),"","不可见")</f>
        <v/>
      </c>
    </row>
    <row r="1309" spans="1:9">
      <c r="A1309" s="10" t="s">
        <v>2609</v>
      </c>
      <c r="B1309" s="10" t="s">
        <v>33</v>
      </c>
      <c r="C1309" s="10">
        <v>0.13433657407407407</v>
      </c>
      <c r="D1309" s="10" t="s">
        <v>2610</v>
      </c>
      <c r="E1309" s="10">
        <f t="shared" si="60"/>
        <v>48.361166666666662</v>
      </c>
      <c r="F1309" s="8">
        <f>cal_pal!A$10+cal_pal!B$12+cal_pal!A$14-cal_pal!B$16-E1309/15/24+24+24</f>
        <v>48.375126388888887</v>
      </c>
      <c r="G1309">
        <f t="shared" si="61"/>
        <v>9.0030333333334056</v>
      </c>
      <c r="H1309" s="12">
        <f t="shared" si="62"/>
        <v>1.2711319444444444</v>
      </c>
      <c r="I1309" t="str">
        <f>IF(AND((H1309&lt;cal_pal!E$9),(H1309&gt;cal_pal!F$9)),"","不可见")</f>
        <v/>
      </c>
    </row>
    <row r="1310" spans="1:9">
      <c r="A1310" s="10" t="s">
        <v>2611</v>
      </c>
      <c r="B1310" s="10" t="s">
        <v>18</v>
      </c>
      <c r="C1310" s="10">
        <v>0.13280833333333333</v>
      </c>
      <c r="D1310" s="10" t="s">
        <v>2612</v>
      </c>
      <c r="E1310" s="10">
        <f t="shared" si="60"/>
        <v>47.811</v>
      </c>
      <c r="F1310" s="8">
        <f>cal_pal!A$10+cal_pal!B$12+cal_pal!A$14-cal_pal!B$16-E1310/15/24+24+24</f>
        <v>48.376654629629627</v>
      </c>
      <c r="G1310">
        <f t="shared" si="61"/>
        <v>9.0397111111110462</v>
      </c>
      <c r="H1310" s="12">
        <f t="shared" si="62"/>
        <v>-0.37175578703703699</v>
      </c>
      <c r="I1310" t="str">
        <f>IF(AND((H1310&lt;cal_pal!E$9),(H1310&gt;cal_pal!F$9)),"","不可见")</f>
        <v/>
      </c>
    </row>
    <row r="1311" spans="1:9">
      <c r="A1311" s="10" t="s">
        <v>2613</v>
      </c>
      <c r="B1311" s="10" t="s">
        <v>18</v>
      </c>
      <c r="C1311" s="10">
        <v>0.13286249999999999</v>
      </c>
      <c r="D1311" s="10" t="s">
        <v>2614</v>
      </c>
      <c r="E1311" s="10">
        <f t="shared" si="60"/>
        <v>47.830500000000001</v>
      </c>
      <c r="F1311" s="8">
        <f>cal_pal!A$10+cal_pal!B$12+cal_pal!A$14-cal_pal!B$16-E1311/15/24+24+24</f>
        <v>48.376600462962962</v>
      </c>
      <c r="G1311">
        <f t="shared" si="61"/>
        <v>9.0384111111111451</v>
      </c>
      <c r="H1311" s="12">
        <f t="shared" si="62"/>
        <v>-0.37093402777777779</v>
      </c>
      <c r="I1311" t="str">
        <f>IF(AND((H1311&lt;cal_pal!E$9),(H1311&gt;cal_pal!F$9)),"","不可见")</f>
        <v/>
      </c>
    </row>
    <row r="1312" spans="1:9">
      <c r="A1312" s="10" t="s">
        <v>2615</v>
      </c>
      <c r="B1312" s="10" t="s">
        <v>33</v>
      </c>
      <c r="C1312" s="10">
        <v>0.1329335648148148</v>
      </c>
      <c r="D1312" s="10" t="s">
        <v>2616</v>
      </c>
      <c r="E1312" s="10">
        <f t="shared" si="60"/>
        <v>47.856083333333331</v>
      </c>
      <c r="F1312" s="8">
        <f>cal_pal!A$10+cal_pal!B$12+cal_pal!A$14-cal_pal!B$16-E1312/15/24+24+24</f>
        <v>48.376529398148151</v>
      </c>
      <c r="G1312">
        <f t="shared" si="61"/>
        <v>9.0367055555557272</v>
      </c>
      <c r="H1312" s="12">
        <f t="shared" si="62"/>
        <v>-0.3727199074074074</v>
      </c>
      <c r="I1312" t="str">
        <f>IF(AND((H1312&lt;cal_pal!E$9),(H1312&gt;cal_pal!F$9)),"","不可见")</f>
        <v/>
      </c>
    </row>
    <row r="1313" spans="1:9">
      <c r="A1313" s="10" t="s">
        <v>2617</v>
      </c>
      <c r="B1313" s="10" t="s">
        <v>18</v>
      </c>
      <c r="C1313" s="10">
        <v>0.12952650462962964</v>
      </c>
      <c r="D1313" s="10" t="s">
        <v>2618</v>
      </c>
      <c r="E1313" s="10">
        <f t="shared" si="60"/>
        <v>46.629541666666668</v>
      </c>
      <c r="F1313" s="8">
        <f>cal_pal!A$10+cal_pal!B$12+cal_pal!A$14-cal_pal!B$16-E1313/15/24+24+24</f>
        <v>48.379936458333333</v>
      </c>
      <c r="G1313">
        <f t="shared" si="61"/>
        <v>9.1184749999999894</v>
      </c>
      <c r="H1313" s="12">
        <f t="shared" si="62"/>
        <v>-2.7823171296296301</v>
      </c>
      <c r="I1313" t="str">
        <f>IF(AND((H1313&lt;cal_pal!E$9),(H1313&gt;cal_pal!F$9)),"","不可见")</f>
        <v/>
      </c>
    </row>
    <row r="1314" spans="1:9">
      <c r="A1314" s="10" t="s">
        <v>2619</v>
      </c>
      <c r="B1314" s="10" t="s">
        <v>237</v>
      </c>
      <c r="C1314" s="10">
        <v>0.13520208333333333</v>
      </c>
      <c r="D1314" s="10" t="s">
        <v>2620</v>
      </c>
      <c r="E1314" s="10">
        <f t="shared" si="60"/>
        <v>48.672750000000001</v>
      </c>
      <c r="F1314" s="8">
        <f>cal_pal!A$10+cal_pal!B$12+cal_pal!A$14-cal_pal!B$16-E1314/15/24+24+24</f>
        <v>48.374260879629631</v>
      </c>
      <c r="G1314">
        <f t="shared" si="61"/>
        <v>8.9822611111112565</v>
      </c>
      <c r="H1314" s="12">
        <f t="shared" si="62"/>
        <v>1.968278935185185</v>
      </c>
      <c r="I1314" t="str">
        <f>IF(AND((H1314&lt;cal_pal!E$9),(H1314&gt;cal_pal!F$9)),"","不可见")</f>
        <v/>
      </c>
    </row>
    <row r="1315" spans="1:9">
      <c r="A1315" s="10" t="s">
        <v>2621</v>
      </c>
      <c r="B1315" s="10" t="s">
        <v>18</v>
      </c>
      <c r="C1315" s="10">
        <v>0.12988530092592593</v>
      </c>
      <c r="D1315" s="10" t="s">
        <v>2622</v>
      </c>
      <c r="E1315" s="10">
        <f t="shared" si="60"/>
        <v>46.758708333333331</v>
      </c>
      <c r="F1315" s="8">
        <f>cal_pal!A$10+cal_pal!B$12+cal_pal!A$14-cal_pal!B$16-E1315/15/24+24+24</f>
        <v>48.379577662037036</v>
      </c>
      <c r="G1315">
        <f t="shared" si="61"/>
        <v>9.1098638888888672</v>
      </c>
      <c r="H1315" s="12">
        <f t="shared" si="62"/>
        <v>-2.7891099537037038</v>
      </c>
      <c r="I1315" t="str">
        <f>IF(AND((H1315&lt;cal_pal!E$9),(H1315&gt;cal_pal!F$9)),"","不可见")</f>
        <v/>
      </c>
    </row>
    <row r="1316" spans="1:9">
      <c r="A1316" s="10" t="s">
        <v>2623</v>
      </c>
      <c r="B1316" s="10" t="s">
        <v>18</v>
      </c>
      <c r="C1316" s="10">
        <v>0.13349907407407408</v>
      </c>
      <c r="D1316" s="10" t="s">
        <v>2624</v>
      </c>
      <c r="E1316" s="10">
        <f t="shared" si="60"/>
        <v>48.059666666666665</v>
      </c>
      <c r="F1316" s="8">
        <f>cal_pal!A$10+cal_pal!B$12+cal_pal!A$14-cal_pal!B$16-E1316/15/24+24+24</f>
        <v>48.37596388888889</v>
      </c>
      <c r="G1316">
        <f t="shared" si="61"/>
        <v>9.0231333333333623</v>
      </c>
      <c r="H1316" s="12">
        <f t="shared" si="62"/>
        <v>-0.43671296296296297</v>
      </c>
      <c r="I1316" t="str">
        <f>IF(AND((H1316&lt;cal_pal!E$9),(H1316&gt;cal_pal!F$9)),"","不可见")</f>
        <v/>
      </c>
    </row>
    <row r="1317" spans="1:9">
      <c r="A1317" s="10" t="s">
        <v>2625</v>
      </c>
      <c r="B1317" s="10" t="s">
        <v>18</v>
      </c>
      <c r="C1317" s="10">
        <v>0.13389537037037039</v>
      </c>
      <c r="D1317" s="10" t="s">
        <v>2626</v>
      </c>
      <c r="E1317" s="10">
        <f t="shared" si="60"/>
        <v>48.202333333333343</v>
      </c>
      <c r="F1317" s="8">
        <f>cal_pal!A$10+cal_pal!B$12+cal_pal!A$14-cal_pal!B$16-E1317/15/24+24+24</f>
        <v>48.375567592592589</v>
      </c>
      <c r="G1317">
        <f t="shared" si="61"/>
        <v>9.0136222222222386</v>
      </c>
      <c r="H1317" s="12">
        <f t="shared" si="62"/>
        <v>-0.21769560185185186</v>
      </c>
      <c r="I1317" t="str">
        <f>IF(AND((H1317&lt;cal_pal!E$9),(H1317&gt;cal_pal!F$9)),"","不可见")</f>
        <v/>
      </c>
    </row>
    <row r="1318" spans="1:9">
      <c r="A1318" s="10" t="s">
        <v>2627</v>
      </c>
      <c r="B1318" s="10" t="s">
        <v>18</v>
      </c>
      <c r="C1318" s="10">
        <v>0.13195868055555557</v>
      </c>
      <c r="D1318" s="10" t="s">
        <v>2628</v>
      </c>
      <c r="E1318" s="10">
        <f t="shared" si="60"/>
        <v>47.505125000000007</v>
      </c>
      <c r="F1318" s="8">
        <f>cal_pal!A$10+cal_pal!B$12+cal_pal!A$14-cal_pal!B$16-E1318/15/24+24+24</f>
        <v>48.377504282407408</v>
      </c>
      <c r="G1318">
        <f t="shared" si="61"/>
        <v>9.060102777777729</v>
      </c>
      <c r="H1318" s="12">
        <f t="shared" si="62"/>
        <v>-2.2223229166666667</v>
      </c>
      <c r="I1318" t="str">
        <f>IF(AND((H1318&lt;cal_pal!E$9),(H1318&gt;cal_pal!F$9)),"","不可见")</f>
        <v/>
      </c>
    </row>
    <row r="1319" spans="1:9">
      <c r="A1319" s="10" t="s">
        <v>2629</v>
      </c>
      <c r="B1319" s="10" t="s">
        <v>18</v>
      </c>
      <c r="C1319" s="10">
        <v>0.13566087962962961</v>
      </c>
      <c r="D1319" s="10" t="s">
        <v>2630</v>
      </c>
      <c r="E1319" s="10">
        <f t="shared" si="60"/>
        <v>48.837916666666658</v>
      </c>
      <c r="F1319" s="8">
        <f>cal_pal!A$10+cal_pal!B$12+cal_pal!A$14-cal_pal!B$16-E1319/15/24+24+24</f>
        <v>48.373802083333331</v>
      </c>
      <c r="G1319">
        <f t="shared" si="61"/>
        <v>8.9712500000000546</v>
      </c>
      <c r="H1319" s="12">
        <f t="shared" si="62"/>
        <v>1.723142361111111</v>
      </c>
      <c r="I1319" t="str">
        <f>IF(AND((H1319&lt;cal_pal!E$9),(H1319&gt;cal_pal!F$9)),"","不可见")</f>
        <v/>
      </c>
    </row>
    <row r="1320" spans="1:9">
      <c r="A1320" s="10" t="s">
        <v>2631</v>
      </c>
      <c r="B1320" s="10" t="s">
        <v>33</v>
      </c>
      <c r="C1320" s="10">
        <v>0.13482766203703703</v>
      </c>
      <c r="D1320" s="10" t="s">
        <v>2632</v>
      </c>
      <c r="E1320" s="10">
        <f t="shared" si="60"/>
        <v>48.537958333333329</v>
      </c>
      <c r="F1320" s="8">
        <f>cal_pal!A$10+cal_pal!B$12+cal_pal!A$14-cal_pal!B$16-E1320/15/24+24+24</f>
        <v>48.374635300925931</v>
      </c>
      <c r="G1320">
        <f t="shared" si="61"/>
        <v>8.9912472222222277</v>
      </c>
      <c r="H1320" s="12">
        <f t="shared" si="62"/>
        <v>6.06886574074074E-2</v>
      </c>
      <c r="I1320" t="str">
        <f>IF(AND((H1320&lt;cal_pal!E$9),(H1320&gt;cal_pal!F$9)),"","不可见")</f>
        <v/>
      </c>
    </row>
    <row r="1321" spans="1:9">
      <c r="A1321" s="10" t="s">
        <v>2633</v>
      </c>
      <c r="B1321" s="10" t="s">
        <v>237</v>
      </c>
      <c r="C1321" s="10">
        <v>0.13245717592592593</v>
      </c>
      <c r="D1321" s="10" t="s">
        <v>2634</v>
      </c>
      <c r="E1321" s="10">
        <f t="shared" si="60"/>
        <v>47.684583333333336</v>
      </c>
      <c r="F1321" s="8">
        <f>cal_pal!A$10+cal_pal!B$12+cal_pal!A$14-cal_pal!B$16-E1321/15/24+24+24</f>
        <v>48.377005787037035</v>
      </c>
      <c r="G1321">
        <f t="shared" si="61"/>
        <v>9.0481388888888432</v>
      </c>
      <c r="H1321" s="12">
        <f t="shared" si="62"/>
        <v>-2.4066087962962963</v>
      </c>
      <c r="I1321" t="str">
        <f>IF(AND((H1321&lt;cal_pal!E$9),(H1321&gt;cal_pal!F$9)),"","不可见")</f>
        <v/>
      </c>
    </row>
    <row r="1322" spans="1:9">
      <c r="A1322" s="10" t="s">
        <v>2635</v>
      </c>
      <c r="B1322" s="10" t="s">
        <v>18</v>
      </c>
      <c r="C1322" s="10">
        <v>0.13482696759259258</v>
      </c>
      <c r="D1322" s="10" t="s">
        <v>2636</v>
      </c>
      <c r="E1322" s="10">
        <f t="shared" si="60"/>
        <v>48.537708333333327</v>
      </c>
      <c r="F1322" s="8">
        <f>cal_pal!A$10+cal_pal!B$12+cal_pal!A$14-cal_pal!B$16-E1322/15/24+24+24</f>
        <v>48.374635995370369</v>
      </c>
      <c r="G1322">
        <f t="shared" si="61"/>
        <v>8.9912638888888523</v>
      </c>
      <c r="H1322" s="12">
        <f t="shared" si="62"/>
        <v>-0.11762268518518519</v>
      </c>
      <c r="I1322" t="str">
        <f>IF(AND((H1322&lt;cal_pal!E$9),(H1322&gt;cal_pal!F$9)),"","不可见")</f>
        <v/>
      </c>
    </row>
    <row r="1323" spans="1:9">
      <c r="A1323" s="10" t="s">
        <v>2637</v>
      </c>
      <c r="B1323" s="10" t="s">
        <v>18</v>
      </c>
      <c r="C1323" s="10">
        <v>0.13499189814814813</v>
      </c>
      <c r="D1323" s="10" t="s">
        <v>2638</v>
      </c>
      <c r="E1323" s="10">
        <f t="shared" si="60"/>
        <v>48.59708333333333</v>
      </c>
      <c r="F1323" s="8">
        <f>cal_pal!A$10+cal_pal!B$12+cal_pal!A$14-cal_pal!B$16-E1323/15/24+24+24</f>
        <v>48.374471064814813</v>
      </c>
      <c r="G1323">
        <f t="shared" si="61"/>
        <v>8.9873055555553947</v>
      </c>
      <c r="H1323" s="12">
        <f t="shared" si="62"/>
        <v>-0.11670138888888888</v>
      </c>
      <c r="I1323" t="str">
        <f>IF(AND((H1323&lt;cal_pal!E$9),(H1323&gt;cal_pal!F$9)),"","不可见")</f>
        <v/>
      </c>
    </row>
    <row r="1324" spans="1:9">
      <c r="A1324" s="10" t="s">
        <v>2639</v>
      </c>
      <c r="B1324" s="10" t="s">
        <v>18</v>
      </c>
      <c r="C1324" s="10">
        <v>0.13500057870370372</v>
      </c>
      <c r="D1324" s="10" t="s">
        <v>2640</v>
      </c>
      <c r="E1324" s="10">
        <f t="shared" si="60"/>
        <v>48.600208333333335</v>
      </c>
      <c r="F1324" s="8">
        <f>cal_pal!A$10+cal_pal!B$12+cal_pal!A$14-cal_pal!B$16-E1324/15/24+24+24</f>
        <v>48.37446238425926</v>
      </c>
      <c r="G1324">
        <f t="shared" si="61"/>
        <v>8.9870972222222463</v>
      </c>
      <c r="H1324" s="12">
        <f t="shared" si="62"/>
        <v>0.11155671296296295</v>
      </c>
      <c r="I1324" t="str">
        <f>IF(AND((H1324&lt;cal_pal!E$9),(H1324&gt;cal_pal!F$9)),"","不可见")</f>
        <v/>
      </c>
    </row>
    <row r="1325" spans="1:9">
      <c r="A1325" s="10" t="s">
        <v>2641</v>
      </c>
      <c r="B1325" s="10" t="s">
        <v>18</v>
      </c>
      <c r="C1325" s="10">
        <v>0.13439861111111109</v>
      </c>
      <c r="D1325" s="10" t="s">
        <v>2642</v>
      </c>
      <c r="E1325" s="10">
        <f t="shared" si="60"/>
        <v>48.383499999999991</v>
      </c>
      <c r="F1325" s="8">
        <f>cal_pal!A$10+cal_pal!B$12+cal_pal!A$14-cal_pal!B$16-E1325/15/24+24+24</f>
        <v>48.375064351851847</v>
      </c>
      <c r="G1325">
        <f t="shared" si="61"/>
        <v>9.0015444444443347</v>
      </c>
      <c r="H1325" s="12">
        <f t="shared" si="62"/>
        <v>-1.0718819444444445</v>
      </c>
      <c r="I1325" t="str">
        <f>IF(AND((H1325&lt;cal_pal!E$9),(H1325&gt;cal_pal!F$9)),"","不可见")</f>
        <v/>
      </c>
    </row>
    <row r="1326" spans="1:9">
      <c r="A1326" s="10" t="s">
        <v>2643</v>
      </c>
      <c r="B1326" s="10" t="s">
        <v>18</v>
      </c>
      <c r="C1326" s="10">
        <v>0.13470219907407407</v>
      </c>
      <c r="D1326" s="10" t="s">
        <v>2644</v>
      </c>
      <c r="E1326" s="10">
        <f t="shared" si="60"/>
        <v>48.492791666666669</v>
      </c>
      <c r="F1326" s="8">
        <f>cal_pal!A$10+cal_pal!B$12+cal_pal!A$14-cal_pal!B$16-E1326/15/24+24+24</f>
        <v>48.374760763888887</v>
      </c>
      <c r="G1326">
        <f t="shared" si="61"/>
        <v>8.994258333333164</v>
      </c>
      <c r="H1326" s="12">
        <f t="shared" si="62"/>
        <v>-0.91610069444444442</v>
      </c>
      <c r="I1326" t="str">
        <f>IF(AND((H1326&lt;cal_pal!E$9),(H1326&gt;cal_pal!F$9)),"","不可见")</f>
        <v/>
      </c>
    </row>
    <row r="1327" spans="1:9">
      <c r="A1327" s="10" t="s">
        <v>2645</v>
      </c>
      <c r="B1327" s="10" t="s">
        <v>33</v>
      </c>
      <c r="C1327" s="10">
        <v>0.13680034722222223</v>
      </c>
      <c r="D1327" s="10" t="s">
        <v>2646</v>
      </c>
      <c r="E1327" s="10">
        <f t="shared" si="60"/>
        <v>49.248125000000002</v>
      </c>
      <c r="F1327" s="8">
        <f>cal_pal!A$10+cal_pal!B$12+cal_pal!A$14-cal_pal!B$16-E1327/15/24+24+24</f>
        <v>48.372662615740737</v>
      </c>
      <c r="G1327">
        <f t="shared" si="61"/>
        <v>8.9439027777775664</v>
      </c>
      <c r="H1327" s="12">
        <f t="shared" si="62"/>
        <v>1.7303773148148149</v>
      </c>
      <c r="I1327" t="str">
        <f>IF(AND((H1327&lt;cal_pal!E$9),(H1327&gt;cal_pal!F$9)),"","不可见")</f>
        <v/>
      </c>
    </row>
    <row r="1328" spans="1:9">
      <c r="A1328" s="10" t="s">
        <v>2647</v>
      </c>
      <c r="B1328" s="10" t="s">
        <v>18</v>
      </c>
      <c r="C1328" s="10">
        <v>0.1347855324074074</v>
      </c>
      <c r="D1328" s="10" t="s">
        <v>2648</v>
      </c>
      <c r="E1328" s="10">
        <f t="shared" si="60"/>
        <v>48.522791666666663</v>
      </c>
      <c r="F1328" s="8">
        <f>cal_pal!A$10+cal_pal!B$12+cal_pal!A$14-cal_pal!B$16-E1328/15/24+24+24</f>
        <v>48.37467743055555</v>
      </c>
      <c r="G1328">
        <f t="shared" si="61"/>
        <v>8.9922583333332113</v>
      </c>
      <c r="H1328" s="12">
        <f t="shared" si="62"/>
        <v>-0.90726157407407404</v>
      </c>
      <c r="I1328" t="str">
        <f>IF(AND((H1328&lt;cal_pal!E$9),(H1328&gt;cal_pal!F$9)),"","不可见")</f>
        <v/>
      </c>
    </row>
    <row r="1329" spans="1:9">
      <c r="A1329" s="10" t="s">
        <v>2649</v>
      </c>
      <c r="B1329" s="10" t="s">
        <v>18</v>
      </c>
      <c r="C1329" s="10">
        <v>0.13700555555555557</v>
      </c>
      <c r="D1329" s="10" t="s">
        <v>2650</v>
      </c>
      <c r="E1329" s="10">
        <f t="shared" si="60"/>
        <v>49.32200000000001</v>
      </c>
      <c r="F1329" s="8">
        <f>cal_pal!A$10+cal_pal!B$12+cal_pal!A$14-cal_pal!B$16-E1329/15/24+24+24</f>
        <v>48.37245740740741</v>
      </c>
      <c r="G1329">
        <f t="shared" si="61"/>
        <v>8.9389777777778363</v>
      </c>
      <c r="H1329" s="12">
        <f t="shared" si="62"/>
        <v>1.7243958333333333</v>
      </c>
      <c r="I1329" t="str">
        <f>IF(AND((H1329&lt;cal_pal!E$9),(H1329&gt;cal_pal!F$9)),"","不可见")</f>
        <v/>
      </c>
    </row>
    <row r="1330" spans="1:9">
      <c r="A1330" s="10" t="s">
        <v>2651</v>
      </c>
      <c r="B1330" s="10" t="s">
        <v>18</v>
      </c>
      <c r="C1330" s="10">
        <v>0.13712083333333333</v>
      </c>
      <c r="D1330" s="10" t="s">
        <v>2652</v>
      </c>
      <c r="E1330" s="10">
        <f t="shared" si="60"/>
        <v>49.363500000000002</v>
      </c>
      <c r="F1330" s="8">
        <f>cal_pal!A$10+cal_pal!B$12+cal_pal!A$14-cal_pal!B$16-E1330/15/24+24+24</f>
        <v>48.372342129629629</v>
      </c>
      <c r="G1330">
        <f t="shared" si="61"/>
        <v>8.9362111111111062</v>
      </c>
      <c r="H1330" s="12">
        <f t="shared" si="62"/>
        <v>1.7252175925925926</v>
      </c>
      <c r="I1330" t="str">
        <f>IF(AND((H1330&lt;cal_pal!E$9),(H1330&gt;cal_pal!F$9)),"","不可见")</f>
        <v/>
      </c>
    </row>
    <row r="1331" spans="1:9">
      <c r="A1331" s="10" t="s">
        <v>2653</v>
      </c>
      <c r="B1331" s="10" t="s">
        <v>240</v>
      </c>
      <c r="C1331" s="10">
        <v>0.13351087962962963</v>
      </c>
      <c r="D1331" s="10" t="s">
        <v>2654</v>
      </c>
      <c r="E1331" s="10">
        <f t="shared" si="60"/>
        <v>48.063916666666664</v>
      </c>
      <c r="F1331" s="8">
        <f>cal_pal!A$10+cal_pal!B$12+cal_pal!A$14-cal_pal!B$16-E1331/15/24+24+24</f>
        <v>48.375952083333331</v>
      </c>
      <c r="G1331">
        <f t="shared" si="61"/>
        <v>9.0228499999998348</v>
      </c>
      <c r="H1331" s="12">
        <f t="shared" si="62"/>
        <v>-2.3007002314814815</v>
      </c>
      <c r="I1331" t="str">
        <f>IF(AND((H1331&lt;cal_pal!E$9),(H1331&gt;cal_pal!F$9)),"","不可见")</f>
        <v/>
      </c>
    </row>
    <row r="1332" spans="1:9">
      <c r="A1332" s="10" t="s">
        <v>2655</v>
      </c>
      <c r="B1332" s="10" t="s">
        <v>18</v>
      </c>
      <c r="C1332" s="10">
        <v>0.13580532407407406</v>
      </c>
      <c r="D1332" s="10" t="s">
        <v>2656</v>
      </c>
      <c r="E1332" s="10">
        <f t="shared" si="60"/>
        <v>48.889916666666657</v>
      </c>
      <c r="F1332" s="8">
        <f>cal_pal!A$10+cal_pal!B$12+cal_pal!A$14-cal_pal!B$16-E1332/15/24+24+24</f>
        <v>48.373657638888886</v>
      </c>
      <c r="G1332">
        <f t="shared" si="61"/>
        <v>8.9677833333332728</v>
      </c>
      <c r="H1332" s="12">
        <f t="shared" si="62"/>
        <v>-0.66163773148148153</v>
      </c>
      <c r="I1332" t="str">
        <f>IF(AND((H1332&lt;cal_pal!E$9),(H1332&gt;cal_pal!F$9)),"","不可见")</f>
        <v/>
      </c>
    </row>
    <row r="1333" spans="1:9">
      <c r="A1333" s="10" t="s">
        <v>2657</v>
      </c>
      <c r="B1333" s="10" t="s">
        <v>18</v>
      </c>
      <c r="C1333" s="10">
        <v>0.13587453703703703</v>
      </c>
      <c r="D1333" s="10" t="s">
        <v>2658</v>
      </c>
      <c r="E1333" s="10">
        <f t="shared" si="60"/>
        <v>48.914833333333334</v>
      </c>
      <c r="F1333" s="8">
        <f>cal_pal!A$10+cal_pal!B$12+cal_pal!A$14-cal_pal!B$16-E1333/15/24+24+24</f>
        <v>48.373588425925931</v>
      </c>
      <c r="G1333">
        <f t="shared" si="61"/>
        <v>8.9661222222223387</v>
      </c>
      <c r="H1333" s="12">
        <f t="shared" si="62"/>
        <v>-0.62909606481481484</v>
      </c>
      <c r="I1333" t="str">
        <f>IF(AND((H1333&lt;cal_pal!E$9),(H1333&gt;cal_pal!F$9)),"","不可见")</f>
        <v/>
      </c>
    </row>
    <row r="1334" spans="1:9">
      <c r="A1334" s="10" t="s">
        <v>2659</v>
      </c>
      <c r="B1334" s="10" t="s">
        <v>18</v>
      </c>
      <c r="C1334" s="10">
        <v>0.13749502314814815</v>
      </c>
      <c r="D1334" s="10" t="s">
        <v>2660</v>
      </c>
      <c r="E1334" s="10">
        <f t="shared" si="60"/>
        <v>49.498208333333338</v>
      </c>
      <c r="F1334" s="8">
        <f>cal_pal!A$10+cal_pal!B$12+cal_pal!A$14-cal_pal!B$16-E1334/15/24+24+24</f>
        <v>48.371967939814816</v>
      </c>
      <c r="G1334">
        <f t="shared" si="61"/>
        <v>8.9272305555555249</v>
      </c>
      <c r="H1334" s="12">
        <f t="shared" si="62"/>
        <v>1.730011574074074</v>
      </c>
      <c r="I1334" t="str">
        <f>IF(AND((H1334&lt;cal_pal!E$9),(H1334&gt;cal_pal!F$9)),"","不可见")</f>
        <v/>
      </c>
    </row>
    <row r="1335" spans="1:9">
      <c r="A1335" s="10" t="s">
        <v>2661</v>
      </c>
      <c r="B1335" s="10" t="s">
        <v>18</v>
      </c>
      <c r="C1335" s="10">
        <v>0.13768125000000001</v>
      </c>
      <c r="D1335" s="10" t="s">
        <v>2662</v>
      </c>
      <c r="E1335" s="10">
        <f t="shared" si="60"/>
        <v>49.565249999999999</v>
      </c>
      <c r="F1335" s="8">
        <f>cal_pal!A$10+cal_pal!B$12+cal_pal!A$14-cal_pal!B$16-E1335/15/24+24+24</f>
        <v>48.371781712962964</v>
      </c>
      <c r="G1335">
        <f t="shared" si="61"/>
        <v>8.9227611111111855</v>
      </c>
      <c r="H1335" s="12">
        <f t="shared" si="62"/>
        <v>1.7440729166666669</v>
      </c>
      <c r="I1335" t="str">
        <f>IF(AND((H1335&lt;cal_pal!E$9),(H1335&gt;cal_pal!F$9)),"","不可见")</f>
        <v/>
      </c>
    </row>
    <row r="1336" spans="1:9">
      <c r="A1336" s="10" t="s">
        <v>2663</v>
      </c>
      <c r="B1336" s="10" t="s">
        <v>18</v>
      </c>
      <c r="C1336" s="10">
        <v>0.13611979166666666</v>
      </c>
      <c r="D1336" s="10" t="s">
        <v>2664</v>
      </c>
      <c r="E1336" s="10">
        <f t="shared" si="60"/>
        <v>49.003124999999997</v>
      </c>
      <c r="F1336" s="8">
        <f>cal_pal!A$10+cal_pal!B$12+cal_pal!A$14-cal_pal!B$16-E1336/15/24+24+24</f>
        <v>48.373343171296298</v>
      </c>
      <c r="G1336">
        <f t="shared" si="61"/>
        <v>8.960236111111044</v>
      </c>
      <c r="H1336" s="12">
        <f t="shared" si="62"/>
        <v>-0.10114004629629629</v>
      </c>
      <c r="I1336" t="str">
        <f>IF(AND((H1336&lt;cal_pal!E$9),(H1336&gt;cal_pal!F$9)),"","不可见")</f>
        <v/>
      </c>
    </row>
    <row r="1337" spans="1:9">
      <c r="A1337" s="10" t="s">
        <v>2665</v>
      </c>
      <c r="B1337" s="10" t="s">
        <v>18</v>
      </c>
      <c r="C1337" s="10">
        <v>0.13801990740740741</v>
      </c>
      <c r="D1337" s="10" t="s">
        <v>2666</v>
      </c>
      <c r="E1337" s="10">
        <f t="shared" si="60"/>
        <v>49.68716666666667</v>
      </c>
      <c r="F1337" s="8">
        <f>cal_pal!A$10+cal_pal!B$12+cal_pal!A$14-cal_pal!B$16-E1337/15/24+24+24</f>
        <v>48.371443055555559</v>
      </c>
      <c r="G1337">
        <f t="shared" si="61"/>
        <v>8.9146333333333132</v>
      </c>
      <c r="H1337" s="12">
        <f t="shared" si="62"/>
        <v>1.7278217592592593</v>
      </c>
      <c r="I1337" t="str">
        <f>IF(AND((H1337&lt;cal_pal!E$9),(H1337&gt;cal_pal!F$9)),"","不可见")</f>
        <v/>
      </c>
    </row>
    <row r="1338" spans="1:9">
      <c r="A1338" s="10" t="s">
        <v>2667</v>
      </c>
      <c r="B1338" s="10" t="s">
        <v>18</v>
      </c>
      <c r="C1338" s="10">
        <v>0.13802268518518518</v>
      </c>
      <c r="D1338" s="10" t="s">
        <v>2668</v>
      </c>
      <c r="E1338" s="10">
        <f t="shared" si="60"/>
        <v>49.688166666666667</v>
      </c>
      <c r="F1338" s="8">
        <f>cal_pal!A$10+cal_pal!B$12+cal_pal!A$14-cal_pal!B$16-E1338/15/24+24+24</f>
        <v>48.371440277777779</v>
      </c>
      <c r="G1338">
        <f t="shared" si="61"/>
        <v>8.9145666666668149</v>
      </c>
      <c r="H1338" s="12">
        <f t="shared" si="62"/>
        <v>1.7286956018518518</v>
      </c>
      <c r="I1338" t="str">
        <f>IF(AND((H1338&lt;cal_pal!E$9),(H1338&gt;cal_pal!F$9)),"","不可见")</f>
        <v/>
      </c>
    </row>
    <row r="1339" spans="1:9">
      <c r="A1339" s="10" t="s">
        <v>2669</v>
      </c>
      <c r="B1339" s="10" t="s">
        <v>18</v>
      </c>
      <c r="C1339" s="10">
        <v>0.1370207175925926</v>
      </c>
      <c r="D1339" s="10" t="s">
        <v>2670</v>
      </c>
      <c r="E1339" s="10">
        <f t="shared" si="60"/>
        <v>49.32745833333334</v>
      </c>
      <c r="F1339" s="8">
        <f>cal_pal!A$10+cal_pal!B$12+cal_pal!A$14-cal_pal!B$16-E1339/15/24+24+24</f>
        <v>48.372442245370365</v>
      </c>
      <c r="G1339">
        <f t="shared" si="61"/>
        <v>8.9386138888887672</v>
      </c>
      <c r="H1339" s="12">
        <f t="shared" si="62"/>
        <v>-1.7128356481481479</v>
      </c>
      <c r="I1339" t="str">
        <f>IF(AND((H1339&lt;cal_pal!E$9),(H1339&gt;cal_pal!F$9)),"","不可见")</f>
        <v/>
      </c>
    </row>
    <row r="1340" spans="1:9">
      <c r="A1340" s="10" t="s">
        <v>2671</v>
      </c>
      <c r="B1340" s="10" t="s">
        <v>18</v>
      </c>
      <c r="C1340" s="10">
        <v>0.13817303240740741</v>
      </c>
      <c r="D1340" s="10" t="s">
        <v>2672</v>
      </c>
      <c r="E1340" s="10">
        <f t="shared" si="60"/>
        <v>49.742291666666667</v>
      </c>
      <c r="F1340" s="8">
        <f>cal_pal!A$10+cal_pal!B$12+cal_pal!A$14-cal_pal!B$16-E1340/15/24+24+24</f>
        <v>48.371289930555555</v>
      </c>
      <c r="G1340">
        <f t="shared" si="61"/>
        <v>8.9109583333333831</v>
      </c>
      <c r="H1340" s="12">
        <f t="shared" si="62"/>
        <v>1.7279166666666665</v>
      </c>
      <c r="I1340" t="str">
        <f>IF(AND((H1340&lt;cal_pal!E$9),(H1340&gt;cal_pal!F$9)),"","不可见")</f>
        <v/>
      </c>
    </row>
    <row r="1341" spans="1:9">
      <c r="A1341" s="10" t="s">
        <v>2673</v>
      </c>
      <c r="B1341" s="10" t="s">
        <v>18</v>
      </c>
      <c r="C1341" s="10">
        <v>0.138325</v>
      </c>
      <c r="D1341" s="10" t="s">
        <v>2674</v>
      </c>
      <c r="E1341" s="10">
        <f t="shared" si="60"/>
        <v>49.797000000000004</v>
      </c>
      <c r="F1341" s="8">
        <f>cal_pal!A$10+cal_pal!B$12+cal_pal!A$14-cal_pal!B$16-E1341/15/24+24+24</f>
        <v>48.371137962962962</v>
      </c>
      <c r="G1341">
        <f t="shared" si="61"/>
        <v>8.9073111111110848</v>
      </c>
      <c r="H1341" s="12">
        <f t="shared" si="62"/>
        <v>1.7230520833333334</v>
      </c>
      <c r="I1341" t="str">
        <f>IF(AND((H1341&lt;cal_pal!E$9),(H1341&gt;cal_pal!F$9)),"","不可见")</f>
        <v/>
      </c>
    </row>
    <row r="1342" spans="1:9">
      <c r="A1342" s="10" t="s">
        <v>2675</v>
      </c>
      <c r="B1342" s="10" t="s">
        <v>18</v>
      </c>
      <c r="C1342" s="10">
        <v>0.13844085648148149</v>
      </c>
      <c r="D1342" s="10" t="s">
        <v>2676</v>
      </c>
      <c r="E1342" s="10">
        <f t="shared" si="60"/>
        <v>49.838708333333336</v>
      </c>
      <c r="F1342" s="8">
        <f>cal_pal!A$10+cal_pal!B$12+cal_pal!A$14-cal_pal!B$16-E1342/15/24+24+24</f>
        <v>48.371022106481483</v>
      </c>
      <c r="G1342">
        <f t="shared" si="61"/>
        <v>8.9045305555555387</v>
      </c>
      <c r="H1342" s="12">
        <f t="shared" si="62"/>
        <v>1.7287766203703703</v>
      </c>
      <c r="I1342" t="str">
        <f>IF(AND((H1342&lt;cal_pal!E$9),(H1342&gt;cal_pal!F$9)),"","不可见")</f>
        <v/>
      </c>
    </row>
    <row r="1343" spans="1:9">
      <c r="A1343" s="10" t="s">
        <v>2677</v>
      </c>
      <c r="B1343" s="10" t="s">
        <v>18</v>
      </c>
      <c r="C1343" s="10">
        <v>0.1385039351851852</v>
      </c>
      <c r="D1343" s="10" t="s">
        <v>2678</v>
      </c>
      <c r="E1343" s="10">
        <f t="shared" si="60"/>
        <v>49.86141666666667</v>
      </c>
      <c r="F1343" s="8">
        <f>cal_pal!A$10+cal_pal!B$12+cal_pal!A$14-cal_pal!B$16-E1343/15/24+24+24</f>
        <v>48.370959027777779</v>
      </c>
      <c r="G1343">
        <f t="shared" si="61"/>
        <v>8.9030166666666446</v>
      </c>
      <c r="H1343" s="12">
        <f t="shared" si="62"/>
        <v>1.7308553240740741</v>
      </c>
      <c r="I1343" t="str">
        <f>IF(AND((H1343&lt;cal_pal!E$9),(H1343&gt;cal_pal!F$9)),"","不可见")</f>
        <v/>
      </c>
    </row>
    <row r="1344" spans="1:9">
      <c r="A1344" s="10" t="s">
        <v>2679</v>
      </c>
      <c r="B1344" s="10" t="s">
        <v>18</v>
      </c>
      <c r="C1344" s="10">
        <v>0.13866377314814815</v>
      </c>
      <c r="D1344" s="10" t="s">
        <v>2680</v>
      </c>
      <c r="E1344" s="10">
        <f t="shared" si="60"/>
        <v>49.918958333333336</v>
      </c>
      <c r="F1344" s="8">
        <f>cal_pal!A$10+cal_pal!B$12+cal_pal!A$14-cal_pal!B$16-E1344/15/24+24+24</f>
        <v>48.370799189814818</v>
      </c>
      <c r="G1344">
        <f t="shared" si="61"/>
        <v>8.8991805555556311</v>
      </c>
      <c r="H1344" s="12">
        <f t="shared" si="62"/>
        <v>1.731193287037037</v>
      </c>
      <c r="I1344" t="str">
        <f>IF(AND((H1344&lt;cal_pal!E$9),(H1344&gt;cal_pal!F$9)),"","不可见")</f>
        <v/>
      </c>
    </row>
    <row r="1345" spans="1:9">
      <c r="A1345" s="10" t="s">
        <v>2681</v>
      </c>
      <c r="B1345" s="10" t="s">
        <v>18</v>
      </c>
      <c r="C1345" s="10">
        <v>0.13875185185185185</v>
      </c>
      <c r="D1345" s="10" t="s">
        <v>2682</v>
      </c>
      <c r="E1345" s="10">
        <f t="shared" si="60"/>
        <v>49.950666666666663</v>
      </c>
      <c r="F1345" s="8">
        <f>cal_pal!A$10+cal_pal!B$12+cal_pal!A$14-cal_pal!B$16-E1345/15/24+24+24</f>
        <v>48.370711111111106</v>
      </c>
      <c r="G1345">
        <f t="shared" si="61"/>
        <v>8.8970666666664329</v>
      </c>
      <c r="H1345" s="12">
        <f t="shared" si="62"/>
        <v>1.7296539351851852</v>
      </c>
      <c r="I1345" t="str">
        <f>IF(AND((H1345&lt;cal_pal!E$9),(H1345&gt;cal_pal!F$9)),"","不可见")</f>
        <v/>
      </c>
    </row>
    <row r="1346" spans="1:9">
      <c r="A1346" s="10" t="s">
        <v>2683</v>
      </c>
      <c r="B1346" s="10" t="s">
        <v>33</v>
      </c>
      <c r="C1346" s="10">
        <v>0.13878715277777778</v>
      </c>
      <c r="D1346" s="10" t="s">
        <v>2684</v>
      </c>
      <c r="E1346" s="10">
        <f t="shared" si="60"/>
        <v>49.963374999999999</v>
      </c>
      <c r="F1346" s="8">
        <f>cal_pal!A$10+cal_pal!B$12+cal_pal!A$14-cal_pal!B$16-E1346/15/24+24+24</f>
        <v>48.37067581018519</v>
      </c>
      <c r="G1346">
        <f t="shared" si="61"/>
        <v>8.8962194444445686</v>
      </c>
      <c r="H1346" s="12">
        <f t="shared" si="62"/>
        <v>1.7350821759259258</v>
      </c>
      <c r="I1346" t="str">
        <f>IF(AND((H1346&lt;cal_pal!E$9),(H1346&gt;cal_pal!F$9)),"","不可见")</f>
        <v/>
      </c>
    </row>
    <row r="1347" spans="1:9">
      <c r="A1347" s="10" t="s">
        <v>2685</v>
      </c>
      <c r="B1347" s="10" t="s">
        <v>18</v>
      </c>
      <c r="C1347" s="10">
        <v>0.13879039351851852</v>
      </c>
      <c r="D1347" s="10" t="s">
        <v>2686</v>
      </c>
      <c r="E1347" s="10">
        <f t="shared" ref="E1347:E1410" si="63">C1347*360</f>
        <v>49.964541666666669</v>
      </c>
      <c r="F1347" s="8">
        <f>cal_pal!A$10+cal_pal!B$12+cal_pal!A$14-cal_pal!B$16-E1347/15/24+24+24</f>
        <v>48.370672569444444</v>
      </c>
      <c r="G1347">
        <f t="shared" ref="G1347:G1410" si="64">MOD(F1347*24,24)</f>
        <v>8.8961416666666082</v>
      </c>
      <c r="H1347" s="12">
        <f t="shared" ref="H1347:H1410" si="65">RIGHT(D1347, (LEN(D1347)-1))*IF(LEFT(D1347,1)="-",-1,1)</f>
        <v>1.732230324074074</v>
      </c>
      <c r="I1347" t="str">
        <f>IF(AND((H1347&lt;cal_pal!E$9),(H1347&gt;cal_pal!F$9)),"","不可见")</f>
        <v/>
      </c>
    </row>
    <row r="1348" spans="1:9">
      <c r="A1348" s="10" t="s">
        <v>2687</v>
      </c>
      <c r="B1348" s="10" t="s">
        <v>18</v>
      </c>
      <c r="C1348" s="10">
        <v>0.13882118055555556</v>
      </c>
      <c r="D1348" s="10" t="s">
        <v>2688</v>
      </c>
      <c r="E1348" s="10">
        <f t="shared" si="63"/>
        <v>49.975625000000001</v>
      </c>
      <c r="F1348" s="8">
        <f>cal_pal!A$10+cal_pal!B$12+cal_pal!A$14-cal_pal!B$16-E1348/15/24+24+24</f>
        <v>48.370641782407404</v>
      </c>
      <c r="G1348">
        <f t="shared" si="64"/>
        <v>8.8954027777776901</v>
      </c>
      <c r="H1348" s="12">
        <f t="shared" si="65"/>
        <v>1.7318078703703703</v>
      </c>
      <c r="I1348" t="str">
        <f>IF(AND((H1348&lt;cal_pal!E$9),(H1348&gt;cal_pal!F$9)),"","不可见")</f>
        <v/>
      </c>
    </row>
    <row r="1349" spans="1:9">
      <c r="A1349" s="10" t="s">
        <v>2689</v>
      </c>
      <c r="B1349" s="10" t="s">
        <v>18</v>
      </c>
      <c r="C1349" s="10">
        <v>0.13887812499999999</v>
      </c>
      <c r="D1349" s="10" t="s">
        <v>2690</v>
      </c>
      <c r="E1349" s="10">
        <f t="shared" si="63"/>
        <v>49.996124999999999</v>
      </c>
      <c r="F1349" s="8">
        <f>cal_pal!A$10+cal_pal!B$12+cal_pal!A$14-cal_pal!B$16-E1349/15/24+24+24</f>
        <v>48.370584837962966</v>
      </c>
      <c r="G1349">
        <f t="shared" si="64"/>
        <v>8.8940361111112907</v>
      </c>
      <c r="H1349" s="12">
        <f t="shared" si="65"/>
        <v>1.7283136574074074</v>
      </c>
      <c r="I1349" t="str">
        <f>IF(AND((H1349&lt;cal_pal!E$9),(H1349&gt;cal_pal!F$9)),"","不可见")</f>
        <v/>
      </c>
    </row>
    <row r="1350" spans="1:9">
      <c r="A1350" s="10" t="s">
        <v>2691</v>
      </c>
      <c r="B1350" s="10" t="s">
        <v>18</v>
      </c>
      <c r="C1350" s="10">
        <v>0.13746608796296297</v>
      </c>
      <c r="D1350" s="10" t="s">
        <v>2692</v>
      </c>
      <c r="E1350" s="10">
        <f t="shared" si="63"/>
        <v>49.487791666666674</v>
      </c>
      <c r="F1350" s="8">
        <f>cal_pal!A$10+cal_pal!B$12+cal_pal!A$14-cal_pal!B$16-E1350/15/24+24+24</f>
        <v>48.371996875000001</v>
      </c>
      <c r="G1350">
        <f t="shared" si="64"/>
        <v>8.9279249999999593</v>
      </c>
      <c r="H1350" s="12">
        <f t="shared" si="65"/>
        <v>-7.045138888888889E-3</v>
      </c>
      <c r="I1350" t="str">
        <f>IF(AND((H1350&lt;cal_pal!E$9),(H1350&gt;cal_pal!F$9)),"","不可见")</f>
        <v/>
      </c>
    </row>
    <row r="1351" spans="1:9">
      <c r="A1351" s="10" t="s">
        <v>2693</v>
      </c>
      <c r="B1351" s="10" t="s">
        <v>18</v>
      </c>
      <c r="C1351" s="10">
        <v>0.13895960648148148</v>
      </c>
      <c r="D1351" s="10" t="s">
        <v>2694</v>
      </c>
      <c r="E1351" s="10">
        <f t="shared" si="63"/>
        <v>50.025458333333333</v>
      </c>
      <c r="F1351" s="8">
        <f>cal_pal!A$10+cal_pal!B$12+cal_pal!A$14-cal_pal!B$16-E1351/15/24+24+24</f>
        <v>48.370503356481478</v>
      </c>
      <c r="G1351">
        <f t="shared" si="64"/>
        <v>8.892080555555367</v>
      </c>
      <c r="H1351" s="12">
        <f t="shared" si="65"/>
        <v>1.7345844907407406</v>
      </c>
      <c r="I1351" t="str">
        <f>IF(AND((H1351&lt;cal_pal!E$9),(H1351&gt;cal_pal!F$9)),"","不可见")</f>
        <v/>
      </c>
    </row>
    <row r="1352" spans="1:9">
      <c r="A1352" s="10" t="s">
        <v>2695</v>
      </c>
      <c r="B1352" s="10" t="s">
        <v>18</v>
      </c>
      <c r="C1352" s="10">
        <v>0.13902916666666668</v>
      </c>
      <c r="D1352" s="10" t="s">
        <v>2696</v>
      </c>
      <c r="E1352" s="10">
        <f t="shared" si="63"/>
        <v>50.050500000000007</v>
      </c>
      <c r="F1352" s="8">
        <f>cal_pal!A$10+cal_pal!B$12+cal_pal!A$14-cal_pal!B$16-E1352/15/24+24+24</f>
        <v>48.370433796296297</v>
      </c>
      <c r="G1352">
        <f t="shared" si="64"/>
        <v>8.8904111111110069</v>
      </c>
      <c r="H1352" s="12">
        <f t="shared" si="65"/>
        <v>1.723625</v>
      </c>
      <c r="I1352" t="str">
        <f>IF(AND((H1352&lt;cal_pal!E$9),(H1352&gt;cal_pal!F$9)),"","不可见")</f>
        <v/>
      </c>
    </row>
    <row r="1353" spans="1:9">
      <c r="A1353" s="10" t="s">
        <v>2697</v>
      </c>
      <c r="B1353" s="10" t="s">
        <v>18</v>
      </c>
      <c r="C1353" s="10">
        <v>0.13906851851851851</v>
      </c>
      <c r="D1353" s="10" t="s">
        <v>2698</v>
      </c>
      <c r="E1353" s="10">
        <f t="shared" si="63"/>
        <v>50.06466666666666</v>
      </c>
      <c r="F1353" s="8">
        <f>cal_pal!A$10+cal_pal!B$12+cal_pal!A$14-cal_pal!B$16-E1353/15/24+24+24</f>
        <v>48.370394444444443</v>
      </c>
      <c r="G1353">
        <f t="shared" si="64"/>
        <v>8.8894666666665216</v>
      </c>
      <c r="H1353" s="12">
        <f t="shared" si="65"/>
        <v>1.7249444444444444</v>
      </c>
      <c r="I1353" t="str">
        <f>IF(AND((H1353&lt;cal_pal!E$9),(H1353&gt;cal_pal!F$9)),"","不可见")</f>
        <v/>
      </c>
    </row>
    <row r="1354" spans="1:9">
      <c r="A1354" s="10" t="s">
        <v>2699</v>
      </c>
      <c r="B1354" s="10" t="s">
        <v>18</v>
      </c>
      <c r="C1354" s="10">
        <v>0.13733229166666666</v>
      </c>
      <c r="D1354" s="10" t="s">
        <v>2700</v>
      </c>
      <c r="E1354" s="10">
        <f t="shared" si="63"/>
        <v>49.439624999999999</v>
      </c>
      <c r="F1354" s="8">
        <f>cal_pal!A$10+cal_pal!B$12+cal_pal!A$14-cal_pal!B$16-E1354/15/24+24+24</f>
        <v>48.372130671296297</v>
      </c>
      <c r="G1354">
        <f t="shared" si="64"/>
        <v>8.9311361111110728</v>
      </c>
      <c r="H1354" s="12">
        <f t="shared" si="65"/>
        <v>-0.4287118055555556</v>
      </c>
      <c r="I1354" t="str">
        <f>IF(AND((H1354&lt;cal_pal!E$9),(H1354&gt;cal_pal!F$9)),"","不可见")</f>
        <v/>
      </c>
    </row>
    <row r="1355" spans="1:9">
      <c r="A1355" s="10" t="s">
        <v>2701</v>
      </c>
      <c r="B1355" s="10" t="s">
        <v>18</v>
      </c>
      <c r="C1355" s="10">
        <v>0.13742395833333335</v>
      </c>
      <c r="D1355" s="10" t="s">
        <v>2702</v>
      </c>
      <c r="E1355" s="10">
        <f t="shared" si="63"/>
        <v>49.472625000000008</v>
      </c>
      <c r="F1355" s="8">
        <f>cal_pal!A$10+cal_pal!B$12+cal_pal!A$14-cal_pal!B$16-E1355/15/24+24+24</f>
        <v>48.372039004629627</v>
      </c>
      <c r="G1355">
        <f t="shared" si="64"/>
        <v>8.9289361111109429</v>
      </c>
      <c r="H1355" s="12">
        <f t="shared" si="65"/>
        <v>-0.30407523148148147</v>
      </c>
      <c r="I1355" t="str">
        <f>IF(AND((H1355&lt;cal_pal!E$9),(H1355&gt;cal_pal!F$9)),"","不可见")</f>
        <v/>
      </c>
    </row>
    <row r="1356" spans="1:9">
      <c r="A1356" s="10" t="s">
        <v>2703</v>
      </c>
      <c r="B1356" s="10" t="s">
        <v>18</v>
      </c>
      <c r="C1356" s="10">
        <v>0.13736724537037037</v>
      </c>
      <c r="D1356" s="10" t="s">
        <v>2704</v>
      </c>
      <c r="E1356" s="10">
        <f t="shared" si="63"/>
        <v>49.452208333333331</v>
      </c>
      <c r="F1356" s="8">
        <f>cal_pal!A$10+cal_pal!B$12+cal_pal!A$14-cal_pal!B$16-E1356/15/24+24+24</f>
        <v>48.372095717592593</v>
      </c>
      <c r="G1356">
        <f t="shared" si="64"/>
        <v>8.9302972222221797</v>
      </c>
      <c r="H1356" s="12">
        <f t="shared" si="65"/>
        <v>-0.317369212962963</v>
      </c>
      <c r="I1356" t="str">
        <f>IF(AND((H1356&lt;cal_pal!E$9),(H1356&gt;cal_pal!F$9)),"","不可见")</f>
        <v/>
      </c>
    </row>
    <row r="1357" spans="1:9">
      <c r="A1357" s="10" t="s">
        <v>2705</v>
      </c>
      <c r="B1357" s="10" t="s">
        <v>18</v>
      </c>
      <c r="C1357" s="10">
        <v>0.13788738425925925</v>
      </c>
      <c r="D1357" s="10" t="s">
        <v>2706</v>
      </c>
      <c r="E1357" s="10">
        <f t="shared" si="63"/>
        <v>49.63945833333333</v>
      </c>
      <c r="F1357" s="8">
        <f>cal_pal!A$10+cal_pal!B$12+cal_pal!A$14-cal_pal!B$16-E1357/15/24+24+24</f>
        <v>48.371575578703705</v>
      </c>
      <c r="G1357">
        <f t="shared" si="64"/>
        <v>8.9178138888889862</v>
      </c>
      <c r="H1357" s="12">
        <f t="shared" si="65"/>
        <v>-0.11378472222222223</v>
      </c>
      <c r="I1357" t="str">
        <f>IF(AND((H1357&lt;cal_pal!E$9),(H1357&gt;cal_pal!F$9)),"","不可见")</f>
        <v/>
      </c>
    </row>
    <row r="1358" spans="1:9">
      <c r="A1358" s="10" t="s">
        <v>2707</v>
      </c>
      <c r="B1358" s="10" t="s">
        <v>18</v>
      </c>
      <c r="C1358" s="10">
        <v>0.13695821759259261</v>
      </c>
      <c r="D1358" s="10" t="s">
        <v>2708</v>
      </c>
      <c r="E1358" s="10">
        <f t="shared" si="63"/>
        <v>49.304958333333339</v>
      </c>
      <c r="F1358" s="8">
        <f>cal_pal!A$10+cal_pal!B$12+cal_pal!A$14-cal_pal!B$16-E1358/15/24+24+24</f>
        <v>48.372504745370371</v>
      </c>
      <c r="G1358">
        <f t="shared" si="64"/>
        <v>8.9401138888888454</v>
      </c>
      <c r="H1358" s="12">
        <f t="shared" si="65"/>
        <v>-1.3573287037037038</v>
      </c>
      <c r="I1358" t="str">
        <f>IF(AND((H1358&lt;cal_pal!E$9),(H1358&gt;cal_pal!F$9)),"","不可见")</f>
        <v/>
      </c>
    </row>
    <row r="1359" spans="1:9">
      <c r="A1359" s="10" t="s">
        <v>2709</v>
      </c>
      <c r="B1359" s="10" t="s">
        <v>18</v>
      </c>
      <c r="C1359" s="10">
        <v>0.13807650462962964</v>
      </c>
      <c r="D1359" s="10" t="s">
        <v>2710</v>
      </c>
      <c r="E1359" s="10">
        <f t="shared" si="63"/>
        <v>49.707541666666671</v>
      </c>
      <c r="F1359" s="8">
        <f>cal_pal!A$10+cal_pal!B$12+cal_pal!A$14-cal_pal!B$16-E1359/15/24+24+24</f>
        <v>48.371386458333333</v>
      </c>
      <c r="G1359">
        <f t="shared" si="64"/>
        <v>8.913274999999885</v>
      </c>
      <c r="H1359" s="12">
        <f t="shared" si="65"/>
        <v>-8.222222222222221E-2</v>
      </c>
      <c r="I1359" t="str">
        <f>IF(AND((H1359&lt;cal_pal!E$9),(H1359&gt;cal_pal!F$9)),"","不可见")</f>
        <v/>
      </c>
    </row>
    <row r="1360" spans="1:9">
      <c r="A1360" s="10" t="s">
        <v>2711</v>
      </c>
      <c r="B1360" s="10" t="s">
        <v>18</v>
      </c>
      <c r="C1360" s="10">
        <v>0.13848576388888889</v>
      </c>
      <c r="D1360" s="10" t="s">
        <v>2712</v>
      </c>
      <c r="E1360" s="10">
        <f t="shared" si="63"/>
        <v>49.854875</v>
      </c>
      <c r="F1360" s="8">
        <f>cal_pal!A$10+cal_pal!B$12+cal_pal!A$14-cal_pal!B$16-E1360/15/24+24+24</f>
        <v>48.370977199074076</v>
      </c>
      <c r="G1360">
        <f t="shared" si="64"/>
        <v>8.9034527777778294</v>
      </c>
      <c r="H1360" s="12">
        <f t="shared" si="65"/>
        <v>-0.58290046296296294</v>
      </c>
      <c r="I1360" t="str">
        <f>IF(AND((H1360&lt;cal_pal!E$9),(H1360&gt;cal_pal!F$9)),"","不可见")</f>
        <v/>
      </c>
    </row>
    <row r="1361" spans="1:9">
      <c r="A1361" s="10" t="s">
        <v>2713</v>
      </c>
      <c r="B1361" s="10" t="s">
        <v>58</v>
      </c>
      <c r="C1361" s="10">
        <v>0.1370207175925926</v>
      </c>
      <c r="D1361" s="10" t="s">
        <v>2670</v>
      </c>
      <c r="E1361" s="10">
        <f t="shared" si="63"/>
        <v>49.32745833333334</v>
      </c>
      <c r="F1361" s="8">
        <f>cal_pal!A$10+cal_pal!B$12+cal_pal!A$14-cal_pal!B$16-E1361/15/24+24+24</f>
        <v>48.372442245370365</v>
      </c>
      <c r="G1361">
        <f t="shared" si="64"/>
        <v>8.9386138888887672</v>
      </c>
      <c r="H1361" s="12">
        <f t="shared" si="65"/>
        <v>-1.7128356481481479</v>
      </c>
      <c r="I1361" t="str">
        <f>IF(AND((H1361&lt;cal_pal!E$9),(H1361&gt;cal_pal!F$9)),"","不可见")</f>
        <v/>
      </c>
    </row>
    <row r="1362" spans="1:9">
      <c r="A1362" s="10" t="s">
        <v>2714</v>
      </c>
      <c r="B1362" s="10" t="s">
        <v>18</v>
      </c>
      <c r="C1362" s="10">
        <v>0.13767233796296297</v>
      </c>
      <c r="D1362" s="10" t="s">
        <v>2715</v>
      </c>
      <c r="E1362" s="10">
        <f t="shared" si="63"/>
        <v>49.562041666666666</v>
      </c>
      <c r="F1362" s="8">
        <f>cal_pal!A$10+cal_pal!B$12+cal_pal!A$14-cal_pal!B$16-E1362/15/24+24+24</f>
        <v>48.371790625000003</v>
      </c>
      <c r="G1362">
        <f t="shared" si="64"/>
        <v>8.9229749999999513</v>
      </c>
      <c r="H1362" s="12">
        <f t="shared" si="65"/>
        <v>-1.1504305555555556</v>
      </c>
      <c r="I1362" t="str">
        <f>IF(AND((H1362&lt;cal_pal!E$9),(H1362&gt;cal_pal!F$9)),"","不可见")</f>
        <v/>
      </c>
    </row>
    <row r="1363" spans="1:9">
      <c r="A1363" s="10" t="s">
        <v>2716</v>
      </c>
      <c r="B1363" s="10" t="s">
        <v>18</v>
      </c>
      <c r="C1363" s="10">
        <v>0.14000532407407407</v>
      </c>
      <c r="D1363" s="10" t="s">
        <v>2717</v>
      </c>
      <c r="E1363" s="10">
        <f t="shared" si="63"/>
        <v>50.401916666666665</v>
      </c>
      <c r="F1363" s="8">
        <f>cal_pal!A$10+cal_pal!B$12+cal_pal!A$14-cal_pal!B$16-E1363/15/24+24+24</f>
        <v>48.369457638888889</v>
      </c>
      <c r="G1363">
        <f t="shared" si="64"/>
        <v>8.8669833333333372</v>
      </c>
      <c r="H1363" s="12">
        <f t="shared" si="65"/>
        <v>1.7247013888888889</v>
      </c>
      <c r="I1363" t="str">
        <f>IF(AND((H1363&lt;cal_pal!E$9),(H1363&gt;cal_pal!F$9)),"","不可见")</f>
        <v/>
      </c>
    </row>
    <row r="1364" spans="1:9">
      <c r="A1364" s="10" t="s">
        <v>2718</v>
      </c>
      <c r="B1364" s="10" t="s">
        <v>18</v>
      </c>
      <c r="C1364" s="10">
        <v>0.14004583333333334</v>
      </c>
      <c r="D1364" s="10" t="s">
        <v>2719</v>
      </c>
      <c r="E1364" s="10">
        <f t="shared" si="63"/>
        <v>50.416500000000006</v>
      </c>
      <c r="F1364" s="8">
        <f>cal_pal!A$10+cal_pal!B$12+cal_pal!A$14-cal_pal!B$16-E1364/15/24+24+24</f>
        <v>48.369417129629625</v>
      </c>
      <c r="G1364">
        <f t="shared" si="64"/>
        <v>8.8660111111109927</v>
      </c>
      <c r="H1364" s="12">
        <f t="shared" si="65"/>
        <v>1.7233564814814815</v>
      </c>
      <c r="I1364" t="str">
        <f>IF(AND((H1364&lt;cal_pal!E$9),(H1364&gt;cal_pal!F$9)),"","不可见")</f>
        <v/>
      </c>
    </row>
    <row r="1365" spans="1:9">
      <c r="A1365" s="10" t="s">
        <v>2720</v>
      </c>
      <c r="B1365" s="10" t="s">
        <v>18</v>
      </c>
      <c r="C1365" s="10">
        <v>0.13892708333333334</v>
      </c>
      <c r="D1365" s="10" t="s">
        <v>2721</v>
      </c>
      <c r="E1365" s="10">
        <f t="shared" si="63"/>
        <v>50.013750000000002</v>
      </c>
      <c r="F1365" s="8">
        <f>cal_pal!A$10+cal_pal!B$12+cal_pal!A$14-cal_pal!B$16-E1365/15/24+24+24</f>
        <v>48.370535879629628</v>
      </c>
      <c r="G1365">
        <f t="shared" si="64"/>
        <v>8.8928611111109603</v>
      </c>
      <c r="H1365" s="12">
        <f t="shared" si="65"/>
        <v>-0.58326041666666673</v>
      </c>
      <c r="I1365" t="str">
        <f>IF(AND((H1365&lt;cal_pal!E$9),(H1365&gt;cal_pal!F$9)),"","不可见")</f>
        <v/>
      </c>
    </row>
    <row r="1366" spans="1:9">
      <c r="A1366" s="10" t="s">
        <v>2722</v>
      </c>
      <c r="B1366" s="10" t="s">
        <v>18</v>
      </c>
      <c r="C1366" s="10">
        <v>0.13807534722222223</v>
      </c>
      <c r="D1366" s="10" t="s">
        <v>2723</v>
      </c>
      <c r="E1366" s="10">
        <f t="shared" si="63"/>
        <v>49.707125000000005</v>
      </c>
      <c r="F1366" s="8">
        <f>cal_pal!A$10+cal_pal!B$12+cal_pal!A$14-cal_pal!B$16-E1366/15/24+24+24</f>
        <v>48.371387615740744</v>
      </c>
      <c r="G1366">
        <f t="shared" si="64"/>
        <v>8.9133027777779716</v>
      </c>
      <c r="H1366" s="12">
        <f t="shared" si="65"/>
        <v>-0.54426851851851854</v>
      </c>
      <c r="I1366" t="str">
        <f>IF(AND((H1366&lt;cal_pal!E$9),(H1366&gt;cal_pal!F$9)),"","不可见")</f>
        <v/>
      </c>
    </row>
    <row r="1367" spans="1:9">
      <c r="A1367" s="10" t="s">
        <v>2724</v>
      </c>
      <c r="B1367" s="10" t="s">
        <v>18</v>
      </c>
      <c r="C1367" s="10">
        <v>0.13835902777777778</v>
      </c>
      <c r="D1367" s="10" t="s">
        <v>2725</v>
      </c>
      <c r="E1367" s="10">
        <f t="shared" si="63"/>
        <v>49.809249999999999</v>
      </c>
      <c r="F1367" s="8">
        <f>cal_pal!A$10+cal_pal!B$12+cal_pal!A$14-cal_pal!B$16-E1367/15/24+24+24</f>
        <v>48.371103935185189</v>
      </c>
      <c r="G1367">
        <f t="shared" si="64"/>
        <v>8.9064944444444336</v>
      </c>
      <c r="H1367" s="12">
        <f t="shared" si="65"/>
        <v>-0.79583333333333339</v>
      </c>
      <c r="I1367" t="str">
        <f>IF(AND((H1367&lt;cal_pal!E$9),(H1367&gt;cal_pal!F$9)),"","不可见")</f>
        <v/>
      </c>
    </row>
    <row r="1368" spans="1:9">
      <c r="A1368" s="10" t="s">
        <v>2726</v>
      </c>
      <c r="B1368" s="10" t="s">
        <v>18</v>
      </c>
      <c r="C1368" s="10">
        <v>0.13904027777777778</v>
      </c>
      <c r="D1368" s="10" t="s">
        <v>2727</v>
      </c>
      <c r="E1368" s="10">
        <f t="shared" si="63"/>
        <v>50.054499999999997</v>
      </c>
      <c r="F1368" s="8">
        <f>cal_pal!A$10+cal_pal!B$12+cal_pal!A$14-cal_pal!B$16-E1368/15/24+24+24</f>
        <v>48.37042268518519</v>
      </c>
      <c r="G1368">
        <f t="shared" si="64"/>
        <v>8.8901444444445588</v>
      </c>
      <c r="H1368" s="12">
        <f t="shared" si="65"/>
        <v>-8.8087962962962965E-2</v>
      </c>
      <c r="I1368" t="str">
        <f>IF(AND((H1368&lt;cal_pal!E$9),(H1368&gt;cal_pal!F$9)),"","不可见")</f>
        <v/>
      </c>
    </row>
    <row r="1369" spans="1:9">
      <c r="A1369" s="10" t="s">
        <v>2728</v>
      </c>
      <c r="B1369" s="10" t="s">
        <v>18</v>
      </c>
      <c r="C1369" s="10">
        <v>0.13900092592592592</v>
      </c>
      <c r="D1369" s="10" t="s">
        <v>2729</v>
      </c>
      <c r="E1369" s="10">
        <f t="shared" si="63"/>
        <v>50.040333333333329</v>
      </c>
      <c r="F1369" s="8">
        <f>cal_pal!A$10+cal_pal!B$12+cal_pal!A$14-cal_pal!B$16-E1369/15/24+24+24</f>
        <v>48.370462037037036</v>
      </c>
      <c r="G1369">
        <f t="shared" si="64"/>
        <v>8.8910888888888167</v>
      </c>
      <c r="H1369" s="12">
        <f t="shared" si="65"/>
        <v>-0.26091666666666669</v>
      </c>
      <c r="I1369" t="str">
        <f>IF(AND((H1369&lt;cal_pal!E$9),(H1369&gt;cal_pal!F$9)),"","不可见")</f>
        <v/>
      </c>
    </row>
    <row r="1370" spans="1:9">
      <c r="A1370" s="10" t="s">
        <v>2730</v>
      </c>
      <c r="B1370" s="10" t="s">
        <v>18</v>
      </c>
      <c r="C1370" s="10">
        <v>0.13866990740740739</v>
      </c>
      <c r="D1370" s="10" t="s">
        <v>2731</v>
      </c>
      <c r="E1370" s="10">
        <f t="shared" si="63"/>
        <v>49.921166666666664</v>
      </c>
      <c r="F1370" s="8">
        <f>cal_pal!A$10+cal_pal!B$12+cal_pal!A$14-cal_pal!B$16-E1370/15/24+24+24</f>
        <v>48.370793055555552</v>
      </c>
      <c r="G1370">
        <f t="shared" si="64"/>
        <v>8.8990333333331364</v>
      </c>
      <c r="H1370" s="12">
        <f t="shared" si="65"/>
        <v>-0.80880671296296303</v>
      </c>
      <c r="I1370" t="str">
        <f>IF(AND((H1370&lt;cal_pal!E$9),(H1370&gt;cal_pal!F$9)),"","不可见")</f>
        <v/>
      </c>
    </row>
    <row r="1371" spans="1:9">
      <c r="A1371" s="10" t="s">
        <v>2732</v>
      </c>
      <c r="B1371" s="10" t="s">
        <v>18</v>
      </c>
      <c r="C1371" s="10">
        <v>0.13929780092592592</v>
      </c>
      <c r="D1371" s="10" t="s">
        <v>2733</v>
      </c>
      <c r="E1371" s="10">
        <f t="shared" si="63"/>
        <v>50.147208333333332</v>
      </c>
      <c r="F1371" s="8">
        <f>cal_pal!A$10+cal_pal!B$12+cal_pal!A$14-cal_pal!B$16-E1371/15/24+24+24</f>
        <v>48.37016516203704</v>
      </c>
      <c r="G1371">
        <f t="shared" si="64"/>
        <v>8.8839638888889567</v>
      </c>
      <c r="H1371" s="12">
        <f t="shared" si="65"/>
        <v>-0.77980555555555553</v>
      </c>
      <c r="I1371" t="str">
        <f>IF(AND((H1371&lt;cal_pal!E$9),(H1371&gt;cal_pal!F$9)),"","不可见")</f>
        <v/>
      </c>
    </row>
    <row r="1372" spans="1:9">
      <c r="A1372" s="10" t="s">
        <v>2734</v>
      </c>
      <c r="B1372" s="10" t="s">
        <v>18</v>
      </c>
      <c r="C1372" s="10">
        <v>0.13878680555555556</v>
      </c>
      <c r="D1372" s="10" t="s">
        <v>2735</v>
      </c>
      <c r="E1372" s="10">
        <f t="shared" si="63"/>
        <v>49.963250000000002</v>
      </c>
      <c r="F1372" s="8">
        <f>cal_pal!A$10+cal_pal!B$12+cal_pal!A$14-cal_pal!B$16-E1372/15/24+24+24</f>
        <v>48.370676157407402</v>
      </c>
      <c r="G1372">
        <f t="shared" si="64"/>
        <v>8.8962277777777672</v>
      </c>
      <c r="H1372" s="12">
        <f t="shared" si="65"/>
        <v>-1.0858518518518518</v>
      </c>
      <c r="I1372" t="str">
        <f>IF(AND((H1372&lt;cal_pal!E$9),(H1372&gt;cal_pal!F$9)),"","不可见")</f>
        <v/>
      </c>
    </row>
    <row r="1373" spans="1:9">
      <c r="A1373" s="10" t="s">
        <v>2736</v>
      </c>
      <c r="B1373" s="10" t="s">
        <v>18</v>
      </c>
      <c r="C1373" s="10">
        <v>0.13936099537037036</v>
      </c>
      <c r="D1373" s="10" t="s">
        <v>2737</v>
      </c>
      <c r="E1373" s="10">
        <f t="shared" si="63"/>
        <v>50.169958333333327</v>
      </c>
      <c r="F1373" s="8">
        <f>cal_pal!A$10+cal_pal!B$12+cal_pal!A$14-cal_pal!B$16-E1373/15/24+24+24</f>
        <v>48.370101967592589</v>
      </c>
      <c r="G1373">
        <f t="shared" si="64"/>
        <v>8.8824472222222539</v>
      </c>
      <c r="H1373" s="12">
        <f t="shared" si="65"/>
        <v>-0.30810069444444443</v>
      </c>
      <c r="I1373" t="str">
        <f>IF(AND((H1373&lt;cal_pal!E$9),(H1373&gt;cal_pal!F$9)),"","不可见")</f>
        <v/>
      </c>
    </row>
    <row r="1374" spans="1:9">
      <c r="A1374" s="10" t="s">
        <v>2738</v>
      </c>
      <c r="B1374" s="10" t="s">
        <v>18</v>
      </c>
      <c r="C1374" s="10">
        <v>0.13973125</v>
      </c>
      <c r="D1374" s="10" t="s">
        <v>2739</v>
      </c>
      <c r="E1374" s="10">
        <f t="shared" si="63"/>
        <v>50.303249999999998</v>
      </c>
      <c r="F1374" s="8">
        <f>cal_pal!A$10+cal_pal!B$12+cal_pal!A$14-cal_pal!B$16-E1374/15/24+24+24</f>
        <v>48.36973171296296</v>
      </c>
      <c r="G1374">
        <f t="shared" si="64"/>
        <v>8.8735611111110302</v>
      </c>
      <c r="H1374" s="12">
        <f t="shared" si="65"/>
        <v>-0.19100347222222222</v>
      </c>
      <c r="I1374" t="str">
        <f>IF(AND((H1374&lt;cal_pal!E$9),(H1374&gt;cal_pal!F$9)),"","不可见")</f>
        <v/>
      </c>
    </row>
    <row r="1375" spans="1:9">
      <c r="A1375" s="10" t="s">
        <v>2740</v>
      </c>
      <c r="B1375" s="10" t="s">
        <v>18</v>
      </c>
      <c r="C1375" s="10">
        <v>0.13984918981481481</v>
      </c>
      <c r="D1375" s="10" t="s">
        <v>2741</v>
      </c>
      <c r="E1375" s="10">
        <f t="shared" si="63"/>
        <v>50.345708333333334</v>
      </c>
      <c r="F1375" s="8">
        <f>cal_pal!A$10+cal_pal!B$12+cal_pal!A$14-cal_pal!B$16-E1375/15/24+24+24</f>
        <v>48.369613773148146</v>
      </c>
      <c r="G1375">
        <f t="shared" si="64"/>
        <v>8.870730555555383</v>
      </c>
      <c r="H1375" s="12">
        <f t="shared" si="65"/>
        <v>-9.6534722222222216E-2</v>
      </c>
      <c r="I1375" t="str">
        <f>IF(AND((H1375&lt;cal_pal!E$9),(H1375&gt;cal_pal!F$9)),"","不可见")</f>
        <v/>
      </c>
    </row>
    <row r="1376" spans="1:9">
      <c r="A1376" s="10" t="s">
        <v>2742</v>
      </c>
      <c r="B1376" s="10" t="s">
        <v>18</v>
      </c>
      <c r="C1376" s="10">
        <v>0.13961793981481482</v>
      </c>
      <c r="D1376" s="10" t="s">
        <v>2743</v>
      </c>
      <c r="E1376" s="10">
        <f t="shared" si="63"/>
        <v>50.262458333333335</v>
      </c>
      <c r="F1376" s="8">
        <f>cal_pal!A$10+cal_pal!B$12+cal_pal!A$14-cal_pal!B$16-E1376/15/24+24+24</f>
        <v>48.369845023148144</v>
      </c>
      <c r="G1376">
        <f t="shared" si="64"/>
        <v>8.8762805555554678</v>
      </c>
      <c r="H1376" s="12">
        <f t="shared" si="65"/>
        <v>-1.063023148148148</v>
      </c>
      <c r="I1376" t="str">
        <f>IF(AND((H1376&lt;cal_pal!E$9),(H1376&gt;cal_pal!F$9)),"","不可见")</f>
        <v/>
      </c>
    </row>
    <row r="1377" spans="1:9">
      <c r="A1377" s="10" t="s">
        <v>2744</v>
      </c>
      <c r="B1377" s="10" t="s">
        <v>58</v>
      </c>
      <c r="C1377" s="10">
        <v>0.13973125</v>
      </c>
      <c r="D1377" s="10" t="s">
        <v>2739</v>
      </c>
      <c r="E1377" s="10">
        <f t="shared" si="63"/>
        <v>50.303249999999998</v>
      </c>
      <c r="F1377" s="8">
        <f>cal_pal!A$10+cal_pal!B$12+cal_pal!A$14-cal_pal!B$16-E1377/15/24+24+24</f>
        <v>48.36973171296296</v>
      </c>
      <c r="G1377">
        <f t="shared" si="64"/>
        <v>8.8735611111110302</v>
      </c>
      <c r="H1377" s="12">
        <f t="shared" si="65"/>
        <v>-0.19100347222222222</v>
      </c>
      <c r="I1377" t="str">
        <f>IF(AND((H1377&lt;cal_pal!E$9),(H1377&gt;cal_pal!F$9)),"","不可见")</f>
        <v/>
      </c>
    </row>
    <row r="1378" spans="1:9">
      <c r="A1378" s="10" t="s">
        <v>2745</v>
      </c>
      <c r="B1378" s="10" t="s">
        <v>18</v>
      </c>
      <c r="C1378" s="10">
        <v>0.14060810185185185</v>
      </c>
      <c r="D1378" s="10" t="s">
        <v>2746</v>
      </c>
      <c r="E1378" s="10">
        <f t="shared" si="63"/>
        <v>50.618916666666664</v>
      </c>
      <c r="F1378" s="8">
        <f>cal_pal!A$10+cal_pal!B$12+cal_pal!A$14-cal_pal!B$16-E1378/15/24+24+24</f>
        <v>48.36885486111111</v>
      </c>
      <c r="G1378">
        <f t="shared" si="64"/>
        <v>8.8525166666665882</v>
      </c>
      <c r="H1378" s="12">
        <f t="shared" si="65"/>
        <v>-0.11488078703703704</v>
      </c>
      <c r="I1378" t="str">
        <f>IF(AND((H1378&lt;cal_pal!E$9),(H1378&gt;cal_pal!F$9)),"","不可见")</f>
        <v/>
      </c>
    </row>
    <row r="1379" spans="1:9">
      <c r="A1379" s="10" t="s">
        <v>2747</v>
      </c>
      <c r="B1379" s="10" t="s">
        <v>18</v>
      </c>
      <c r="C1379" s="10">
        <v>0.1403537037037037</v>
      </c>
      <c r="D1379" s="10" t="s">
        <v>2748</v>
      </c>
      <c r="E1379" s="10">
        <f t="shared" si="63"/>
        <v>50.527333333333331</v>
      </c>
      <c r="F1379" s="8">
        <f>cal_pal!A$10+cal_pal!B$12+cal_pal!A$14-cal_pal!B$16-E1379/15/24+24+24</f>
        <v>48.369109259259261</v>
      </c>
      <c r="G1379">
        <f t="shared" si="64"/>
        <v>8.8586222222222659</v>
      </c>
      <c r="H1379" s="12">
        <f t="shared" si="65"/>
        <v>-0.64166898148148144</v>
      </c>
      <c r="I1379" t="str">
        <f>IF(AND((H1379&lt;cal_pal!E$9),(H1379&gt;cal_pal!F$9)),"","不可见")</f>
        <v/>
      </c>
    </row>
    <row r="1380" spans="1:9">
      <c r="A1380" s="10" t="s">
        <v>2749</v>
      </c>
      <c r="B1380" s="10" t="s">
        <v>18</v>
      </c>
      <c r="C1380" s="10">
        <v>0.13962303240740739</v>
      </c>
      <c r="D1380" s="10" t="s">
        <v>2750</v>
      </c>
      <c r="E1380" s="10">
        <f t="shared" si="63"/>
        <v>50.264291666666665</v>
      </c>
      <c r="F1380" s="8">
        <f>cal_pal!A$10+cal_pal!B$12+cal_pal!A$14-cal_pal!B$16-E1380/15/24+24+24</f>
        <v>48.369839930555557</v>
      </c>
      <c r="G1380">
        <f t="shared" si="64"/>
        <v>8.8761583333334784</v>
      </c>
      <c r="H1380" s="12">
        <f t="shared" si="65"/>
        <v>-1.5459039351851853</v>
      </c>
      <c r="I1380" t="str">
        <f>IF(AND((H1380&lt;cal_pal!E$9),(H1380&gt;cal_pal!F$9)),"","不可见")</f>
        <v/>
      </c>
    </row>
    <row r="1381" spans="1:9">
      <c r="A1381" s="10" t="s">
        <v>2751</v>
      </c>
      <c r="B1381" s="10" t="s">
        <v>18</v>
      </c>
      <c r="C1381" s="10">
        <v>0.13896944444444445</v>
      </c>
      <c r="D1381" s="10" t="s">
        <v>2752</v>
      </c>
      <c r="E1381" s="10">
        <f t="shared" si="63"/>
        <v>50.029000000000003</v>
      </c>
      <c r="F1381" s="8">
        <f>cal_pal!A$10+cal_pal!B$12+cal_pal!A$14-cal_pal!B$16-E1381/15/24+24+24</f>
        <v>48.370493518518515</v>
      </c>
      <c r="G1381">
        <f t="shared" si="64"/>
        <v>8.8918444444443594</v>
      </c>
      <c r="H1381" s="12">
        <f t="shared" si="65"/>
        <v>-2.1743969907407408</v>
      </c>
      <c r="I1381" t="str">
        <f>IF(AND((H1381&lt;cal_pal!E$9),(H1381&gt;cal_pal!F$9)),"","不可见")</f>
        <v/>
      </c>
    </row>
    <row r="1382" spans="1:9">
      <c r="A1382" s="10" t="s">
        <v>2753</v>
      </c>
      <c r="B1382" s="10" t="s">
        <v>33</v>
      </c>
      <c r="C1382" s="10">
        <v>0.14145520833333333</v>
      </c>
      <c r="D1382" s="10" t="s">
        <v>2754</v>
      </c>
      <c r="E1382" s="10">
        <f t="shared" si="63"/>
        <v>50.923875000000002</v>
      </c>
      <c r="F1382" s="8">
        <f>cal_pal!A$10+cal_pal!B$12+cal_pal!A$14-cal_pal!B$16-E1382/15/24+24+24</f>
        <v>48.36800775462963</v>
      </c>
      <c r="G1382">
        <f t="shared" si="64"/>
        <v>8.8321861111112412</v>
      </c>
      <c r="H1382" s="12">
        <f t="shared" si="65"/>
        <v>4.9361111111111113E-2</v>
      </c>
      <c r="I1382" t="str">
        <f>IF(AND((H1382&lt;cal_pal!E$9),(H1382&gt;cal_pal!F$9)),"","不可见")</f>
        <v/>
      </c>
    </row>
    <row r="1383" spans="1:9">
      <c r="A1383" s="10" t="s">
        <v>2755</v>
      </c>
      <c r="B1383" s="10" t="s">
        <v>18</v>
      </c>
      <c r="C1383" s="10">
        <v>0.1376857638888889</v>
      </c>
      <c r="D1383" s="10" t="s">
        <v>2756</v>
      </c>
      <c r="E1383" s="10">
        <f t="shared" si="63"/>
        <v>49.566875000000003</v>
      </c>
      <c r="F1383" s="8">
        <f>cal_pal!A$10+cal_pal!B$12+cal_pal!A$14-cal_pal!B$16-E1383/15/24+24+24</f>
        <v>48.371777199074074</v>
      </c>
      <c r="G1383">
        <f t="shared" si="64"/>
        <v>8.9226527777777846</v>
      </c>
      <c r="H1383" s="12">
        <f t="shared" si="65"/>
        <v>-2.7707604166666666</v>
      </c>
      <c r="I1383" t="str">
        <f>IF(AND((H1383&lt;cal_pal!E$9),(H1383&gt;cal_pal!F$9)),"","不可见")</f>
        <v/>
      </c>
    </row>
    <row r="1384" spans="1:9">
      <c r="A1384" s="10" t="s">
        <v>2757</v>
      </c>
      <c r="B1384" s="10" t="s">
        <v>18</v>
      </c>
      <c r="C1384" s="10">
        <v>0.13895486111111111</v>
      </c>
      <c r="D1384" s="10" t="s">
        <v>2758</v>
      </c>
      <c r="E1384" s="10">
        <f t="shared" si="63"/>
        <v>50.02375</v>
      </c>
      <c r="F1384" s="8">
        <f>cal_pal!A$10+cal_pal!B$12+cal_pal!A$14-cal_pal!B$16-E1384/15/24+24+24</f>
        <v>48.370508101851854</v>
      </c>
      <c r="G1384">
        <f t="shared" si="64"/>
        <v>8.8921944444446126</v>
      </c>
      <c r="H1384" s="12">
        <f t="shared" si="65"/>
        <v>-2.7792129629629634</v>
      </c>
      <c r="I1384" t="str">
        <f>IF(AND((H1384&lt;cal_pal!E$9),(H1384&gt;cal_pal!F$9)),"","不可见")</f>
        <v/>
      </c>
    </row>
    <row r="1385" spans="1:9">
      <c r="A1385" s="10" t="s">
        <v>2759</v>
      </c>
      <c r="B1385" s="10" t="s">
        <v>18</v>
      </c>
      <c r="C1385" s="10">
        <v>0.14075416666666665</v>
      </c>
      <c r="D1385" s="10" t="s">
        <v>2760</v>
      </c>
      <c r="E1385" s="10">
        <f t="shared" si="63"/>
        <v>50.671499999999995</v>
      </c>
      <c r="F1385" s="8">
        <f>cal_pal!A$10+cal_pal!B$12+cal_pal!A$14-cal_pal!B$16-E1385/15/24+24+24</f>
        <v>48.368708796296296</v>
      </c>
      <c r="G1385">
        <f t="shared" si="64"/>
        <v>8.8490111111111673</v>
      </c>
      <c r="H1385" s="12">
        <f t="shared" si="65"/>
        <v>-0.17443981481481483</v>
      </c>
      <c r="I1385" t="str">
        <f>IF(AND((H1385&lt;cal_pal!E$9),(H1385&gt;cal_pal!F$9)),"","不可见")</f>
        <v/>
      </c>
    </row>
    <row r="1386" spans="1:9">
      <c r="A1386" s="10" t="s">
        <v>2761</v>
      </c>
      <c r="B1386" s="10" t="s">
        <v>18</v>
      </c>
      <c r="C1386" s="10">
        <v>0.14104849537037037</v>
      </c>
      <c r="D1386" s="10" t="s">
        <v>2762</v>
      </c>
      <c r="E1386" s="10">
        <f t="shared" si="63"/>
        <v>50.777458333333335</v>
      </c>
      <c r="F1386" s="8">
        <f>cal_pal!A$10+cal_pal!B$12+cal_pal!A$14-cal_pal!B$16-E1386/15/24+24+24</f>
        <v>48.368414467592594</v>
      </c>
      <c r="G1386">
        <f t="shared" si="64"/>
        <v>8.8419472222221884</v>
      </c>
      <c r="H1386" s="12">
        <f t="shared" si="65"/>
        <v>-0.89063194444444438</v>
      </c>
      <c r="I1386" t="str">
        <f>IF(AND((H1386&lt;cal_pal!E$9),(H1386&gt;cal_pal!F$9)),"","不可见")</f>
        <v/>
      </c>
    </row>
    <row r="1387" spans="1:9">
      <c r="A1387" s="10" t="s">
        <v>2763</v>
      </c>
      <c r="B1387" s="10" t="s">
        <v>18</v>
      </c>
      <c r="C1387" s="10">
        <v>0.14076064814814815</v>
      </c>
      <c r="D1387" s="10" t="s">
        <v>2764</v>
      </c>
      <c r="E1387" s="10">
        <f t="shared" si="63"/>
        <v>50.673833333333334</v>
      </c>
      <c r="F1387" s="8">
        <f>cal_pal!A$10+cal_pal!B$12+cal_pal!A$14-cal_pal!B$16-E1387/15/24+24+24</f>
        <v>48.368702314814811</v>
      </c>
      <c r="G1387">
        <f t="shared" si="64"/>
        <v>8.848855555555474</v>
      </c>
      <c r="H1387" s="12">
        <f t="shared" si="65"/>
        <v>-1.5503425925925927</v>
      </c>
      <c r="I1387" t="str">
        <f>IF(AND((H1387&lt;cal_pal!E$9),(H1387&gt;cal_pal!F$9)),"","不可见")</f>
        <v/>
      </c>
    </row>
    <row r="1388" spans="1:9">
      <c r="A1388" s="10" t="s">
        <v>2765</v>
      </c>
      <c r="B1388" s="10" t="s">
        <v>18</v>
      </c>
      <c r="C1388" s="10">
        <v>0.14141087962962964</v>
      </c>
      <c r="D1388" s="10" t="s">
        <v>2766</v>
      </c>
      <c r="E1388" s="10">
        <f t="shared" si="63"/>
        <v>50.907916666666672</v>
      </c>
      <c r="F1388" s="8">
        <f>cal_pal!A$10+cal_pal!B$12+cal_pal!A$14-cal_pal!B$16-E1388/15/24+24+24</f>
        <v>48.368052083333332</v>
      </c>
      <c r="G1388">
        <f t="shared" si="64"/>
        <v>8.8332499999999072</v>
      </c>
      <c r="H1388" s="12">
        <f t="shared" si="65"/>
        <v>-1.5376620370370369</v>
      </c>
      <c r="I1388" t="str">
        <f>IF(AND((H1388&lt;cal_pal!E$9),(H1388&gt;cal_pal!F$9)),"","不可见")</f>
        <v/>
      </c>
    </row>
    <row r="1389" spans="1:9">
      <c r="A1389" s="10" t="s">
        <v>2767</v>
      </c>
      <c r="B1389" s="10" t="s">
        <v>18</v>
      </c>
      <c r="C1389" s="10">
        <v>0.14143055555555556</v>
      </c>
      <c r="D1389" s="10" t="s">
        <v>2768</v>
      </c>
      <c r="E1389" s="10">
        <f t="shared" si="63"/>
        <v>50.914999999999999</v>
      </c>
      <c r="F1389" s="8">
        <f>cal_pal!A$10+cal_pal!B$12+cal_pal!A$14-cal_pal!B$16-E1389/15/24+24+24</f>
        <v>48.368032407407412</v>
      </c>
      <c r="G1389">
        <f t="shared" si="64"/>
        <v>8.832777777777892</v>
      </c>
      <c r="H1389" s="12">
        <f t="shared" si="65"/>
        <v>-1.5378472222222221</v>
      </c>
      <c r="I1389" t="str">
        <f>IF(AND((H1389&lt;cal_pal!E$9),(H1389&gt;cal_pal!F$9)),"","不可见")</f>
        <v/>
      </c>
    </row>
    <row r="1390" spans="1:9">
      <c r="A1390" s="10" t="s">
        <v>2769</v>
      </c>
      <c r="B1390" s="10" t="s">
        <v>18</v>
      </c>
      <c r="C1390" s="10">
        <v>0.1423425925925926</v>
      </c>
      <c r="D1390" s="10" t="s">
        <v>2770</v>
      </c>
      <c r="E1390" s="10">
        <f t="shared" si="63"/>
        <v>51.243333333333339</v>
      </c>
      <c r="F1390" s="8">
        <f>cal_pal!A$10+cal_pal!B$12+cal_pal!A$14-cal_pal!B$16-E1390/15/24+24+24</f>
        <v>48.367120370370372</v>
      </c>
      <c r="G1390">
        <f t="shared" si="64"/>
        <v>8.8108888888889396</v>
      </c>
      <c r="H1390" s="12">
        <f t="shared" si="65"/>
        <v>-1.5420601851851854</v>
      </c>
      <c r="I1390" t="str">
        <f>IF(AND((H1390&lt;cal_pal!E$9),(H1390&gt;cal_pal!F$9)),"","不可见")</f>
        <v/>
      </c>
    </row>
    <row r="1391" spans="1:9">
      <c r="A1391" s="10" t="s">
        <v>2771</v>
      </c>
      <c r="B1391" s="10" t="s">
        <v>18</v>
      </c>
      <c r="C1391" s="10">
        <v>0.14079039351851852</v>
      </c>
      <c r="D1391" s="10" t="s">
        <v>2772</v>
      </c>
      <c r="E1391" s="10">
        <f t="shared" si="63"/>
        <v>50.684541666666668</v>
      </c>
      <c r="F1391" s="8">
        <f>cal_pal!A$10+cal_pal!B$12+cal_pal!A$14-cal_pal!B$16-E1391/15/24+24+24</f>
        <v>48.368672569444442</v>
      </c>
      <c r="G1391">
        <f t="shared" si="64"/>
        <v>8.8481416666666064</v>
      </c>
      <c r="H1391" s="12">
        <f t="shared" si="65"/>
        <v>-1.5459872685185185</v>
      </c>
      <c r="I1391" t="str">
        <f>IF(AND((H1391&lt;cal_pal!E$9),(H1391&gt;cal_pal!F$9)),"","不可见")</f>
        <v/>
      </c>
    </row>
    <row r="1392" spans="1:9">
      <c r="A1392" s="10" t="s">
        <v>2773</v>
      </c>
      <c r="B1392" s="10" t="s">
        <v>58</v>
      </c>
      <c r="C1392" s="10">
        <v>0.14079039351851852</v>
      </c>
      <c r="D1392" s="10" t="s">
        <v>2772</v>
      </c>
      <c r="E1392" s="10">
        <f t="shared" si="63"/>
        <v>50.684541666666668</v>
      </c>
      <c r="F1392" s="8">
        <f>cal_pal!A$10+cal_pal!B$12+cal_pal!A$14-cal_pal!B$16-E1392/15/24+24+24</f>
        <v>48.368672569444442</v>
      </c>
      <c r="G1392">
        <f t="shared" si="64"/>
        <v>8.8481416666666064</v>
      </c>
      <c r="H1392" s="12">
        <f t="shared" si="65"/>
        <v>-1.5459872685185185</v>
      </c>
      <c r="I1392" t="str">
        <f>IF(AND((H1392&lt;cal_pal!E$9),(H1392&gt;cal_pal!F$9)),"","不可见")</f>
        <v/>
      </c>
    </row>
    <row r="1393" spans="1:9">
      <c r="A1393" s="10" t="s">
        <v>2774</v>
      </c>
      <c r="B1393" s="10" t="s">
        <v>18</v>
      </c>
      <c r="C1393" s="10">
        <v>0.14162569444444445</v>
      </c>
      <c r="D1393" s="10" t="s">
        <v>2775</v>
      </c>
      <c r="E1393" s="10">
        <f t="shared" si="63"/>
        <v>50.985250000000001</v>
      </c>
      <c r="F1393" s="8">
        <f>cal_pal!A$10+cal_pal!B$12+cal_pal!A$14-cal_pal!B$16-E1393/15/24+24+24</f>
        <v>48.367837268518514</v>
      </c>
      <c r="G1393">
        <f t="shared" si="64"/>
        <v>8.8280944444443321</v>
      </c>
      <c r="H1393" s="12">
        <f t="shared" si="65"/>
        <v>-0.89698842592592598</v>
      </c>
      <c r="I1393" t="str">
        <f>IF(AND((H1393&lt;cal_pal!E$9),(H1393&gt;cal_pal!F$9)),"","不可见")</f>
        <v/>
      </c>
    </row>
    <row r="1394" spans="1:9">
      <c r="A1394" s="10" t="s">
        <v>2776</v>
      </c>
      <c r="B1394" s="10" t="s">
        <v>18</v>
      </c>
      <c r="C1394" s="10">
        <v>0.14223032407407407</v>
      </c>
      <c r="D1394" s="10" t="s">
        <v>2777</v>
      </c>
      <c r="E1394" s="10">
        <f t="shared" si="63"/>
        <v>51.202916666666667</v>
      </c>
      <c r="F1394" s="8">
        <f>cal_pal!A$10+cal_pal!B$12+cal_pal!A$14-cal_pal!B$16-E1394/15/24+24+24</f>
        <v>48.367232638888893</v>
      </c>
      <c r="G1394">
        <f t="shared" si="64"/>
        <v>8.813583333333554</v>
      </c>
      <c r="H1394" s="12">
        <f t="shared" si="65"/>
        <v>-0.12676157407407407</v>
      </c>
      <c r="I1394" t="str">
        <f>IF(AND((H1394&lt;cal_pal!E$9),(H1394&gt;cal_pal!F$9)),"","不可见")</f>
        <v/>
      </c>
    </row>
    <row r="1395" spans="1:9">
      <c r="A1395" s="10" t="s">
        <v>2778</v>
      </c>
      <c r="B1395" s="10" t="s">
        <v>18</v>
      </c>
      <c r="C1395" s="10">
        <v>0.14222881944444446</v>
      </c>
      <c r="D1395" s="10" t="s">
        <v>2779</v>
      </c>
      <c r="E1395" s="10">
        <f t="shared" si="63"/>
        <v>51.202375000000004</v>
      </c>
      <c r="F1395" s="8">
        <f>cal_pal!A$10+cal_pal!B$12+cal_pal!A$14-cal_pal!B$16-E1395/15/24+24+24</f>
        <v>48.367234143518516</v>
      </c>
      <c r="G1395">
        <f t="shared" si="64"/>
        <v>8.8136194444443845</v>
      </c>
      <c r="H1395" s="12">
        <f t="shared" si="65"/>
        <v>-0.12564930555555556</v>
      </c>
      <c r="I1395" t="str">
        <f>IF(AND((H1395&lt;cal_pal!E$9),(H1395&gt;cal_pal!F$9)),"","不可见")</f>
        <v/>
      </c>
    </row>
    <row r="1396" spans="1:9">
      <c r="A1396" s="10" t="s">
        <v>2780</v>
      </c>
      <c r="B1396" s="10" t="s">
        <v>18</v>
      </c>
      <c r="C1396" s="10">
        <v>0.14229988425925924</v>
      </c>
      <c r="D1396" s="10" t="s">
        <v>2781</v>
      </c>
      <c r="E1396" s="10">
        <f t="shared" si="63"/>
        <v>51.227958333333326</v>
      </c>
      <c r="F1396" s="8">
        <f>cal_pal!A$10+cal_pal!B$12+cal_pal!A$14-cal_pal!B$16-E1396/15/24+24+24</f>
        <v>48.367163078703705</v>
      </c>
      <c r="G1396">
        <f t="shared" si="64"/>
        <v>8.8119138888889665</v>
      </c>
      <c r="H1396" s="12">
        <f t="shared" si="65"/>
        <v>-0.12163425925925926</v>
      </c>
      <c r="I1396" t="str">
        <f>IF(AND((H1396&lt;cal_pal!E$9),(H1396&gt;cal_pal!F$9)),"","不可见")</f>
        <v/>
      </c>
    </row>
    <row r="1397" spans="1:9">
      <c r="A1397" s="10" t="s">
        <v>2782</v>
      </c>
      <c r="B1397" s="10" t="s">
        <v>18</v>
      </c>
      <c r="C1397" s="10">
        <v>0.14231574074074074</v>
      </c>
      <c r="D1397" s="10" t="s">
        <v>2783</v>
      </c>
      <c r="E1397" s="10">
        <f t="shared" si="63"/>
        <v>51.233666666666664</v>
      </c>
      <c r="F1397" s="8">
        <f>cal_pal!A$10+cal_pal!B$12+cal_pal!A$14-cal_pal!B$16-E1397/15/24+24+24</f>
        <v>48.367147222222222</v>
      </c>
      <c r="G1397">
        <f t="shared" si="64"/>
        <v>8.8115333333332728</v>
      </c>
      <c r="H1397" s="12">
        <f t="shared" si="65"/>
        <v>-0.11758680555555556</v>
      </c>
      <c r="I1397" t="str">
        <f>IF(AND((H1397&lt;cal_pal!E$9),(H1397&gt;cal_pal!F$9)),"","不可见")</f>
        <v/>
      </c>
    </row>
    <row r="1398" spans="1:9">
      <c r="A1398" s="10" t="s">
        <v>2784</v>
      </c>
      <c r="B1398" s="10" t="s">
        <v>18</v>
      </c>
      <c r="C1398" s="10">
        <v>0.14238055555555554</v>
      </c>
      <c r="D1398" s="10" t="s">
        <v>2785</v>
      </c>
      <c r="E1398" s="10">
        <f t="shared" si="63"/>
        <v>51.256999999999991</v>
      </c>
      <c r="F1398" s="8">
        <f>cal_pal!A$10+cal_pal!B$12+cal_pal!A$14-cal_pal!B$16-E1398/15/24+24+24</f>
        <v>48.367082407407409</v>
      </c>
      <c r="G1398">
        <f t="shared" si="64"/>
        <v>8.8099777777779309</v>
      </c>
      <c r="H1398" s="12">
        <f t="shared" si="65"/>
        <v>-0.23940856481481484</v>
      </c>
      <c r="I1398" t="str">
        <f>IF(AND((H1398&lt;cal_pal!E$9),(H1398&gt;cal_pal!F$9)),"","不可见")</f>
        <v/>
      </c>
    </row>
    <row r="1399" spans="1:9">
      <c r="A1399" s="10" t="s">
        <v>2786</v>
      </c>
      <c r="B1399" s="10" t="s">
        <v>18</v>
      </c>
      <c r="C1399" s="10">
        <v>0.14196261574074073</v>
      </c>
      <c r="D1399" s="10" t="s">
        <v>2787</v>
      </c>
      <c r="E1399" s="10">
        <f t="shared" si="63"/>
        <v>51.106541666666665</v>
      </c>
      <c r="F1399" s="8">
        <f>cal_pal!A$10+cal_pal!B$12+cal_pal!A$14-cal_pal!B$16-E1399/15/24+24+24</f>
        <v>48.367500347222219</v>
      </c>
      <c r="G1399">
        <f t="shared" si="64"/>
        <v>8.8200083333331349</v>
      </c>
      <c r="H1399" s="12">
        <f t="shared" si="65"/>
        <v>-0.89766782407407408</v>
      </c>
      <c r="I1399" t="str">
        <f>IF(AND((H1399&lt;cal_pal!E$9),(H1399&gt;cal_pal!F$9)),"","不可见")</f>
        <v/>
      </c>
    </row>
    <row r="1400" spans="1:9">
      <c r="A1400" s="10" t="s">
        <v>2788</v>
      </c>
      <c r="B1400" s="10" t="s">
        <v>18</v>
      </c>
      <c r="C1400" s="10">
        <v>0.14222800925925927</v>
      </c>
      <c r="D1400" s="10" t="s">
        <v>2789</v>
      </c>
      <c r="E1400" s="10">
        <f t="shared" si="63"/>
        <v>51.202083333333334</v>
      </c>
      <c r="F1400" s="8">
        <f>cal_pal!A$10+cal_pal!B$12+cal_pal!A$14-cal_pal!B$16-E1400/15/24+24+24</f>
        <v>48.367234953703701</v>
      </c>
      <c r="G1400">
        <f t="shared" si="64"/>
        <v>8.8136388888888177</v>
      </c>
      <c r="H1400" s="12">
        <f t="shared" si="65"/>
        <v>-0.88900462962962967</v>
      </c>
      <c r="I1400" t="str">
        <f>IF(AND((H1400&lt;cal_pal!E$9),(H1400&gt;cal_pal!F$9)),"","不可见")</f>
        <v/>
      </c>
    </row>
    <row r="1401" spans="1:9">
      <c r="A1401" s="10" t="s">
        <v>2790</v>
      </c>
      <c r="B1401" s="10" t="s">
        <v>18</v>
      </c>
      <c r="C1401" s="10">
        <v>0.141625</v>
      </c>
      <c r="D1401" s="10" t="s">
        <v>2791</v>
      </c>
      <c r="E1401" s="10">
        <f t="shared" si="63"/>
        <v>50.984999999999999</v>
      </c>
      <c r="F1401" s="8">
        <f>cal_pal!A$10+cal_pal!B$12+cal_pal!A$14-cal_pal!B$16-E1401/15/24+24+24</f>
        <v>48.367837962962966</v>
      </c>
      <c r="G1401">
        <f t="shared" si="64"/>
        <v>8.8281111111111841</v>
      </c>
      <c r="H1401" s="12">
        <f t="shared" si="65"/>
        <v>-1.5193611111111112</v>
      </c>
      <c r="I1401" t="str">
        <f>IF(AND((H1401&lt;cal_pal!E$9),(H1401&gt;cal_pal!F$9)),"","不可见")</f>
        <v/>
      </c>
    </row>
    <row r="1402" spans="1:9">
      <c r="A1402" s="10" t="s">
        <v>2792</v>
      </c>
      <c r="B1402" s="10" t="s">
        <v>18</v>
      </c>
      <c r="C1402" s="10">
        <v>0.14245949074074074</v>
      </c>
      <c r="D1402" s="10" t="s">
        <v>2793</v>
      </c>
      <c r="E1402" s="10">
        <f t="shared" si="63"/>
        <v>51.28541666666667</v>
      </c>
      <c r="F1402" s="8">
        <f>cal_pal!A$10+cal_pal!B$12+cal_pal!A$14-cal_pal!B$16-E1402/15/24+24+24</f>
        <v>48.367003472222223</v>
      </c>
      <c r="G1402">
        <f t="shared" si="64"/>
        <v>8.808083333333343</v>
      </c>
      <c r="H1402" s="12">
        <f t="shared" si="65"/>
        <v>-1.5151620370370369</v>
      </c>
      <c r="I1402" t="str">
        <f>IF(AND((H1402&lt;cal_pal!E$9),(H1402&gt;cal_pal!F$9)),"","不可见")</f>
        <v/>
      </c>
    </row>
    <row r="1403" spans="1:9">
      <c r="A1403" s="10" t="s">
        <v>2794</v>
      </c>
      <c r="B1403" s="10" t="s">
        <v>18</v>
      </c>
      <c r="C1403" s="10">
        <v>0.14259606481481482</v>
      </c>
      <c r="D1403" s="10" t="s">
        <v>2795</v>
      </c>
      <c r="E1403" s="10">
        <f t="shared" si="63"/>
        <v>51.334583333333335</v>
      </c>
      <c r="F1403" s="8">
        <f>cal_pal!A$10+cal_pal!B$12+cal_pal!A$14-cal_pal!B$16-E1403/15/24+24+24</f>
        <v>48.366866898148146</v>
      </c>
      <c r="G1403">
        <f t="shared" si="64"/>
        <v>8.8048055555555038</v>
      </c>
      <c r="H1403" s="12">
        <f t="shared" si="65"/>
        <v>-1.5160416666666665</v>
      </c>
      <c r="I1403" t="str">
        <f>IF(AND((H1403&lt;cal_pal!E$9),(H1403&gt;cal_pal!F$9)),"","不可见")</f>
        <v/>
      </c>
    </row>
    <row r="1404" spans="1:9">
      <c r="A1404" s="10" t="s">
        <v>2796</v>
      </c>
      <c r="B1404" s="10" t="s">
        <v>18</v>
      </c>
      <c r="C1404" s="10">
        <v>0.14262858796296296</v>
      </c>
      <c r="D1404" s="10" t="s">
        <v>2797</v>
      </c>
      <c r="E1404" s="10">
        <f t="shared" si="63"/>
        <v>51.346291666666666</v>
      </c>
      <c r="F1404" s="8">
        <f>cal_pal!A$10+cal_pal!B$12+cal_pal!A$14-cal_pal!B$16-E1404/15/24+24+24</f>
        <v>48.366834374999996</v>
      </c>
      <c r="G1404">
        <f t="shared" si="64"/>
        <v>8.8040249999999105</v>
      </c>
      <c r="H1404" s="12">
        <f t="shared" si="65"/>
        <v>-1.0700115740740741</v>
      </c>
      <c r="I1404" t="str">
        <f>IF(AND((H1404&lt;cal_pal!E$9),(H1404&gt;cal_pal!F$9)),"","不可见")</f>
        <v/>
      </c>
    </row>
    <row r="1405" spans="1:9">
      <c r="A1405" s="10" t="s">
        <v>2798</v>
      </c>
      <c r="B1405" s="10" t="s">
        <v>18</v>
      </c>
      <c r="C1405" s="10">
        <v>0.1428136574074074</v>
      </c>
      <c r="D1405" s="10" t="s">
        <v>2799</v>
      </c>
      <c r="E1405" s="10">
        <f t="shared" si="63"/>
        <v>51.412916666666661</v>
      </c>
      <c r="F1405" s="8">
        <f>cal_pal!A$10+cal_pal!B$12+cal_pal!A$14-cal_pal!B$16-E1405/15/24+24+24</f>
        <v>48.366649305555555</v>
      </c>
      <c r="G1405">
        <f t="shared" si="64"/>
        <v>8.7995833333334303</v>
      </c>
      <c r="H1405" s="12">
        <f t="shared" si="65"/>
        <v>-0.17187268518518517</v>
      </c>
      <c r="I1405" t="str">
        <f>IF(AND((H1405&lt;cal_pal!E$9),(H1405&gt;cal_pal!F$9)),"","不可见")</f>
        <v/>
      </c>
    </row>
    <row r="1406" spans="1:9">
      <c r="A1406" s="10" t="s">
        <v>2800</v>
      </c>
      <c r="B1406" s="10" t="s">
        <v>18</v>
      </c>
      <c r="C1406" s="10">
        <v>0.1430855324074074</v>
      </c>
      <c r="D1406" s="10" t="s">
        <v>2801</v>
      </c>
      <c r="E1406" s="10">
        <f t="shared" si="63"/>
        <v>51.510791666666663</v>
      </c>
      <c r="F1406" s="8">
        <f>cal_pal!A$10+cal_pal!B$12+cal_pal!A$14-cal_pal!B$16-E1406/15/24+24+24</f>
        <v>48.366377430555559</v>
      </c>
      <c r="G1406">
        <f t="shared" si="64"/>
        <v>8.7930583333334198</v>
      </c>
      <c r="H1406" s="12">
        <f t="shared" si="65"/>
        <v>-0.73297916666666663</v>
      </c>
      <c r="I1406" t="str">
        <f>IF(AND((H1406&lt;cal_pal!E$9),(H1406&gt;cal_pal!F$9)),"","不可见")</f>
        <v/>
      </c>
    </row>
    <row r="1407" spans="1:9">
      <c r="A1407" s="10" t="s">
        <v>2802</v>
      </c>
      <c r="B1407" s="10" t="s">
        <v>130</v>
      </c>
      <c r="C1407" s="10">
        <v>0.14519062499999999</v>
      </c>
      <c r="D1407" s="10" t="s">
        <v>2803</v>
      </c>
      <c r="E1407" s="10">
        <f t="shared" si="63"/>
        <v>52.268624999999993</v>
      </c>
      <c r="F1407" s="8">
        <f>cal_pal!A$10+cal_pal!B$12+cal_pal!A$14-cal_pal!B$16-E1407/15/24+24+24</f>
        <v>48.364272337962959</v>
      </c>
      <c r="G1407">
        <f t="shared" si="64"/>
        <v>8.7425361111108941</v>
      </c>
      <c r="H1407" s="12">
        <f t="shared" si="65"/>
        <v>1.73646875</v>
      </c>
      <c r="I1407" t="str">
        <f>IF(AND((H1407&lt;cal_pal!E$9),(H1407&gt;cal_pal!F$9)),"","不可见")</f>
        <v/>
      </c>
    </row>
    <row r="1408" spans="1:9">
      <c r="A1408" s="10" t="s">
        <v>2804</v>
      </c>
      <c r="B1408" s="10" t="s">
        <v>18</v>
      </c>
      <c r="C1408" s="10">
        <v>0.14338298611111111</v>
      </c>
      <c r="D1408" s="10" t="s">
        <v>2805</v>
      </c>
      <c r="E1408" s="10">
        <f t="shared" si="63"/>
        <v>51.617874999999998</v>
      </c>
      <c r="F1408" s="8">
        <f>cal_pal!A$10+cal_pal!B$12+cal_pal!A$14-cal_pal!B$16-E1408/15/24+24+24</f>
        <v>48.36607997685185</v>
      </c>
      <c r="G1408">
        <f t="shared" si="64"/>
        <v>8.7859194444445166</v>
      </c>
      <c r="H1408" s="12">
        <f t="shared" si="65"/>
        <v>-0.88980439814814816</v>
      </c>
      <c r="I1408" t="str">
        <f>IF(AND((H1408&lt;cal_pal!E$9),(H1408&gt;cal_pal!F$9)),"","不可见")</f>
        <v/>
      </c>
    </row>
    <row r="1409" spans="1:9">
      <c r="A1409" s="10" t="s">
        <v>2806</v>
      </c>
      <c r="B1409" s="10" t="s">
        <v>18</v>
      </c>
      <c r="C1409" s="10">
        <v>0.14325520833333333</v>
      </c>
      <c r="D1409" s="10" t="s">
        <v>2807</v>
      </c>
      <c r="E1409" s="10">
        <f t="shared" si="63"/>
        <v>51.571874999999999</v>
      </c>
      <c r="F1409" s="8">
        <f>cal_pal!A$10+cal_pal!B$12+cal_pal!A$14-cal_pal!B$16-E1409/15/24+24+24</f>
        <v>48.366207754629627</v>
      </c>
      <c r="G1409">
        <f t="shared" si="64"/>
        <v>8.7889861111111713</v>
      </c>
      <c r="H1409" s="12">
        <f t="shared" si="65"/>
        <v>-0.8889675925925925</v>
      </c>
      <c r="I1409" t="str">
        <f>IF(AND((H1409&lt;cal_pal!E$9),(H1409&gt;cal_pal!F$9)),"","不可见")</f>
        <v/>
      </c>
    </row>
    <row r="1410" spans="1:9">
      <c r="A1410" s="10" t="s">
        <v>2808</v>
      </c>
      <c r="B1410" s="10" t="s">
        <v>547</v>
      </c>
      <c r="C1410" s="10">
        <v>0.14508333333333334</v>
      </c>
      <c r="D1410" s="10" t="s">
        <v>2809</v>
      </c>
      <c r="E1410" s="10">
        <f t="shared" si="63"/>
        <v>52.230000000000004</v>
      </c>
      <c r="F1410" s="8">
        <f>cal_pal!A$10+cal_pal!B$12+cal_pal!A$14-cal_pal!B$16-E1410/15/24+24+24</f>
        <v>48.364379629629624</v>
      </c>
      <c r="G1410">
        <f t="shared" si="64"/>
        <v>8.745111111110873</v>
      </c>
      <c r="H1410" s="12">
        <f t="shared" si="65"/>
        <v>1.3070833333333334</v>
      </c>
      <c r="I1410" t="str">
        <f>IF(AND((H1410&lt;cal_pal!E$9),(H1410&gt;cal_pal!F$9)),"","不可见")</f>
        <v/>
      </c>
    </row>
    <row r="1411" spans="1:9">
      <c r="A1411" s="10" t="s">
        <v>2810</v>
      </c>
      <c r="B1411" s="10" t="s">
        <v>18</v>
      </c>
      <c r="C1411" s="10">
        <v>0.14585462962962961</v>
      </c>
      <c r="D1411" s="10" t="s">
        <v>2811</v>
      </c>
      <c r="E1411" s="10">
        <f t="shared" ref="E1411:E1474" si="66">C1411*360</f>
        <v>52.507666666666658</v>
      </c>
      <c r="F1411" s="8">
        <f>cal_pal!A$10+cal_pal!B$12+cal_pal!A$14-cal_pal!B$16-E1411/15/24+24+24</f>
        <v>48.363608333333332</v>
      </c>
      <c r="G1411">
        <f t="shared" ref="G1411:G1474" si="67">MOD(F1411*24,24)</f>
        <v>8.7265999999999622</v>
      </c>
      <c r="H1411" s="12">
        <f t="shared" ref="H1411:H1474" si="68">RIGHT(D1411, (LEN(D1411)-1))*IF(LEFT(D1411,1)="-",-1,1)</f>
        <v>1.7430011574074074</v>
      </c>
      <c r="I1411" t="str">
        <f>IF(AND((H1411&lt;cal_pal!E$9),(H1411&gt;cal_pal!F$9)),"","不可见")</f>
        <v/>
      </c>
    </row>
    <row r="1412" spans="1:9">
      <c r="A1412" s="10" t="s">
        <v>2812</v>
      </c>
      <c r="B1412" s="10" t="s">
        <v>18</v>
      </c>
      <c r="C1412" s="10">
        <v>0.14605891203703705</v>
      </c>
      <c r="D1412" s="10" t="s">
        <v>2813</v>
      </c>
      <c r="E1412" s="10">
        <f t="shared" si="66"/>
        <v>52.581208333333336</v>
      </c>
      <c r="F1412" s="8">
        <f>cal_pal!A$10+cal_pal!B$12+cal_pal!A$14-cal_pal!B$16-E1412/15/24+24+24</f>
        <v>48.363404050925922</v>
      </c>
      <c r="G1412">
        <f t="shared" si="67"/>
        <v>8.7216972222222466</v>
      </c>
      <c r="H1412" s="12">
        <f t="shared" si="68"/>
        <v>1.7321979166666666</v>
      </c>
      <c r="I1412" t="str">
        <f>IF(AND((H1412&lt;cal_pal!E$9),(H1412&gt;cal_pal!F$9)),"","不可见")</f>
        <v/>
      </c>
    </row>
    <row r="1413" spans="1:9">
      <c r="A1413" s="10" t="s">
        <v>2814</v>
      </c>
      <c r="B1413" s="10" t="s">
        <v>18</v>
      </c>
      <c r="C1413" s="10">
        <v>0.14342812499999999</v>
      </c>
      <c r="D1413" s="10" t="s">
        <v>2815</v>
      </c>
      <c r="E1413" s="10">
        <f t="shared" si="66"/>
        <v>51.634124999999997</v>
      </c>
      <c r="F1413" s="8">
        <f>cal_pal!A$10+cal_pal!B$12+cal_pal!A$14-cal_pal!B$16-E1413/15/24+24+24</f>
        <v>48.366034837962964</v>
      </c>
      <c r="G1413">
        <f t="shared" si="67"/>
        <v>8.7848361111111899</v>
      </c>
      <c r="H1413" s="12">
        <f t="shared" si="68"/>
        <v>-1.488064814814815</v>
      </c>
      <c r="I1413" t="str">
        <f>IF(AND((H1413&lt;cal_pal!E$9),(H1413&gt;cal_pal!F$9)),"","不可见")</f>
        <v/>
      </c>
    </row>
    <row r="1414" spans="1:9">
      <c r="A1414" s="10" t="s">
        <v>2816</v>
      </c>
      <c r="B1414" s="10" t="s">
        <v>18</v>
      </c>
      <c r="C1414" s="10">
        <v>0.14451342592592592</v>
      </c>
      <c r="D1414" s="10" t="s">
        <v>2817</v>
      </c>
      <c r="E1414" s="10">
        <f t="shared" si="66"/>
        <v>52.024833333333333</v>
      </c>
      <c r="F1414" s="8">
        <f>cal_pal!A$10+cal_pal!B$12+cal_pal!A$14-cal_pal!B$16-E1414/15/24+24+24</f>
        <v>48.364949537037035</v>
      </c>
      <c r="G1414">
        <f t="shared" si="67"/>
        <v>8.7587888888888301</v>
      </c>
      <c r="H1414" s="12">
        <f t="shared" si="68"/>
        <v>-0.34952546296296294</v>
      </c>
      <c r="I1414" t="str">
        <f>IF(AND((H1414&lt;cal_pal!E$9),(H1414&gt;cal_pal!F$9)),"","不可见")</f>
        <v/>
      </c>
    </row>
    <row r="1415" spans="1:9">
      <c r="A1415" s="10" t="s">
        <v>2818</v>
      </c>
      <c r="B1415" s="10" t="s">
        <v>18</v>
      </c>
      <c r="C1415" s="10">
        <v>0.1450758101851852</v>
      </c>
      <c r="D1415" s="10" t="s">
        <v>2819</v>
      </c>
      <c r="E1415" s="10">
        <f t="shared" si="66"/>
        <v>52.227291666666673</v>
      </c>
      <c r="F1415" s="8">
        <f>cal_pal!A$10+cal_pal!B$12+cal_pal!A$14-cal_pal!B$16-E1415/15/24+24+24</f>
        <v>48.36438715277778</v>
      </c>
      <c r="G1415">
        <f t="shared" si="67"/>
        <v>8.7452916666666169</v>
      </c>
      <c r="H1415" s="12">
        <f t="shared" si="68"/>
        <v>-0.50639004629629636</v>
      </c>
      <c r="I1415" t="str">
        <f>IF(AND((H1415&lt;cal_pal!E$9),(H1415&gt;cal_pal!F$9)),"","不可见")</f>
        <v/>
      </c>
    </row>
    <row r="1416" spans="1:9">
      <c r="A1416" s="10" t="s">
        <v>2820</v>
      </c>
      <c r="B1416" s="10" t="s">
        <v>18</v>
      </c>
      <c r="C1416" s="10">
        <v>0.14452060185185187</v>
      </c>
      <c r="D1416" s="10" t="s">
        <v>2821</v>
      </c>
      <c r="E1416" s="10">
        <f t="shared" si="66"/>
        <v>52.027416666666674</v>
      </c>
      <c r="F1416" s="8">
        <f>cal_pal!A$10+cal_pal!B$12+cal_pal!A$14-cal_pal!B$16-E1416/15/24+24+24</f>
        <v>48.364942361111112</v>
      </c>
      <c r="G1416">
        <f t="shared" si="67"/>
        <v>8.7586166666667395</v>
      </c>
      <c r="H1416" s="12">
        <f t="shared" si="68"/>
        <v>-1.3452546296296297</v>
      </c>
      <c r="I1416" t="str">
        <f>IF(AND((H1416&lt;cal_pal!E$9),(H1416&gt;cal_pal!F$9)),"","不可见")</f>
        <v/>
      </c>
    </row>
    <row r="1417" spans="1:9">
      <c r="A1417" s="10" t="s">
        <v>2822</v>
      </c>
      <c r="B1417" s="10" t="s">
        <v>18</v>
      </c>
      <c r="C1417" s="10">
        <v>0.14467210648148149</v>
      </c>
      <c r="D1417" s="10" t="s">
        <v>2823</v>
      </c>
      <c r="E1417" s="10">
        <f t="shared" si="66"/>
        <v>52.081958333333333</v>
      </c>
      <c r="F1417" s="8">
        <f>cal_pal!A$10+cal_pal!B$12+cal_pal!A$14-cal_pal!B$16-E1417/15/24+24+24</f>
        <v>48.364790856481477</v>
      </c>
      <c r="G1417">
        <f t="shared" si="67"/>
        <v>8.7549805555554485</v>
      </c>
      <c r="H1417" s="12">
        <f t="shared" si="68"/>
        <v>-1.2945069444444444</v>
      </c>
      <c r="I1417" t="str">
        <f>IF(AND((H1417&lt;cal_pal!E$9),(H1417&gt;cal_pal!F$9)),"","不可见")</f>
        <v/>
      </c>
    </row>
    <row r="1418" spans="1:9">
      <c r="A1418" s="10" t="s">
        <v>2824</v>
      </c>
      <c r="B1418" s="10" t="s">
        <v>18</v>
      </c>
      <c r="C1418" s="10">
        <v>0.14442615740740741</v>
      </c>
      <c r="D1418" s="10" t="s">
        <v>2825</v>
      </c>
      <c r="E1418" s="10">
        <f t="shared" si="66"/>
        <v>51.993416666666668</v>
      </c>
      <c r="F1418" s="8">
        <f>cal_pal!A$10+cal_pal!B$12+cal_pal!A$14-cal_pal!B$16-E1418/15/24+24+24</f>
        <v>48.365036805555555</v>
      </c>
      <c r="G1418">
        <f t="shared" si="67"/>
        <v>8.7608833333333678</v>
      </c>
      <c r="H1418" s="12">
        <f t="shared" si="68"/>
        <v>-1.5479166666666666</v>
      </c>
      <c r="I1418" t="str">
        <f>IF(AND((H1418&lt;cal_pal!E$9),(H1418&gt;cal_pal!F$9)),"","不可见")</f>
        <v/>
      </c>
    </row>
    <row r="1419" spans="1:9">
      <c r="A1419" s="10" t="s">
        <v>2826</v>
      </c>
      <c r="B1419" s="10" t="s">
        <v>237</v>
      </c>
      <c r="C1419" s="10">
        <v>0.14699212962962963</v>
      </c>
      <c r="D1419" s="10" t="s">
        <v>2827</v>
      </c>
      <c r="E1419" s="10">
        <f t="shared" si="66"/>
        <v>52.917166666666667</v>
      </c>
      <c r="F1419" s="8">
        <f>cal_pal!A$10+cal_pal!B$12+cal_pal!A$14-cal_pal!B$16-E1419/15/24+24+24</f>
        <v>48.362470833333333</v>
      </c>
      <c r="G1419">
        <f t="shared" si="67"/>
        <v>8.6992999999999938</v>
      </c>
      <c r="H1419" s="12">
        <f t="shared" si="68"/>
        <v>1.5574745370370371</v>
      </c>
      <c r="I1419" t="str">
        <f>IF(AND((H1419&lt;cal_pal!E$9),(H1419&gt;cal_pal!F$9)),"","不可见")</f>
        <v/>
      </c>
    </row>
    <row r="1420" spans="1:9">
      <c r="A1420" s="10" t="s">
        <v>2828</v>
      </c>
      <c r="B1420" s="10" t="s">
        <v>18</v>
      </c>
      <c r="C1420" s="10">
        <v>0.15126967592592591</v>
      </c>
      <c r="D1420" s="10" t="s">
        <v>2829</v>
      </c>
      <c r="E1420" s="10">
        <f t="shared" si="66"/>
        <v>54.45708333333333</v>
      </c>
      <c r="F1420" s="8">
        <f>cal_pal!A$10+cal_pal!B$12+cal_pal!A$14-cal_pal!B$16-E1420/15/24+24+24</f>
        <v>48.358193287037039</v>
      </c>
      <c r="G1420">
        <f t="shared" si="67"/>
        <v>8.5966388888889469</v>
      </c>
      <c r="H1420" s="12">
        <f t="shared" si="68"/>
        <v>3.0238055555555552</v>
      </c>
      <c r="I1420" t="str">
        <f>IF(AND((H1420&lt;cal_pal!E$9),(H1420&gt;cal_pal!F$9)),"","不可见")</f>
        <v/>
      </c>
    </row>
    <row r="1421" spans="1:9">
      <c r="A1421" s="10" t="s">
        <v>2830</v>
      </c>
      <c r="B1421" s="10" t="s">
        <v>58</v>
      </c>
      <c r="C1421" s="10">
        <v>0.14467210648148149</v>
      </c>
      <c r="D1421" s="10" t="s">
        <v>2823</v>
      </c>
      <c r="E1421" s="10">
        <f t="shared" si="66"/>
        <v>52.081958333333333</v>
      </c>
      <c r="F1421" s="8">
        <f>cal_pal!A$10+cal_pal!B$12+cal_pal!A$14-cal_pal!B$16-E1421/15/24+24+24</f>
        <v>48.364790856481477</v>
      </c>
      <c r="G1421">
        <f t="shared" si="67"/>
        <v>8.7549805555554485</v>
      </c>
      <c r="H1421" s="12">
        <f t="shared" si="68"/>
        <v>-1.2945069444444444</v>
      </c>
      <c r="I1421" t="str">
        <f>IF(AND((H1421&lt;cal_pal!E$9),(H1421&gt;cal_pal!F$9)),"","不可见")</f>
        <v/>
      </c>
    </row>
    <row r="1422" spans="1:9">
      <c r="A1422" s="10" t="s">
        <v>2831</v>
      </c>
      <c r="B1422" s="10" t="s">
        <v>18</v>
      </c>
      <c r="C1422" s="10">
        <v>0.1455056712962963</v>
      </c>
      <c r="D1422" s="10" t="s">
        <v>2832</v>
      </c>
      <c r="E1422" s="10">
        <f t="shared" si="66"/>
        <v>52.382041666666666</v>
      </c>
      <c r="F1422" s="8">
        <f>cal_pal!A$10+cal_pal!B$12+cal_pal!A$14-cal_pal!B$16-E1422/15/24+24+24</f>
        <v>48.363957291666665</v>
      </c>
      <c r="G1422">
        <f t="shared" si="67"/>
        <v>8.7349749999998494</v>
      </c>
      <c r="H1422" s="12">
        <f t="shared" si="68"/>
        <v>-0.74076620370370361</v>
      </c>
      <c r="I1422" t="str">
        <f>IF(AND((H1422&lt;cal_pal!E$9),(H1422&gt;cal_pal!F$9)),"","不可见")</f>
        <v/>
      </c>
    </row>
    <row r="1423" spans="1:9">
      <c r="A1423" s="10" t="s">
        <v>2833</v>
      </c>
      <c r="B1423" s="10" t="s">
        <v>18</v>
      </c>
      <c r="C1423" s="10">
        <v>0.14598692129629628</v>
      </c>
      <c r="D1423" s="10" t="s">
        <v>2834</v>
      </c>
      <c r="E1423" s="10">
        <f t="shared" si="66"/>
        <v>52.555291666666662</v>
      </c>
      <c r="F1423" s="8">
        <f>cal_pal!A$10+cal_pal!B$12+cal_pal!A$14-cal_pal!B$16-E1423/15/24+24+24</f>
        <v>48.363476041666665</v>
      </c>
      <c r="G1423">
        <f t="shared" si="67"/>
        <v>8.7234249999999065</v>
      </c>
      <c r="H1423" s="12">
        <f t="shared" si="68"/>
        <v>-0.2309710648148148</v>
      </c>
      <c r="I1423" t="str">
        <f>IF(AND((H1423&lt;cal_pal!E$9),(H1423&gt;cal_pal!F$9)),"","不可见")</f>
        <v/>
      </c>
    </row>
    <row r="1424" spans="1:9">
      <c r="A1424" s="10" t="s">
        <v>2835</v>
      </c>
      <c r="B1424" s="10" t="s">
        <v>140</v>
      </c>
      <c r="C1424" s="10">
        <v>0.14561921296296296</v>
      </c>
      <c r="D1424" s="10" t="s">
        <v>2836</v>
      </c>
      <c r="E1424" s="10">
        <f t="shared" si="66"/>
        <v>52.422916666666666</v>
      </c>
      <c r="F1424" s="8">
        <f>cal_pal!A$10+cal_pal!B$12+cal_pal!A$14-cal_pal!B$16-E1424/15/24+24+24</f>
        <v>48.363843750000001</v>
      </c>
      <c r="G1424">
        <f t="shared" si="67"/>
        <v>8.7322500000000218</v>
      </c>
      <c r="H1424" s="12">
        <f t="shared" si="68"/>
        <v>-0.92854166666666671</v>
      </c>
      <c r="I1424" t="str">
        <f>IF(AND((H1424&lt;cal_pal!E$9),(H1424&gt;cal_pal!F$9)),"","不可见")</f>
        <v/>
      </c>
    </row>
    <row r="1425" spans="1:9">
      <c r="A1425" s="10" t="s">
        <v>2837</v>
      </c>
      <c r="B1425" s="10" t="s">
        <v>18</v>
      </c>
      <c r="C1425" s="10">
        <v>0.14562268518518517</v>
      </c>
      <c r="D1425" s="10" t="s">
        <v>2838</v>
      </c>
      <c r="E1425" s="10">
        <f t="shared" si="66"/>
        <v>52.424166666666665</v>
      </c>
      <c r="F1425" s="8">
        <f>cal_pal!A$10+cal_pal!B$12+cal_pal!A$14-cal_pal!B$16-E1425/15/24+24+24</f>
        <v>48.363840277777783</v>
      </c>
      <c r="G1425">
        <f t="shared" si="67"/>
        <v>8.7321666666666715</v>
      </c>
      <c r="H1425" s="12">
        <f t="shared" si="68"/>
        <v>-0.92829745370370365</v>
      </c>
      <c r="I1425" t="str">
        <f>IF(AND((H1425&lt;cal_pal!E$9),(H1425&gt;cal_pal!F$9)),"","不可见")</f>
        <v/>
      </c>
    </row>
    <row r="1426" spans="1:9">
      <c r="A1426" s="10" t="s">
        <v>2839</v>
      </c>
      <c r="B1426" s="10" t="s">
        <v>18</v>
      </c>
      <c r="C1426" s="10">
        <v>0.145615625</v>
      </c>
      <c r="D1426" s="10" t="s">
        <v>2840</v>
      </c>
      <c r="E1426" s="10">
        <f t="shared" si="66"/>
        <v>52.421624999999999</v>
      </c>
      <c r="F1426" s="8">
        <f>cal_pal!A$10+cal_pal!B$12+cal_pal!A$14-cal_pal!B$16-E1426/15/24+24+24</f>
        <v>48.363847337962966</v>
      </c>
      <c r="G1426">
        <f t="shared" si="67"/>
        <v>8.7323361111111808</v>
      </c>
      <c r="H1426" s="12">
        <f t="shared" si="68"/>
        <v>-0.92879166666666668</v>
      </c>
      <c r="I1426" t="str">
        <f>IF(AND((H1426&lt;cal_pal!E$9),(H1426&gt;cal_pal!F$9)),"","不可见")</f>
        <v/>
      </c>
    </row>
    <row r="1427" spans="1:9">
      <c r="A1427" s="10" t="s">
        <v>2841</v>
      </c>
      <c r="B1427" s="10" t="s">
        <v>237</v>
      </c>
      <c r="C1427" s="10">
        <v>0.148709375</v>
      </c>
      <c r="D1427" s="10" t="s">
        <v>2842</v>
      </c>
      <c r="E1427" s="10">
        <f t="shared" si="66"/>
        <v>53.535375000000002</v>
      </c>
      <c r="F1427" s="8">
        <f>cal_pal!A$10+cal_pal!B$12+cal_pal!A$14-cal_pal!B$16-E1427/15/24+24+24</f>
        <v>48.360753587962961</v>
      </c>
      <c r="G1427">
        <f t="shared" si="67"/>
        <v>8.6580861111110607</v>
      </c>
      <c r="H1427" s="12">
        <f t="shared" si="68"/>
        <v>2.1425219907407409</v>
      </c>
      <c r="I1427" t="str">
        <f>IF(AND((H1427&lt;cal_pal!E$9),(H1427&gt;cal_pal!F$9)),"","不可见")</f>
        <v/>
      </c>
    </row>
    <row r="1428" spans="1:9">
      <c r="A1428" s="10" t="s">
        <v>2843</v>
      </c>
      <c r="B1428" s="10" t="s">
        <v>18</v>
      </c>
      <c r="C1428" s="10">
        <v>0.1468460648148148</v>
      </c>
      <c r="D1428" s="10" t="s">
        <v>2844</v>
      </c>
      <c r="E1428" s="10">
        <f t="shared" si="66"/>
        <v>52.864583333333329</v>
      </c>
      <c r="F1428" s="8">
        <f>cal_pal!A$10+cal_pal!B$12+cal_pal!A$14-cal_pal!B$16-E1428/15/24+24+24</f>
        <v>48.362616898148147</v>
      </c>
      <c r="G1428">
        <f t="shared" si="67"/>
        <v>8.7028055555556421</v>
      </c>
      <c r="H1428" s="12">
        <f t="shared" si="68"/>
        <v>0.18253472222222222</v>
      </c>
      <c r="I1428" t="str">
        <f>IF(AND((H1428&lt;cal_pal!E$9),(H1428&gt;cal_pal!F$9)),"","不可见")</f>
        <v/>
      </c>
    </row>
    <row r="1429" spans="1:9">
      <c r="A1429" s="10" t="s">
        <v>2845</v>
      </c>
      <c r="B1429" s="10" t="s">
        <v>18</v>
      </c>
      <c r="C1429" s="10">
        <v>0.14662175925925927</v>
      </c>
      <c r="D1429" s="10" t="s">
        <v>2846</v>
      </c>
      <c r="E1429" s="10">
        <f t="shared" si="66"/>
        <v>52.783833333333341</v>
      </c>
      <c r="F1429" s="8">
        <f>cal_pal!A$10+cal_pal!B$12+cal_pal!A$14-cal_pal!B$16-E1429/15/24+24+24</f>
        <v>48.362841203703702</v>
      </c>
      <c r="G1429">
        <f t="shared" si="67"/>
        <v>8.7081888888887988</v>
      </c>
      <c r="H1429" s="12">
        <f t="shared" si="68"/>
        <v>-1.4011932870370369</v>
      </c>
      <c r="I1429" t="str">
        <f>IF(AND((H1429&lt;cal_pal!E$9),(H1429&gt;cal_pal!F$9)),"","不可见")</f>
        <v/>
      </c>
    </row>
    <row r="1430" spans="1:9">
      <c r="A1430" s="10" t="s">
        <v>2847</v>
      </c>
      <c r="B1430" s="10" t="s">
        <v>18</v>
      </c>
      <c r="C1430" s="10">
        <v>0.14623819444444444</v>
      </c>
      <c r="D1430" s="10" t="s">
        <v>2848</v>
      </c>
      <c r="E1430" s="10">
        <f t="shared" si="66"/>
        <v>52.64575</v>
      </c>
      <c r="F1430" s="8">
        <f>cal_pal!A$10+cal_pal!B$12+cal_pal!A$14-cal_pal!B$16-E1430/15/24+24+24</f>
        <v>48.363224768518521</v>
      </c>
      <c r="G1430">
        <f t="shared" si="67"/>
        <v>8.7173944444443805</v>
      </c>
      <c r="H1430" s="12">
        <f t="shared" si="68"/>
        <v>-1.4522476851851851</v>
      </c>
      <c r="I1430" t="str">
        <f>IF(AND((H1430&lt;cal_pal!E$9),(H1430&gt;cal_pal!F$9)),"","不可见")</f>
        <v/>
      </c>
    </row>
    <row r="1431" spans="1:9">
      <c r="A1431" s="10" t="s">
        <v>2849</v>
      </c>
      <c r="B1431" s="10" t="s">
        <v>18</v>
      </c>
      <c r="C1431" s="10">
        <v>0.14500810185185184</v>
      </c>
      <c r="D1431" s="10" t="s">
        <v>2850</v>
      </c>
      <c r="E1431" s="10">
        <f t="shared" si="66"/>
        <v>52.20291666666666</v>
      </c>
      <c r="F1431" s="8">
        <f>cal_pal!A$10+cal_pal!B$12+cal_pal!A$14-cal_pal!B$16-E1431/15/24+24+24</f>
        <v>48.364454861111113</v>
      </c>
      <c r="G1431">
        <f t="shared" si="67"/>
        <v>8.7469166666667206</v>
      </c>
      <c r="H1431" s="12">
        <f t="shared" si="68"/>
        <v>-1.4657523148148146</v>
      </c>
      <c r="I1431" t="str">
        <f>IF(AND((H1431&lt;cal_pal!E$9),(H1431&gt;cal_pal!F$9)),"","不可见")</f>
        <v/>
      </c>
    </row>
    <row r="1432" spans="1:9">
      <c r="A1432" s="10" t="s">
        <v>2851</v>
      </c>
      <c r="B1432" s="10" t="s">
        <v>18</v>
      </c>
      <c r="C1432" s="10">
        <v>0.14690949074074075</v>
      </c>
      <c r="D1432" s="10" t="s">
        <v>2852</v>
      </c>
      <c r="E1432" s="10">
        <f t="shared" si="66"/>
        <v>52.887416666666667</v>
      </c>
      <c r="F1432" s="8">
        <f>cal_pal!A$10+cal_pal!B$12+cal_pal!A$14-cal_pal!B$16-E1432/15/24+24+24</f>
        <v>48.362553472222217</v>
      </c>
      <c r="G1432">
        <f t="shared" si="67"/>
        <v>8.7012833333333219</v>
      </c>
      <c r="H1432" s="12">
        <f t="shared" si="68"/>
        <v>-0.80326851851851855</v>
      </c>
      <c r="I1432" t="str">
        <f>IF(AND((H1432&lt;cal_pal!E$9),(H1432&gt;cal_pal!F$9)),"","不可见")</f>
        <v/>
      </c>
    </row>
    <row r="1433" spans="1:9">
      <c r="A1433" s="10" t="s">
        <v>2853</v>
      </c>
      <c r="B1433" s="10" t="s">
        <v>18</v>
      </c>
      <c r="C1433" s="10">
        <v>0.14725717592592594</v>
      </c>
      <c r="D1433" s="10" t="s">
        <v>2854</v>
      </c>
      <c r="E1433" s="10">
        <f t="shared" si="66"/>
        <v>53.012583333333339</v>
      </c>
      <c r="F1433" s="8">
        <f>cal_pal!A$10+cal_pal!B$12+cal_pal!A$14-cal_pal!B$16-E1433/15/24+24+24</f>
        <v>48.362205787037041</v>
      </c>
      <c r="G1433">
        <f t="shared" si="67"/>
        <v>8.6929388888888752</v>
      </c>
      <c r="H1433" s="12">
        <f t="shared" si="68"/>
        <v>-0.86746527777777782</v>
      </c>
      <c r="I1433" t="str">
        <f>IF(AND((H1433&lt;cal_pal!E$9),(H1433&gt;cal_pal!F$9)),"","不可见")</f>
        <v/>
      </c>
    </row>
    <row r="1434" spans="1:9">
      <c r="A1434" s="10" t="s">
        <v>2855</v>
      </c>
      <c r="B1434" s="10" t="s">
        <v>18</v>
      </c>
      <c r="C1434" s="10">
        <v>0.14756215277777776</v>
      </c>
      <c r="D1434" s="10" t="s">
        <v>2856</v>
      </c>
      <c r="E1434" s="10">
        <f t="shared" si="66"/>
        <v>53.122374999999991</v>
      </c>
      <c r="F1434" s="8">
        <f>cal_pal!A$10+cal_pal!B$12+cal_pal!A$14-cal_pal!B$16-E1434/15/24+24+24</f>
        <v>48.36190081018519</v>
      </c>
      <c r="G1434">
        <f t="shared" si="67"/>
        <v>8.6856194444444554</v>
      </c>
      <c r="H1434" s="12">
        <f t="shared" si="68"/>
        <v>-0.63421412037037039</v>
      </c>
      <c r="I1434" t="str">
        <f>IF(AND((H1434&lt;cal_pal!E$9),(H1434&gt;cal_pal!F$9)),"","不可见")</f>
        <v/>
      </c>
    </row>
    <row r="1435" spans="1:9">
      <c r="A1435" s="10" t="s">
        <v>2857</v>
      </c>
      <c r="B1435" s="10" t="s">
        <v>18</v>
      </c>
      <c r="C1435" s="10">
        <v>0.14818865740740741</v>
      </c>
      <c r="D1435" s="10" t="s">
        <v>2858</v>
      </c>
      <c r="E1435" s="10">
        <f t="shared" si="66"/>
        <v>53.34791666666667</v>
      </c>
      <c r="F1435" s="8">
        <f>cal_pal!A$10+cal_pal!B$12+cal_pal!A$14-cal_pal!B$16-E1435/15/24+24+24</f>
        <v>48.361274305555554</v>
      </c>
      <c r="G1435">
        <f t="shared" si="67"/>
        <v>8.6705833333332976</v>
      </c>
      <c r="H1435" s="12">
        <f t="shared" si="68"/>
        <v>-0.20827893518518517</v>
      </c>
      <c r="I1435" t="str">
        <f>IF(AND((H1435&lt;cal_pal!E$9),(H1435&gt;cal_pal!F$9)),"","不可见")</f>
        <v/>
      </c>
    </row>
    <row r="1436" spans="1:9">
      <c r="A1436" s="10" t="s">
        <v>2859</v>
      </c>
      <c r="B1436" s="10" t="s">
        <v>18</v>
      </c>
      <c r="C1436" s="10">
        <v>0.14630543981481481</v>
      </c>
      <c r="D1436" s="10" t="s">
        <v>2860</v>
      </c>
      <c r="E1436" s="10">
        <f t="shared" si="66"/>
        <v>52.669958333333334</v>
      </c>
      <c r="F1436" s="8">
        <f>cal_pal!A$10+cal_pal!B$12+cal_pal!A$14-cal_pal!B$16-E1436/15/24+24+24</f>
        <v>48.363157523148146</v>
      </c>
      <c r="G1436">
        <f t="shared" si="67"/>
        <v>8.7157805555555115</v>
      </c>
      <c r="H1436" s="12">
        <f t="shared" si="68"/>
        <v>-2.0962337962962962</v>
      </c>
      <c r="I1436" t="str">
        <f>IF(AND((H1436&lt;cal_pal!E$9),(H1436&gt;cal_pal!F$9)),"","不可见")</f>
        <v/>
      </c>
    </row>
    <row r="1437" spans="1:9">
      <c r="A1437" s="10" t="s">
        <v>2861</v>
      </c>
      <c r="B1437" s="10" t="s">
        <v>18</v>
      </c>
      <c r="C1437" s="10">
        <v>0.14811435185185184</v>
      </c>
      <c r="D1437" s="10" t="s">
        <v>2862</v>
      </c>
      <c r="E1437" s="10">
        <f t="shared" si="66"/>
        <v>53.321166666666663</v>
      </c>
      <c r="F1437" s="8">
        <f>cal_pal!A$10+cal_pal!B$12+cal_pal!A$14-cal_pal!B$16-E1437/15/24+24+24</f>
        <v>48.361348611111111</v>
      </c>
      <c r="G1437">
        <f t="shared" si="67"/>
        <v>8.6723666666666759</v>
      </c>
      <c r="H1437" s="12">
        <f t="shared" si="68"/>
        <v>-0.56933912037037038</v>
      </c>
      <c r="I1437" t="str">
        <f>IF(AND((H1437&lt;cal_pal!E$9),(H1437&gt;cal_pal!F$9)),"","不可见")</f>
        <v/>
      </c>
    </row>
    <row r="1438" spans="1:9">
      <c r="A1438" s="10" t="s">
        <v>2863</v>
      </c>
      <c r="B1438" s="10" t="s">
        <v>18</v>
      </c>
      <c r="C1438" s="10">
        <v>0.14837581018518517</v>
      </c>
      <c r="D1438" s="10" t="s">
        <v>2864</v>
      </c>
      <c r="E1438" s="10">
        <f t="shared" si="66"/>
        <v>53.415291666666661</v>
      </c>
      <c r="F1438" s="8">
        <f>cal_pal!A$10+cal_pal!B$12+cal_pal!A$14-cal_pal!B$16-E1438/15/24+24+24</f>
        <v>48.361087152777777</v>
      </c>
      <c r="G1438">
        <f t="shared" si="67"/>
        <v>8.6660916666667163</v>
      </c>
      <c r="H1438" s="12">
        <f t="shared" si="68"/>
        <v>-0.21205787037037038</v>
      </c>
      <c r="I1438" t="str">
        <f>IF(AND((H1438&lt;cal_pal!E$9),(H1438&gt;cal_pal!F$9)),"","不可见")</f>
        <v/>
      </c>
    </row>
    <row r="1439" spans="1:9">
      <c r="A1439" s="10" t="s">
        <v>2865</v>
      </c>
      <c r="B1439" s="10" t="s">
        <v>18</v>
      </c>
      <c r="C1439" s="10">
        <v>0.14846886574074072</v>
      </c>
      <c r="D1439" s="10" t="s">
        <v>2866</v>
      </c>
      <c r="E1439" s="10">
        <f t="shared" si="66"/>
        <v>53.448791666666658</v>
      </c>
      <c r="F1439" s="8">
        <f>cal_pal!A$10+cal_pal!B$12+cal_pal!A$14-cal_pal!B$16-E1439/15/24+24+24</f>
        <v>48.360994097222218</v>
      </c>
      <c r="G1439">
        <f t="shared" si="67"/>
        <v>8.6638583333333372</v>
      </c>
      <c r="H1439" s="12">
        <f t="shared" si="68"/>
        <v>-0.81216898148148153</v>
      </c>
      <c r="I1439" t="str">
        <f>IF(AND((H1439&lt;cal_pal!E$9),(H1439&gt;cal_pal!F$9)),"","不可见")</f>
        <v/>
      </c>
    </row>
    <row r="1440" spans="1:9">
      <c r="A1440" s="10" t="s">
        <v>2867</v>
      </c>
      <c r="B1440" s="10" t="s">
        <v>97</v>
      </c>
      <c r="C1440" s="10">
        <v>0.14808622685185185</v>
      </c>
      <c r="D1440" s="10" t="s">
        <v>2868</v>
      </c>
      <c r="E1440" s="10">
        <f t="shared" si="66"/>
        <v>53.311041666666668</v>
      </c>
      <c r="F1440" s="8">
        <f>cal_pal!A$10+cal_pal!B$12+cal_pal!A$14-cal_pal!B$16-E1440/15/24+24+24</f>
        <v>48.361376736111112</v>
      </c>
      <c r="G1440">
        <f t="shared" si="67"/>
        <v>8.673041666666677</v>
      </c>
      <c r="H1440" s="12">
        <f t="shared" si="68"/>
        <v>-1.0779884259259258</v>
      </c>
      <c r="I1440" t="str">
        <f>IF(AND((H1440&lt;cal_pal!E$9),(H1440&gt;cal_pal!F$9)),"","不可见")</f>
        <v/>
      </c>
    </row>
    <row r="1441" spans="1:9">
      <c r="A1441" s="10" t="s">
        <v>2869</v>
      </c>
      <c r="B1441" s="10" t="s">
        <v>18</v>
      </c>
      <c r="C1441" s="10">
        <v>0.1488164351851852</v>
      </c>
      <c r="D1441" s="10" t="s">
        <v>2870</v>
      </c>
      <c r="E1441" s="10">
        <f t="shared" si="66"/>
        <v>53.573916666666669</v>
      </c>
      <c r="F1441" s="8">
        <f>cal_pal!A$10+cal_pal!B$12+cal_pal!A$14-cal_pal!B$16-E1441/15/24+24+24</f>
        <v>48.360646527777774</v>
      </c>
      <c r="G1441">
        <f t="shared" si="67"/>
        <v>8.6555166666666992</v>
      </c>
      <c r="H1441" s="12">
        <f t="shared" si="68"/>
        <v>-0.26104166666666667</v>
      </c>
      <c r="I1441" t="str">
        <f>IF(AND((H1441&lt;cal_pal!E$9),(H1441&gt;cal_pal!F$9)),"","不可见")</f>
        <v/>
      </c>
    </row>
    <row r="1442" spans="1:9">
      <c r="A1442" s="10" t="s">
        <v>2871</v>
      </c>
      <c r="B1442" s="10" t="s">
        <v>18</v>
      </c>
      <c r="C1442" s="10">
        <v>0.14853101851851852</v>
      </c>
      <c r="D1442" s="10" t="s">
        <v>2872</v>
      </c>
      <c r="E1442" s="10">
        <f t="shared" si="66"/>
        <v>53.471166666666669</v>
      </c>
      <c r="F1442" s="8">
        <f>cal_pal!A$10+cal_pal!B$12+cal_pal!A$14-cal_pal!B$16-E1442/15/24+24+24</f>
        <v>48.360931944444445</v>
      </c>
      <c r="G1442">
        <f t="shared" si="67"/>
        <v>8.662366666666685</v>
      </c>
      <c r="H1442" s="12">
        <f t="shared" si="68"/>
        <v>-0.84510995370370379</v>
      </c>
      <c r="I1442" t="str">
        <f>IF(AND((H1442&lt;cal_pal!E$9),(H1442&gt;cal_pal!F$9)),"","不可见")</f>
        <v/>
      </c>
    </row>
    <row r="1443" spans="1:9">
      <c r="A1443" s="10" t="s">
        <v>2873</v>
      </c>
      <c r="B1443" s="10" t="s">
        <v>18</v>
      </c>
      <c r="C1443" s="10">
        <v>0.14918483796296297</v>
      </c>
      <c r="D1443" s="10" t="s">
        <v>2874</v>
      </c>
      <c r="E1443" s="10">
        <f t="shared" si="66"/>
        <v>53.706541666666674</v>
      </c>
      <c r="F1443" s="8">
        <f>cal_pal!A$10+cal_pal!B$12+cal_pal!A$14-cal_pal!B$16-E1443/15/24+24+24</f>
        <v>48.360278125000001</v>
      </c>
      <c r="G1443">
        <f t="shared" si="67"/>
        <v>8.6466749999999593</v>
      </c>
      <c r="H1443" s="12">
        <f t="shared" si="68"/>
        <v>-0.41010300925925924</v>
      </c>
      <c r="I1443" t="str">
        <f>IF(AND((H1443&lt;cal_pal!E$9),(H1443&gt;cal_pal!F$9)),"","不可见")</f>
        <v/>
      </c>
    </row>
    <row r="1444" spans="1:9">
      <c r="A1444" s="10" t="s">
        <v>2875</v>
      </c>
      <c r="B1444" s="10" t="s">
        <v>18</v>
      </c>
      <c r="C1444" s="10">
        <v>0.14929375</v>
      </c>
      <c r="D1444" s="10" t="s">
        <v>2876</v>
      </c>
      <c r="E1444" s="10">
        <f t="shared" si="66"/>
        <v>53.745750000000001</v>
      </c>
      <c r="F1444" s="8">
        <f>cal_pal!A$10+cal_pal!B$12+cal_pal!A$14-cal_pal!B$16-E1444/15/24+24+24</f>
        <v>48.360169212962958</v>
      </c>
      <c r="G1444">
        <f t="shared" si="67"/>
        <v>8.6440611111111139</v>
      </c>
      <c r="H1444" s="12">
        <f t="shared" si="68"/>
        <v>-0.40994328703703703</v>
      </c>
      <c r="I1444" t="str">
        <f>IF(AND((H1444&lt;cal_pal!E$9),(H1444&gt;cal_pal!F$9)),"","不可见")</f>
        <v/>
      </c>
    </row>
    <row r="1445" spans="1:9">
      <c r="A1445" s="10" t="s">
        <v>2877</v>
      </c>
      <c r="B1445" s="10" t="s">
        <v>18</v>
      </c>
      <c r="C1445" s="10">
        <v>0.14833761574074075</v>
      </c>
      <c r="D1445" s="10" t="s">
        <v>2878</v>
      </c>
      <c r="E1445" s="10">
        <f t="shared" si="66"/>
        <v>53.401541666666674</v>
      </c>
      <c r="F1445" s="8">
        <f>cal_pal!A$10+cal_pal!B$12+cal_pal!A$14-cal_pal!B$16-E1445/15/24+24+24</f>
        <v>48.361125347222227</v>
      </c>
      <c r="G1445">
        <f t="shared" si="67"/>
        <v>8.6670083333333423</v>
      </c>
      <c r="H1445" s="12">
        <f t="shared" si="68"/>
        <v>-1.5058495370370368</v>
      </c>
      <c r="I1445" t="str">
        <f>IF(AND((H1445&lt;cal_pal!E$9),(H1445&gt;cal_pal!F$9)),"","不可见")</f>
        <v/>
      </c>
    </row>
    <row r="1446" spans="1:9">
      <c r="A1446" s="10" t="s">
        <v>2879</v>
      </c>
      <c r="B1446" s="10" t="s">
        <v>18</v>
      </c>
      <c r="C1446" s="10">
        <v>0.14853796296296295</v>
      </c>
      <c r="D1446" s="10" t="s">
        <v>2880</v>
      </c>
      <c r="E1446" s="10">
        <f t="shared" si="66"/>
        <v>53.473666666666666</v>
      </c>
      <c r="F1446" s="8">
        <f>cal_pal!A$10+cal_pal!B$12+cal_pal!A$14-cal_pal!B$16-E1446/15/24+24+24</f>
        <v>48.360925000000002</v>
      </c>
      <c r="G1446">
        <f t="shared" si="67"/>
        <v>8.6621999999999844</v>
      </c>
      <c r="H1446" s="12">
        <f t="shared" si="68"/>
        <v>-1.2997546296296296</v>
      </c>
      <c r="I1446" t="str">
        <f>IF(AND((H1446&lt;cal_pal!E$9),(H1446&gt;cal_pal!F$9)),"","不可见")</f>
        <v/>
      </c>
    </row>
    <row r="1447" spans="1:9">
      <c r="A1447" s="10" t="s">
        <v>2881</v>
      </c>
      <c r="B1447" s="10" t="s">
        <v>18</v>
      </c>
      <c r="C1447" s="10">
        <v>0.1493210648148148</v>
      </c>
      <c r="D1447" s="10" t="s">
        <v>2882</v>
      </c>
      <c r="E1447" s="10">
        <f t="shared" si="66"/>
        <v>53.755583333333327</v>
      </c>
      <c r="F1447" s="8">
        <f>cal_pal!A$10+cal_pal!B$12+cal_pal!A$14-cal_pal!B$16-E1447/15/24+24+24</f>
        <v>48.360141898148143</v>
      </c>
      <c r="G1447">
        <f t="shared" si="67"/>
        <v>8.643405555555546</v>
      </c>
      <c r="H1447" s="12">
        <f t="shared" si="68"/>
        <v>-1.0388842592592593</v>
      </c>
      <c r="I1447" t="str">
        <f>IF(AND((H1447&lt;cal_pal!E$9),(H1447&gt;cal_pal!F$9)),"","不可见")</f>
        <v/>
      </c>
    </row>
    <row r="1448" spans="1:9">
      <c r="A1448" s="10" t="s">
        <v>2883</v>
      </c>
      <c r="B1448" s="10" t="s">
        <v>18</v>
      </c>
      <c r="C1448" s="10">
        <v>0.14929282407407407</v>
      </c>
      <c r="D1448" s="10" t="s">
        <v>2884</v>
      </c>
      <c r="E1448" s="10">
        <f t="shared" si="66"/>
        <v>53.745416666666664</v>
      </c>
      <c r="F1448" s="8">
        <f>cal_pal!A$10+cal_pal!B$12+cal_pal!A$14-cal_pal!B$16-E1448/15/24+24+24</f>
        <v>48.36017013888889</v>
      </c>
      <c r="G1448">
        <f t="shared" si="67"/>
        <v>8.6440833333333558</v>
      </c>
      <c r="H1448" s="12">
        <f t="shared" si="68"/>
        <v>-0.65232986111111113</v>
      </c>
      <c r="I1448" t="str">
        <f>IF(AND((H1448&lt;cal_pal!E$9),(H1448&gt;cal_pal!F$9)),"","不可见")</f>
        <v/>
      </c>
    </row>
    <row r="1449" spans="1:9">
      <c r="A1449" s="10" t="s">
        <v>2885</v>
      </c>
      <c r="B1449" s="10" t="s">
        <v>18</v>
      </c>
      <c r="C1449" s="10">
        <v>0.15052372685185186</v>
      </c>
      <c r="D1449" s="10" t="s">
        <v>2886</v>
      </c>
      <c r="E1449" s="10">
        <f t="shared" si="66"/>
        <v>54.188541666666673</v>
      </c>
      <c r="F1449" s="8">
        <f>cal_pal!A$10+cal_pal!B$12+cal_pal!A$14-cal_pal!B$16-E1449/15/24+24+24</f>
        <v>48.358939236111112</v>
      </c>
      <c r="G1449">
        <f t="shared" si="67"/>
        <v>8.6145416666668098</v>
      </c>
      <c r="H1449" s="12">
        <f t="shared" si="68"/>
        <v>-1.5106759259259259</v>
      </c>
      <c r="I1449" t="str">
        <f>IF(AND((H1449&lt;cal_pal!E$9),(H1449&gt;cal_pal!F$9)),"","不可见")</f>
        <v/>
      </c>
    </row>
    <row r="1450" spans="1:9">
      <c r="A1450" s="10" t="s">
        <v>2887</v>
      </c>
      <c r="B1450" s="10" t="s">
        <v>18</v>
      </c>
      <c r="C1450" s="10">
        <v>0.14947418981481481</v>
      </c>
      <c r="D1450" s="10" t="s">
        <v>2888</v>
      </c>
      <c r="E1450" s="10">
        <f t="shared" si="66"/>
        <v>53.810708333333331</v>
      </c>
      <c r="F1450" s="8">
        <f>cal_pal!A$10+cal_pal!B$12+cal_pal!A$14-cal_pal!B$16-E1450/15/24+24+24</f>
        <v>48.359988773148146</v>
      </c>
      <c r="G1450">
        <f t="shared" si="67"/>
        <v>8.6397305555556159</v>
      </c>
      <c r="H1450" s="12">
        <f t="shared" si="68"/>
        <v>-0.84890277777777767</v>
      </c>
      <c r="I1450" t="str">
        <f>IF(AND((H1450&lt;cal_pal!E$9),(H1450&gt;cal_pal!F$9)),"","不可见")</f>
        <v/>
      </c>
    </row>
    <row r="1451" spans="1:9">
      <c r="A1451" s="10" t="s">
        <v>2889</v>
      </c>
      <c r="B1451" s="10" t="s">
        <v>58</v>
      </c>
      <c r="C1451" s="10">
        <v>0.1493210648148148</v>
      </c>
      <c r="D1451" s="10" t="s">
        <v>2882</v>
      </c>
      <c r="E1451" s="10">
        <f t="shared" si="66"/>
        <v>53.755583333333327</v>
      </c>
      <c r="F1451" s="8">
        <f>cal_pal!A$10+cal_pal!B$12+cal_pal!A$14-cal_pal!B$16-E1451/15/24+24+24</f>
        <v>48.360141898148143</v>
      </c>
      <c r="G1451">
        <f t="shared" si="67"/>
        <v>8.643405555555546</v>
      </c>
      <c r="H1451" s="12">
        <f t="shared" si="68"/>
        <v>-1.0388842592592593</v>
      </c>
      <c r="I1451" t="str">
        <f>IF(AND((H1451&lt;cal_pal!E$9),(H1451&gt;cal_pal!F$9)),"","不可见")</f>
        <v/>
      </c>
    </row>
    <row r="1452" spans="1:9">
      <c r="A1452" s="10" t="s">
        <v>2890</v>
      </c>
      <c r="B1452" s="10" t="s">
        <v>18</v>
      </c>
      <c r="C1452" s="10">
        <v>0.15069143518518519</v>
      </c>
      <c r="D1452" s="10" t="s">
        <v>2891</v>
      </c>
      <c r="E1452" s="10">
        <f t="shared" si="66"/>
        <v>54.248916666666666</v>
      </c>
      <c r="F1452" s="8">
        <f>cal_pal!A$10+cal_pal!B$12+cal_pal!A$14-cal_pal!B$16-E1452/15/24+24+24</f>
        <v>48.358771527777776</v>
      </c>
      <c r="G1452">
        <f t="shared" si="67"/>
        <v>8.6105166666666264</v>
      </c>
      <c r="H1452" s="12">
        <f t="shared" si="68"/>
        <v>-0.66172800925925923</v>
      </c>
      <c r="I1452" t="str">
        <f>IF(AND((H1452&lt;cal_pal!E$9),(H1452&gt;cal_pal!F$9)),"","不可见")</f>
        <v/>
      </c>
    </row>
    <row r="1453" spans="1:9">
      <c r="A1453" s="10" t="s">
        <v>2892</v>
      </c>
      <c r="B1453" s="10" t="s">
        <v>18</v>
      </c>
      <c r="C1453" s="10">
        <v>0.14929641203703703</v>
      </c>
      <c r="D1453" s="10" t="s">
        <v>2893</v>
      </c>
      <c r="E1453" s="10">
        <f t="shared" si="66"/>
        <v>53.746708333333331</v>
      </c>
      <c r="F1453" s="8">
        <f>cal_pal!A$10+cal_pal!B$12+cal_pal!A$14-cal_pal!B$16-E1453/15/24+24+24</f>
        <v>48.360166550925925</v>
      </c>
      <c r="G1453">
        <f t="shared" si="67"/>
        <v>8.6439972222221968</v>
      </c>
      <c r="H1453" s="12">
        <f t="shared" si="68"/>
        <v>-1.465462962962963</v>
      </c>
      <c r="I1453" t="str">
        <f>IF(AND((H1453&lt;cal_pal!E$9),(H1453&gt;cal_pal!F$9)),"","不可见")</f>
        <v/>
      </c>
    </row>
    <row r="1454" spans="1:9">
      <c r="A1454" s="10" t="s">
        <v>2894</v>
      </c>
      <c r="B1454" s="10" t="s">
        <v>18</v>
      </c>
      <c r="C1454" s="10">
        <v>0.14949756944444445</v>
      </c>
      <c r="D1454" s="10" t="s">
        <v>2895</v>
      </c>
      <c r="E1454" s="10">
        <f t="shared" si="66"/>
        <v>53.819125</v>
      </c>
      <c r="F1454" s="8">
        <f>cal_pal!A$10+cal_pal!B$12+cal_pal!A$14-cal_pal!B$16-E1454/15/24+24+24</f>
        <v>48.359965393518522</v>
      </c>
      <c r="G1454">
        <f t="shared" si="67"/>
        <v>8.639169444444633</v>
      </c>
      <c r="H1454" s="12">
        <f t="shared" si="68"/>
        <v>-1.4677604166666667</v>
      </c>
      <c r="I1454" t="str">
        <f>IF(AND((H1454&lt;cal_pal!E$9),(H1454&gt;cal_pal!F$9)),"","不可见")</f>
        <v/>
      </c>
    </row>
    <row r="1455" spans="1:9">
      <c r="A1455" s="10" t="s">
        <v>2896</v>
      </c>
      <c r="B1455" s="10" t="s">
        <v>18</v>
      </c>
      <c r="C1455" s="10">
        <v>0.14950023148148148</v>
      </c>
      <c r="D1455" s="10" t="s">
        <v>2897</v>
      </c>
      <c r="E1455" s="10">
        <f t="shared" si="66"/>
        <v>53.820083333333329</v>
      </c>
      <c r="F1455" s="8">
        <f>cal_pal!A$10+cal_pal!B$12+cal_pal!A$14-cal_pal!B$16-E1455/15/24+24+24</f>
        <v>48.359962731481481</v>
      </c>
      <c r="G1455">
        <f t="shared" si="67"/>
        <v>8.6391055555554885</v>
      </c>
      <c r="H1455" s="12">
        <f t="shared" si="68"/>
        <v>-1.4694027777777778</v>
      </c>
      <c r="I1455" t="str">
        <f>IF(AND((H1455&lt;cal_pal!E$9),(H1455&gt;cal_pal!F$9)),"","不可见")</f>
        <v/>
      </c>
    </row>
    <row r="1456" spans="1:9">
      <c r="A1456" s="10" t="s">
        <v>2898</v>
      </c>
      <c r="B1456" s="10" t="s">
        <v>18</v>
      </c>
      <c r="C1456" s="10">
        <v>0.15076296296296296</v>
      </c>
      <c r="D1456" s="10" t="s">
        <v>2899</v>
      </c>
      <c r="E1456" s="10">
        <f t="shared" si="66"/>
        <v>54.274666666666668</v>
      </c>
      <c r="F1456" s="8">
        <f>cal_pal!A$10+cal_pal!B$12+cal_pal!A$14-cal_pal!B$16-E1456/15/24+24+24</f>
        <v>48.358699999999999</v>
      </c>
      <c r="G1456">
        <f t="shared" si="67"/>
        <v>8.6087999999999738</v>
      </c>
      <c r="H1456" s="12">
        <f t="shared" si="68"/>
        <v>-0.21011458333333333</v>
      </c>
      <c r="I1456" t="str">
        <f>IF(AND((H1456&lt;cal_pal!E$9),(H1456&gt;cal_pal!F$9)),"","不可见")</f>
        <v/>
      </c>
    </row>
    <row r="1457" spans="1:9">
      <c r="A1457" s="10" t="s">
        <v>2900</v>
      </c>
      <c r="B1457" s="10" t="s">
        <v>18</v>
      </c>
      <c r="C1457" s="10">
        <v>0.15045231481481483</v>
      </c>
      <c r="D1457" s="10" t="s">
        <v>2901</v>
      </c>
      <c r="E1457" s="10">
        <f t="shared" si="66"/>
        <v>54.162833333333339</v>
      </c>
      <c r="F1457" s="8">
        <f>cal_pal!A$10+cal_pal!B$12+cal_pal!A$14-cal_pal!B$16-E1457/15/24+24+24</f>
        <v>48.35901064814815</v>
      </c>
      <c r="G1457">
        <f t="shared" si="67"/>
        <v>8.6162555555556537</v>
      </c>
      <c r="H1457" s="12">
        <f t="shared" si="68"/>
        <v>-0.87092708333333324</v>
      </c>
      <c r="I1457" t="str">
        <f>IF(AND((H1457&lt;cal_pal!E$9),(H1457&gt;cal_pal!F$9)),"","不可见")</f>
        <v/>
      </c>
    </row>
    <row r="1458" spans="1:9">
      <c r="A1458" s="10" t="s">
        <v>2902</v>
      </c>
      <c r="B1458" s="10" t="s">
        <v>33</v>
      </c>
      <c r="C1458" s="10">
        <v>0.14997916666666666</v>
      </c>
      <c r="D1458" s="10" t="s">
        <v>2903</v>
      </c>
      <c r="E1458" s="10">
        <f t="shared" si="66"/>
        <v>53.9925</v>
      </c>
      <c r="F1458" s="8">
        <f>cal_pal!A$10+cal_pal!B$12+cal_pal!A$14-cal_pal!B$16-E1458/15/24+24+24</f>
        <v>48.359483796296296</v>
      </c>
      <c r="G1458">
        <f t="shared" si="67"/>
        <v>8.6276111111110367</v>
      </c>
      <c r="H1458" s="12">
        <f t="shared" si="68"/>
        <v>-1.4671319444444444</v>
      </c>
      <c r="I1458" t="str">
        <f>IF(AND((H1458&lt;cal_pal!E$9),(H1458&gt;cal_pal!F$9)),"","不可见")</f>
        <v/>
      </c>
    </row>
    <row r="1459" spans="1:9">
      <c r="A1459" s="10" t="s">
        <v>2904</v>
      </c>
      <c r="B1459" s="10" t="s">
        <v>18</v>
      </c>
      <c r="C1459" s="10">
        <v>0.15004571759259258</v>
      </c>
      <c r="D1459" s="10" t="s">
        <v>2905</v>
      </c>
      <c r="E1459" s="10">
        <f t="shared" si="66"/>
        <v>54.016458333333333</v>
      </c>
      <c r="F1459" s="8">
        <f>cal_pal!A$10+cal_pal!B$12+cal_pal!A$14-cal_pal!B$16-E1459/15/24+24+24</f>
        <v>48.359417245370366</v>
      </c>
      <c r="G1459">
        <f t="shared" si="67"/>
        <v>8.6260138888887923</v>
      </c>
      <c r="H1459" s="12">
        <f t="shared" si="68"/>
        <v>-1.4767164351851851</v>
      </c>
      <c r="I1459" t="str">
        <f>IF(AND((H1459&lt;cal_pal!E$9),(H1459&gt;cal_pal!F$9)),"","不可见")</f>
        <v/>
      </c>
    </row>
    <row r="1460" spans="1:9">
      <c r="A1460" s="10" t="s">
        <v>2906</v>
      </c>
      <c r="B1460" s="10" t="s">
        <v>18</v>
      </c>
      <c r="C1460" s="10">
        <v>0.15031932870370371</v>
      </c>
      <c r="D1460" s="10" t="s">
        <v>2907</v>
      </c>
      <c r="E1460" s="10">
        <f t="shared" si="66"/>
        <v>54.114958333333334</v>
      </c>
      <c r="F1460" s="8">
        <f>cal_pal!A$10+cal_pal!B$12+cal_pal!A$14-cal_pal!B$16-E1460/15/24+24+24</f>
        <v>48.359143634259254</v>
      </c>
      <c r="G1460">
        <f t="shared" si="67"/>
        <v>8.6194472222221066</v>
      </c>
      <c r="H1460" s="12">
        <f t="shared" si="68"/>
        <v>-1.4573425925925925</v>
      </c>
      <c r="I1460" t="str">
        <f>IF(AND((H1460&lt;cal_pal!E$9),(H1460&gt;cal_pal!F$9)),"","不可见")</f>
        <v/>
      </c>
    </row>
    <row r="1461" spans="1:9">
      <c r="A1461" s="10" t="s">
        <v>2908</v>
      </c>
      <c r="B1461" s="10" t="s">
        <v>18</v>
      </c>
      <c r="C1461" s="10">
        <v>0.15054976851851851</v>
      </c>
      <c r="D1461" s="10" t="s">
        <v>2909</v>
      </c>
      <c r="E1461" s="10">
        <f t="shared" si="66"/>
        <v>54.197916666666664</v>
      </c>
      <c r="F1461" s="8">
        <f>cal_pal!A$10+cal_pal!B$12+cal_pal!A$14-cal_pal!B$16-E1461/15/24+24+24</f>
        <v>48.35891319444444</v>
      </c>
      <c r="G1461">
        <f t="shared" si="67"/>
        <v>8.6139166666666824</v>
      </c>
      <c r="H1461" s="12">
        <f t="shared" si="68"/>
        <v>-1.4474884259259257</v>
      </c>
      <c r="I1461" t="str">
        <f>IF(AND((H1461&lt;cal_pal!E$9),(H1461&gt;cal_pal!F$9)),"","不可见")</f>
        <v/>
      </c>
    </row>
    <row r="1462" spans="1:9">
      <c r="A1462" s="10" t="s">
        <v>2910</v>
      </c>
      <c r="B1462" s="10" t="s">
        <v>58</v>
      </c>
      <c r="C1462" s="10">
        <v>0.15079814814814815</v>
      </c>
      <c r="D1462" s="10" t="s">
        <v>2911</v>
      </c>
      <c r="E1462" s="10">
        <f t="shared" si="66"/>
        <v>54.287333333333336</v>
      </c>
      <c r="F1462" s="8">
        <f>cal_pal!A$10+cal_pal!B$12+cal_pal!A$14-cal_pal!B$16-E1462/15/24+24+24</f>
        <v>48.358664814814816</v>
      </c>
      <c r="G1462">
        <f t="shared" si="67"/>
        <v>8.6079555555556908</v>
      </c>
      <c r="H1462" s="12">
        <f t="shared" si="68"/>
        <v>-1.4664594907407407</v>
      </c>
      <c r="I1462" t="str">
        <f>IF(AND((H1462&lt;cal_pal!E$9),(H1462&gt;cal_pal!F$9)),"","不可见")</f>
        <v/>
      </c>
    </row>
    <row r="1463" spans="1:9">
      <c r="A1463" s="10" t="s">
        <v>2912</v>
      </c>
      <c r="B1463" s="10" t="s">
        <v>18</v>
      </c>
      <c r="C1463" s="10">
        <v>0.15036666666666668</v>
      </c>
      <c r="D1463" s="10" t="s">
        <v>2913</v>
      </c>
      <c r="E1463" s="10">
        <f t="shared" si="66"/>
        <v>54.132000000000005</v>
      </c>
      <c r="F1463" s="8">
        <f>cal_pal!A$10+cal_pal!B$12+cal_pal!A$14-cal_pal!B$16-E1463/15/24+24+24</f>
        <v>48.3590962962963</v>
      </c>
      <c r="G1463">
        <f t="shared" si="67"/>
        <v>8.6183111111113249</v>
      </c>
      <c r="H1463" s="12">
        <f t="shared" si="68"/>
        <v>-1.4706331018518519</v>
      </c>
      <c r="I1463" t="str">
        <f>IF(AND((H1463&lt;cal_pal!E$9),(H1463&gt;cal_pal!F$9)),"","不可见")</f>
        <v/>
      </c>
    </row>
    <row r="1464" spans="1:9">
      <c r="A1464" s="10" t="s">
        <v>2914</v>
      </c>
      <c r="B1464" s="10" t="s">
        <v>18</v>
      </c>
      <c r="C1464" s="10">
        <v>0.15079814814814815</v>
      </c>
      <c r="D1464" s="10" t="s">
        <v>2911</v>
      </c>
      <c r="E1464" s="10">
        <f t="shared" si="66"/>
        <v>54.287333333333336</v>
      </c>
      <c r="F1464" s="8">
        <f>cal_pal!A$10+cal_pal!B$12+cal_pal!A$14-cal_pal!B$16-E1464/15/24+24+24</f>
        <v>48.358664814814816</v>
      </c>
      <c r="G1464">
        <f t="shared" si="67"/>
        <v>8.6079555555556908</v>
      </c>
      <c r="H1464" s="12">
        <f t="shared" si="68"/>
        <v>-1.4664594907407407</v>
      </c>
      <c r="I1464" t="str">
        <f>IF(AND((H1464&lt;cal_pal!E$9),(H1464&gt;cal_pal!F$9)),"","不可见")</f>
        <v/>
      </c>
    </row>
    <row r="1465" spans="1:9">
      <c r="A1465" s="10" t="s">
        <v>2915</v>
      </c>
      <c r="B1465" s="10" t="s">
        <v>18</v>
      </c>
      <c r="C1465" s="10">
        <v>0.15114861111111111</v>
      </c>
      <c r="D1465" s="10" t="s">
        <v>2916</v>
      </c>
      <c r="E1465" s="10">
        <f t="shared" si="66"/>
        <v>54.413499999999999</v>
      </c>
      <c r="F1465" s="8">
        <f>cal_pal!A$10+cal_pal!B$12+cal_pal!A$14-cal_pal!B$16-E1465/15/24+24+24</f>
        <v>48.358314351851853</v>
      </c>
      <c r="G1465">
        <f t="shared" si="67"/>
        <v>8.5995444444445184</v>
      </c>
      <c r="H1465" s="12">
        <f t="shared" si="68"/>
        <v>-0.76414467592592594</v>
      </c>
      <c r="I1465" t="str">
        <f>IF(AND((H1465&lt;cal_pal!E$9),(H1465&gt;cal_pal!F$9)),"","不可见")</f>
        <v/>
      </c>
    </row>
    <row r="1466" spans="1:9">
      <c r="A1466" s="10" t="s">
        <v>2917</v>
      </c>
      <c r="B1466" s="10" t="s">
        <v>18</v>
      </c>
      <c r="C1466" s="10">
        <v>0.15224062499999999</v>
      </c>
      <c r="D1466" s="10" t="s">
        <v>2918</v>
      </c>
      <c r="E1466" s="10">
        <f t="shared" si="66"/>
        <v>54.806624999999997</v>
      </c>
      <c r="F1466" s="8">
        <f>cal_pal!A$10+cal_pal!B$12+cal_pal!A$14-cal_pal!B$16-E1466/15/24+24+24</f>
        <v>48.357222337962966</v>
      </c>
      <c r="G1466">
        <f t="shared" si="67"/>
        <v>8.5733361111110753</v>
      </c>
      <c r="H1466" s="12">
        <f t="shared" si="68"/>
        <v>0.65914814814814815</v>
      </c>
      <c r="I1466" t="str">
        <f>IF(AND((H1466&lt;cal_pal!E$9),(H1466&gt;cal_pal!F$9)),"","不可见")</f>
        <v/>
      </c>
    </row>
    <row r="1467" spans="1:9">
      <c r="A1467" s="10" t="s">
        <v>2919</v>
      </c>
      <c r="B1467" s="10" t="s">
        <v>18</v>
      </c>
      <c r="C1467" s="10">
        <v>0.15102835648148147</v>
      </c>
      <c r="D1467" s="10" t="s">
        <v>2920</v>
      </c>
      <c r="E1467" s="10">
        <f t="shared" si="66"/>
        <v>54.370208333333331</v>
      </c>
      <c r="F1467" s="8">
        <f>cal_pal!A$10+cal_pal!B$12+cal_pal!A$14-cal_pal!B$16-E1467/15/24+24+24</f>
        <v>48.358434606481481</v>
      </c>
      <c r="G1467">
        <f t="shared" si="67"/>
        <v>8.6024305555556566</v>
      </c>
      <c r="H1467" s="12">
        <f t="shared" si="68"/>
        <v>-1.0208460648148148</v>
      </c>
      <c r="I1467" t="str">
        <f>IF(AND((H1467&lt;cal_pal!E$9),(H1467&gt;cal_pal!F$9)),"","不可见")</f>
        <v/>
      </c>
    </row>
    <row r="1468" spans="1:9">
      <c r="A1468" s="10" t="s">
        <v>2921</v>
      </c>
      <c r="B1468" s="10" t="s">
        <v>18</v>
      </c>
      <c r="C1468" s="10">
        <v>0.15053449074074074</v>
      </c>
      <c r="D1468" s="10" t="s">
        <v>2922</v>
      </c>
      <c r="E1468" s="10">
        <f t="shared" si="66"/>
        <v>54.192416666666666</v>
      </c>
      <c r="F1468" s="8">
        <f>cal_pal!A$10+cal_pal!B$12+cal_pal!A$14-cal_pal!B$16-E1468/15/24+24+24</f>
        <v>48.358928472222217</v>
      </c>
      <c r="G1468">
        <f t="shared" si="67"/>
        <v>8.6142833333333328</v>
      </c>
      <c r="H1468" s="12">
        <f t="shared" si="68"/>
        <v>-1.4999756944444445</v>
      </c>
      <c r="I1468" t="str">
        <f>IF(AND((H1468&lt;cal_pal!E$9),(H1468&gt;cal_pal!F$9)),"","不可见")</f>
        <v/>
      </c>
    </row>
    <row r="1469" spans="1:9">
      <c r="A1469" s="10" t="s">
        <v>2923</v>
      </c>
      <c r="B1469" s="10" t="s">
        <v>18</v>
      </c>
      <c r="C1469" s="10">
        <v>0.15066041666666666</v>
      </c>
      <c r="D1469" s="10" t="s">
        <v>2924</v>
      </c>
      <c r="E1469" s="10">
        <f t="shared" si="66"/>
        <v>54.237749999999998</v>
      </c>
      <c r="F1469" s="8">
        <f>cal_pal!A$10+cal_pal!B$12+cal_pal!A$14-cal_pal!B$16-E1469/15/24+24+24</f>
        <v>48.358802546296296</v>
      </c>
      <c r="G1469">
        <f t="shared" si="67"/>
        <v>8.6112611111111619</v>
      </c>
      <c r="H1469" s="12">
        <f t="shared" si="68"/>
        <v>-1.4794432870370369</v>
      </c>
      <c r="I1469" t="str">
        <f>IF(AND((H1469&lt;cal_pal!E$9),(H1469&gt;cal_pal!F$9)),"","不可见")</f>
        <v/>
      </c>
    </row>
    <row r="1470" spans="1:9">
      <c r="A1470" s="10" t="s">
        <v>2925</v>
      </c>
      <c r="B1470" s="10" t="s">
        <v>18</v>
      </c>
      <c r="C1470" s="10">
        <v>0.1515278935185185</v>
      </c>
      <c r="D1470" s="10" t="s">
        <v>2926</v>
      </c>
      <c r="E1470" s="10">
        <f t="shared" si="66"/>
        <v>54.550041666666658</v>
      </c>
      <c r="F1470" s="8">
        <f>cal_pal!A$10+cal_pal!B$12+cal_pal!A$14-cal_pal!B$16-E1470/15/24+24+24</f>
        <v>48.357935069444444</v>
      </c>
      <c r="G1470">
        <f t="shared" si="67"/>
        <v>8.5904416666667203</v>
      </c>
      <c r="H1470" s="12">
        <f t="shared" si="68"/>
        <v>-0.66247569444444443</v>
      </c>
      <c r="I1470" t="str">
        <f>IF(AND((H1470&lt;cal_pal!E$9),(H1470&gt;cal_pal!F$9)),"","不可见")</f>
        <v/>
      </c>
    </row>
    <row r="1471" spans="1:9">
      <c r="A1471" s="10" t="s">
        <v>2927</v>
      </c>
      <c r="B1471" s="10" t="s">
        <v>18</v>
      </c>
      <c r="C1471" s="10">
        <v>0.15083078703703703</v>
      </c>
      <c r="D1471" s="10" t="s">
        <v>2928</v>
      </c>
      <c r="E1471" s="10">
        <f t="shared" si="66"/>
        <v>54.299083333333336</v>
      </c>
      <c r="F1471" s="8">
        <f>cal_pal!A$10+cal_pal!B$12+cal_pal!A$14-cal_pal!B$16-E1471/15/24+24+24</f>
        <v>48.358632175925926</v>
      </c>
      <c r="G1471">
        <f t="shared" si="67"/>
        <v>8.6071722222222888</v>
      </c>
      <c r="H1471" s="12">
        <f t="shared" si="68"/>
        <v>-1.4893993055555557</v>
      </c>
      <c r="I1471" t="str">
        <f>IF(AND((H1471&lt;cal_pal!E$9),(H1471&gt;cal_pal!F$9)),"","不可见")</f>
        <v/>
      </c>
    </row>
    <row r="1472" spans="1:9">
      <c r="A1472" s="10" t="s">
        <v>2929</v>
      </c>
      <c r="B1472" s="10" t="s">
        <v>18</v>
      </c>
      <c r="C1472" s="10">
        <v>0.1512982638888889</v>
      </c>
      <c r="D1472" s="10" t="s">
        <v>2930</v>
      </c>
      <c r="E1472" s="10">
        <f t="shared" si="66"/>
        <v>54.467375000000004</v>
      </c>
      <c r="F1472" s="8">
        <f>cal_pal!A$10+cal_pal!B$12+cal_pal!A$14-cal_pal!B$16-E1472/15/24+24+24</f>
        <v>48.358164699074074</v>
      </c>
      <c r="G1472">
        <f t="shared" si="67"/>
        <v>8.5959527777777112</v>
      </c>
      <c r="H1472" s="12">
        <f t="shared" si="68"/>
        <v>-0.79201504629629627</v>
      </c>
      <c r="I1472" t="str">
        <f>IF(AND((H1472&lt;cal_pal!E$9),(H1472&gt;cal_pal!F$9)),"","不可见")</f>
        <v/>
      </c>
    </row>
    <row r="1473" spans="1:9">
      <c r="A1473" s="10" t="s">
        <v>2931</v>
      </c>
      <c r="B1473" s="10" t="s">
        <v>18</v>
      </c>
      <c r="C1473" s="10">
        <v>0.15200185185185186</v>
      </c>
      <c r="D1473" s="10" t="s">
        <v>2932</v>
      </c>
      <c r="E1473" s="10">
        <f t="shared" si="66"/>
        <v>54.720666666666666</v>
      </c>
      <c r="F1473" s="8">
        <f>cal_pal!A$10+cal_pal!B$12+cal_pal!A$14-cal_pal!B$16-E1473/15/24+24+24</f>
        <v>48.357461111111107</v>
      </c>
      <c r="G1473">
        <f t="shared" si="67"/>
        <v>8.5790666666666766</v>
      </c>
      <c r="H1473" s="12">
        <f t="shared" si="68"/>
        <v>-0.7647546296296297</v>
      </c>
      <c r="I1473" t="str">
        <f>IF(AND((H1473&lt;cal_pal!E$9),(H1473&gt;cal_pal!F$9)),"","不可见")</f>
        <v/>
      </c>
    </row>
    <row r="1474" spans="1:9">
      <c r="A1474" s="10" t="s">
        <v>2933</v>
      </c>
      <c r="B1474" s="10" t="s">
        <v>18</v>
      </c>
      <c r="C1474" s="10">
        <v>0.15123854166666667</v>
      </c>
      <c r="D1474" s="10" t="s">
        <v>2934</v>
      </c>
      <c r="E1474" s="10">
        <f t="shared" si="66"/>
        <v>54.445875000000001</v>
      </c>
      <c r="F1474" s="8">
        <f>cal_pal!A$10+cal_pal!B$12+cal_pal!A$14-cal_pal!B$16-E1474/15/24+24+24</f>
        <v>48.358224421296299</v>
      </c>
      <c r="G1474">
        <f t="shared" si="67"/>
        <v>8.5973861111110637</v>
      </c>
      <c r="H1474" s="12">
        <f t="shared" si="68"/>
        <v>-1.5061423611111111</v>
      </c>
      <c r="I1474" t="str">
        <f>IF(AND((H1474&lt;cal_pal!E$9),(H1474&gt;cal_pal!F$9)),"","不可见")</f>
        <v/>
      </c>
    </row>
    <row r="1475" spans="1:9">
      <c r="A1475" s="10" t="s">
        <v>2935</v>
      </c>
      <c r="B1475" s="10" t="s">
        <v>18</v>
      </c>
      <c r="C1475" s="10">
        <v>0.15183541666666667</v>
      </c>
      <c r="D1475" s="10" t="s">
        <v>2936</v>
      </c>
      <c r="E1475" s="10">
        <f t="shared" ref="E1475:E1538" si="69">C1475*360</f>
        <v>54.66075</v>
      </c>
      <c r="F1475" s="8">
        <f>cal_pal!A$10+cal_pal!B$12+cal_pal!A$14-cal_pal!B$16-E1475/15/24+24+24</f>
        <v>48.3576275462963</v>
      </c>
      <c r="G1475">
        <f t="shared" ref="G1475:G1538" si="70">MOD(F1475*24,24)</f>
        <v>8.5830611111111921</v>
      </c>
      <c r="H1475" s="12">
        <f t="shared" ref="H1475:H1538" si="71">RIGHT(D1475, (LEN(D1475)-1))*IF(LEFT(D1475,1)="-",-1,1)</f>
        <v>-0.76783217592592601</v>
      </c>
      <c r="I1475" t="str">
        <f>IF(AND((H1475&lt;cal_pal!E$9),(H1475&gt;cal_pal!F$9)),"","不可见")</f>
        <v/>
      </c>
    </row>
    <row r="1476" spans="1:9">
      <c r="A1476" s="10" t="s">
        <v>2937</v>
      </c>
      <c r="B1476" s="10" t="s">
        <v>18</v>
      </c>
      <c r="C1476" s="10">
        <v>0.15216342592592594</v>
      </c>
      <c r="D1476" s="10" t="s">
        <v>2938</v>
      </c>
      <c r="E1476" s="10">
        <f t="shared" si="69"/>
        <v>54.778833333333338</v>
      </c>
      <c r="F1476" s="8">
        <f>cal_pal!A$10+cal_pal!B$12+cal_pal!A$14-cal_pal!B$16-E1476/15/24+24+24</f>
        <v>48.357299537037036</v>
      </c>
      <c r="G1476">
        <f t="shared" si="70"/>
        <v>8.575188888888988</v>
      </c>
      <c r="H1476" s="12">
        <f t="shared" si="71"/>
        <v>-0.7621782407407407</v>
      </c>
      <c r="I1476" t="str">
        <f>IF(AND((H1476&lt;cal_pal!E$9),(H1476&gt;cal_pal!F$9)),"","不可见")</f>
        <v/>
      </c>
    </row>
    <row r="1477" spans="1:9">
      <c r="A1477" s="10" t="s">
        <v>2939</v>
      </c>
      <c r="B1477" s="10" t="s">
        <v>18</v>
      </c>
      <c r="C1477" s="10">
        <v>0.15173321759259259</v>
      </c>
      <c r="D1477" s="10" t="s">
        <v>2940</v>
      </c>
      <c r="E1477" s="10">
        <f t="shared" si="69"/>
        <v>54.623958333333334</v>
      </c>
      <c r="F1477" s="8">
        <f>cal_pal!A$10+cal_pal!B$12+cal_pal!A$14-cal_pal!B$16-E1477/15/24+24+24</f>
        <v>48.357729745370371</v>
      </c>
      <c r="G1477">
        <f t="shared" si="70"/>
        <v>8.5855138888889542</v>
      </c>
      <c r="H1477" s="12">
        <f t="shared" si="71"/>
        <v>-0.95948032407407402</v>
      </c>
      <c r="I1477" t="str">
        <f>IF(AND((H1477&lt;cal_pal!E$9),(H1477&gt;cal_pal!F$9)),"","不可见")</f>
        <v/>
      </c>
    </row>
    <row r="1478" spans="1:9">
      <c r="A1478" s="10" t="s">
        <v>2941</v>
      </c>
      <c r="B1478" s="10" t="s">
        <v>18</v>
      </c>
      <c r="C1478" s="10">
        <v>0.15146458333333332</v>
      </c>
      <c r="D1478" s="10" t="s">
        <v>2942</v>
      </c>
      <c r="E1478" s="10">
        <f t="shared" si="69"/>
        <v>54.527249999999995</v>
      </c>
      <c r="F1478" s="8">
        <f>cal_pal!A$10+cal_pal!B$12+cal_pal!A$14-cal_pal!B$16-E1478/15/24+24+24</f>
        <v>48.357998379629635</v>
      </c>
      <c r="G1478">
        <f t="shared" si="70"/>
        <v>8.5919611111112317</v>
      </c>
      <c r="H1478" s="12">
        <f t="shared" si="71"/>
        <v>-1.4766712962962962</v>
      </c>
      <c r="I1478" t="str">
        <f>IF(AND((H1478&lt;cal_pal!E$9),(H1478&gt;cal_pal!F$9)),"","不可见")</f>
        <v/>
      </c>
    </row>
    <row r="1479" spans="1:9">
      <c r="A1479" s="10" t="s">
        <v>2943</v>
      </c>
      <c r="B1479" s="10" t="s">
        <v>18</v>
      </c>
      <c r="C1479" s="10">
        <v>0.15262905092592594</v>
      </c>
      <c r="D1479" s="10" t="s">
        <v>2944</v>
      </c>
      <c r="E1479" s="10">
        <f t="shared" si="69"/>
        <v>54.946458333333339</v>
      </c>
      <c r="F1479" s="8">
        <f>cal_pal!A$10+cal_pal!B$12+cal_pal!A$14-cal_pal!B$16-E1479/15/24+24+24</f>
        <v>48.356833912037033</v>
      </c>
      <c r="G1479">
        <f t="shared" si="70"/>
        <v>8.5640138888888941</v>
      </c>
      <c r="H1479" s="12">
        <f t="shared" si="71"/>
        <v>-0.19458796296296296</v>
      </c>
      <c r="I1479" t="str">
        <f>IF(AND((H1479&lt;cal_pal!E$9),(H1479&gt;cal_pal!F$9)),"","不可见")</f>
        <v/>
      </c>
    </row>
    <row r="1480" spans="1:9">
      <c r="A1480" s="10" t="s">
        <v>2945</v>
      </c>
      <c r="B1480" s="10" t="s">
        <v>18</v>
      </c>
      <c r="C1480" s="10">
        <v>0.15199224537037037</v>
      </c>
      <c r="D1480" s="10" t="s">
        <v>2946</v>
      </c>
      <c r="E1480" s="10">
        <f t="shared" si="69"/>
        <v>54.717208333333332</v>
      </c>
      <c r="F1480" s="8">
        <f>cal_pal!A$10+cal_pal!B$12+cal_pal!A$14-cal_pal!B$16-E1480/15/24+24+24</f>
        <v>48.357470717592591</v>
      </c>
      <c r="G1480">
        <f t="shared" si="70"/>
        <v>8.5792972222220669</v>
      </c>
      <c r="H1480" s="12">
        <f t="shared" si="71"/>
        <v>-1.0974097222222221</v>
      </c>
      <c r="I1480" t="str">
        <f>IF(AND((H1480&lt;cal_pal!E$9),(H1480&gt;cal_pal!F$9)),"","不可见")</f>
        <v/>
      </c>
    </row>
    <row r="1481" spans="1:9">
      <c r="A1481" s="10" t="s">
        <v>2947</v>
      </c>
      <c r="B1481" s="10" t="s">
        <v>18</v>
      </c>
      <c r="C1481" s="10">
        <v>0.15172488425925926</v>
      </c>
      <c r="D1481" s="10" t="s">
        <v>2948</v>
      </c>
      <c r="E1481" s="10">
        <f t="shared" si="69"/>
        <v>54.620958333333334</v>
      </c>
      <c r="F1481" s="8">
        <f>cal_pal!A$10+cal_pal!B$12+cal_pal!A$14-cal_pal!B$16-E1481/15/24+24+24</f>
        <v>48.357738078703704</v>
      </c>
      <c r="G1481">
        <f t="shared" si="70"/>
        <v>8.585713888888904</v>
      </c>
      <c r="H1481" s="12">
        <f t="shared" si="71"/>
        <v>-1.477111111111111</v>
      </c>
      <c r="I1481" t="str">
        <f>IF(AND((H1481&lt;cal_pal!E$9),(H1481&gt;cal_pal!F$9)),"","不可见")</f>
        <v/>
      </c>
    </row>
    <row r="1482" spans="1:9">
      <c r="A1482" s="10" t="s">
        <v>2949</v>
      </c>
      <c r="B1482" s="10" t="s">
        <v>18</v>
      </c>
      <c r="C1482" s="10">
        <v>0.15244027777777777</v>
      </c>
      <c r="D1482" s="10" t="s">
        <v>2950</v>
      </c>
      <c r="E1482" s="10">
        <f t="shared" si="69"/>
        <v>54.878499999999995</v>
      </c>
      <c r="F1482" s="8">
        <f>cal_pal!A$10+cal_pal!B$12+cal_pal!A$14-cal_pal!B$16-E1482/15/24+24+24</f>
        <v>48.357022685185186</v>
      </c>
      <c r="G1482">
        <f t="shared" si="70"/>
        <v>8.5685444444443419</v>
      </c>
      <c r="H1482" s="12">
        <f t="shared" si="71"/>
        <v>-0.77867013888888892</v>
      </c>
      <c r="I1482" t="str">
        <f>IF(AND((H1482&lt;cal_pal!E$9),(H1482&gt;cal_pal!F$9)),"","不可见")</f>
        <v/>
      </c>
    </row>
    <row r="1483" spans="1:9">
      <c r="A1483" s="10" t="s">
        <v>2951</v>
      </c>
      <c r="B1483" s="10" t="s">
        <v>18</v>
      </c>
      <c r="C1483" s="10">
        <v>0.15233622685185186</v>
      </c>
      <c r="D1483" s="10" t="s">
        <v>2952</v>
      </c>
      <c r="E1483" s="10">
        <f t="shared" si="69"/>
        <v>54.841041666666669</v>
      </c>
      <c r="F1483" s="8">
        <f>cal_pal!A$10+cal_pal!B$12+cal_pal!A$14-cal_pal!B$16-E1483/15/24+24+24</f>
        <v>48.357126736111113</v>
      </c>
      <c r="G1483">
        <f t="shared" si="70"/>
        <v>8.5710416666665878</v>
      </c>
      <c r="H1483" s="12">
        <f t="shared" si="71"/>
        <v>-0.94686226851851851</v>
      </c>
      <c r="I1483" t="str">
        <f>IF(AND((H1483&lt;cal_pal!E$9),(H1483&gt;cal_pal!F$9)),"","不可见")</f>
        <v/>
      </c>
    </row>
    <row r="1484" spans="1:9">
      <c r="A1484" s="10" t="s">
        <v>2953</v>
      </c>
      <c r="B1484" s="10" t="s">
        <v>18</v>
      </c>
      <c r="C1484" s="10">
        <v>0.15243715277777778</v>
      </c>
      <c r="D1484" s="10" t="s">
        <v>2954</v>
      </c>
      <c r="E1484" s="10">
        <f t="shared" si="69"/>
        <v>54.877375000000001</v>
      </c>
      <c r="F1484" s="8">
        <f>cal_pal!A$10+cal_pal!B$12+cal_pal!A$14-cal_pal!B$16-E1484/15/24+24+24</f>
        <v>48.357025810185185</v>
      </c>
      <c r="G1484">
        <f t="shared" si="70"/>
        <v>8.5686194444444936</v>
      </c>
      <c r="H1484" s="12">
        <f t="shared" si="71"/>
        <v>-0.77195601851851858</v>
      </c>
      <c r="I1484" t="str">
        <f>IF(AND((H1484&lt;cal_pal!E$9),(H1484&gt;cal_pal!F$9)),"","不可见")</f>
        <v/>
      </c>
    </row>
    <row r="1485" spans="1:9">
      <c r="A1485" s="10" t="s">
        <v>2955</v>
      </c>
      <c r="B1485" s="10" t="s">
        <v>18</v>
      </c>
      <c r="C1485" s="10">
        <v>0.1522087962962963</v>
      </c>
      <c r="D1485" s="10" t="s">
        <v>2956</v>
      </c>
      <c r="E1485" s="10">
        <f t="shared" si="69"/>
        <v>54.795166666666667</v>
      </c>
      <c r="F1485" s="8">
        <f>cal_pal!A$10+cal_pal!B$12+cal_pal!A$14-cal_pal!B$16-E1485/15/24+24+24</f>
        <v>48.357254166666664</v>
      </c>
      <c r="G1485">
        <f t="shared" si="70"/>
        <v>8.5740999999998166</v>
      </c>
      <c r="H1485" s="12">
        <f t="shared" si="71"/>
        <v>-0.93286458333333344</v>
      </c>
      <c r="I1485" t="str">
        <f>IF(AND((H1485&lt;cal_pal!E$9),(H1485&gt;cal_pal!F$9)),"","不可见")</f>
        <v/>
      </c>
    </row>
    <row r="1486" spans="1:9">
      <c r="A1486" s="10" t="s">
        <v>2957</v>
      </c>
      <c r="B1486" s="10" t="s">
        <v>18</v>
      </c>
      <c r="C1486" s="10">
        <v>0.1519898148148148</v>
      </c>
      <c r="D1486" s="10" t="s">
        <v>2958</v>
      </c>
      <c r="E1486" s="10">
        <f t="shared" si="69"/>
        <v>54.716333333333331</v>
      </c>
      <c r="F1486" s="8">
        <f>cal_pal!A$10+cal_pal!B$12+cal_pal!A$14-cal_pal!B$16-E1486/15/24+24+24</f>
        <v>48.357473148148145</v>
      </c>
      <c r="G1486">
        <f t="shared" si="70"/>
        <v>8.579355555555594</v>
      </c>
      <c r="H1486" s="12">
        <f t="shared" si="71"/>
        <v>-1.483099537037037</v>
      </c>
      <c r="I1486" t="str">
        <f>IF(AND((H1486&lt;cal_pal!E$9),(H1486&gt;cal_pal!F$9)),"","不可见")</f>
        <v/>
      </c>
    </row>
    <row r="1487" spans="1:9">
      <c r="A1487" s="10" t="s">
        <v>2959</v>
      </c>
      <c r="B1487" s="10" t="s">
        <v>18</v>
      </c>
      <c r="C1487" s="10">
        <v>0.152996875</v>
      </c>
      <c r="D1487" s="10" t="s">
        <v>2960</v>
      </c>
      <c r="E1487" s="10">
        <f t="shared" si="69"/>
        <v>55.078875000000004</v>
      </c>
      <c r="F1487" s="8">
        <f>cal_pal!A$10+cal_pal!B$12+cal_pal!A$14-cal_pal!B$16-E1487/15/24+24+24</f>
        <v>48.356466087962964</v>
      </c>
      <c r="G1487">
        <f t="shared" si="70"/>
        <v>8.5551861111111975</v>
      </c>
      <c r="H1487" s="12">
        <f t="shared" si="71"/>
        <v>-0.64709143518518519</v>
      </c>
      <c r="I1487" t="str">
        <f>IF(AND((H1487&lt;cal_pal!E$9),(H1487&gt;cal_pal!F$9)),"","不可见")</f>
        <v/>
      </c>
    </row>
    <row r="1488" spans="1:9">
      <c r="A1488" s="10" t="s">
        <v>2961</v>
      </c>
      <c r="B1488" s="10" t="s">
        <v>18</v>
      </c>
      <c r="C1488" s="10">
        <v>0.15235300925925926</v>
      </c>
      <c r="D1488" s="10" t="s">
        <v>2962</v>
      </c>
      <c r="E1488" s="10">
        <f t="shared" si="69"/>
        <v>54.847083333333337</v>
      </c>
      <c r="F1488" s="8">
        <f>cal_pal!A$10+cal_pal!B$12+cal_pal!A$14-cal_pal!B$16-E1488/15/24+24+24</f>
        <v>48.357109953703699</v>
      </c>
      <c r="G1488">
        <f t="shared" si="70"/>
        <v>8.5706388888888796</v>
      </c>
      <c r="H1488" s="12">
        <f t="shared" si="71"/>
        <v>-1.3050590277777778</v>
      </c>
      <c r="I1488" t="str">
        <f>IF(AND((H1488&lt;cal_pal!E$9),(H1488&gt;cal_pal!F$9)),"","不可见")</f>
        <v/>
      </c>
    </row>
    <row r="1489" spans="1:9">
      <c r="A1489" s="10" t="s">
        <v>2963</v>
      </c>
      <c r="B1489" s="10" t="s">
        <v>18</v>
      </c>
      <c r="C1489" s="10">
        <v>0.15291504629629629</v>
      </c>
      <c r="D1489" s="10" t="s">
        <v>2964</v>
      </c>
      <c r="E1489" s="10">
        <f t="shared" si="69"/>
        <v>55.049416666666666</v>
      </c>
      <c r="F1489" s="8">
        <f>cal_pal!A$10+cal_pal!B$12+cal_pal!A$14-cal_pal!B$16-E1489/15/24+24+24</f>
        <v>48.356547916666671</v>
      </c>
      <c r="G1489">
        <f t="shared" si="70"/>
        <v>8.5571500000000924</v>
      </c>
      <c r="H1489" s="12">
        <f t="shared" si="71"/>
        <v>-0.77417129629629633</v>
      </c>
      <c r="I1489" t="str">
        <f>IF(AND((H1489&lt;cal_pal!E$9),(H1489&gt;cal_pal!F$9)),"","不可见")</f>
        <v/>
      </c>
    </row>
    <row r="1490" spans="1:9">
      <c r="A1490" s="10" t="s">
        <v>2965</v>
      </c>
      <c r="B1490" s="10" t="s">
        <v>33</v>
      </c>
      <c r="C1490" s="10">
        <v>0.15228333333333333</v>
      </c>
      <c r="D1490" s="10" t="s">
        <v>2966</v>
      </c>
      <c r="E1490" s="10">
        <f t="shared" si="69"/>
        <v>54.821999999999996</v>
      </c>
      <c r="F1490" s="8">
        <f>cal_pal!A$10+cal_pal!B$12+cal_pal!A$14-cal_pal!B$16-E1490/15/24+24+24</f>
        <v>48.357179629629627</v>
      </c>
      <c r="G1490">
        <f t="shared" si="70"/>
        <v>8.5723111111110484</v>
      </c>
      <c r="H1490" s="12">
        <f t="shared" si="71"/>
        <v>-1.4792013888888889</v>
      </c>
      <c r="I1490" t="str">
        <f>IF(AND((H1490&lt;cal_pal!E$9),(H1490&gt;cal_pal!F$9)),"","不可见")</f>
        <v/>
      </c>
    </row>
    <row r="1491" spans="1:9">
      <c r="A1491" s="10" t="s">
        <v>2967</v>
      </c>
      <c r="B1491" s="10" t="s">
        <v>18</v>
      </c>
      <c r="C1491" s="10">
        <v>0.15359293981481481</v>
      </c>
      <c r="D1491" s="10" t="s">
        <v>2968</v>
      </c>
      <c r="E1491" s="10">
        <f t="shared" si="69"/>
        <v>55.293458333333334</v>
      </c>
      <c r="F1491" s="8">
        <f>cal_pal!A$10+cal_pal!B$12+cal_pal!A$14-cal_pal!B$16-E1491/15/24+24+24</f>
        <v>48.35587002314815</v>
      </c>
      <c r="G1491">
        <f t="shared" si="70"/>
        <v>8.5408805555555318</v>
      </c>
      <c r="H1491" s="12">
        <f t="shared" si="71"/>
        <v>-5.4273148148148147E-2</v>
      </c>
      <c r="I1491" t="str">
        <f>IF(AND((H1491&lt;cal_pal!E$9),(H1491&gt;cal_pal!F$9)),"","不可见")</f>
        <v/>
      </c>
    </row>
    <row r="1492" spans="1:9">
      <c r="A1492" s="10" t="s">
        <v>2969</v>
      </c>
      <c r="B1492" s="10" t="s">
        <v>18</v>
      </c>
      <c r="C1492" s="10">
        <v>0.15359664351851851</v>
      </c>
      <c r="D1492" s="10" t="s">
        <v>2970</v>
      </c>
      <c r="E1492" s="10">
        <f t="shared" si="69"/>
        <v>55.294791666666661</v>
      </c>
      <c r="F1492" s="8">
        <f>cal_pal!A$10+cal_pal!B$12+cal_pal!A$14-cal_pal!B$16-E1492/15/24+24+24</f>
        <v>48.355866319444445</v>
      </c>
      <c r="G1492">
        <f t="shared" si="70"/>
        <v>8.5407916666667916</v>
      </c>
      <c r="H1492" s="12">
        <f t="shared" si="71"/>
        <v>-5.4115740740740742E-2</v>
      </c>
      <c r="I1492" t="str">
        <f>IF(AND((H1492&lt;cal_pal!E$9),(H1492&gt;cal_pal!F$9)),"","不可见")</f>
        <v/>
      </c>
    </row>
    <row r="1493" spans="1:9">
      <c r="A1493" s="10" t="s">
        <v>2971</v>
      </c>
      <c r="B1493" s="10" t="s">
        <v>18</v>
      </c>
      <c r="C1493" s="10">
        <v>0.1519082175925926</v>
      </c>
      <c r="D1493" s="10" t="s">
        <v>2972</v>
      </c>
      <c r="E1493" s="10">
        <f t="shared" si="69"/>
        <v>54.686958333333337</v>
      </c>
      <c r="F1493" s="8">
        <f>cal_pal!A$10+cal_pal!B$12+cal_pal!A$14-cal_pal!B$16-E1493/15/24+24+24</f>
        <v>48.357554745370372</v>
      </c>
      <c r="G1493">
        <f t="shared" si="70"/>
        <v>8.5813138888888716</v>
      </c>
      <c r="H1493" s="12">
        <f t="shared" si="71"/>
        <v>-1.8375254629629632</v>
      </c>
      <c r="I1493" t="str">
        <f>IF(AND((H1493&lt;cal_pal!E$9),(H1493&gt;cal_pal!F$9)),"","不可见")</f>
        <v/>
      </c>
    </row>
    <row r="1494" spans="1:9">
      <c r="A1494" s="10" t="s">
        <v>2973</v>
      </c>
      <c r="B1494" s="10" t="s">
        <v>18</v>
      </c>
      <c r="C1494" s="10">
        <v>0.15311770833333335</v>
      </c>
      <c r="D1494" s="10" t="s">
        <v>2974</v>
      </c>
      <c r="E1494" s="10">
        <f t="shared" si="69"/>
        <v>55.122375000000005</v>
      </c>
      <c r="F1494" s="8">
        <f>cal_pal!A$10+cal_pal!B$12+cal_pal!A$14-cal_pal!B$16-E1494/15/24+24+24</f>
        <v>48.35634525462963</v>
      </c>
      <c r="G1494">
        <f t="shared" si="70"/>
        <v>8.5522861111112434</v>
      </c>
      <c r="H1494" s="12">
        <f t="shared" si="71"/>
        <v>-1.1192604166666666</v>
      </c>
      <c r="I1494" t="str">
        <f>IF(AND((H1494&lt;cal_pal!E$9),(H1494&gt;cal_pal!F$9)),"","不可见")</f>
        <v/>
      </c>
    </row>
    <row r="1495" spans="1:9">
      <c r="A1495" s="10" t="s">
        <v>2975</v>
      </c>
      <c r="B1495" s="10" t="s">
        <v>18</v>
      </c>
      <c r="C1495" s="10">
        <v>0.15291145833333333</v>
      </c>
      <c r="D1495" s="10" t="s">
        <v>2976</v>
      </c>
      <c r="E1495" s="10">
        <f t="shared" si="69"/>
        <v>55.048124999999999</v>
      </c>
      <c r="F1495" s="8">
        <f>cal_pal!A$10+cal_pal!B$12+cal_pal!A$14-cal_pal!B$16-E1495/15/24+24+24</f>
        <v>48.356551504629628</v>
      </c>
      <c r="G1495">
        <f t="shared" si="70"/>
        <v>8.557236111111024</v>
      </c>
      <c r="H1495" s="12">
        <f t="shared" si="71"/>
        <v>-0.65044907407407404</v>
      </c>
      <c r="I1495" t="str">
        <f>IF(AND((H1495&lt;cal_pal!E$9),(H1495&gt;cal_pal!F$9)),"","不可见")</f>
        <v/>
      </c>
    </row>
    <row r="1496" spans="1:9">
      <c r="A1496" s="10" t="s">
        <v>2977</v>
      </c>
      <c r="B1496" s="10" t="s">
        <v>18</v>
      </c>
      <c r="C1496" s="10">
        <v>0.15343796296296297</v>
      </c>
      <c r="D1496" s="10" t="s">
        <v>2978</v>
      </c>
      <c r="E1496" s="10">
        <f t="shared" si="69"/>
        <v>55.237666666666669</v>
      </c>
      <c r="F1496" s="8">
        <f>cal_pal!A$10+cal_pal!B$12+cal_pal!A$14-cal_pal!B$16-E1496/15/24+24+24</f>
        <v>48.356025000000002</v>
      </c>
      <c r="G1496">
        <f t="shared" si="70"/>
        <v>8.5446000000001732</v>
      </c>
      <c r="H1496" s="12">
        <f t="shared" si="71"/>
        <v>-0.90471412037037036</v>
      </c>
      <c r="I1496" t="str">
        <f>IF(AND((H1496&lt;cal_pal!E$9),(H1496&gt;cal_pal!F$9)),"","不可见")</f>
        <v/>
      </c>
    </row>
    <row r="1497" spans="1:9">
      <c r="A1497" s="10" t="s">
        <v>2979</v>
      </c>
      <c r="B1497" s="10" t="s">
        <v>18</v>
      </c>
      <c r="C1497" s="10">
        <v>0.15343587962962962</v>
      </c>
      <c r="D1497" s="10" t="s">
        <v>2980</v>
      </c>
      <c r="E1497" s="10">
        <f t="shared" si="69"/>
        <v>55.236916666666666</v>
      </c>
      <c r="F1497" s="8">
        <f>cal_pal!A$10+cal_pal!B$12+cal_pal!A$14-cal_pal!B$16-E1497/15/24+24+24</f>
        <v>48.356027083333331</v>
      </c>
      <c r="G1497">
        <f t="shared" si="70"/>
        <v>8.5446499999998196</v>
      </c>
      <c r="H1497" s="12">
        <f t="shared" si="71"/>
        <v>-0.94018634259259259</v>
      </c>
      <c r="I1497" t="str">
        <f>IF(AND((H1497&lt;cal_pal!E$9),(H1497&gt;cal_pal!F$9)),"","不可见")</f>
        <v/>
      </c>
    </row>
    <row r="1498" spans="1:9">
      <c r="A1498" s="10" t="s">
        <v>2981</v>
      </c>
      <c r="B1498" s="10" t="s">
        <v>18</v>
      </c>
      <c r="C1498" s="10">
        <v>0.1535056712962963</v>
      </c>
      <c r="D1498" s="10" t="s">
        <v>2982</v>
      </c>
      <c r="E1498" s="10">
        <f t="shared" si="69"/>
        <v>55.262041666666669</v>
      </c>
      <c r="F1498" s="8">
        <f>cal_pal!A$10+cal_pal!B$12+cal_pal!A$14-cal_pal!B$16-E1498/15/24+24+24</f>
        <v>48.35595729166667</v>
      </c>
      <c r="G1498">
        <f t="shared" si="70"/>
        <v>8.5429750000000695</v>
      </c>
      <c r="H1498" s="12">
        <f t="shared" si="71"/>
        <v>-0.9466296296296296</v>
      </c>
      <c r="I1498" t="str">
        <f>IF(AND((H1498&lt;cal_pal!E$9),(H1498&gt;cal_pal!F$9)),"","不可见")</f>
        <v/>
      </c>
    </row>
    <row r="1499" spans="1:9">
      <c r="A1499" s="10" t="s">
        <v>2983</v>
      </c>
      <c r="B1499" s="10" t="s">
        <v>18</v>
      </c>
      <c r="C1499" s="10">
        <v>0.15413680555555556</v>
      </c>
      <c r="D1499" s="10" t="s">
        <v>2984</v>
      </c>
      <c r="E1499" s="10">
        <f t="shared" si="69"/>
        <v>55.489250000000006</v>
      </c>
      <c r="F1499" s="8">
        <f>cal_pal!A$10+cal_pal!B$12+cal_pal!A$14-cal_pal!B$16-E1499/15/24+24+24</f>
        <v>48.355326157407404</v>
      </c>
      <c r="G1499">
        <f t="shared" si="70"/>
        <v>8.5278277777777021</v>
      </c>
      <c r="H1499" s="12">
        <f t="shared" si="71"/>
        <v>-0.19603587962962962</v>
      </c>
      <c r="I1499" t="str">
        <f>IF(AND((H1499&lt;cal_pal!E$9),(H1499&gt;cal_pal!F$9)),"","不可见")</f>
        <v/>
      </c>
    </row>
    <row r="1500" spans="1:9">
      <c r="A1500" s="10" t="s">
        <v>2985</v>
      </c>
      <c r="B1500" s="10" t="s">
        <v>18</v>
      </c>
      <c r="C1500" s="10">
        <v>0.15435370370370372</v>
      </c>
      <c r="D1500" s="10" t="s">
        <v>2986</v>
      </c>
      <c r="E1500" s="10">
        <f t="shared" si="69"/>
        <v>55.567333333333337</v>
      </c>
      <c r="F1500" s="8">
        <f>cal_pal!A$10+cal_pal!B$12+cal_pal!A$14-cal_pal!B$16-E1500/15/24+24+24</f>
        <v>48.355109259259258</v>
      </c>
      <c r="G1500">
        <f t="shared" si="70"/>
        <v>8.5226222222222532</v>
      </c>
      <c r="H1500" s="12">
        <f t="shared" si="71"/>
        <v>-0.19711458333333334</v>
      </c>
      <c r="I1500" t="str">
        <f>IF(AND((H1500&lt;cal_pal!E$9),(H1500&gt;cal_pal!F$9)),"","不可见")</f>
        <v/>
      </c>
    </row>
    <row r="1501" spans="1:9">
      <c r="A1501" s="10" t="s">
        <v>2987</v>
      </c>
      <c r="B1501" s="10" t="s">
        <v>18</v>
      </c>
      <c r="C1501" s="10">
        <v>0.15326516203703702</v>
      </c>
      <c r="D1501" s="10" t="s">
        <v>2988</v>
      </c>
      <c r="E1501" s="10">
        <f t="shared" si="69"/>
        <v>55.175458333333331</v>
      </c>
      <c r="F1501" s="8">
        <f>cal_pal!A$10+cal_pal!B$12+cal_pal!A$14-cal_pal!B$16-E1501/15/24+24+24</f>
        <v>48.356197800925926</v>
      </c>
      <c r="G1501">
        <f t="shared" si="70"/>
        <v>8.5487472222221186</v>
      </c>
      <c r="H1501" s="12">
        <f t="shared" si="71"/>
        <v>-1.5629513888888888</v>
      </c>
      <c r="I1501" t="str">
        <f>IF(AND((H1501&lt;cal_pal!E$9),(H1501&gt;cal_pal!F$9)),"","不可见")</f>
        <v/>
      </c>
    </row>
    <row r="1502" spans="1:9">
      <c r="A1502" s="10" t="s">
        <v>2989</v>
      </c>
      <c r="B1502" s="10" t="s">
        <v>130</v>
      </c>
      <c r="C1502" s="10">
        <v>0.15462777777777778</v>
      </c>
      <c r="D1502" s="10" t="s">
        <v>2990</v>
      </c>
      <c r="E1502" s="10">
        <f t="shared" si="69"/>
        <v>55.666000000000004</v>
      </c>
      <c r="F1502" s="8">
        <f>cal_pal!A$10+cal_pal!B$12+cal_pal!A$14-cal_pal!B$16-E1502/15/24+24+24</f>
        <v>48.354835185185181</v>
      </c>
      <c r="G1502">
        <f t="shared" si="70"/>
        <v>8.5160444444443328</v>
      </c>
      <c r="H1502" s="12">
        <f t="shared" si="71"/>
        <v>-0.24385648148148151</v>
      </c>
      <c r="I1502" t="str">
        <f>IF(AND((H1502&lt;cal_pal!E$9),(H1502&gt;cal_pal!F$9)),"","不可见")</f>
        <v/>
      </c>
    </row>
    <row r="1503" spans="1:9">
      <c r="A1503" s="10" t="s">
        <v>2991</v>
      </c>
      <c r="B1503" s="10" t="s">
        <v>18</v>
      </c>
      <c r="C1503" s="10">
        <v>0.15450555555555556</v>
      </c>
      <c r="D1503" s="10" t="s">
        <v>2992</v>
      </c>
      <c r="E1503" s="10">
        <f t="shared" si="69"/>
        <v>55.622</v>
      </c>
      <c r="F1503" s="8">
        <f>cal_pal!A$10+cal_pal!B$12+cal_pal!A$14-cal_pal!B$16-E1503/15/24+24+24</f>
        <v>48.354957407407412</v>
      </c>
      <c r="G1503">
        <f t="shared" si="70"/>
        <v>8.5189777777777635</v>
      </c>
      <c r="H1503" s="12">
        <f t="shared" si="71"/>
        <v>-0.56200115740740741</v>
      </c>
      <c r="I1503" t="str">
        <f>IF(AND((H1503&lt;cal_pal!E$9),(H1503&gt;cal_pal!F$9)),"","不可见")</f>
        <v/>
      </c>
    </row>
    <row r="1504" spans="1:9">
      <c r="A1504" s="10" t="s">
        <v>2993</v>
      </c>
      <c r="B1504" s="10" t="s">
        <v>18</v>
      </c>
      <c r="C1504" s="10">
        <v>0.15383182870370371</v>
      </c>
      <c r="D1504" s="10" t="s">
        <v>2994</v>
      </c>
      <c r="E1504" s="10">
        <f t="shared" si="69"/>
        <v>55.379458333333332</v>
      </c>
      <c r="F1504" s="8">
        <f>cal_pal!A$10+cal_pal!B$12+cal_pal!A$14-cal_pal!B$16-E1504/15/24+24+24</f>
        <v>48.355631134259255</v>
      </c>
      <c r="G1504">
        <f t="shared" si="70"/>
        <v>8.5351472222221219</v>
      </c>
      <c r="H1504" s="12">
        <f t="shared" si="71"/>
        <v>-0.90339699074074076</v>
      </c>
      <c r="I1504" t="str">
        <f>IF(AND((H1504&lt;cal_pal!E$9),(H1504&gt;cal_pal!F$9)),"","不可见")</f>
        <v/>
      </c>
    </row>
    <row r="1505" spans="1:9">
      <c r="A1505" s="10" t="s">
        <v>2995</v>
      </c>
      <c r="B1505" s="10" t="s">
        <v>18</v>
      </c>
      <c r="C1505" s="10">
        <v>0.15463078703703703</v>
      </c>
      <c r="D1505" s="10" t="s">
        <v>2996</v>
      </c>
      <c r="E1505" s="10">
        <f t="shared" si="69"/>
        <v>55.667083333333331</v>
      </c>
      <c r="F1505" s="8">
        <f>cal_pal!A$10+cal_pal!B$12+cal_pal!A$14-cal_pal!B$16-E1505/15/24+24+24</f>
        <v>48.354832175925921</v>
      </c>
      <c r="G1505">
        <f t="shared" si="70"/>
        <v>8.5159722222219898</v>
      </c>
      <c r="H1505" s="12">
        <f t="shared" si="71"/>
        <v>-0.26590972222222226</v>
      </c>
      <c r="I1505" t="str">
        <f>IF(AND((H1505&lt;cal_pal!E$9),(H1505&gt;cal_pal!F$9)),"","不可见")</f>
        <v/>
      </c>
    </row>
    <row r="1506" spans="1:9">
      <c r="A1506" s="10" t="s">
        <v>2997</v>
      </c>
      <c r="B1506" s="10" t="s">
        <v>18</v>
      </c>
      <c r="C1506" s="10">
        <v>0.1550236111111111</v>
      </c>
      <c r="D1506" s="10" t="s">
        <v>2998</v>
      </c>
      <c r="E1506" s="10">
        <f t="shared" si="69"/>
        <v>55.808499999999995</v>
      </c>
      <c r="F1506" s="8">
        <f>cal_pal!A$10+cal_pal!B$12+cal_pal!A$14-cal_pal!B$16-E1506/15/24+24+24</f>
        <v>48.354439351851852</v>
      </c>
      <c r="G1506">
        <f t="shared" si="70"/>
        <v>8.5065444444444438</v>
      </c>
      <c r="H1506" s="12">
        <f t="shared" si="71"/>
        <v>-0.19708680555555555</v>
      </c>
      <c r="I1506" t="str">
        <f>IF(AND((H1506&lt;cal_pal!E$9),(H1506&gt;cal_pal!F$9)),"","不可见")</f>
        <v/>
      </c>
    </row>
    <row r="1507" spans="1:9">
      <c r="A1507" s="10" t="s">
        <v>2999</v>
      </c>
      <c r="B1507" s="10" t="s">
        <v>18</v>
      </c>
      <c r="C1507" s="10">
        <v>0.15429942129629629</v>
      </c>
      <c r="D1507" s="10" t="s">
        <v>3000</v>
      </c>
      <c r="E1507" s="10">
        <f t="shared" si="69"/>
        <v>55.547791666666662</v>
      </c>
      <c r="F1507" s="8">
        <f>cal_pal!A$10+cal_pal!B$12+cal_pal!A$14-cal_pal!B$16-E1507/15/24+24+24</f>
        <v>48.35516354166667</v>
      </c>
      <c r="G1507">
        <f t="shared" si="70"/>
        <v>8.5239249999999629</v>
      </c>
      <c r="H1507" s="12">
        <f t="shared" si="71"/>
        <v>-1.2455555555555555</v>
      </c>
      <c r="I1507" t="str">
        <f>IF(AND((H1507&lt;cal_pal!E$9),(H1507&gt;cal_pal!F$9)),"","不可见")</f>
        <v/>
      </c>
    </row>
    <row r="1508" spans="1:9">
      <c r="A1508" s="10" t="s">
        <v>3001</v>
      </c>
      <c r="B1508" s="10" t="s">
        <v>18</v>
      </c>
      <c r="C1508" s="10">
        <v>0.15473506944444446</v>
      </c>
      <c r="D1508" s="10" t="s">
        <v>3002</v>
      </c>
      <c r="E1508" s="10">
        <f t="shared" si="69"/>
        <v>55.704625000000007</v>
      </c>
      <c r="F1508" s="8">
        <f>cal_pal!A$10+cal_pal!B$12+cal_pal!A$14-cal_pal!B$16-E1508/15/24+24+24</f>
        <v>48.354727893518515</v>
      </c>
      <c r="G1508">
        <f t="shared" si="70"/>
        <v>8.5134694444443539</v>
      </c>
      <c r="H1508" s="12">
        <f t="shared" si="71"/>
        <v>-0.92118171296296303</v>
      </c>
      <c r="I1508" t="str">
        <f>IF(AND((H1508&lt;cal_pal!E$9),(H1508&gt;cal_pal!F$9)),"","不可见")</f>
        <v/>
      </c>
    </row>
    <row r="1509" spans="1:9">
      <c r="A1509" s="10" t="s">
        <v>3003</v>
      </c>
      <c r="B1509" s="10" t="s">
        <v>18</v>
      </c>
      <c r="C1509" s="10">
        <v>0.15439143518518519</v>
      </c>
      <c r="D1509" s="10" t="s">
        <v>3004</v>
      </c>
      <c r="E1509" s="10">
        <f t="shared" si="69"/>
        <v>55.580916666666667</v>
      </c>
      <c r="F1509" s="8">
        <f>cal_pal!A$10+cal_pal!B$12+cal_pal!A$14-cal_pal!B$16-E1509/15/24+24+24</f>
        <v>48.355071527777781</v>
      </c>
      <c r="G1509">
        <f t="shared" si="70"/>
        <v>8.5217166666666344</v>
      </c>
      <c r="H1509" s="12">
        <f t="shared" si="71"/>
        <v>-1.4746898148148146</v>
      </c>
      <c r="I1509" t="str">
        <f>IF(AND((H1509&lt;cal_pal!E$9),(H1509&gt;cal_pal!F$9)),"","不可见")</f>
        <v/>
      </c>
    </row>
    <row r="1510" spans="1:9">
      <c r="A1510" s="10" t="s">
        <v>3005</v>
      </c>
      <c r="B1510" s="10" t="s">
        <v>18</v>
      </c>
      <c r="C1510" s="10">
        <v>0.15288541666666666</v>
      </c>
      <c r="D1510" s="10" t="s">
        <v>3006</v>
      </c>
      <c r="E1510" s="10">
        <f t="shared" si="69"/>
        <v>55.03875</v>
      </c>
      <c r="F1510" s="8">
        <f>cal_pal!A$10+cal_pal!B$12+cal_pal!A$14-cal_pal!B$16-E1510/15/24+24+24</f>
        <v>48.356577546296293</v>
      </c>
      <c r="G1510">
        <f t="shared" si="70"/>
        <v>8.557861111110924</v>
      </c>
      <c r="H1510" s="12">
        <f t="shared" si="71"/>
        <v>-1.4843518518518517</v>
      </c>
      <c r="I1510" t="str">
        <f>IF(AND((H1510&lt;cal_pal!E$9),(H1510&gt;cal_pal!F$9)),"","不可见")</f>
        <v/>
      </c>
    </row>
    <row r="1511" spans="1:9">
      <c r="A1511" s="10" t="s">
        <v>3007</v>
      </c>
      <c r="B1511" s="10" t="s">
        <v>18</v>
      </c>
      <c r="C1511" s="10">
        <v>0.15442974537037038</v>
      </c>
      <c r="D1511" s="10" t="s">
        <v>3008</v>
      </c>
      <c r="E1511" s="10">
        <f t="shared" si="69"/>
        <v>55.594708333333337</v>
      </c>
      <c r="F1511" s="8">
        <f>cal_pal!A$10+cal_pal!B$12+cal_pal!A$14-cal_pal!B$16-E1511/15/24+24+24</f>
        <v>48.355033217592592</v>
      </c>
      <c r="G1511">
        <f t="shared" si="70"/>
        <v>8.5207972222221997</v>
      </c>
      <c r="H1511" s="12">
        <f t="shared" si="71"/>
        <v>-1.4647500000000002</v>
      </c>
      <c r="I1511" t="str">
        <f>IF(AND((H1511&lt;cal_pal!E$9),(H1511&gt;cal_pal!F$9)),"","不可见")</f>
        <v/>
      </c>
    </row>
    <row r="1512" spans="1:9">
      <c r="A1512" s="10" t="s">
        <v>3009</v>
      </c>
      <c r="B1512" s="10" t="s">
        <v>130</v>
      </c>
      <c r="C1512" s="10">
        <v>0.15560324074074075</v>
      </c>
      <c r="D1512" s="10" t="s">
        <v>3010</v>
      </c>
      <c r="E1512" s="10">
        <f t="shared" si="69"/>
        <v>56.017166666666668</v>
      </c>
      <c r="F1512" s="8">
        <f>cal_pal!A$10+cal_pal!B$12+cal_pal!A$14-cal_pal!B$16-E1512/15/24+24+24</f>
        <v>48.353859722222225</v>
      </c>
      <c r="G1512">
        <f t="shared" si="70"/>
        <v>8.4926333333332877</v>
      </c>
      <c r="H1512" s="12">
        <f t="shared" si="71"/>
        <v>-0.19658796296296296</v>
      </c>
      <c r="I1512" t="str">
        <f>IF(AND((H1512&lt;cal_pal!E$9),(H1512&gt;cal_pal!F$9)),"","不可见")</f>
        <v/>
      </c>
    </row>
    <row r="1513" spans="1:9">
      <c r="A1513" s="10" t="s">
        <v>3011</v>
      </c>
      <c r="B1513" s="10" t="s">
        <v>81</v>
      </c>
      <c r="C1513" s="10">
        <v>0.15515300925925926</v>
      </c>
      <c r="D1513" s="10" t="s">
        <v>3012</v>
      </c>
      <c r="E1513" s="10">
        <f t="shared" si="69"/>
        <v>55.855083333333333</v>
      </c>
      <c r="F1513" s="8">
        <f>cal_pal!A$10+cal_pal!B$12+cal_pal!A$14-cal_pal!B$16-E1513/15/24+24+24</f>
        <v>48.354309953703705</v>
      </c>
      <c r="G1513">
        <f t="shared" si="70"/>
        <v>8.5034388888889225</v>
      </c>
      <c r="H1513" s="12">
        <f t="shared" si="71"/>
        <v>-0.75937847222222221</v>
      </c>
      <c r="I1513" t="str">
        <f>IF(AND((H1513&lt;cal_pal!E$9),(H1513&gt;cal_pal!F$9)),"","不可见")</f>
        <v/>
      </c>
    </row>
    <row r="1514" spans="1:9">
      <c r="A1514" s="10" t="s">
        <v>3013</v>
      </c>
      <c r="B1514" s="10" t="s">
        <v>18</v>
      </c>
      <c r="C1514" s="10">
        <v>0.15602777777777779</v>
      </c>
      <c r="D1514" s="10" t="s">
        <v>3014</v>
      </c>
      <c r="E1514" s="10">
        <f t="shared" si="69"/>
        <v>56.170000000000009</v>
      </c>
      <c r="F1514" s="8">
        <f>cal_pal!A$10+cal_pal!B$12+cal_pal!A$14-cal_pal!B$16-E1514/15/24+24+24</f>
        <v>48.353435185185184</v>
      </c>
      <c r="G1514">
        <f t="shared" si="70"/>
        <v>8.4824444444443543</v>
      </c>
      <c r="H1514" s="12">
        <f t="shared" si="71"/>
        <v>0.11812268518518519</v>
      </c>
      <c r="I1514" t="str">
        <f>IF(AND((H1514&lt;cal_pal!E$9),(H1514&gt;cal_pal!F$9)),"","不可见")</f>
        <v/>
      </c>
    </row>
    <row r="1515" spans="1:9">
      <c r="A1515" s="10" t="s">
        <v>3015</v>
      </c>
      <c r="B1515" s="10" t="s">
        <v>550</v>
      </c>
      <c r="C1515" s="10">
        <v>0.15682395833333332</v>
      </c>
      <c r="D1515" s="10" t="s">
        <v>3016</v>
      </c>
      <c r="E1515" s="10">
        <f t="shared" si="69"/>
        <v>56.456624999999995</v>
      </c>
      <c r="F1515" s="8">
        <f>cal_pal!A$10+cal_pal!B$12+cal_pal!A$14-cal_pal!B$16-E1515/15/24+24+24</f>
        <v>48.35263900462963</v>
      </c>
      <c r="G1515">
        <f t="shared" si="70"/>
        <v>8.4633361111111753</v>
      </c>
      <c r="H1515" s="12">
        <f t="shared" si="71"/>
        <v>1.0153275462962963</v>
      </c>
      <c r="I1515" t="str">
        <f>IF(AND((H1515&lt;cal_pal!E$9),(H1515&gt;cal_pal!F$9)),"","不可见")</f>
        <v/>
      </c>
    </row>
    <row r="1516" spans="1:9">
      <c r="A1516" s="10" t="s">
        <v>3017</v>
      </c>
      <c r="B1516" s="10" t="s">
        <v>18</v>
      </c>
      <c r="C1516" s="10">
        <v>0.1541846064814815</v>
      </c>
      <c r="D1516" s="10" t="s">
        <v>3018</v>
      </c>
      <c r="E1516" s="10">
        <f t="shared" si="69"/>
        <v>55.506458333333342</v>
      </c>
      <c r="F1516" s="8">
        <f>cal_pal!A$10+cal_pal!B$12+cal_pal!A$14-cal_pal!B$16-E1516/15/24+24+24</f>
        <v>48.355278356481477</v>
      </c>
      <c r="G1516">
        <f t="shared" si="70"/>
        <v>8.5266805555554583</v>
      </c>
      <c r="H1516" s="12">
        <f t="shared" si="71"/>
        <v>-1.9675868055555554</v>
      </c>
      <c r="I1516" t="str">
        <f>IF(AND((H1516&lt;cal_pal!E$9),(H1516&gt;cal_pal!F$9)),"","不可见")</f>
        <v/>
      </c>
    </row>
    <row r="1517" spans="1:9">
      <c r="A1517" s="10" t="s">
        <v>3019</v>
      </c>
      <c r="B1517" s="10" t="s">
        <v>18</v>
      </c>
      <c r="C1517" s="10">
        <v>0.15709340277777778</v>
      </c>
      <c r="D1517" s="10" t="s">
        <v>3020</v>
      </c>
      <c r="E1517" s="10">
        <f t="shared" si="69"/>
        <v>56.553625000000004</v>
      </c>
      <c r="F1517" s="8">
        <f>cal_pal!A$10+cal_pal!B$12+cal_pal!A$14-cal_pal!B$16-E1517/15/24+24+24</f>
        <v>48.352369560185181</v>
      </c>
      <c r="G1517">
        <f t="shared" si="70"/>
        <v>8.4568694444442372</v>
      </c>
      <c r="H1517" s="12">
        <f t="shared" si="71"/>
        <v>-0.40344212962962961</v>
      </c>
      <c r="I1517" t="str">
        <f>IF(AND((H1517&lt;cal_pal!E$9),(H1517&gt;cal_pal!F$9)),"","不可见")</f>
        <v/>
      </c>
    </row>
    <row r="1518" spans="1:9">
      <c r="A1518" s="10" t="s">
        <v>3021</v>
      </c>
      <c r="B1518" s="10" t="s">
        <v>575</v>
      </c>
      <c r="C1518" s="10">
        <v>0.15706122685185184</v>
      </c>
      <c r="D1518" s="10" t="s">
        <v>3022</v>
      </c>
      <c r="E1518" s="10">
        <f t="shared" si="69"/>
        <v>56.542041666666663</v>
      </c>
      <c r="F1518" s="8">
        <f>cal_pal!A$10+cal_pal!B$12+cal_pal!A$14-cal_pal!B$16-E1518/15/24+24+24</f>
        <v>48.352401736111112</v>
      </c>
      <c r="G1518">
        <f t="shared" si="70"/>
        <v>8.4576416666666319</v>
      </c>
      <c r="H1518" s="12">
        <f t="shared" si="71"/>
        <v>0.990207175925926</v>
      </c>
      <c r="I1518" t="str">
        <f>IF(AND((H1518&lt;cal_pal!E$9),(H1518&gt;cal_pal!F$9)),"","不可见")</f>
        <v/>
      </c>
    </row>
    <row r="1519" spans="1:9">
      <c r="A1519" s="10" t="s">
        <v>3023</v>
      </c>
      <c r="B1519" s="10" t="s">
        <v>18</v>
      </c>
      <c r="C1519" s="10">
        <v>0.15529027777777779</v>
      </c>
      <c r="D1519" s="10" t="s">
        <v>3024</v>
      </c>
      <c r="E1519" s="10">
        <f t="shared" si="69"/>
        <v>55.904500000000006</v>
      </c>
      <c r="F1519" s="8">
        <f>cal_pal!A$10+cal_pal!B$12+cal_pal!A$14-cal_pal!B$16-E1519/15/24+24+24</f>
        <v>48.354172685185183</v>
      </c>
      <c r="G1519">
        <f t="shared" si="70"/>
        <v>8.5001444444444587</v>
      </c>
      <c r="H1519" s="12">
        <f t="shared" si="71"/>
        <v>-1.4938761574074073</v>
      </c>
      <c r="I1519" t="str">
        <f>IF(AND((H1519&lt;cal_pal!E$9),(H1519&gt;cal_pal!F$9)),"","不可见")</f>
        <v/>
      </c>
    </row>
    <row r="1520" spans="1:9">
      <c r="A1520" s="10" t="s">
        <v>3025</v>
      </c>
      <c r="B1520" s="10" t="s">
        <v>58</v>
      </c>
      <c r="C1520" s="10">
        <v>0.15529027777777779</v>
      </c>
      <c r="D1520" s="10" t="s">
        <v>3024</v>
      </c>
      <c r="E1520" s="10">
        <f t="shared" si="69"/>
        <v>55.904500000000006</v>
      </c>
      <c r="F1520" s="8">
        <f>cal_pal!A$10+cal_pal!B$12+cal_pal!A$14-cal_pal!B$16-E1520/15/24+24+24</f>
        <v>48.354172685185183</v>
      </c>
      <c r="G1520">
        <f t="shared" si="70"/>
        <v>8.5001444444444587</v>
      </c>
      <c r="H1520" s="12">
        <f t="shared" si="71"/>
        <v>-1.4938761574074073</v>
      </c>
      <c r="I1520" t="str">
        <f>IF(AND((H1520&lt;cal_pal!E$9),(H1520&gt;cal_pal!F$9)),"","不可见")</f>
        <v/>
      </c>
    </row>
    <row r="1521" spans="1:9">
      <c r="A1521" s="10" t="s">
        <v>3026</v>
      </c>
      <c r="B1521" s="10" t="s">
        <v>18</v>
      </c>
      <c r="C1521" s="10">
        <v>0.15688425925925928</v>
      </c>
      <c r="D1521" s="10" t="s">
        <v>3027</v>
      </c>
      <c r="E1521" s="10">
        <f t="shared" si="69"/>
        <v>56.478333333333339</v>
      </c>
      <c r="F1521" s="8">
        <f>cal_pal!A$10+cal_pal!B$12+cal_pal!A$14-cal_pal!B$16-E1521/15/24+24+24</f>
        <v>48.352578703703699</v>
      </c>
      <c r="G1521">
        <f t="shared" si="70"/>
        <v>8.4618888888887795</v>
      </c>
      <c r="H1521" s="12">
        <f t="shared" si="71"/>
        <v>-1.5148726851851853</v>
      </c>
      <c r="I1521" t="str">
        <f>IF(AND((H1521&lt;cal_pal!E$9),(H1521&gt;cal_pal!F$9)),"","不可见")</f>
        <v/>
      </c>
    </row>
    <row r="1522" spans="1:9">
      <c r="A1522" s="10" t="s">
        <v>3028</v>
      </c>
      <c r="B1522" s="10" t="s">
        <v>18</v>
      </c>
      <c r="C1522" s="10">
        <v>0.1564494212962963</v>
      </c>
      <c r="D1522" s="10" t="s">
        <v>3029</v>
      </c>
      <c r="E1522" s="10">
        <f t="shared" si="69"/>
        <v>56.32179166666667</v>
      </c>
      <c r="F1522" s="8">
        <f>cal_pal!A$10+cal_pal!B$12+cal_pal!A$14-cal_pal!B$16-E1522/15/24+24+24</f>
        <v>48.35301354166667</v>
      </c>
      <c r="G1522">
        <f t="shared" si="70"/>
        <v>8.4723250000001826</v>
      </c>
      <c r="H1522" s="12">
        <f t="shared" si="71"/>
        <v>-0.95843634259259269</v>
      </c>
      <c r="I1522" t="str">
        <f>IF(AND((H1522&lt;cal_pal!E$9),(H1522&gt;cal_pal!F$9)),"","不可见")</f>
        <v/>
      </c>
    </row>
    <row r="1523" spans="1:9">
      <c r="A1523" s="10" t="s">
        <v>3030</v>
      </c>
      <c r="B1523" s="10" t="s">
        <v>18</v>
      </c>
      <c r="C1523" s="10">
        <v>0.15613368055555557</v>
      </c>
      <c r="D1523" s="10" t="s">
        <v>3031</v>
      </c>
      <c r="E1523" s="10">
        <f t="shared" si="69"/>
        <v>56.208125000000003</v>
      </c>
      <c r="F1523" s="8">
        <f>cal_pal!A$10+cal_pal!B$12+cal_pal!A$14-cal_pal!B$16-E1523/15/24+24+24</f>
        <v>48.353329282407408</v>
      </c>
      <c r="G1523">
        <f t="shared" si="70"/>
        <v>8.479902777777852</v>
      </c>
      <c r="H1523" s="12">
        <f t="shared" si="71"/>
        <v>-0.91335648148148152</v>
      </c>
      <c r="I1523" t="str">
        <f>IF(AND((H1523&lt;cal_pal!E$9),(H1523&gt;cal_pal!F$9)),"","不可见")</f>
        <v/>
      </c>
    </row>
    <row r="1524" spans="1:9">
      <c r="A1524" s="10" t="s">
        <v>3032</v>
      </c>
      <c r="B1524" s="10" t="s">
        <v>18</v>
      </c>
      <c r="C1524" s="10">
        <v>0.15628368055555555</v>
      </c>
      <c r="D1524" s="10" t="s">
        <v>3033</v>
      </c>
      <c r="E1524" s="10">
        <f t="shared" si="69"/>
        <v>56.262124999999997</v>
      </c>
      <c r="F1524" s="8">
        <f>cal_pal!A$10+cal_pal!B$12+cal_pal!A$14-cal_pal!B$16-E1524/15/24+24+24</f>
        <v>48.35317928240741</v>
      </c>
      <c r="G1524">
        <f t="shared" si="70"/>
        <v>8.4763027777778461</v>
      </c>
      <c r="H1524" s="12">
        <f t="shared" si="71"/>
        <v>-0.7610844907407408</v>
      </c>
      <c r="I1524" t="str">
        <f>IF(AND((H1524&lt;cal_pal!E$9),(H1524&gt;cal_pal!F$9)),"","不可见")</f>
        <v/>
      </c>
    </row>
    <row r="1525" spans="1:9">
      <c r="A1525" s="10" t="s">
        <v>3034</v>
      </c>
      <c r="B1525" s="10" t="s">
        <v>18</v>
      </c>
      <c r="C1525" s="10">
        <v>0.15674907407407407</v>
      </c>
      <c r="D1525" s="10" t="s">
        <v>3035</v>
      </c>
      <c r="E1525" s="10">
        <f t="shared" si="69"/>
        <v>56.429666666666662</v>
      </c>
      <c r="F1525" s="8">
        <f>cal_pal!A$10+cal_pal!B$12+cal_pal!A$14-cal_pal!B$16-E1525/15/24+24+24</f>
        <v>48.352713888888886</v>
      </c>
      <c r="G1525">
        <f t="shared" si="70"/>
        <v>8.4651333333331422</v>
      </c>
      <c r="H1525" s="12">
        <f t="shared" si="71"/>
        <v>-0.1704826388888889</v>
      </c>
      <c r="I1525" t="str">
        <f>IF(AND((H1525&lt;cal_pal!E$9),(H1525&gt;cal_pal!F$9)),"","不可见")</f>
        <v/>
      </c>
    </row>
    <row r="1526" spans="1:9">
      <c r="A1526" s="10" t="s">
        <v>3036</v>
      </c>
      <c r="B1526" s="10" t="s">
        <v>58</v>
      </c>
      <c r="C1526" s="10">
        <v>0.15628368055555555</v>
      </c>
      <c r="D1526" s="10" t="s">
        <v>3033</v>
      </c>
      <c r="E1526" s="10">
        <f t="shared" si="69"/>
        <v>56.262124999999997</v>
      </c>
      <c r="F1526" s="8">
        <f>cal_pal!A$10+cal_pal!B$12+cal_pal!A$14-cal_pal!B$16-E1526/15/24+24+24</f>
        <v>48.35317928240741</v>
      </c>
      <c r="G1526">
        <f t="shared" si="70"/>
        <v>8.4763027777778461</v>
      </c>
      <c r="H1526" s="12">
        <f t="shared" si="71"/>
        <v>-0.7610844907407408</v>
      </c>
      <c r="I1526" t="str">
        <f>IF(AND((H1526&lt;cal_pal!E$9),(H1526&gt;cal_pal!F$9)),"","不可见")</f>
        <v/>
      </c>
    </row>
    <row r="1527" spans="1:9">
      <c r="A1527" s="10" t="s">
        <v>3037</v>
      </c>
      <c r="B1527" s="10" t="s">
        <v>81</v>
      </c>
      <c r="C1527" s="10">
        <v>0.15686388888888889</v>
      </c>
      <c r="D1527" s="10" t="s">
        <v>3038</v>
      </c>
      <c r="E1527" s="10">
        <f t="shared" si="69"/>
        <v>56.470999999999997</v>
      </c>
      <c r="F1527" s="8">
        <f>cal_pal!A$10+cal_pal!B$12+cal_pal!A$14-cal_pal!B$16-E1527/15/24+24+24</f>
        <v>48.352599074074078</v>
      </c>
      <c r="G1527">
        <f t="shared" si="70"/>
        <v>8.4623777777778741</v>
      </c>
      <c r="H1527" s="12">
        <f t="shared" si="71"/>
        <v>-0.16886342592592593</v>
      </c>
      <c r="I1527" t="str">
        <f>IF(AND((H1527&lt;cal_pal!E$9),(H1527&gt;cal_pal!F$9)),"","不可见")</f>
        <v/>
      </c>
    </row>
    <row r="1528" spans="1:9">
      <c r="A1528" s="10" t="s">
        <v>3039</v>
      </c>
      <c r="B1528" s="10" t="s">
        <v>237</v>
      </c>
      <c r="C1528" s="10">
        <v>0.15936203703703702</v>
      </c>
      <c r="D1528" s="10" t="s">
        <v>3040</v>
      </c>
      <c r="E1528" s="10">
        <f t="shared" si="69"/>
        <v>57.370333333333328</v>
      </c>
      <c r="F1528" s="8">
        <f>cal_pal!A$10+cal_pal!B$12+cal_pal!A$14-cal_pal!B$16-E1528/15/24+24+24</f>
        <v>48.350100925925929</v>
      </c>
      <c r="G1528">
        <f t="shared" si="70"/>
        <v>8.4024222222224125</v>
      </c>
      <c r="H1528" s="12">
        <f t="shared" si="71"/>
        <v>2.193972222222222</v>
      </c>
      <c r="I1528" t="str">
        <f>IF(AND((H1528&lt;cal_pal!E$9),(H1528&gt;cal_pal!F$9)),"","不可见")</f>
        <v/>
      </c>
    </row>
    <row r="1529" spans="1:9">
      <c r="A1529" s="10" t="s">
        <v>3041</v>
      </c>
      <c r="B1529" s="10" t="s">
        <v>18</v>
      </c>
      <c r="C1529" s="10">
        <v>0.15620624999999999</v>
      </c>
      <c r="D1529" s="10" t="s">
        <v>3042</v>
      </c>
      <c r="E1529" s="10">
        <f t="shared" si="69"/>
        <v>56.234249999999996</v>
      </c>
      <c r="F1529" s="8">
        <f>cal_pal!A$10+cal_pal!B$12+cal_pal!A$14-cal_pal!B$16-E1529/15/24+24+24</f>
        <v>48.35325671296296</v>
      </c>
      <c r="G1529">
        <f t="shared" si="70"/>
        <v>8.4781611111111488</v>
      </c>
      <c r="H1529" s="12">
        <f t="shared" si="71"/>
        <v>-0.4106608796296296</v>
      </c>
      <c r="I1529" t="str">
        <f>IF(AND((H1529&lt;cal_pal!E$9),(H1529&gt;cal_pal!F$9)),"","不可见")</f>
        <v/>
      </c>
    </row>
    <row r="1530" spans="1:9">
      <c r="A1530" s="10" t="s">
        <v>3043</v>
      </c>
      <c r="B1530" s="10" t="s">
        <v>81</v>
      </c>
      <c r="C1530" s="10">
        <v>0.1569150462962963</v>
      </c>
      <c r="D1530" s="10" t="s">
        <v>3044</v>
      </c>
      <c r="E1530" s="10">
        <f t="shared" si="69"/>
        <v>56.489416666666664</v>
      </c>
      <c r="F1530" s="8">
        <f>cal_pal!A$10+cal_pal!B$12+cal_pal!A$14-cal_pal!B$16-E1530/15/24+24+24</f>
        <v>48.352547916666666</v>
      </c>
      <c r="G1530">
        <f t="shared" si="70"/>
        <v>8.4611500000000888</v>
      </c>
      <c r="H1530" s="12">
        <f t="shared" si="71"/>
        <v>-0.1713402777777778</v>
      </c>
      <c r="I1530" t="str">
        <f>IF(AND((H1530&lt;cal_pal!E$9),(H1530&gt;cal_pal!F$9)),"","不可见")</f>
        <v/>
      </c>
    </row>
    <row r="1531" spans="1:9">
      <c r="A1531" s="10" t="s">
        <v>3045</v>
      </c>
      <c r="B1531" s="10" t="s">
        <v>18</v>
      </c>
      <c r="C1531" s="10">
        <v>0.15679571759259259</v>
      </c>
      <c r="D1531" s="10" t="s">
        <v>3046</v>
      </c>
      <c r="E1531" s="10">
        <f t="shared" si="69"/>
        <v>56.446458333333332</v>
      </c>
      <c r="F1531" s="8">
        <f>cal_pal!A$10+cal_pal!B$12+cal_pal!A$14-cal_pal!B$16-E1531/15/24+24+24</f>
        <v>48.35266724537037</v>
      </c>
      <c r="G1531">
        <f t="shared" si="70"/>
        <v>8.4640138888889851</v>
      </c>
      <c r="H1531" s="12">
        <f t="shared" si="71"/>
        <v>-0.37577893518518518</v>
      </c>
      <c r="I1531" t="str">
        <f>IF(AND((H1531&lt;cal_pal!E$9),(H1531&gt;cal_pal!F$9)),"","不可见")</f>
        <v/>
      </c>
    </row>
    <row r="1532" spans="1:9">
      <c r="A1532" s="10" t="s">
        <v>3047</v>
      </c>
      <c r="B1532" s="10" t="s">
        <v>18</v>
      </c>
      <c r="C1532" s="10">
        <v>0.15592500000000001</v>
      </c>
      <c r="D1532" s="10" t="s">
        <v>3048</v>
      </c>
      <c r="E1532" s="10">
        <f t="shared" si="69"/>
        <v>56.133000000000003</v>
      </c>
      <c r="F1532" s="8">
        <f>cal_pal!A$10+cal_pal!B$12+cal_pal!A$14-cal_pal!B$16-E1532/15/24+24+24</f>
        <v>48.35353796296296</v>
      </c>
      <c r="G1532">
        <f t="shared" si="70"/>
        <v>8.4849111111111597</v>
      </c>
      <c r="H1532" s="12">
        <f t="shared" si="71"/>
        <v>-1.8602013888888889</v>
      </c>
      <c r="I1532" t="str">
        <f>IF(AND((H1532&lt;cal_pal!E$9),(H1532&gt;cal_pal!F$9)),"","不可见")</f>
        <v/>
      </c>
    </row>
    <row r="1533" spans="1:9">
      <c r="A1533" s="10" t="s">
        <v>3049</v>
      </c>
      <c r="B1533" s="10" t="s">
        <v>18</v>
      </c>
      <c r="C1533" s="10">
        <v>0.15697997685185186</v>
      </c>
      <c r="D1533" s="10" t="s">
        <v>3050</v>
      </c>
      <c r="E1533" s="10">
        <f t="shared" si="69"/>
        <v>56.512791666666672</v>
      </c>
      <c r="F1533" s="8">
        <f>cal_pal!A$10+cal_pal!B$12+cal_pal!A$14-cal_pal!B$16-E1533/15/24+24+24</f>
        <v>48.352482986111113</v>
      </c>
      <c r="G1533">
        <f t="shared" si="70"/>
        <v>8.4595916666667108</v>
      </c>
      <c r="H1533" s="12">
        <f t="shared" si="71"/>
        <v>-0.17242129629629629</v>
      </c>
      <c r="I1533" t="str">
        <f>IF(AND((H1533&lt;cal_pal!E$9),(H1533&gt;cal_pal!F$9)),"","不可见")</f>
        <v/>
      </c>
    </row>
    <row r="1534" spans="1:9">
      <c r="A1534" s="10" t="s">
        <v>3051</v>
      </c>
      <c r="B1534" s="10" t="s">
        <v>18</v>
      </c>
      <c r="C1534" s="10">
        <v>0.15667407407407408</v>
      </c>
      <c r="D1534" s="10" t="s">
        <v>3052</v>
      </c>
      <c r="E1534" s="10">
        <f t="shared" si="69"/>
        <v>56.402666666666669</v>
      </c>
      <c r="F1534" s="8">
        <f>cal_pal!A$10+cal_pal!B$12+cal_pal!A$14-cal_pal!B$16-E1534/15/24+24+24</f>
        <v>48.352788888888888</v>
      </c>
      <c r="G1534">
        <f t="shared" si="70"/>
        <v>8.4669333333333725</v>
      </c>
      <c r="H1534" s="12">
        <f t="shared" si="71"/>
        <v>-0.38478587962962968</v>
      </c>
      <c r="I1534" t="str">
        <f>IF(AND((H1534&lt;cal_pal!E$9),(H1534&gt;cal_pal!F$9)),"","不可见")</f>
        <v/>
      </c>
    </row>
    <row r="1535" spans="1:9">
      <c r="A1535" s="10" t="s">
        <v>3053</v>
      </c>
      <c r="B1535" s="10" t="s">
        <v>18</v>
      </c>
      <c r="C1535" s="10">
        <v>0.15702731481481483</v>
      </c>
      <c r="D1535" s="10" t="s">
        <v>3054</v>
      </c>
      <c r="E1535" s="10">
        <f t="shared" si="69"/>
        <v>56.529833333333336</v>
      </c>
      <c r="F1535" s="8">
        <f>cal_pal!A$10+cal_pal!B$12+cal_pal!A$14-cal_pal!B$16-E1535/15/24+24+24</f>
        <v>48.352435648148145</v>
      </c>
      <c r="G1535">
        <f t="shared" si="70"/>
        <v>8.4584555555554743</v>
      </c>
      <c r="H1535" s="12">
        <f t="shared" si="71"/>
        <v>-0.16954976851851852</v>
      </c>
      <c r="I1535" t="str">
        <f>IF(AND((H1535&lt;cal_pal!E$9),(H1535&gt;cal_pal!F$9)),"","不可见")</f>
        <v/>
      </c>
    </row>
    <row r="1536" spans="1:9">
      <c r="A1536" s="10" t="s">
        <v>3055</v>
      </c>
      <c r="B1536" s="10" t="s">
        <v>18</v>
      </c>
      <c r="C1536" s="10">
        <v>0.15650821759259259</v>
      </c>
      <c r="D1536" s="10" t="s">
        <v>3056</v>
      </c>
      <c r="E1536" s="10">
        <f t="shared" si="69"/>
        <v>56.342958333333335</v>
      </c>
      <c r="F1536" s="8">
        <f>cal_pal!A$10+cal_pal!B$12+cal_pal!A$14-cal_pal!B$16-E1536/15/24+24+24</f>
        <v>48.352954745370369</v>
      </c>
      <c r="G1536">
        <f t="shared" si="70"/>
        <v>8.4709138888888447</v>
      </c>
      <c r="H1536" s="12">
        <f t="shared" si="71"/>
        <v>-0.77640162037037042</v>
      </c>
      <c r="I1536" t="str">
        <f>IF(AND((H1536&lt;cal_pal!E$9),(H1536&gt;cal_pal!F$9)),"","不可见")</f>
        <v/>
      </c>
    </row>
    <row r="1537" spans="1:9">
      <c r="A1537" s="10" t="s">
        <v>3057</v>
      </c>
      <c r="B1537" s="10" t="s">
        <v>18</v>
      </c>
      <c r="C1537" s="10">
        <v>0.15725983796296297</v>
      </c>
      <c r="D1537" s="10" t="s">
        <v>3058</v>
      </c>
      <c r="E1537" s="10">
        <f t="shared" si="69"/>
        <v>56.61354166666667</v>
      </c>
      <c r="F1537" s="8">
        <f>cal_pal!A$10+cal_pal!B$12+cal_pal!A$14-cal_pal!B$16-E1537/15/24+24+24</f>
        <v>48.352203125000003</v>
      </c>
      <c r="G1537">
        <f t="shared" si="70"/>
        <v>8.4528749999999491</v>
      </c>
      <c r="H1537" s="12">
        <f t="shared" si="71"/>
        <v>-0.16536574074074073</v>
      </c>
      <c r="I1537" t="str">
        <f>IF(AND((H1537&lt;cal_pal!E$9),(H1537&gt;cal_pal!F$9)),"","不可见")</f>
        <v/>
      </c>
    </row>
    <row r="1538" spans="1:9">
      <c r="A1538" s="10" t="s">
        <v>3059</v>
      </c>
      <c r="B1538" s="10" t="s">
        <v>81</v>
      </c>
      <c r="C1538" s="10">
        <v>0.15693680555555556</v>
      </c>
      <c r="D1538" s="10" t="s">
        <v>3060</v>
      </c>
      <c r="E1538" s="10">
        <f t="shared" si="69"/>
        <v>56.497250000000001</v>
      </c>
      <c r="F1538" s="8">
        <f>cal_pal!A$10+cal_pal!B$12+cal_pal!A$14-cal_pal!B$16-E1538/15/24+24+24</f>
        <v>48.352526157407411</v>
      </c>
      <c r="G1538">
        <f t="shared" si="70"/>
        <v>8.4606277777779724</v>
      </c>
      <c r="H1538" s="12">
        <f t="shared" si="71"/>
        <v>-0.86051273148148155</v>
      </c>
      <c r="I1538" t="str">
        <f>IF(AND((H1538&lt;cal_pal!E$9),(H1538&gt;cal_pal!F$9)),"","不可见")</f>
        <v/>
      </c>
    </row>
    <row r="1539" spans="1:9">
      <c r="A1539" s="10" t="s">
        <v>3061</v>
      </c>
      <c r="B1539" s="10" t="s">
        <v>58</v>
      </c>
      <c r="C1539" s="10">
        <v>0.15650821759259259</v>
      </c>
      <c r="D1539" s="10" t="s">
        <v>3056</v>
      </c>
      <c r="E1539" s="10">
        <f t="shared" ref="E1539:E1602" si="72">C1539*360</f>
        <v>56.342958333333335</v>
      </c>
      <c r="F1539" s="8">
        <f>cal_pal!A$10+cal_pal!B$12+cal_pal!A$14-cal_pal!B$16-E1539/15/24+24+24</f>
        <v>48.352954745370369</v>
      </c>
      <c r="G1539">
        <f t="shared" ref="G1539:G1602" si="73">MOD(F1539*24,24)</f>
        <v>8.4709138888888447</v>
      </c>
      <c r="H1539" s="12">
        <f t="shared" ref="H1539:H1602" si="74">RIGHT(D1539, (LEN(D1539)-1))*IF(LEFT(D1539,1)="-",-1,1)</f>
        <v>-0.77640162037037042</v>
      </c>
      <c r="I1539" t="str">
        <f>IF(AND((H1539&lt;cal_pal!E$9),(H1539&gt;cal_pal!F$9)),"","不可见")</f>
        <v/>
      </c>
    </row>
    <row r="1540" spans="1:9">
      <c r="A1540" s="10" t="s">
        <v>3062</v>
      </c>
      <c r="B1540" s="10" t="s">
        <v>33</v>
      </c>
      <c r="C1540" s="10">
        <v>0.15842881944444445</v>
      </c>
      <c r="D1540" s="10" t="s">
        <v>3063</v>
      </c>
      <c r="E1540" s="10">
        <f t="shared" si="72"/>
        <v>57.034375000000004</v>
      </c>
      <c r="F1540" s="8">
        <f>cal_pal!A$10+cal_pal!B$12+cal_pal!A$14-cal_pal!B$16-E1540/15/24+24+24</f>
        <v>48.351034143518518</v>
      </c>
      <c r="G1540">
        <f t="shared" si="73"/>
        <v>8.424819444444438</v>
      </c>
      <c r="H1540" s="12">
        <f t="shared" si="74"/>
        <v>0.93994212962962964</v>
      </c>
      <c r="I1540" t="str">
        <f>IF(AND((H1540&lt;cal_pal!E$9),(H1540&gt;cal_pal!F$9)),"","不可见")</f>
        <v/>
      </c>
    </row>
    <row r="1541" spans="1:9">
      <c r="A1541" s="10" t="s">
        <v>3064</v>
      </c>
      <c r="B1541" s="10" t="s">
        <v>58</v>
      </c>
      <c r="C1541" s="10">
        <v>0.15592500000000001</v>
      </c>
      <c r="D1541" s="10" t="s">
        <v>3048</v>
      </c>
      <c r="E1541" s="10">
        <f t="shared" si="72"/>
        <v>56.133000000000003</v>
      </c>
      <c r="F1541" s="8">
        <f>cal_pal!A$10+cal_pal!B$12+cal_pal!A$14-cal_pal!B$16-E1541/15/24+24+24</f>
        <v>48.35353796296296</v>
      </c>
      <c r="G1541">
        <f t="shared" si="73"/>
        <v>8.4849111111111597</v>
      </c>
      <c r="H1541" s="12">
        <f t="shared" si="74"/>
        <v>-1.8602013888888889</v>
      </c>
      <c r="I1541" t="str">
        <f>IF(AND((H1541&lt;cal_pal!E$9),(H1541&gt;cal_pal!F$9)),"","不可见")</f>
        <v/>
      </c>
    </row>
    <row r="1542" spans="1:9">
      <c r="A1542" s="10" t="s">
        <v>3065</v>
      </c>
      <c r="B1542" s="10" t="s">
        <v>130</v>
      </c>
      <c r="C1542" s="10">
        <v>0.15761932870370371</v>
      </c>
      <c r="D1542" s="10" t="s">
        <v>3066</v>
      </c>
      <c r="E1542" s="10">
        <f t="shared" si="72"/>
        <v>56.742958333333334</v>
      </c>
      <c r="F1542" s="8">
        <f>cal_pal!A$10+cal_pal!B$12+cal_pal!A$14-cal_pal!B$16-E1542/15/24+24+24</f>
        <v>48.351843634259261</v>
      </c>
      <c r="G1542">
        <f t="shared" si="73"/>
        <v>8.4442472222222023</v>
      </c>
      <c r="H1542" s="12">
        <f t="shared" si="74"/>
        <v>-0.76004745370370363</v>
      </c>
      <c r="I1542" t="str">
        <f>IF(AND((H1542&lt;cal_pal!E$9),(H1542&gt;cal_pal!F$9)),"","不可见")</f>
        <v/>
      </c>
    </row>
    <row r="1543" spans="1:9">
      <c r="A1543" s="10" t="s">
        <v>3067</v>
      </c>
      <c r="B1543" s="10" t="s">
        <v>18</v>
      </c>
      <c r="C1543" s="10">
        <v>0.1576150462962963</v>
      </c>
      <c r="D1543" s="10" t="s">
        <v>3068</v>
      </c>
      <c r="E1543" s="10">
        <f t="shared" si="72"/>
        <v>56.741416666666666</v>
      </c>
      <c r="F1543" s="8">
        <f>cal_pal!A$10+cal_pal!B$12+cal_pal!A$14-cal_pal!B$16-E1543/15/24+24+24</f>
        <v>48.351847916666671</v>
      </c>
      <c r="G1543">
        <f t="shared" si="73"/>
        <v>8.4443500000002132</v>
      </c>
      <c r="H1543" s="12">
        <f t="shared" si="74"/>
        <v>-1.0634062500000001</v>
      </c>
      <c r="I1543" t="str">
        <f>IF(AND((H1543&lt;cal_pal!E$9),(H1543&gt;cal_pal!F$9)),"","不可见")</f>
        <v/>
      </c>
    </row>
    <row r="1544" spans="1:9">
      <c r="A1544" s="10" t="s">
        <v>3069</v>
      </c>
      <c r="B1544" s="10" t="s">
        <v>18</v>
      </c>
      <c r="C1544" s="10">
        <v>0.15710347222222223</v>
      </c>
      <c r="D1544" s="10" t="s">
        <v>3070</v>
      </c>
      <c r="E1544" s="10">
        <f t="shared" si="72"/>
        <v>56.557250000000003</v>
      </c>
      <c r="F1544" s="8">
        <f>cal_pal!A$10+cal_pal!B$12+cal_pal!A$14-cal_pal!B$16-E1544/15/24+24+24</f>
        <v>48.352359490740739</v>
      </c>
      <c r="G1544">
        <f t="shared" si="73"/>
        <v>8.4566277777776122</v>
      </c>
      <c r="H1544" s="12">
        <f t="shared" si="74"/>
        <v>-1.5290138888888889</v>
      </c>
      <c r="I1544" t="str">
        <f>IF(AND((H1544&lt;cal_pal!E$9),(H1544&gt;cal_pal!F$9)),"","不可见")</f>
        <v/>
      </c>
    </row>
    <row r="1545" spans="1:9">
      <c r="A1545" s="10" t="s">
        <v>3071</v>
      </c>
      <c r="B1545" s="10" t="s">
        <v>18</v>
      </c>
      <c r="C1545" s="10">
        <v>0.1586474537037037</v>
      </c>
      <c r="D1545" s="10" t="s">
        <v>3072</v>
      </c>
      <c r="E1545" s="10">
        <f t="shared" si="72"/>
        <v>57.113083333333336</v>
      </c>
      <c r="F1545" s="8">
        <f>cal_pal!A$10+cal_pal!B$12+cal_pal!A$14-cal_pal!B$16-E1545/15/24+24+24</f>
        <v>48.350815509259263</v>
      </c>
      <c r="G1545">
        <f t="shared" si="73"/>
        <v>8.4195722222223139</v>
      </c>
      <c r="H1545" s="12">
        <f t="shared" si="74"/>
        <v>-0.68303703703703711</v>
      </c>
      <c r="I1545" t="str">
        <f>IF(AND((H1545&lt;cal_pal!E$9),(H1545&gt;cal_pal!F$9)),"","不可见")</f>
        <v/>
      </c>
    </row>
    <row r="1546" spans="1:9">
      <c r="A1546" s="10" t="s">
        <v>3073</v>
      </c>
      <c r="B1546" s="10" t="s">
        <v>18</v>
      </c>
      <c r="C1546" s="10">
        <v>0.15999340277777777</v>
      </c>
      <c r="D1546" s="10" t="s">
        <v>3074</v>
      </c>
      <c r="E1546" s="10">
        <f t="shared" si="72"/>
        <v>57.597624999999994</v>
      </c>
      <c r="F1546" s="8">
        <f>cal_pal!A$10+cal_pal!B$12+cal_pal!A$14-cal_pal!B$16-E1546/15/24+24+24</f>
        <v>48.349469560185184</v>
      </c>
      <c r="G1546">
        <f t="shared" si="73"/>
        <v>8.3872694444444278</v>
      </c>
      <c r="H1546" s="12">
        <f t="shared" si="74"/>
        <v>0.29054398148148147</v>
      </c>
      <c r="I1546" t="str">
        <f>IF(AND((H1546&lt;cal_pal!E$9),(H1546&gt;cal_pal!F$9)),"","不可见")</f>
        <v/>
      </c>
    </row>
    <row r="1547" spans="1:9">
      <c r="A1547" s="10" t="s">
        <v>3075</v>
      </c>
      <c r="B1547" s="10" t="s">
        <v>18</v>
      </c>
      <c r="C1547" s="10">
        <v>0.15712291666666667</v>
      </c>
      <c r="D1547" s="10" t="s">
        <v>3076</v>
      </c>
      <c r="E1547" s="10">
        <f t="shared" si="72"/>
        <v>56.564250000000001</v>
      </c>
      <c r="F1547" s="8">
        <f>cal_pal!A$10+cal_pal!B$12+cal_pal!A$14-cal_pal!B$16-E1547/15/24+24+24</f>
        <v>48.352340046296291</v>
      </c>
      <c r="G1547">
        <f t="shared" si="73"/>
        <v>8.4561611111109869</v>
      </c>
      <c r="H1547" s="12">
        <f t="shared" si="74"/>
        <v>-2.4920891203703701</v>
      </c>
      <c r="I1547" t="str">
        <f>IF(AND((H1547&lt;cal_pal!E$9),(H1547&gt;cal_pal!F$9)),"","不可见")</f>
        <v/>
      </c>
    </row>
    <row r="1548" spans="1:9">
      <c r="A1548" s="10" t="s">
        <v>3077</v>
      </c>
      <c r="B1548" s="10" t="s">
        <v>18</v>
      </c>
      <c r="C1548" s="10">
        <v>0.16070046296296295</v>
      </c>
      <c r="D1548" s="10" t="s">
        <v>3078</v>
      </c>
      <c r="E1548" s="10">
        <f t="shared" si="72"/>
        <v>57.852166666666662</v>
      </c>
      <c r="F1548" s="8">
        <f>cal_pal!A$10+cal_pal!B$12+cal_pal!A$14-cal_pal!B$16-E1548/15/24+24+24</f>
        <v>48.348762499999999</v>
      </c>
      <c r="G1548">
        <f t="shared" si="73"/>
        <v>8.3703000000000429</v>
      </c>
      <c r="H1548" s="12">
        <f t="shared" si="74"/>
        <v>-0.64176041666666672</v>
      </c>
      <c r="I1548" t="str">
        <f>IF(AND((H1548&lt;cal_pal!E$9),(H1548&gt;cal_pal!F$9)),"","不可见")</f>
        <v/>
      </c>
    </row>
    <row r="1549" spans="1:9">
      <c r="A1549" s="10" t="s">
        <v>3079</v>
      </c>
      <c r="B1549" s="10" t="s">
        <v>18</v>
      </c>
      <c r="C1549" s="10">
        <v>0.16217488425925927</v>
      </c>
      <c r="D1549" s="10" t="s">
        <v>3080</v>
      </c>
      <c r="E1549" s="10">
        <f t="shared" si="72"/>
        <v>58.382958333333335</v>
      </c>
      <c r="F1549" s="8">
        <f>cal_pal!A$10+cal_pal!B$12+cal_pal!A$14-cal_pal!B$16-E1549/15/24+24+24</f>
        <v>48.347288078703698</v>
      </c>
      <c r="G1549">
        <f t="shared" si="73"/>
        <v>8.3349138888888774</v>
      </c>
      <c r="H1549" s="12">
        <f t="shared" si="74"/>
        <v>1.3538668981481481</v>
      </c>
      <c r="I1549" t="str">
        <f>IF(AND((H1549&lt;cal_pal!E$9),(H1549&gt;cal_pal!F$9)),"","不可见")</f>
        <v/>
      </c>
    </row>
    <row r="1550" spans="1:9">
      <c r="A1550" s="10" t="s">
        <v>3081</v>
      </c>
      <c r="B1550" s="10" t="s">
        <v>240</v>
      </c>
      <c r="C1550" s="10">
        <v>0.15594155092592593</v>
      </c>
      <c r="D1550" s="10" t="s">
        <v>3082</v>
      </c>
      <c r="E1550" s="10">
        <f t="shared" si="72"/>
        <v>56.138958333333335</v>
      </c>
      <c r="F1550" s="8">
        <f>cal_pal!A$10+cal_pal!B$12+cal_pal!A$14-cal_pal!B$16-E1550/15/24+24+24</f>
        <v>48.35352141203704</v>
      </c>
      <c r="G1550">
        <f t="shared" si="73"/>
        <v>8.4845138888890688</v>
      </c>
      <c r="H1550" s="12">
        <f t="shared" si="74"/>
        <v>-2.9863159722222221</v>
      </c>
      <c r="I1550" t="str">
        <f>IF(AND((H1550&lt;cal_pal!E$9),(H1550&gt;cal_pal!F$9)),"","不可见")</f>
        <v>不可见</v>
      </c>
    </row>
    <row r="1551" spans="1:9">
      <c r="A1551" s="10" t="s">
        <v>3083</v>
      </c>
      <c r="B1551" s="10" t="s">
        <v>18</v>
      </c>
      <c r="C1551" s="10">
        <v>0.16102777777777777</v>
      </c>
      <c r="D1551" s="10" t="s">
        <v>3084</v>
      </c>
      <c r="E1551" s="10">
        <f t="shared" si="72"/>
        <v>57.97</v>
      </c>
      <c r="F1551" s="8">
        <f>cal_pal!A$10+cal_pal!B$12+cal_pal!A$14-cal_pal!B$16-E1551/15/24+24+24</f>
        <v>48.348435185185181</v>
      </c>
      <c r="G1551">
        <f t="shared" si="73"/>
        <v>8.3624444444444634</v>
      </c>
      <c r="H1551" s="12">
        <f t="shared" si="74"/>
        <v>-0.36825810185185182</v>
      </c>
      <c r="I1551" t="str">
        <f>IF(AND((H1551&lt;cal_pal!E$9),(H1551&gt;cal_pal!F$9)),"","不可见")</f>
        <v/>
      </c>
    </row>
    <row r="1552" spans="1:9">
      <c r="A1552" s="10" t="s">
        <v>3085</v>
      </c>
      <c r="B1552" s="10" t="s">
        <v>18</v>
      </c>
      <c r="C1552" s="10">
        <v>0.16125671296296296</v>
      </c>
      <c r="D1552" s="10" t="s">
        <v>3086</v>
      </c>
      <c r="E1552" s="10">
        <f t="shared" si="72"/>
        <v>58.052416666666666</v>
      </c>
      <c r="F1552" s="8">
        <f>cal_pal!A$10+cal_pal!B$12+cal_pal!A$14-cal_pal!B$16-E1552/15/24+24+24</f>
        <v>48.348206250000004</v>
      </c>
      <c r="G1552">
        <f t="shared" si="73"/>
        <v>8.3569500000000971</v>
      </c>
      <c r="H1552" s="12">
        <f t="shared" si="74"/>
        <v>-0.26453935185185184</v>
      </c>
      <c r="I1552" t="str">
        <f>IF(AND((H1552&lt;cal_pal!E$9),(H1552&gt;cal_pal!F$9)),"","不可见")</f>
        <v/>
      </c>
    </row>
    <row r="1553" spans="1:9">
      <c r="A1553" s="10" t="s">
        <v>3087</v>
      </c>
      <c r="B1553" s="10" t="s">
        <v>18</v>
      </c>
      <c r="C1553" s="10">
        <v>0.16698807870370369</v>
      </c>
      <c r="D1553" s="10" t="s">
        <v>3088</v>
      </c>
      <c r="E1553" s="10">
        <f t="shared" si="72"/>
        <v>60.11570833333333</v>
      </c>
      <c r="F1553" s="8">
        <f>cal_pal!A$10+cal_pal!B$12+cal_pal!A$14-cal_pal!B$16-E1553/15/24+24+24</f>
        <v>48.342474884259261</v>
      </c>
      <c r="G1553">
        <f t="shared" si="73"/>
        <v>8.2193972222221419</v>
      </c>
      <c r="H1553" s="12">
        <f t="shared" si="74"/>
        <v>2.8574050925925927</v>
      </c>
      <c r="I1553" t="str">
        <f>IF(AND((H1553&lt;cal_pal!E$9),(H1553&gt;cal_pal!F$9)),"","不可见")</f>
        <v/>
      </c>
    </row>
    <row r="1554" spans="1:9">
      <c r="A1554" s="10" t="s">
        <v>3089</v>
      </c>
      <c r="B1554" s="10" t="s">
        <v>18</v>
      </c>
      <c r="C1554" s="10">
        <v>0.16122500000000001</v>
      </c>
      <c r="D1554" s="10" t="s">
        <v>3090</v>
      </c>
      <c r="E1554" s="10">
        <f t="shared" si="72"/>
        <v>58.041000000000004</v>
      </c>
      <c r="F1554" s="8">
        <f>cal_pal!A$10+cal_pal!B$12+cal_pal!A$14-cal_pal!B$16-E1554/15/24+24+24</f>
        <v>48.348237962962962</v>
      </c>
      <c r="G1554">
        <f t="shared" si="73"/>
        <v>8.3577111111110298</v>
      </c>
      <c r="H1554" s="12">
        <f t="shared" si="74"/>
        <v>-0.37497337962962968</v>
      </c>
      <c r="I1554" t="str">
        <f>IF(AND((H1554&lt;cal_pal!E$9),(H1554&gt;cal_pal!F$9)),"","不可见")</f>
        <v/>
      </c>
    </row>
    <row r="1555" spans="1:9">
      <c r="A1555" s="10" t="s">
        <v>3091</v>
      </c>
      <c r="B1555" s="10" t="s">
        <v>58</v>
      </c>
      <c r="C1555" s="10">
        <v>0.16070046296296295</v>
      </c>
      <c r="D1555" s="10" t="s">
        <v>3078</v>
      </c>
      <c r="E1555" s="10">
        <f t="shared" si="72"/>
        <v>57.852166666666662</v>
      </c>
      <c r="F1555" s="8">
        <f>cal_pal!A$10+cal_pal!B$12+cal_pal!A$14-cal_pal!B$16-E1555/15/24+24+24</f>
        <v>48.348762499999999</v>
      </c>
      <c r="G1555">
        <f t="shared" si="73"/>
        <v>8.3703000000000429</v>
      </c>
      <c r="H1555" s="12">
        <f t="shared" si="74"/>
        <v>-0.64176041666666672</v>
      </c>
      <c r="I1555" t="str">
        <f>IF(AND((H1555&lt;cal_pal!E$9),(H1555&gt;cal_pal!F$9)),"","不可见")</f>
        <v/>
      </c>
    </row>
    <row r="1556" spans="1:9">
      <c r="A1556" s="10" t="s">
        <v>3092</v>
      </c>
      <c r="B1556" s="10" t="s">
        <v>18</v>
      </c>
      <c r="C1556" s="10">
        <v>0.16235358796296295</v>
      </c>
      <c r="D1556" s="10" t="s">
        <v>3093</v>
      </c>
      <c r="E1556" s="10">
        <f t="shared" si="72"/>
        <v>58.447291666666665</v>
      </c>
      <c r="F1556" s="8">
        <f>cal_pal!A$10+cal_pal!B$12+cal_pal!A$14-cal_pal!B$16-E1556/15/24+24+24</f>
        <v>48.347109375000002</v>
      </c>
      <c r="G1556">
        <f t="shared" si="73"/>
        <v>8.3306250000000546</v>
      </c>
      <c r="H1556" s="12">
        <f t="shared" si="74"/>
        <v>-0.35701967592592593</v>
      </c>
      <c r="I1556" t="str">
        <f>IF(AND((H1556&lt;cal_pal!E$9),(H1556&gt;cal_pal!F$9)),"","不可见")</f>
        <v/>
      </c>
    </row>
    <row r="1557" spans="1:9">
      <c r="A1557" s="10" t="s">
        <v>3094</v>
      </c>
      <c r="B1557" s="10" t="s">
        <v>18</v>
      </c>
      <c r="C1557" s="10">
        <v>0.15794328703703706</v>
      </c>
      <c r="D1557" s="10" t="s">
        <v>3095</v>
      </c>
      <c r="E1557" s="10">
        <f t="shared" si="72"/>
        <v>56.85958333333334</v>
      </c>
      <c r="F1557" s="8">
        <f>cal_pal!A$10+cal_pal!B$12+cal_pal!A$14-cal_pal!B$16-E1557/15/24+24+24</f>
        <v>48.351519675925928</v>
      </c>
      <c r="G1557">
        <f t="shared" si="73"/>
        <v>8.4364722222221644</v>
      </c>
      <c r="H1557" s="12">
        <f t="shared" si="74"/>
        <v>-2.8425243055555556</v>
      </c>
      <c r="I1557" t="str">
        <f>IF(AND((H1557&lt;cal_pal!E$9),(H1557&gt;cal_pal!F$9)),"","不可见")</f>
        <v/>
      </c>
    </row>
    <row r="1558" spans="1:9">
      <c r="A1558" s="10" t="s">
        <v>3096</v>
      </c>
      <c r="B1558" s="10" t="s">
        <v>18</v>
      </c>
      <c r="C1558" s="10">
        <v>0.16285127314814815</v>
      </c>
      <c r="D1558" s="10" t="s">
        <v>3097</v>
      </c>
      <c r="E1558" s="10">
        <f t="shared" si="72"/>
        <v>58.626458333333332</v>
      </c>
      <c r="F1558" s="8">
        <f>cal_pal!A$10+cal_pal!B$12+cal_pal!A$14-cal_pal!B$16-E1558/15/24+24+24</f>
        <v>48.346611689814814</v>
      </c>
      <c r="G1558">
        <f t="shared" si="73"/>
        <v>8.318680555555602</v>
      </c>
      <c r="H1558" s="12">
        <f t="shared" si="74"/>
        <v>0.44612500000000005</v>
      </c>
      <c r="I1558" t="str">
        <f>IF(AND((H1558&lt;cal_pal!E$9),(H1558&gt;cal_pal!F$9)),"","不可见")</f>
        <v/>
      </c>
    </row>
    <row r="1559" spans="1:9">
      <c r="A1559" s="10" t="s">
        <v>3098</v>
      </c>
      <c r="B1559" s="10" t="s">
        <v>18</v>
      </c>
      <c r="C1559" s="10">
        <v>0.16238229166666665</v>
      </c>
      <c r="D1559" s="10" t="s">
        <v>3099</v>
      </c>
      <c r="E1559" s="10">
        <f t="shared" si="72"/>
        <v>58.457624999999993</v>
      </c>
      <c r="F1559" s="8">
        <f>cal_pal!A$10+cal_pal!B$12+cal_pal!A$14-cal_pal!B$16-E1559/15/24+24+24</f>
        <v>48.347080671296297</v>
      </c>
      <c r="G1559">
        <f t="shared" si="73"/>
        <v>8.3299361111112376</v>
      </c>
      <c r="H1559" s="12">
        <f t="shared" si="74"/>
        <v>-0.33906249999999999</v>
      </c>
      <c r="I1559" t="str">
        <f>IF(AND((H1559&lt;cal_pal!E$9),(H1559&gt;cal_pal!F$9)),"","不可见")</f>
        <v/>
      </c>
    </row>
    <row r="1560" spans="1:9">
      <c r="A1560" s="10" t="s">
        <v>3100</v>
      </c>
      <c r="B1560" s="10" t="s">
        <v>18</v>
      </c>
      <c r="C1560" s="10">
        <v>0.16121284722222221</v>
      </c>
      <c r="D1560" s="10" t="s">
        <v>3101</v>
      </c>
      <c r="E1560" s="10">
        <f t="shared" si="72"/>
        <v>58.036624999999994</v>
      </c>
      <c r="F1560" s="8">
        <f>cal_pal!A$10+cal_pal!B$12+cal_pal!A$14-cal_pal!B$16-E1560/15/24+24+24</f>
        <v>48.34825011574074</v>
      </c>
      <c r="G1560">
        <f t="shared" si="73"/>
        <v>8.3580027777777559</v>
      </c>
      <c r="H1560" s="12">
        <f t="shared" si="74"/>
        <v>-1.855519675925926</v>
      </c>
      <c r="I1560" t="str">
        <f>IF(AND((H1560&lt;cal_pal!E$9),(H1560&gt;cal_pal!F$9)),"","不可见")</f>
        <v/>
      </c>
    </row>
    <row r="1561" spans="1:9">
      <c r="A1561" s="10" t="s">
        <v>3102</v>
      </c>
      <c r="B1561" s="10" t="s">
        <v>18</v>
      </c>
      <c r="C1561" s="10">
        <v>0.16253333333333334</v>
      </c>
      <c r="D1561" s="10" t="s">
        <v>3103</v>
      </c>
      <c r="E1561" s="10">
        <f t="shared" si="72"/>
        <v>58.512</v>
      </c>
      <c r="F1561" s="8">
        <f>cal_pal!A$10+cal_pal!B$12+cal_pal!A$14-cal_pal!B$16-E1561/15/24+24+24</f>
        <v>48.346929629629628</v>
      </c>
      <c r="G1561">
        <f t="shared" si="73"/>
        <v>8.3263111111109538</v>
      </c>
      <c r="H1561" s="12">
        <f t="shared" si="74"/>
        <v>-0.35729050925925926</v>
      </c>
      <c r="I1561" t="str">
        <f>IF(AND((H1561&lt;cal_pal!E$9),(H1561&gt;cal_pal!F$9)),"","不可见")</f>
        <v/>
      </c>
    </row>
    <row r="1562" spans="1:9">
      <c r="A1562" s="10" t="s">
        <v>3104</v>
      </c>
      <c r="B1562" s="10" t="s">
        <v>18</v>
      </c>
      <c r="C1562" s="10">
        <v>0.16258495370370371</v>
      </c>
      <c r="D1562" s="10" t="s">
        <v>3105</v>
      </c>
      <c r="E1562" s="10">
        <f t="shared" si="72"/>
        <v>58.530583333333333</v>
      </c>
      <c r="F1562" s="8">
        <f>cal_pal!A$10+cal_pal!B$12+cal_pal!A$14-cal_pal!B$16-E1562/15/24+24+24</f>
        <v>48.346878009259257</v>
      </c>
      <c r="G1562">
        <f t="shared" si="73"/>
        <v>8.3250722222221611</v>
      </c>
      <c r="H1562" s="12">
        <f t="shared" si="74"/>
        <v>-0.35647569444444444</v>
      </c>
      <c r="I1562" t="str">
        <f>IF(AND((H1562&lt;cal_pal!E$9),(H1562&gt;cal_pal!F$9)),"","不可见")</f>
        <v/>
      </c>
    </row>
    <row r="1563" spans="1:9">
      <c r="A1563" s="10" t="s">
        <v>3106</v>
      </c>
      <c r="B1563" s="10" t="s">
        <v>130</v>
      </c>
      <c r="C1563" s="10">
        <v>0.16273657407407408</v>
      </c>
      <c r="D1563" s="10" t="s">
        <v>3107</v>
      </c>
      <c r="E1563" s="10">
        <f t="shared" si="72"/>
        <v>58.585166666666666</v>
      </c>
      <c r="F1563" s="8">
        <f>cal_pal!A$10+cal_pal!B$12+cal_pal!A$14-cal_pal!B$16-E1563/15/24+24+24</f>
        <v>48.346726388888889</v>
      </c>
      <c r="G1563">
        <f t="shared" si="73"/>
        <v>8.3214333333332888</v>
      </c>
      <c r="H1563" s="12">
        <f t="shared" si="74"/>
        <v>-0.4253587962962963</v>
      </c>
      <c r="I1563" t="str">
        <f>IF(AND((H1563&lt;cal_pal!E$9),(H1563&gt;cal_pal!F$9)),"","不可见")</f>
        <v/>
      </c>
    </row>
    <row r="1564" spans="1:9">
      <c r="A1564" s="10" t="s">
        <v>3108</v>
      </c>
      <c r="B1564" s="10" t="s">
        <v>130</v>
      </c>
      <c r="C1564" s="10">
        <v>0.16287476851851854</v>
      </c>
      <c r="D1564" s="10" t="s">
        <v>3109</v>
      </c>
      <c r="E1564" s="10">
        <f t="shared" si="72"/>
        <v>58.634916666666676</v>
      </c>
      <c r="F1564" s="8">
        <f>cal_pal!A$10+cal_pal!B$12+cal_pal!A$14-cal_pal!B$16-E1564/15/24+24+24</f>
        <v>48.346588194444443</v>
      </c>
      <c r="G1564">
        <f t="shared" si="73"/>
        <v>8.3181166666665831</v>
      </c>
      <c r="H1564" s="12">
        <f t="shared" si="74"/>
        <v>-0.42745138888888889</v>
      </c>
      <c r="I1564" t="str">
        <f>IF(AND((H1564&lt;cal_pal!E$9),(H1564&gt;cal_pal!F$9)),"","不可见")</f>
        <v/>
      </c>
    </row>
    <row r="1565" spans="1:9">
      <c r="A1565" s="10" t="s">
        <v>3110</v>
      </c>
      <c r="B1565" s="10" t="s">
        <v>18</v>
      </c>
      <c r="C1565" s="10">
        <v>0.16283518518518517</v>
      </c>
      <c r="D1565" s="10" t="s">
        <v>3111</v>
      </c>
      <c r="E1565" s="10">
        <f t="shared" si="72"/>
        <v>58.620666666666658</v>
      </c>
      <c r="F1565" s="8">
        <f>cal_pal!A$10+cal_pal!B$12+cal_pal!A$14-cal_pal!B$16-E1565/15/24+24+24</f>
        <v>48.346627777777776</v>
      </c>
      <c r="G1565">
        <f t="shared" si="73"/>
        <v>8.3190666666666857</v>
      </c>
      <c r="H1565" s="12">
        <f t="shared" si="74"/>
        <v>-0.85113194444444451</v>
      </c>
      <c r="I1565" t="str">
        <f>IF(AND((H1565&lt;cal_pal!E$9),(H1565&gt;cal_pal!F$9)),"","不可见")</f>
        <v/>
      </c>
    </row>
    <row r="1566" spans="1:9">
      <c r="A1566" s="10" t="s">
        <v>3112</v>
      </c>
      <c r="B1566" s="10" t="s">
        <v>18</v>
      </c>
      <c r="C1566" s="10">
        <v>0.16295092592592594</v>
      </c>
      <c r="D1566" s="10" t="s">
        <v>3113</v>
      </c>
      <c r="E1566" s="10">
        <f t="shared" si="72"/>
        <v>58.662333333333336</v>
      </c>
      <c r="F1566" s="8">
        <f>cal_pal!A$10+cal_pal!B$12+cal_pal!A$14-cal_pal!B$16-E1566/15/24+24+24</f>
        <v>48.346512037037037</v>
      </c>
      <c r="G1566">
        <f t="shared" si="73"/>
        <v>8.3162888888889483</v>
      </c>
      <c r="H1566" s="12">
        <f t="shared" si="74"/>
        <v>-0.8542777777777778</v>
      </c>
      <c r="I1566" t="str">
        <f>IF(AND((H1566&lt;cal_pal!E$9),(H1566&gt;cal_pal!F$9)),"","不可见")</f>
        <v/>
      </c>
    </row>
    <row r="1567" spans="1:9">
      <c r="A1567" s="10" t="s">
        <v>3114</v>
      </c>
      <c r="B1567" s="10" t="s">
        <v>18</v>
      </c>
      <c r="C1567" s="10">
        <v>0.16166250000000001</v>
      </c>
      <c r="D1567" s="10" t="s">
        <v>3115</v>
      </c>
      <c r="E1567" s="10">
        <f t="shared" si="72"/>
        <v>58.198500000000003</v>
      </c>
      <c r="F1567" s="8">
        <f>cal_pal!A$10+cal_pal!B$12+cal_pal!A$14-cal_pal!B$16-E1567/15/24+24+24</f>
        <v>48.347800462962965</v>
      </c>
      <c r="G1567">
        <f t="shared" si="73"/>
        <v>8.3472111111111644</v>
      </c>
      <c r="H1567" s="12">
        <f t="shared" si="74"/>
        <v>-1.9782303240740742</v>
      </c>
      <c r="I1567" t="str">
        <f>IF(AND((H1567&lt;cal_pal!E$9),(H1567&gt;cal_pal!F$9)),"","不可见")</f>
        <v/>
      </c>
    </row>
    <row r="1568" spans="1:9">
      <c r="A1568" s="10" t="s">
        <v>3116</v>
      </c>
      <c r="B1568" s="10" t="s">
        <v>18</v>
      </c>
      <c r="C1568" s="10">
        <v>0.16273298611111112</v>
      </c>
      <c r="D1568" s="10" t="s">
        <v>3117</v>
      </c>
      <c r="E1568" s="10">
        <f t="shared" si="72"/>
        <v>58.583874999999999</v>
      </c>
      <c r="F1568" s="8">
        <f>cal_pal!A$10+cal_pal!B$12+cal_pal!A$14-cal_pal!B$16-E1568/15/24+24+24</f>
        <v>48.346729976851847</v>
      </c>
      <c r="G1568">
        <f t="shared" si="73"/>
        <v>8.3215194444442204</v>
      </c>
      <c r="H1568" s="12">
        <f t="shared" si="74"/>
        <v>-1.5403703703703704</v>
      </c>
      <c r="I1568" t="str">
        <f>IF(AND((H1568&lt;cal_pal!E$9),(H1568&gt;cal_pal!F$9)),"","不可见")</f>
        <v/>
      </c>
    </row>
    <row r="1569" spans="1:9">
      <c r="A1569" s="10" t="s">
        <v>3118</v>
      </c>
      <c r="B1569" s="10" t="s">
        <v>18</v>
      </c>
      <c r="C1569" s="10">
        <v>0.17018449074074074</v>
      </c>
      <c r="D1569" s="10" t="s">
        <v>3119</v>
      </c>
      <c r="E1569" s="10">
        <f t="shared" si="72"/>
        <v>61.266416666666665</v>
      </c>
      <c r="F1569" s="8">
        <f>cal_pal!A$10+cal_pal!B$12+cal_pal!A$14-cal_pal!B$16-E1569/15/24+24+24</f>
        <v>48.339278472222219</v>
      </c>
      <c r="G1569">
        <f t="shared" si="73"/>
        <v>8.1426833333332524</v>
      </c>
      <c r="H1569" s="12">
        <f t="shared" si="74"/>
        <v>2.958188657407407</v>
      </c>
      <c r="I1569" t="str">
        <f>IF(AND((H1569&lt;cal_pal!E$9),(H1569&gt;cal_pal!F$9)),"","不可见")</f>
        <v/>
      </c>
    </row>
    <row r="1570" spans="1:9">
      <c r="A1570" s="10" t="s">
        <v>3120</v>
      </c>
      <c r="B1570" s="10" t="s">
        <v>18</v>
      </c>
      <c r="C1570" s="10">
        <v>0.16410532407407408</v>
      </c>
      <c r="D1570" s="10" t="s">
        <v>3121</v>
      </c>
      <c r="E1570" s="10">
        <f t="shared" si="72"/>
        <v>59.077916666666667</v>
      </c>
      <c r="F1570" s="8">
        <f>cal_pal!A$10+cal_pal!B$12+cal_pal!A$14-cal_pal!B$16-E1570/15/24+24+24</f>
        <v>48.345357638888885</v>
      </c>
      <c r="G1570">
        <f t="shared" si="73"/>
        <v>8.2885833333332357</v>
      </c>
      <c r="H1570" s="12">
        <f t="shared" si="74"/>
        <v>-0.90921412037037042</v>
      </c>
      <c r="I1570" t="str">
        <f>IF(AND((H1570&lt;cal_pal!E$9),(H1570&gt;cal_pal!F$9)),"","不可见")</f>
        <v/>
      </c>
    </row>
    <row r="1571" spans="1:9">
      <c r="A1571" s="10" t="s">
        <v>3122</v>
      </c>
      <c r="B1571" s="10" t="s">
        <v>140</v>
      </c>
      <c r="C1571" s="10">
        <v>0.16372800925925926</v>
      </c>
      <c r="D1571" s="10" t="s">
        <v>3123</v>
      </c>
      <c r="E1571" s="10">
        <f t="shared" si="72"/>
        <v>58.942083333333336</v>
      </c>
      <c r="F1571" s="8">
        <f>cal_pal!A$10+cal_pal!B$12+cal_pal!A$14-cal_pal!B$16-E1571/15/24+24+24</f>
        <v>48.345734953703705</v>
      </c>
      <c r="G1571">
        <f t="shared" si="73"/>
        <v>8.2976388888889687</v>
      </c>
      <c r="H1571" s="12">
        <f t="shared" si="74"/>
        <v>-1.7653356481481481</v>
      </c>
      <c r="I1571" t="str">
        <f>IF(AND((H1571&lt;cal_pal!E$9),(H1571&gt;cal_pal!F$9)),"","不可见")</f>
        <v/>
      </c>
    </row>
    <row r="1572" spans="1:9">
      <c r="A1572" s="10" t="s">
        <v>3124</v>
      </c>
      <c r="B1572" s="10" t="s">
        <v>18</v>
      </c>
      <c r="C1572" s="10">
        <v>0.16371956018518519</v>
      </c>
      <c r="D1572" s="10" t="s">
        <v>3125</v>
      </c>
      <c r="E1572" s="10">
        <f t="shared" si="72"/>
        <v>58.939041666666668</v>
      </c>
      <c r="F1572" s="8">
        <f>cal_pal!A$10+cal_pal!B$12+cal_pal!A$14-cal_pal!B$16-E1572/15/24+24+24</f>
        <v>48.345743402777778</v>
      </c>
      <c r="G1572">
        <f t="shared" si="73"/>
        <v>8.2978416666667272</v>
      </c>
      <c r="H1572" s="12">
        <f t="shared" si="74"/>
        <v>-1.7653206018518519</v>
      </c>
      <c r="I1572" t="str">
        <f>IF(AND((H1572&lt;cal_pal!E$9),(H1572&gt;cal_pal!F$9)),"","不可见")</f>
        <v/>
      </c>
    </row>
    <row r="1573" spans="1:9">
      <c r="A1573" s="10" t="s">
        <v>3126</v>
      </c>
      <c r="B1573" s="10" t="s">
        <v>18</v>
      </c>
      <c r="C1573" s="10">
        <v>0.16374039351851852</v>
      </c>
      <c r="D1573" s="10" t="s">
        <v>3127</v>
      </c>
      <c r="E1573" s="10">
        <f t="shared" si="72"/>
        <v>58.946541666666668</v>
      </c>
      <c r="F1573" s="8">
        <f>cal_pal!A$10+cal_pal!B$12+cal_pal!A$14-cal_pal!B$16-E1573/15/24+24+24</f>
        <v>48.345722569444447</v>
      </c>
      <c r="G1573">
        <f t="shared" si="73"/>
        <v>8.2973416666668527</v>
      </c>
      <c r="H1573" s="12">
        <f t="shared" si="74"/>
        <v>-1.765357638888889</v>
      </c>
      <c r="I1573" t="str">
        <f>IF(AND((H1573&lt;cal_pal!E$9),(H1573&gt;cal_pal!F$9)),"","不可见")</f>
        <v/>
      </c>
    </row>
    <row r="1574" spans="1:9">
      <c r="A1574" s="10" t="s">
        <v>3128</v>
      </c>
      <c r="B1574" s="10" t="s">
        <v>33</v>
      </c>
      <c r="C1574" s="10">
        <v>0.16671678240740739</v>
      </c>
      <c r="D1574" s="10" t="s">
        <v>3129</v>
      </c>
      <c r="E1574" s="10">
        <f t="shared" si="72"/>
        <v>60.018041666666662</v>
      </c>
      <c r="F1574" s="8">
        <f>cal_pal!A$10+cal_pal!B$12+cal_pal!A$14-cal_pal!B$16-E1574/15/24+24+24</f>
        <v>48.342746180555551</v>
      </c>
      <c r="G1574">
        <f t="shared" si="73"/>
        <v>8.2259083333333365</v>
      </c>
      <c r="H1574" s="12">
        <f t="shared" si="74"/>
        <v>0.77363773148148152</v>
      </c>
      <c r="I1574" t="str">
        <f>IF(AND((H1574&lt;cal_pal!E$9),(H1574&gt;cal_pal!F$9)),"","不可见")</f>
        <v/>
      </c>
    </row>
    <row r="1575" spans="1:9">
      <c r="A1575" s="10" t="s">
        <v>3130</v>
      </c>
      <c r="B1575" s="10" t="s">
        <v>18</v>
      </c>
      <c r="C1575" s="10">
        <v>0.16502430555555556</v>
      </c>
      <c r="D1575" s="10" t="s">
        <v>3131</v>
      </c>
      <c r="E1575" s="10">
        <f t="shared" si="72"/>
        <v>59.408749999999998</v>
      </c>
      <c r="F1575" s="8">
        <f>cal_pal!A$10+cal_pal!B$12+cal_pal!A$14-cal_pal!B$16-E1575/15/24+24+24</f>
        <v>48.344438657407409</v>
      </c>
      <c r="G1575">
        <f t="shared" si="73"/>
        <v>8.2665277777778101</v>
      </c>
      <c r="H1575" s="12">
        <f t="shared" si="74"/>
        <v>-0.80069328703703702</v>
      </c>
      <c r="I1575" t="str">
        <f>IF(AND((H1575&lt;cal_pal!E$9),(H1575&gt;cal_pal!F$9)),"","不可见")</f>
        <v/>
      </c>
    </row>
    <row r="1576" spans="1:9">
      <c r="A1576" s="10" t="s">
        <v>3132</v>
      </c>
      <c r="B1576" s="10" t="s">
        <v>18</v>
      </c>
      <c r="C1576" s="10">
        <v>0.16220162037037036</v>
      </c>
      <c r="D1576" s="10" t="s">
        <v>3133</v>
      </c>
      <c r="E1576" s="10">
        <f t="shared" si="72"/>
        <v>58.392583333333334</v>
      </c>
      <c r="F1576" s="8">
        <f>cal_pal!A$10+cal_pal!B$12+cal_pal!A$14-cal_pal!B$16-E1576/15/24+24+24</f>
        <v>48.347261342592589</v>
      </c>
      <c r="G1576">
        <f t="shared" si="73"/>
        <v>8.3342722222221255</v>
      </c>
      <c r="H1576" s="12">
        <f t="shared" si="74"/>
        <v>-2.7507523148148145</v>
      </c>
      <c r="I1576" t="str">
        <f>IF(AND((H1576&lt;cal_pal!E$9),(H1576&gt;cal_pal!F$9)),"","不可见")</f>
        <v/>
      </c>
    </row>
    <row r="1577" spans="1:9">
      <c r="A1577" s="10" t="s">
        <v>3134</v>
      </c>
      <c r="B1577" s="10" t="s">
        <v>550</v>
      </c>
      <c r="C1577" s="10">
        <v>0.16890694444444443</v>
      </c>
      <c r="D1577" s="10" t="s">
        <v>3135</v>
      </c>
      <c r="E1577" s="10">
        <f t="shared" si="72"/>
        <v>60.806499999999993</v>
      </c>
      <c r="F1577" s="8">
        <f>cal_pal!A$10+cal_pal!B$12+cal_pal!A$14-cal_pal!B$16-E1577/15/24+24+24</f>
        <v>48.340556018518519</v>
      </c>
      <c r="G1577">
        <f t="shared" si="73"/>
        <v>8.1733444444444103</v>
      </c>
      <c r="H1577" s="12">
        <f t="shared" si="74"/>
        <v>2.138170138888889</v>
      </c>
      <c r="I1577" t="str">
        <f>IF(AND((H1577&lt;cal_pal!E$9),(H1577&gt;cal_pal!F$9)),"","不可见")</f>
        <v/>
      </c>
    </row>
    <row r="1578" spans="1:9">
      <c r="A1578" s="10" t="s">
        <v>3136</v>
      </c>
      <c r="B1578" s="10" t="s">
        <v>18</v>
      </c>
      <c r="C1578" s="10">
        <v>0.16542974537037036</v>
      </c>
      <c r="D1578" s="10" t="s">
        <v>3137</v>
      </c>
      <c r="E1578" s="10">
        <f t="shared" si="72"/>
        <v>59.55470833333333</v>
      </c>
      <c r="F1578" s="8">
        <f>cal_pal!A$10+cal_pal!B$12+cal_pal!A$14-cal_pal!B$16-E1578/15/24+24+24</f>
        <v>48.344033217592596</v>
      </c>
      <c r="G1578">
        <f t="shared" si="73"/>
        <v>8.2567972222223034</v>
      </c>
      <c r="H1578" s="12">
        <f t="shared" si="74"/>
        <v>-1.4769317129629629</v>
      </c>
      <c r="I1578" t="str">
        <f>IF(AND((H1578&lt;cal_pal!E$9),(H1578&gt;cal_pal!F$9)),"","不可见")</f>
        <v/>
      </c>
    </row>
    <row r="1579" spans="1:9">
      <c r="A1579" s="10" t="s">
        <v>3138</v>
      </c>
      <c r="B1579" s="10" t="s">
        <v>18</v>
      </c>
      <c r="C1579" s="10">
        <v>0.16490081018518518</v>
      </c>
      <c r="D1579" s="10" t="s">
        <v>3139</v>
      </c>
      <c r="E1579" s="10">
        <f t="shared" si="72"/>
        <v>59.364291666666666</v>
      </c>
      <c r="F1579" s="8">
        <f>cal_pal!A$10+cal_pal!B$12+cal_pal!A$14-cal_pal!B$16-E1579/15/24+24+24</f>
        <v>48.344562152777776</v>
      </c>
      <c r="G1579">
        <f t="shared" si="73"/>
        <v>8.2694916666666813</v>
      </c>
      <c r="H1579" s="12">
        <f t="shared" si="74"/>
        <v>-1.9254456018518518</v>
      </c>
      <c r="I1579" t="str">
        <f>IF(AND((H1579&lt;cal_pal!E$9),(H1579&gt;cal_pal!F$9)),"","不可见")</f>
        <v/>
      </c>
    </row>
    <row r="1580" spans="1:9">
      <c r="A1580" s="10" t="s">
        <v>3140</v>
      </c>
      <c r="B1580" s="10" t="s">
        <v>18</v>
      </c>
      <c r="C1580" s="10">
        <v>0.16507986111111111</v>
      </c>
      <c r="D1580" s="10" t="s">
        <v>3141</v>
      </c>
      <c r="E1580" s="10">
        <f t="shared" si="72"/>
        <v>59.428750000000001</v>
      </c>
      <c r="F1580" s="8">
        <f>cal_pal!A$10+cal_pal!B$12+cal_pal!A$14-cal_pal!B$16-E1580/15/24+24+24</f>
        <v>48.344383101851847</v>
      </c>
      <c r="G1580">
        <f t="shared" si="73"/>
        <v>8.2651944444442051</v>
      </c>
      <c r="H1580" s="12">
        <f t="shared" si="74"/>
        <v>-2.0378368055555556</v>
      </c>
      <c r="I1580" t="str">
        <f>IF(AND((H1580&lt;cal_pal!E$9),(H1580&gt;cal_pal!F$9)),"","不可见")</f>
        <v/>
      </c>
    </row>
    <row r="1581" spans="1:9">
      <c r="A1581" s="10" t="s">
        <v>3142</v>
      </c>
      <c r="B1581" s="10" t="s">
        <v>18</v>
      </c>
      <c r="C1581" s="10">
        <v>0.16553032407407406</v>
      </c>
      <c r="D1581" s="10" t="s">
        <v>3143</v>
      </c>
      <c r="E1581" s="10">
        <f t="shared" si="72"/>
        <v>59.590916666666658</v>
      </c>
      <c r="F1581" s="8">
        <f>cal_pal!A$10+cal_pal!B$12+cal_pal!A$14-cal_pal!B$16-E1581/15/24+24+24</f>
        <v>48.343932638888887</v>
      </c>
      <c r="G1581">
        <f t="shared" si="73"/>
        <v>8.2543833333334078</v>
      </c>
      <c r="H1581" s="12">
        <f t="shared" si="74"/>
        <v>-1.8527604166666667</v>
      </c>
      <c r="I1581" t="str">
        <f>IF(AND((H1581&lt;cal_pal!E$9),(H1581&gt;cal_pal!F$9)),"","不可见")</f>
        <v/>
      </c>
    </row>
    <row r="1582" spans="1:9">
      <c r="A1582" s="10" t="s">
        <v>3144</v>
      </c>
      <c r="B1582" s="10" t="s">
        <v>237</v>
      </c>
      <c r="C1582" s="10">
        <v>0.16981354166666665</v>
      </c>
      <c r="D1582" s="10" t="s">
        <v>3145</v>
      </c>
      <c r="E1582" s="10">
        <f t="shared" si="72"/>
        <v>61.132874999999991</v>
      </c>
      <c r="F1582" s="8">
        <f>cal_pal!A$10+cal_pal!B$12+cal_pal!A$14-cal_pal!B$16-E1582/15/24+24+24</f>
        <v>48.339649421296301</v>
      </c>
      <c r="G1582">
        <f t="shared" si="73"/>
        <v>8.1515861111111008</v>
      </c>
      <c r="H1582" s="12">
        <f t="shared" si="74"/>
        <v>2.1942245370370368</v>
      </c>
      <c r="I1582" t="str">
        <f>IF(AND((H1582&lt;cal_pal!E$9),(H1582&gt;cal_pal!F$9)),"","不可见")</f>
        <v/>
      </c>
    </row>
    <row r="1583" spans="1:9">
      <c r="A1583" s="10" t="s">
        <v>3146</v>
      </c>
      <c r="B1583" s="10" t="s">
        <v>18</v>
      </c>
      <c r="C1583" s="10">
        <v>0.16813449074074074</v>
      </c>
      <c r="D1583" s="10" t="s">
        <v>3147</v>
      </c>
      <c r="E1583" s="10">
        <f t="shared" si="72"/>
        <v>60.528416666666665</v>
      </c>
      <c r="F1583" s="8">
        <f>cal_pal!A$10+cal_pal!B$12+cal_pal!A$14-cal_pal!B$16-E1583/15/24+24+24</f>
        <v>48.341328472222223</v>
      </c>
      <c r="G1583">
        <f t="shared" si="73"/>
        <v>8.1918833333334078</v>
      </c>
      <c r="H1583" s="12">
        <f t="shared" si="74"/>
        <v>0.96387152777777774</v>
      </c>
      <c r="I1583" t="str">
        <f>IF(AND((H1583&lt;cal_pal!E$9),(H1583&gt;cal_pal!F$9)),"","不可见")</f>
        <v/>
      </c>
    </row>
    <row r="1584" spans="1:9">
      <c r="A1584" s="10" t="s">
        <v>3148</v>
      </c>
      <c r="B1584" s="10" t="s">
        <v>237</v>
      </c>
      <c r="C1584" s="10">
        <v>0.16689004629629631</v>
      </c>
      <c r="D1584" s="10" t="s">
        <v>3149</v>
      </c>
      <c r="E1584" s="10">
        <f t="shared" si="72"/>
        <v>60.080416666666672</v>
      </c>
      <c r="F1584" s="8">
        <f>cal_pal!A$10+cal_pal!B$12+cal_pal!A$14-cal_pal!B$16-E1584/15/24+24+24</f>
        <v>48.342572916666668</v>
      </c>
      <c r="G1584">
        <f t="shared" si="73"/>
        <v>8.2217500000001564</v>
      </c>
      <c r="H1584" s="12">
        <f t="shared" si="74"/>
        <v>-0.50082175925925931</v>
      </c>
      <c r="I1584" t="str">
        <f>IF(AND((H1584&lt;cal_pal!E$9),(H1584&gt;cal_pal!F$9)),"","不可见")</f>
        <v/>
      </c>
    </row>
    <row r="1585" spans="1:9">
      <c r="A1585" s="10" t="s">
        <v>3150</v>
      </c>
      <c r="B1585" s="10" t="s">
        <v>575</v>
      </c>
      <c r="C1585" s="10">
        <v>0.16891689814814814</v>
      </c>
      <c r="D1585" s="10" t="s">
        <v>3151</v>
      </c>
      <c r="E1585" s="10">
        <f t="shared" si="72"/>
        <v>60.810083333333331</v>
      </c>
      <c r="F1585" s="8">
        <f>cal_pal!A$10+cal_pal!B$12+cal_pal!A$14-cal_pal!B$16-E1585/15/24+24+24</f>
        <v>48.340546064814816</v>
      </c>
      <c r="G1585">
        <f t="shared" si="73"/>
        <v>8.173105555555594</v>
      </c>
      <c r="H1585" s="12">
        <f t="shared" si="74"/>
        <v>1.5153113425925924</v>
      </c>
      <c r="I1585" t="str">
        <f>IF(AND((H1585&lt;cal_pal!E$9),(H1585&gt;cal_pal!F$9)),"","不可见")</f>
        <v/>
      </c>
    </row>
    <row r="1586" spans="1:9">
      <c r="A1586" s="10" t="s">
        <v>3152</v>
      </c>
      <c r="B1586" s="10" t="s">
        <v>18</v>
      </c>
      <c r="C1586" s="10">
        <v>0.16543946759259259</v>
      </c>
      <c r="D1586" s="10" t="s">
        <v>3153</v>
      </c>
      <c r="E1586" s="10">
        <f t="shared" si="72"/>
        <v>59.558208333333333</v>
      </c>
      <c r="F1586" s="8">
        <f>cal_pal!A$10+cal_pal!B$12+cal_pal!A$14-cal_pal!B$16-E1586/15/24+24+24</f>
        <v>48.344023495370365</v>
      </c>
      <c r="G1586">
        <f t="shared" si="73"/>
        <v>8.2565638888886497</v>
      </c>
      <c r="H1586" s="12">
        <f t="shared" si="74"/>
        <v>-2.1803402777777778</v>
      </c>
      <c r="I1586" t="str">
        <f>IF(AND((H1586&lt;cal_pal!E$9),(H1586&gt;cal_pal!F$9)),"","不可见")</f>
        <v/>
      </c>
    </row>
    <row r="1587" spans="1:9">
      <c r="A1587" s="10" t="s">
        <v>3154</v>
      </c>
      <c r="B1587" s="10" t="s">
        <v>97</v>
      </c>
      <c r="C1587" s="10">
        <v>0.17152048611111112</v>
      </c>
      <c r="D1587" s="10" t="s">
        <v>3155</v>
      </c>
      <c r="E1587" s="10">
        <f t="shared" si="72"/>
        <v>61.747375000000005</v>
      </c>
      <c r="F1587" s="8">
        <f>cal_pal!A$10+cal_pal!B$12+cal_pal!A$14-cal_pal!B$16-E1587/15/24+24+24</f>
        <v>48.33794247685185</v>
      </c>
      <c r="G1587">
        <f t="shared" si="73"/>
        <v>8.11061944444441</v>
      </c>
      <c r="H1587" s="12">
        <f t="shared" si="74"/>
        <v>2.5383622685185183</v>
      </c>
      <c r="I1587" t="str">
        <f>IF(AND((H1587&lt;cal_pal!E$9),(H1587&gt;cal_pal!F$9)),"","不可见")</f>
        <v/>
      </c>
    </row>
    <row r="1588" spans="1:9">
      <c r="A1588" s="10" t="s">
        <v>3156</v>
      </c>
      <c r="B1588" s="10" t="s">
        <v>237</v>
      </c>
      <c r="C1588" s="10">
        <v>0.17209837962962962</v>
      </c>
      <c r="D1588" s="10" t="s">
        <v>3157</v>
      </c>
      <c r="E1588" s="10">
        <f t="shared" si="72"/>
        <v>61.955416666666665</v>
      </c>
      <c r="F1588" s="8">
        <f>cal_pal!A$10+cal_pal!B$12+cal_pal!A$14-cal_pal!B$16-E1588/15/24+24+24</f>
        <v>48.337364583333333</v>
      </c>
      <c r="G1588">
        <f t="shared" si="73"/>
        <v>8.0967499999999291</v>
      </c>
      <c r="H1588" s="12">
        <f t="shared" si="74"/>
        <v>2.597146990740741</v>
      </c>
      <c r="I1588" t="str">
        <f>IF(AND((H1588&lt;cal_pal!E$9),(H1588&gt;cal_pal!F$9)),"","不可见")</f>
        <v/>
      </c>
    </row>
    <row r="1589" spans="1:9">
      <c r="A1589" s="10" t="s">
        <v>3158</v>
      </c>
      <c r="B1589" s="10" t="s">
        <v>18</v>
      </c>
      <c r="C1589" s="10">
        <v>0.16427361111111111</v>
      </c>
      <c r="D1589" s="10" t="s">
        <v>3159</v>
      </c>
      <c r="E1589" s="10">
        <f t="shared" si="72"/>
        <v>59.138500000000001</v>
      </c>
      <c r="F1589" s="8">
        <f>cal_pal!A$10+cal_pal!B$12+cal_pal!A$14-cal_pal!B$16-E1589/15/24+24+24</f>
        <v>48.34518935185185</v>
      </c>
      <c r="G1589">
        <f t="shared" si="73"/>
        <v>8.2845444444444638</v>
      </c>
      <c r="H1589" s="12">
        <f t="shared" si="74"/>
        <v>-2.7516944444444444</v>
      </c>
      <c r="I1589" t="str">
        <f>IF(AND((H1589&lt;cal_pal!E$9),(H1589&gt;cal_pal!F$9)),"","不可见")</f>
        <v/>
      </c>
    </row>
    <row r="1590" spans="1:9">
      <c r="A1590" s="10" t="s">
        <v>3160</v>
      </c>
      <c r="B1590" s="10" t="s">
        <v>18</v>
      </c>
      <c r="C1590" s="10">
        <v>0.16839930555555557</v>
      </c>
      <c r="D1590" s="10" t="s">
        <v>3161</v>
      </c>
      <c r="E1590" s="10">
        <f t="shared" si="72"/>
        <v>60.623750000000008</v>
      </c>
      <c r="F1590" s="8">
        <f>cal_pal!A$10+cal_pal!B$12+cal_pal!A$14-cal_pal!B$16-E1590/15/24+24+24</f>
        <v>48.341063657407403</v>
      </c>
      <c r="G1590">
        <f t="shared" si="73"/>
        <v>8.1855277777776791</v>
      </c>
      <c r="H1590" s="12">
        <f t="shared" si="74"/>
        <v>-0.38897453703703705</v>
      </c>
      <c r="I1590" t="str">
        <f>IF(AND((H1590&lt;cal_pal!E$9),(H1590&gt;cal_pal!F$9)),"","不可见")</f>
        <v/>
      </c>
    </row>
    <row r="1591" spans="1:9">
      <c r="A1591" s="10" t="s">
        <v>3162</v>
      </c>
      <c r="B1591" s="10" t="s">
        <v>18</v>
      </c>
      <c r="C1591" s="10">
        <v>0.16847685185185188</v>
      </c>
      <c r="D1591" s="10" t="s">
        <v>3163</v>
      </c>
      <c r="E1591" s="10">
        <f t="shared" si="72"/>
        <v>60.651666666666678</v>
      </c>
      <c r="F1591" s="8">
        <f>cal_pal!A$10+cal_pal!B$12+cal_pal!A$14-cal_pal!B$16-E1591/15/24+24+24</f>
        <v>48.340986111111107</v>
      </c>
      <c r="G1591">
        <f t="shared" si="73"/>
        <v>8.1836666666665678</v>
      </c>
      <c r="H1591" s="12">
        <f t="shared" si="74"/>
        <v>-0.3884340277777778</v>
      </c>
      <c r="I1591" t="str">
        <f>IF(AND((H1591&lt;cal_pal!E$9),(H1591&gt;cal_pal!F$9)),"","不可见")</f>
        <v/>
      </c>
    </row>
    <row r="1592" spans="1:9">
      <c r="A1592" s="10" t="s">
        <v>3164</v>
      </c>
      <c r="B1592" s="10" t="s">
        <v>18</v>
      </c>
      <c r="C1592" s="10">
        <v>0.16691631944444443</v>
      </c>
      <c r="D1592" s="10" t="s">
        <v>3165</v>
      </c>
      <c r="E1592" s="10">
        <f t="shared" si="72"/>
        <v>60.089874999999999</v>
      </c>
      <c r="F1592" s="8">
        <f>cal_pal!A$10+cal_pal!B$12+cal_pal!A$14-cal_pal!B$16-E1592/15/24+24+24</f>
        <v>48.342546643518517</v>
      </c>
      <c r="G1592">
        <f t="shared" si="73"/>
        <v>8.2211194444444118</v>
      </c>
      <c r="H1592" s="12">
        <f t="shared" si="74"/>
        <v>-2.1905717592592593</v>
      </c>
      <c r="I1592" t="str">
        <f>IF(AND((H1592&lt;cal_pal!E$9),(H1592&gt;cal_pal!F$9)),"","不可见")</f>
        <v/>
      </c>
    </row>
    <row r="1593" spans="1:9">
      <c r="A1593" s="10" t="s">
        <v>3166</v>
      </c>
      <c r="B1593" s="10" t="s">
        <v>18</v>
      </c>
      <c r="C1593" s="10">
        <v>0.16975937500000002</v>
      </c>
      <c r="D1593" s="10" t="s">
        <v>3167</v>
      </c>
      <c r="E1593" s="10">
        <f t="shared" si="72"/>
        <v>61.113375000000005</v>
      </c>
      <c r="F1593" s="8">
        <f>cal_pal!A$10+cal_pal!B$12+cal_pal!A$14-cal_pal!B$16-E1593/15/24+24+24</f>
        <v>48.339703587962958</v>
      </c>
      <c r="G1593">
        <f t="shared" si="73"/>
        <v>8.1528861111110018</v>
      </c>
      <c r="H1593" s="12">
        <f t="shared" si="74"/>
        <v>-9.1190972222222222E-2</v>
      </c>
      <c r="I1593" t="str">
        <f>IF(AND((H1593&lt;cal_pal!E$9),(H1593&gt;cal_pal!F$9)),"","不可见")</f>
        <v/>
      </c>
    </row>
    <row r="1594" spans="1:9">
      <c r="A1594" s="10" t="s">
        <v>3168</v>
      </c>
      <c r="B1594" s="10" t="s">
        <v>18</v>
      </c>
      <c r="C1594" s="10">
        <v>0.17069027777777779</v>
      </c>
      <c r="D1594" s="10" t="s">
        <v>3169</v>
      </c>
      <c r="E1594" s="10">
        <f t="shared" si="72"/>
        <v>61.448500000000003</v>
      </c>
      <c r="F1594" s="8">
        <f>cal_pal!A$10+cal_pal!B$12+cal_pal!A$14-cal_pal!B$16-E1594/15/24+24+24</f>
        <v>48.338772685185184</v>
      </c>
      <c r="G1594">
        <f t="shared" si="73"/>
        <v>8.1305444444444674</v>
      </c>
      <c r="H1594" s="12">
        <f t="shared" si="74"/>
        <v>1.0586863425925925</v>
      </c>
      <c r="I1594" t="str">
        <f>IF(AND((H1594&lt;cal_pal!E$9),(H1594&gt;cal_pal!F$9)),"","不可见")</f>
        <v/>
      </c>
    </row>
    <row r="1595" spans="1:9">
      <c r="A1595" s="10" t="s">
        <v>3170</v>
      </c>
      <c r="B1595" s="10" t="s">
        <v>18</v>
      </c>
      <c r="C1595" s="10">
        <v>0.16938888888888889</v>
      </c>
      <c r="D1595" s="10" t="s">
        <v>3171</v>
      </c>
      <c r="E1595" s="10">
        <f t="shared" si="72"/>
        <v>60.980000000000004</v>
      </c>
      <c r="F1595" s="8">
        <f>cal_pal!A$10+cal_pal!B$12+cal_pal!A$14-cal_pal!B$16-E1595/15/24+24+24</f>
        <v>48.340074074074074</v>
      </c>
      <c r="G1595">
        <f t="shared" si="73"/>
        <v>8.1617777777778429</v>
      </c>
      <c r="H1595" s="12">
        <f t="shared" si="74"/>
        <v>-0.46579282407407407</v>
      </c>
      <c r="I1595" t="str">
        <f>IF(AND((H1595&lt;cal_pal!E$9),(H1595&gt;cal_pal!F$9)),"","不可见")</f>
        <v/>
      </c>
    </row>
    <row r="1596" spans="1:9">
      <c r="A1596" s="10" t="s">
        <v>3172</v>
      </c>
      <c r="B1596" s="10" t="s">
        <v>18</v>
      </c>
      <c r="C1596" s="10">
        <v>0.16912777777777777</v>
      </c>
      <c r="D1596" s="10" t="s">
        <v>3173</v>
      </c>
      <c r="E1596" s="10">
        <f t="shared" si="72"/>
        <v>60.885999999999996</v>
      </c>
      <c r="F1596" s="8">
        <f>cal_pal!A$10+cal_pal!B$12+cal_pal!A$14-cal_pal!B$16-E1596/15/24+24+24</f>
        <v>48.340335185185182</v>
      </c>
      <c r="G1596">
        <f t="shared" si="73"/>
        <v>8.1680444444443765</v>
      </c>
      <c r="H1596" s="12">
        <f t="shared" si="74"/>
        <v>-1.8083379629629628</v>
      </c>
      <c r="I1596" t="str">
        <f>IF(AND((H1596&lt;cal_pal!E$9),(H1596&gt;cal_pal!F$9)),"","不可见")</f>
        <v/>
      </c>
    </row>
    <row r="1597" spans="1:9">
      <c r="A1597" s="10" t="s">
        <v>3174</v>
      </c>
      <c r="B1597" s="10" t="s">
        <v>18</v>
      </c>
      <c r="C1597" s="10">
        <v>0.16640023148148148</v>
      </c>
      <c r="D1597" s="10" t="s">
        <v>3175</v>
      </c>
      <c r="E1597" s="10">
        <f t="shared" si="72"/>
        <v>59.904083333333332</v>
      </c>
      <c r="F1597" s="8">
        <f>cal_pal!A$10+cal_pal!B$12+cal_pal!A$14-cal_pal!B$16-E1597/15/24+24+24</f>
        <v>48.343062731481481</v>
      </c>
      <c r="G1597">
        <f t="shared" si="73"/>
        <v>8.2335055555554391</v>
      </c>
      <c r="H1597" s="12">
        <f t="shared" si="74"/>
        <v>-2.8180937499999996</v>
      </c>
      <c r="I1597" t="str">
        <f>IF(AND((H1597&lt;cal_pal!E$9),(H1597&gt;cal_pal!F$9)),"","不可见")</f>
        <v/>
      </c>
    </row>
    <row r="1598" spans="1:9">
      <c r="A1598" s="10" t="s">
        <v>3176</v>
      </c>
      <c r="B1598" s="10" t="s">
        <v>18</v>
      </c>
      <c r="C1598" s="10">
        <v>0.16688194444444446</v>
      </c>
      <c r="D1598" s="10" t="s">
        <v>3177</v>
      </c>
      <c r="E1598" s="10">
        <f t="shared" si="72"/>
        <v>60.077500000000008</v>
      </c>
      <c r="F1598" s="8">
        <f>cal_pal!A$10+cal_pal!B$12+cal_pal!A$14-cal_pal!B$16-E1598/15/24+24+24</f>
        <v>48.342581018518516</v>
      </c>
      <c r="G1598">
        <f t="shared" si="73"/>
        <v>8.2219444444444889</v>
      </c>
      <c r="H1598" s="12">
        <f t="shared" si="74"/>
        <v>-2.8252893518518518</v>
      </c>
      <c r="I1598" t="str">
        <f>IF(AND((H1598&lt;cal_pal!E$9),(H1598&gt;cal_pal!F$9)),"","不可见")</f>
        <v/>
      </c>
    </row>
    <row r="1599" spans="1:9">
      <c r="A1599" s="10" t="s">
        <v>3178</v>
      </c>
      <c r="B1599" s="10" t="s">
        <v>18</v>
      </c>
      <c r="C1599" s="10">
        <v>0.16729976851851849</v>
      </c>
      <c r="D1599" s="10" t="s">
        <v>3179</v>
      </c>
      <c r="E1599" s="10">
        <f t="shared" si="72"/>
        <v>60.227916666666658</v>
      </c>
      <c r="F1599" s="8">
        <f>cal_pal!A$10+cal_pal!B$12+cal_pal!A$14-cal_pal!B$16-E1599/15/24+24+24</f>
        <v>48.342163194444446</v>
      </c>
      <c r="G1599">
        <f t="shared" si="73"/>
        <v>8.2119166666666388</v>
      </c>
      <c r="H1599" s="12">
        <f t="shared" si="74"/>
        <v>-2.8171643518518521</v>
      </c>
      <c r="I1599" t="str">
        <f>IF(AND((H1599&lt;cal_pal!E$9),(H1599&gt;cal_pal!F$9)),"","不可见")</f>
        <v/>
      </c>
    </row>
    <row r="1600" spans="1:9">
      <c r="A1600" s="10" t="s">
        <v>3180</v>
      </c>
      <c r="B1600" s="10" t="s">
        <v>18</v>
      </c>
      <c r="C1600" s="10">
        <v>0.16937824074074073</v>
      </c>
      <c r="D1600" s="10" t="s">
        <v>3181</v>
      </c>
      <c r="E1600" s="10">
        <f t="shared" si="72"/>
        <v>60.976166666666664</v>
      </c>
      <c r="F1600" s="8">
        <f>cal_pal!A$10+cal_pal!B$12+cal_pal!A$14-cal_pal!B$16-E1600/15/24+24+24</f>
        <v>48.340084722222223</v>
      </c>
      <c r="G1600">
        <f t="shared" si="73"/>
        <v>8.1620333333332837</v>
      </c>
      <c r="H1600" s="12">
        <f t="shared" si="74"/>
        <v>-1.8062025462962963</v>
      </c>
      <c r="I1600" t="str">
        <f>IF(AND((H1600&lt;cal_pal!E$9),(H1600&gt;cal_pal!F$9)),"","不可见")</f>
        <v/>
      </c>
    </row>
    <row r="1601" spans="1:9">
      <c r="A1601" s="10" t="s">
        <v>3182</v>
      </c>
      <c r="B1601" s="10" t="s">
        <v>237</v>
      </c>
      <c r="C1601" s="10">
        <v>0.17354976851851853</v>
      </c>
      <c r="D1601" s="10" t="s">
        <v>3183</v>
      </c>
      <c r="E1601" s="10">
        <f t="shared" si="72"/>
        <v>62.477916666666673</v>
      </c>
      <c r="F1601" s="8">
        <f>cal_pal!A$10+cal_pal!B$12+cal_pal!A$14-cal_pal!B$16-E1601/15/24+24+24</f>
        <v>48.335913194444444</v>
      </c>
      <c r="G1601">
        <f t="shared" si="73"/>
        <v>8.0619166666665478</v>
      </c>
      <c r="H1601" s="12">
        <f t="shared" si="74"/>
        <v>2.0632199074074076</v>
      </c>
      <c r="I1601" t="str">
        <f>IF(AND((H1601&lt;cal_pal!E$9),(H1601&gt;cal_pal!F$9)),"","不可见")</f>
        <v/>
      </c>
    </row>
    <row r="1602" spans="1:9">
      <c r="A1602" s="10" t="s">
        <v>3184</v>
      </c>
      <c r="B1602" s="10" t="s">
        <v>97</v>
      </c>
      <c r="C1602" s="10">
        <v>0.17311284722222223</v>
      </c>
      <c r="D1602" s="10" t="s">
        <v>3185</v>
      </c>
      <c r="E1602" s="10">
        <f t="shared" si="72"/>
        <v>62.320625</v>
      </c>
      <c r="F1602" s="8">
        <f>cal_pal!A$10+cal_pal!B$12+cal_pal!A$14-cal_pal!B$16-E1602/15/24+24+24</f>
        <v>48.336350115740743</v>
      </c>
      <c r="G1602">
        <f t="shared" si="73"/>
        <v>8.0724027777778247</v>
      </c>
      <c r="H1602" s="12">
        <f t="shared" si="74"/>
        <v>1.2823298611111111</v>
      </c>
      <c r="I1602" t="str">
        <f>IF(AND((H1602&lt;cal_pal!E$9),(H1602&gt;cal_pal!F$9)),"","不可见")</f>
        <v/>
      </c>
    </row>
    <row r="1603" spans="1:9">
      <c r="A1603" s="10" t="s">
        <v>3186</v>
      </c>
      <c r="B1603" s="10" t="s">
        <v>18</v>
      </c>
      <c r="C1603" s="10">
        <v>0.16947592592592595</v>
      </c>
      <c r="D1603" s="10" t="s">
        <v>3187</v>
      </c>
      <c r="E1603" s="10">
        <f t="shared" ref="E1603:E1666" si="75">C1603*360</f>
        <v>61.01133333333334</v>
      </c>
      <c r="F1603" s="8">
        <f>cal_pal!A$10+cal_pal!B$12+cal_pal!A$14-cal_pal!B$16-E1603/15/24+24+24</f>
        <v>48.339987037037034</v>
      </c>
      <c r="G1603">
        <f t="shared" ref="G1603:G1666" si="76">MOD(F1603*24,24)</f>
        <v>8.1596888888889225</v>
      </c>
      <c r="H1603" s="12">
        <f t="shared" ref="H1603:H1666" si="77">RIGHT(D1603, (LEN(D1603)-1))*IF(LEFT(D1603,1)="-",-1,1)</f>
        <v>-2.2541689814814814</v>
      </c>
      <c r="I1603" t="str">
        <f>IF(AND((H1603&lt;cal_pal!E$9),(H1603&gt;cal_pal!F$9)),"","不可见")</f>
        <v/>
      </c>
    </row>
    <row r="1604" spans="1:9">
      <c r="A1604" s="10" t="s">
        <v>3188</v>
      </c>
      <c r="B1604" s="10" t="s">
        <v>18</v>
      </c>
      <c r="C1604" s="10">
        <v>0.16932638888888887</v>
      </c>
      <c r="D1604" s="10" t="s">
        <v>3189</v>
      </c>
      <c r="E1604" s="10">
        <f t="shared" si="75"/>
        <v>60.957499999999996</v>
      </c>
      <c r="F1604" s="8">
        <f>cal_pal!A$10+cal_pal!B$12+cal_pal!A$14-cal_pal!B$16-E1604/15/24+24+24</f>
        <v>48.340136574074073</v>
      </c>
      <c r="G1604">
        <f t="shared" si="76"/>
        <v>8.1632777777776937</v>
      </c>
      <c r="H1604" s="12">
        <f t="shared" si="77"/>
        <v>-2.2547106481481483</v>
      </c>
      <c r="I1604" t="str">
        <f>IF(AND((H1604&lt;cal_pal!E$9),(H1604&gt;cal_pal!F$9)),"","不可见")</f>
        <v/>
      </c>
    </row>
    <row r="1605" spans="1:9">
      <c r="A1605" s="10" t="s">
        <v>3190</v>
      </c>
      <c r="B1605" s="10" t="s">
        <v>18</v>
      </c>
      <c r="C1605" s="10">
        <v>0.17230787037037035</v>
      </c>
      <c r="D1605" s="10" t="s">
        <v>3191</v>
      </c>
      <c r="E1605" s="10">
        <f t="shared" si="75"/>
        <v>62.030833333333327</v>
      </c>
      <c r="F1605" s="8">
        <f>cal_pal!A$10+cal_pal!B$12+cal_pal!A$14-cal_pal!B$16-E1605/15/24+24+24</f>
        <v>48.337155092592596</v>
      </c>
      <c r="G1605">
        <f t="shared" si="76"/>
        <v>8.0917222222224154</v>
      </c>
      <c r="H1605" s="12">
        <f t="shared" si="77"/>
        <v>-0.3678819444444445</v>
      </c>
      <c r="I1605" t="str">
        <f>IF(AND((H1605&lt;cal_pal!E$9),(H1605&gt;cal_pal!F$9)),"","不可见")</f>
        <v/>
      </c>
    </row>
    <row r="1606" spans="1:9">
      <c r="A1606" s="10" t="s">
        <v>3192</v>
      </c>
      <c r="B1606" s="10" t="s">
        <v>18</v>
      </c>
      <c r="C1606" s="10">
        <v>0.17231840277777777</v>
      </c>
      <c r="D1606" s="10" t="s">
        <v>3193</v>
      </c>
      <c r="E1606" s="10">
        <f t="shared" si="75"/>
        <v>62.034624999999998</v>
      </c>
      <c r="F1606" s="8">
        <f>cal_pal!A$10+cal_pal!B$12+cal_pal!A$14-cal_pal!B$16-E1606/15/24+24+24</f>
        <v>48.33714456018518</v>
      </c>
      <c r="G1606">
        <f t="shared" si="76"/>
        <v>8.0914694444443285</v>
      </c>
      <c r="H1606" s="12">
        <f t="shared" si="77"/>
        <v>-0.36815509259259255</v>
      </c>
      <c r="I1606" t="str">
        <f>IF(AND((H1606&lt;cal_pal!E$9),(H1606&gt;cal_pal!F$9)),"","不可见")</f>
        <v/>
      </c>
    </row>
    <row r="1607" spans="1:9">
      <c r="A1607" s="10" t="s">
        <v>3194</v>
      </c>
      <c r="B1607" s="10" t="s">
        <v>18</v>
      </c>
      <c r="C1607" s="10">
        <v>0.17305474537037036</v>
      </c>
      <c r="D1607" s="10" t="s">
        <v>3195</v>
      </c>
      <c r="E1607" s="10">
        <f t="shared" si="75"/>
        <v>62.299708333333328</v>
      </c>
      <c r="F1607" s="8">
        <f>cal_pal!A$10+cal_pal!B$12+cal_pal!A$14-cal_pal!B$16-E1607/15/24+24+24</f>
        <v>48.336408217592592</v>
      </c>
      <c r="G1607">
        <f t="shared" si="76"/>
        <v>8.0737972222223107</v>
      </c>
      <c r="H1607" s="12">
        <f t="shared" si="77"/>
        <v>0.3603668981481481</v>
      </c>
      <c r="I1607" t="str">
        <f>IF(AND((H1607&lt;cal_pal!E$9),(H1607&gt;cal_pal!F$9)),"","不可见")</f>
        <v/>
      </c>
    </row>
    <row r="1608" spans="1:9">
      <c r="A1608" s="10" t="s">
        <v>3196</v>
      </c>
      <c r="B1608" s="10" t="s">
        <v>18</v>
      </c>
      <c r="C1608" s="10">
        <v>0.17140879629629632</v>
      </c>
      <c r="D1608" s="10" t="s">
        <v>3197</v>
      </c>
      <c r="E1608" s="10">
        <f t="shared" si="75"/>
        <v>61.707166666666673</v>
      </c>
      <c r="F1608" s="8">
        <f>cal_pal!A$10+cal_pal!B$12+cal_pal!A$14-cal_pal!B$16-E1608/15/24+24+24</f>
        <v>48.338054166666666</v>
      </c>
      <c r="G1608">
        <f t="shared" si="76"/>
        <v>8.1132999999999811</v>
      </c>
      <c r="H1608" s="12">
        <f t="shared" si="77"/>
        <v>-0.88219328703703714</v>
      </c>
      <c r="I1608" t="str">
        <f>IF(AND((H1608&lt;cal_pal!E$9),(H1608&gt;cal_pal!F$9)),"","不可见")</f>
        <v/>
      </c>
    </row>
    <row r="1609" spans="1:9">
      <c r="A1609" s="10" t="s">
        <v>3198</v>
      </c>
      <c r="B1609" s="10" t="s">
        <v>18</v>
      </c>
      <c r="C1609" s="10">
        <v>0.17231018518518518</v>
      </c>
      <c r="D1609" s="10" t="s">
        <v>3199</v>
      </c>
      <c r="E1609" s="10">
        <f t="shared" si="75"/>
        <v>62.031666666666666</v>
      </c>
      <c r="F1609" s="8">
        <f>cal_pal!A$10+cal_pal!B$12+cal_pal!A$14-cal_pal!B$16-E1609/15/24+24+24</f>
        <v>48.337152777777774</v>
      </c>
      <c r="G1609">
        <f t="shared" si="76"/>
        <v>8.091666666666697</v>
      </c>
      <c r="H1609" s="12">
        <f t="shared" si="77"/>
        <v>-0.71637037037037032</v>
      </c>
      <c r="I1609" t="str">
        <f>IF(AND((H1609&lt;cal_pal!E$9),(H1609&gt;cal_pal!F$9)),"","不可见")</f>
        <v/>
      </c>
    </row>
    <row r="1610" spans="1:9">
      <c r="A1610" s="10" t="s">
        <v>3200</v>
      </c>
      <c r="B1610" s="10" t="s">
        <v>237</v>
      </c>
      <c r="C1610" s="10">
        <v>0.16494178240740739</v>
      </c>
      <c r="D1610" s="10" t="s">
        <v>3201</v>
      </c>
      <c r="E1610" s="10">
        <f t="shared" si="75"/>
        <v>59.379041666666659</v>
      </c>
      <c r="F1610" s="8">
        <f>cal_pal!A$10+cal_pal!B$12+cal_pal!A$14-cal_pal!B$16-E1610/15/24+24+24</f>
        <v>48.34452118055556</v>
      </c>
      <c r="G1610">
        <f t="shared" si="76"/>
        <v>8.2685083333335569</v>
      </c>
      <c r="H1610" s="12">
        <f t="shared" si="77"/>
        <v>-3.2014143518518519</v>
      </c>
      <c r="I1610" t="str">
        <f>IF(AND((H1610&lt;cal_pal!E$9),(H1610&gt;cal_pal!F$9)),"","不可见")</f>
        <v>不可见</v>
      </c>
    </row>
    <row r="1611" spans="1:9">
      <c r="A1611" s="10" t="s">
        <v>3202</v>
      </c>
      <c r="B1611" s="10" t="s">
        <v>18</v>
      </c>
      <c r="C1611" s="10">
        <v>0.17244131944444444</v>
      </c>
      <c r="D1611" s="10" t="s">
        <v>3203</v>
      </c>
      <c r="E1611" s="10">
        <f t="shared" si="75"/>
        <v>62.078874999999996</v>
      </c>
      <c r="F1611" s="8">
        <f>cal_pal!A$10+cal_pal!B$12+cal_pal!A$14-cal_pal!B$16-E1611/15/24+24+24</f>
        <v>48.337021643518518</v>
      </c>
      <c r="G1611">
        <f t="shared" si="76"/>
        <v>8.0885194444445006</v>
      </c>
      <c r="H1611" s="12">
        <f t="shared" si="77"/>
        <v>-0.87716550925925929</v>
      </c>
      <c r="I1611" t="str">
        <f>IF(AND((H1611&lt;cal_pal!E$9),(H1611&gt;cal_pal!F$9)),"","不可见")</f>
        <v/>
      </c>
    </row>
    <row r="1612" spans="1:9">
      <c r="A1612" s="10" t="s">
        <v>3204</v>
      </c>
      <c r="B1612" s="10" t="s">
        <v>18</v>
      </c>
      <c r="C1612" s="10">
        <v>0.17092499999999999</v>
      </c>
      <c r="D1612" s="10" t="s">
        <v>3205</v>
      </c>
      <c r="E1612" s="10">
        <f t="shared" si="75"/>
        <v>61.533000000000001</v>
      </c>
      <c r="F1612" s="8">
        <f>cal_pal!A$10+cal_pal!B$12+cal_pal!A$14-cal_pal!B$16-E1612/15/24+24+24</f>
        <v>48.33853796296296</v>
      </c>
      <c r="G1612">
        <f t="shared" si="76"/>
        <v>8.1249111111110324</v>
      </c>
      <c r="H1612" s="12">
        <f t="shared" si="77"/>
        <v>-2.1945173611111111</v>
      </c>
      <c r="I1612" t="str">
        <f>IF(AND((H1612&lt;cal_pal!E$9),(H1612&gt;cal_pal!F$9)),"","不可见")</f>
        <v/>
      </c>
    </row>
    <row r="1613" spans="1:9">
      <c r="A1613" s="10" t="s">
        <v>3206</v>
      </c>
      <c r="B1613" s="10" t="s">
        <v>130</v>
      </c>
      <c r="C1613" s="10">
        <v>0.17096087962962961</v>
      </c>
      <c r="D1613" s="10" t="s">
        <v>3207</v>
      </c>
      <c r="E1613" s="10">
        <f t="shared" si="75"/>
        <v>61.545916666666656</v>
      </c>
      <c r="F1613" s="8">
        <f>cal_pal!A$10+cal_pal!B$12+cal_pal!A$14-cal_pal!B$16-E1613/15/24+24+24</f>
        <v>48.338502083333339</v>
      </c>
      <c r="G1613">
        <f t="shared" si="76"/>
        <v>8.1240500000001248</v>
      </c>
      <c r="H1613" s="12">
        <f t="shared" si="77"/>
        <v>-2.2536793981481482</v>
      </c>
      <c r="I1613" t="str">
        <f>IF(AND((H1613&lt;cal_pal!E$9),(H1613&gt;cal_pal!F$9)),"","不可见")</f>
        <v/>
      </c>
    </row>
    <row r="1614" spans="1:9">
      <c r="A1614" s="10" t="s">
        <v>3208</v>
      </c>
      <c r="B1614" s="10" t="s">
        <v>58</v>
      </c>
      <c r="C1614" s="10">
        <v>0.17230787037037035</v>
      </c>
      <c r="D1614" s="10" t="s">
        <v>3191</v>
      </c>
      <c r="E1614" s="10">
        <f t="shared" si="75"/>
        <v>62.030833333333327</v>
      </c>
      <c r="F1614" s="8">
        <f>cal_pal!A$10+cal_pal!B$12+cal_pal!A$14-cal_pal!B$16-E1614/15/24+24+24</f>
        <v>48.337155092592596</v>
      </c>
      <c r="G1614">
        <f t="shared" si="76"/>
        <v>8.0917222222224154</v>
      </c>
      <c r="H1614" s="12">
        <f t="shared" si="77"/>
        <v>-0.3678819444444445</v>
      </c>
      <c r="I1614" t="str">
        <f>IF(AND((H1614&lt;cal_pal!E$9),(H1614&gt;cal_pal!F$9)),"","不可见")</f>
        <v/>
      </c>
    </row>
    <row r="1615" spans="1:9">
      <c r="A1615" s="10" t="s">
        <v>3209</v>
      </c>
      <c r="B1615" s="10" t="s">
        <v>58</v>
      </c>
      <c r="C1615" s="10">
        <v>0.17231840277777777</v>
      </c>
      <c r="D1615" s="10" t="s">
        <v>3193</v>
      </c>
      <c r="E1615" s="10">
        <f t="shared" si="75"/>
        <v>62.034624999999998</v>
      </c>
      <c r="F1615" s="8">
        <f>cal_pal!A$10+cal_pal!B$12+cal_pal!A$14-cal_pal!B$16-E1615/15/24+24+24</f>
        <v>48.33714456018518</v>
      </c>
      <c r="G1615">
        <f t="shared" si="76"/>
        <v>8.0914694444443285</v>
      </c>
      <c r="H1615" s="12">
        <f t="shared" si="77"/>
        <v>-0.36815509259259255</v>
      </c>
      <c r="I1615" t="str">
        <f>IF(AND((H1615&lt;cal_pal!E$9),(H1615&gt;cal_pal!F$9)),"","不可见")</f>
        <v/>
      </c>
    </row>
    <row r="1616" spans="1:9">
      <c r="A1616" s="10" t="s">
        <v>3210</v>
      </c>
      <c r="B1616" s="10" t="s">
        <v>18</v>
      </c>
      <c r="C1616" s="10">
        <v>0.17028125000000002</v>
      </c>
      <c r="D1616" s="10" t="s">
        <v>3211</v>
      </c>
      <c r="E1616" s="10">
        <f t="shared" si="75"/>
        <v>61.30125000000001</v>
      </c>
      <c r="F1616" s="8">
        <f>cal_pal!A$10+cal_pal!B$12+cal_pal!A$14-cal_pal!B$16-E1616/15/24+24+24</f>
        <v>48.339181712962962</v>
      </c>
      <c r="G1616">
        <f t="shared" si="76"/>
        <v>8.1403611111111331</v>
      </c>
      <c r="H1616" s="12">
        <f t="shared" si="77"/>
        <v>-2.7433252314814816</v>
      </c>
      <c r="I1616" t="str">
        <f>IF(AND((H1616&lt;cal_pal!E$9),(H1616&gt;cal_pal!F$9)),"","不可见")</f>
        <v/>
      </c>
    </row>
    <row r="1617" spans="1:9">
      <c r="A1617" s="10" t="s">
        <v>3212</v>
      </c>
      <c r="B1617" s="10" t="s">
        <v>18</v>
      </c>
      <c r="C1617" s="10">
        <v>0.1725016203703704</v>
      </c>
      <c r="D1617" s="10" t="s">
        <v>3213</v>
      </c>
      <c r="E1617" s="10">
        <f t="shared" si="75"/>
        <v>62.10058333333334</v>
      </c>
      <c r="F1617" s="8">
        <f>cal_pal!A$10+cal_pal!B$12+cal_pal!A$14-cal_pal!B$16-E1617/15/24+24+24</f>
        <v>48.336961342592588</v>
      </c>
      <c r="G1617">
        <f t="shared" si="76"/>
        <v>8.0870722222221048</v>
      </c>
      <c r="H1617" s="12">
        <f t="shared" si="77"/>
        <v>-1.9957094907407409</v>
      </c>
      <c r="I1617" t="str">
        <f>IF(AND((H1617&lt;cal_pal!E$9),(H1617&gt;cal_pal!F$9)),"","不可见")</f>
        <v/>
      </c>
    </row>
    <row r="1618" spans="1:9">
      <c r="A1618" s="10" t="s">
        <v>3214</v>
      </c>
      <c r="B1618" s="10" t="s">
        <v>237</v>
      </c>
      <c r="C1618" s="10">
        <v>0.17730173611111111</v>
      </c>
      <c r="D1618" s="10" t="s">
        <v>3215</v>
      </c>
      <c r="E1618" s="10">
        <f t="shared" si="75"/>
        <v>63.828625000000002</v>
      </c>
      <c r="F1618" s="8">
        <f>cal_pal!A$10+cal_pal!B$12+cal_pal!A$14-cal_pal!B$16-E1618/15/24+24+24</f>
        <v>48.332161226851852</v>
      </c>
      <c r="G1618">
        <f t="shared" si="76"/>
        <v>7.9718694444445646</v>
      </c>
      <c r="H1618" s="12">
        <f t="shared" si="77"/>
        <v>2.1338113425925926</v>
      </c>
      <c r="I1618" t="str">
        <f>IF(AND((H1618&lt;cal_pal!E$9),(H1618&gt;cal_pal!F$9)),"","不可见")</f>
        <v/>
      </c>
    </row>
    <row r="1619" spans="1:9">
      <c r="A1619" s="10" t="s">
        <v>3216</v>
      </c>
      <c r="B1619" s="10" t="s">
        <v>18</v>
      </c>
      <c r="C1619" s="10">
        <v>0.17175787037037038</v>
      </c>
      <c r="D1619" s="10" t="s">
        <v>3217</v>
      </c>
      <c r="E1619" s="10">
        <f t="shared" si="75"/>
        <v>61.83283333333334</v>
      </c>
      <c r="F1619" s="8">
        <f>cal_pal!A$10+cal_pal!B$12+cal_pal!A$14-cal_pal!B$16-E1619/15/24+24+24</f>
        <v>48.337705092592593</v>
      </c>
      <c r="G1619">
        <f t="shared" si="76"/>
        <v>8.1049222222222852</v>
      </c>
      <c r="H1619" s="12">
        <f t="shared" si="77"/>
        <v>-2.6208043981481484</v>
      </c>
      <c r="I1619" t="str">
        <f>IF(AND((H1619&lt;cal_pal!E$9),(H1619&gt;cal_pal!F$9)),"","不可见")</f>
        <v/>
      </c>
    </row>
    <row r="1620" spans="1:9">
      <c r="A1620" s="10" t="s">
        <v>3218</v>
      </c>
      <c r="B1620" s="10" t="s">
        <v>18</v>
      </c>
      <c r="C1620" s="10">
        <v>0.18295254629629631</v>
      </c>
      <c r="D1620" s="10" t="s">
        <v>3219</v>
      </c>
      <c r="E1620" s="10">
        <f t="shared" si="75"/>
        <v>65.862916666666678</v>
      </c>
      <c r="F1620" s="8">
        <f>cal_pal!A$10+cal_pal!B$12+cal_pal!A$14-cal_pal!B$16-E1620/15/24+24+24</f>
        <v>48.326510416666665</v>
      </c>
      <c r="G1620">
        <f t="shared" si="76"/>
        <v>7.8362499999998363</v>
      </c>
      <c r="H1620" s="12">
        <f t="shared" si="77"/>
        <v>3.1373159722222224</v>
      </c>
      <c r="I1620" t="str">
        <f>IF(AND((H1620&lt;cal_pal!E$9),(H1620&gt;cal_pal!F$9)),"","不可见")</f>
        <v/>
      </c>
    </row>
    <row r="1621" spans="1:9">
      <c r="A1621" s="10" t="s">
        <v>3220</v>
      </c>
      <c r="B1621" s="10" t="s">
        <v>18</v>
      </c>
      <c r="C1621" s="10">
        <v>0.19755208333333332</v>
      </c>
      <c r="D1621" s="10" t="s">
        <v>3221</v>
      </c>
      <c r="E1621" s="10">
        <f t="shared" si="75"/>
        <v>71.118749999999991</v>
      </c>
      <c r="F1621" s="8">
        <f>cal_pal!A$10+cal_pal!B$12+cal_pal!A$14-cal_pal!B$16-E1621/15/24+24+24</f>
        <v>48.311910879629629</v>
      </c>
      <c r="G1621">
        <f t="shared" si="76"/>
        <v>7.4858611111110349</v>
      </c>
      <c r="H1621" s="12">
        <f t="shared" si="77"/>
        <v>3.1516562500000003</v>
      </c>
      <c r="I1621" t="str">
        <f>IF(AND((H1621&lt;cal_pal!E$9),(H1621&gt;cal_pal!F$9)),"","不可见")</f>
        <v/>
      </c>
    </row>
    <row r="1622" spans="1:9">
      <c r="A1622" s="10" t="s">
        <v>3222</v>
      </c>
      <c r="B1622" s="10" t="s">
        <v>18</v>
      </c>
      <c r="C1622" s="10">
        <v>0.17499212962962962</v>
      </c>
      <c r="D1622" s="10" t="s">
        <v>3223</v>
      </c>
      <c r="E1622" s="10">
        <f t="shared" si="75"/>
        <v>62.997166666666665</v>
      </c>
      <c r="F1622" s="8">
        <f>cal_pal!A$10+cal_pal!B$12+cal_pal!A$14-cal_pal!B$16-E1622/15/24+24+24</f>
        <v>48.334470833333334</v>
      </c>
      <c r="G1622">
        <f t="shared" si="76"/>
        <v>8.0272999999999683</v>
      </c>
      <c r="H1622" s="12">
        <f t="shared" si="77"/>
        <v>-1.3687835648148148</v>
      </c>
      <c r="I1622" t="str">
        <f>IF(AND((H1622&lt;cal_pal!E$9),(H1622&gt;cal_pal!F$9)),"","不可见")</f>
        <v/>
      </c>
    </row>
    <row r="1623" spans="1:9">
      <c r="A1623" s="10" t="s">
        <v>3224</v>
      </c>
      <c r="B1623" s="10" t="s">
        <v>18</v>
      </c>
      <c r="C1623" s="10">
        <v>0.17505011574074072</v>
      </c>
      <c r="D1623" s="10" t="s">
        <v>3225</v>
      </c>
      <c r="E1623" s="10">
        <f t="shared" si="75"/>
        <v>63.018041666666662</v>
      </c>
      <c r="F1623" s="8">
        <f>cal_pal!A$10+cal_pal!B$12+cal_pal!A$14-cal_pal!B$16-E1623/15/24+24+24</f>
        <v>48.334412847222225</v>
      </c>
      <c r="G1623">
        <f t="shared" si="76"/>
        <v>8.0259083333335184</v>
      </c>
      <c r="H1623" s="12">
        <f t="shared" si="77"/>
        <v>-1.3697592592592593</v>
      </c>
      <c r="I1623" t="str">
        <f>IF(AND((H1623&lt;cal_pal!E$9),(H1623&gt;cal_pal!F$9)),"","不可见")</f>
        <v/>
      </c>
    </row>
    <row r="1624" spans="1:9">
      <c r="A1624" s="10" t="s">
        <v>3226</v>
      </c>
      <c r="B1624" s="10" t="s">
        <v>18</v>
      </c>
      <c r="C1624" s="10">
        <v>0.17351666666666665</v>
      </c>
      <c r="D1624" s="10" t="s">
        <v>3227</v>
      </c>
      <c r="E1624" s="10">
        <f t="shared" si="75"/>
        <v>62.465999999999994</v>
      </c>
      <c r="F1624" s="8">
        <f>cal_pal!A$10+cal_pal!B$12+cal_pal!A$14-cal_pal!B$16-E1624/15/24+24+24</f>
        <v>48.335946296296299</v>
      </c>
      <c r="G1624">
        <f t="shared" si="76"/>
        <v>8.0627111111111844</v>
      </c>
      <c r="H1624" s="12">
        <f t="shared" si="77"/>
        <v>-2.3382685185185186</v>
      </c>
      <c r="I1624" t="str">
        <f>IF(AND((H1624&lt;cal_pal!E$9),(H1624&gt;cal_pal!F$9)),"","不可见")</f>
        <v/>
      </c>
    </row>
    <row r="1625" spans="1:9">
      <c r="A1625" s="10" t="s">
        <v>3228</v>
      </c>
      <c r="B1625" s="10" t="s">
        <v>18</v>
      </c>
      <c r="C1625" s="10">
        <v>0.17275543981481481</v>
      </c>
      <c r="D1625" s="10" t="s">
        <v>3229</v>
      </c>
      <c r="E1625" s="10">
        <f t="shared" si="75"/>
        <v>62.191958333333332</v>
      </c>
      <c r="F1625" s="8">
        <f>cal_pal!A$10+cal_pal!B$12+cal_pal!A$14-cal_pal!B$16-E1625/15/24+24+24</f>
        <v>48.336707523148149</v>
      </c>
      <c r="G1625">
        <f t="shared" si="76"/>
        <v>8.0809805555554703</v>
      </c>
      <c r="H1625" s="12">
        <f t="shared" si="77"/>
        <v>-2.6165659722222223</v>
      </c>
      <c r="I1625" t="str">
        <f>IF(AND((H1625&lt;cal_pal!E$9),(H1625&gt;cal_pal!F$9)),"","不可见")</f>
        <v/>
      </c>
    </row>
    <row r="1626" spans="1:9">
      <c r="A1626" s="10" t="s">
        <v>3230</v>
      </c>
      <c r="B1626" s="10" t="s">
        <v>97</v>
      </c>
      <c r="C1626" s="10">
        <v>0.17657141203703705</v>
      </c>
      <c r="D1626" s="10" t="s">
        <v>3231</v>
      </c>
      <c r="E1626" s="10">
        <f t="shared" si="75"/>
        <v>63.56570833333334</v>
      </c>
      <c r="F1626" s="8">
        <f>cal_pal!A$10+cal_pal!B$12+cal_pal!A$14-cal_pal!B$16-E1626/15/24+24+24</f>
        <v>48.332891550925922</v>
      </c>
      <c r="G1626">
        <f t="shared" si="76"/>
        <v>7.9893972222221237</v>
      </c>
      <c r="H1626" s="12">
        <f t="shared" si="77"/>
        <v>-0.53080787037037036</v>
      </c>
      <c r="I1626" t="str">
        <f>IF(AND((H1626&lt;cal_pal!E$9),(H1626&gt;cal_pal!F$9)),"","不可见")</f>
        <v/>
      </c>
    </row>
    <row r="1627" spans="1:9">
      <c r="A1627" s="10" t="s">
        <v>3232</v>
      </c>
      <c r="B1627" s="10" t="s">
        <v>18</v>
      </c>
      <c r="C1627" s="10">
        <v>0.17430393518518519</v>
      </c>
      <c r="D1627" s="10" t="s">
        <v>3233</v>
      </c>
      <c r="E1627" s="10">
        <f t="shared" si="75"/>
        <v>62.749416666666669</v>
      </c>
      <c r="F1627" s="8">
        <f>cal_pal!A$10+cal_pal!B$12+cal_pal!A$14-cal_pal!B$16-E1627/15/24+24+24</f>
        <v>48.335159027777777</v>
      </c>
      <c r="G1627">
        <f t="shared" si="76"/>
        <v>8.0438166666667712</v>
      </c>
      <c r="H1627" s="12">
        <f t="shared" si="77"/>
        <v>-2.3533518518518517</v>
      </c>
      <c r="I1627" t="str">
        <f>IF(AND((H1627&lt;cal_pal!E$9),(H1627&gt;cal_pal!F$9)),"","不可见")</f>
        <v/>
      </c>
    </row>
    <row r="1628" spans="1:9">
      <c r="A1628" s="10" t="s">
        <v>3234</v>
      </c>
      <c r="B1628" s="10" t="s">
        <v>18</v>
      </c>
      <c r="C1628" s="10">
        <v>0.17616562499999999</v>
      </c>
      <c r="D1628" s="10" t="s">
        <v>3235</v>
      </c>
      <c r="E1628" s="10">
        <f t="shared" si="75"/>
        <v>63.419624999999996</v>
      </c>
      <c r="F1628" s="8">
        <f>cal_pal!A$10+cal_pal!B$12+cal_pal!A$14-cal_pal!B$16-E1628/15/24+24+24</f>
        <v>48.333297337962961</v>
      </c>
      <c r="G1628">
        <f t="shared" si="76"/>
        <v>7.9991361111110564</v>
      </c>
      <c r="H1628" s="12">
        <f t="shared" si="77"/>
        <v>-1.3185590277777777</v>
      </c>
      <c r="I1628" t="str">
        <f>IF(AND((H1628&lt;cal_pal!E$9),(H1628&gt;cal_pal!F$9)),"","不可见")</f>
        <v/>
      </c>
    </row>
    <row r="1629" spans="1:9">
      <c r="A1629" s="10" t="s">
        <v>3236</v>
      </c>
      <c r="B1629" s="10" t="s">
        <v>18</v>
      </c>
      <c r="C1629" s="10">
        <v>0.17703796296296295</v>
      </c>
      <c r="D1629" s="10" t="s">
        <v>3237</v>
      </c>
      <c r="E1629" s="10">
        <f t="shared" si="75"/>
        <v>63.733666666666664</v>
      </c>
      <c r="F1629" s="8">
        <f>cal_pal!A$10+cal_pal!B$12+cal_pal!A$14-cal_pal!B$16-E1629/15/24+24+24</f>
        <v>48.332425000000001</v>
      </c>
      <c r="G1629">
        <f t="shared" si="76"/>
        <v>7.9782000000000153</v>
      </c>
      <c r="H1629" s="12">
        <f t="shared" si="77"/>
        <v>-0.5496550925925926</v>
      </c>
      <c r="I1629" t="str">
        <f>IF(AND((H1629&lt;cal_pal!E$9),(H1629&gt;cal_pal!F$9)),"","不可见")</f>
        <v/>
      </c>
    </row>
    <row r="1630" spans="1:9">
      <c r="A1630" s="10" t="s">
        <v>3238</v>
      </c>
      <c r="B1630" s="10" t="s">
        <v>18</v>
      </c>
      <c r="C1630" s="10">
        <v>0.17988379629629628</v>
      </c>
      <c r="D1630" s="10" t="s">
        <v>3239</v>
      </c>
      <c r="E1630" s="10">
        <f t="shared" si="75"/>
        <v>64.758166666666654</v>
      </c>
      <c r="F1630" s="8">
        <f>cal_pal!A$10+cal_pal!B$12+cal_pal!A$14-cal_pal!B$16-E1630/15/24+24+24</f>
        <v>48.329579166666662</v>
      </c>
      <c r="G1630">
        <f t="shared" si="76"/>
        <v>7.9098999999998796</v>
      </c>
      <c r="H1630" s="12">
        <f t="shared" si="77"/>
        <v>1.1178125000000001</v>
      </c>
      <c r="I1630" t="str">
        <f>IF(AND((H1630&lt;cal_pal!E$9),(H1630&gt;cal_pal!F$9)),"","不可见")</f>
        <v/>
      </c>
    </row>
    <row r="1631" spans="1:9">
      <c r="A1631" s="10" t="s">
        <v>3240</v>
      </c>
      <c r="B1631" s="10" t="s">
        <v>18</v>
      </c>
      <c r="C1631" s="10">
        <v>0.17720671296296298</v>
      </c>
      <c r="D1631" s="10" t="s">
        <v>3241</v>
      </c>
      <c r="E1631" s="10">
        <f t="shared" si="75"/>
        <v>63.79441666666667</v>
      </c>
      <c r="F1631" s="8">
        <f>cal_pal!A$10+cal_pal!B$12+cal_pal!A$14-cal_pal!B$16-E1631/15/24+24+24</f>
        <v>48.33225625</v>
      </c>
      <c r="G1631">
        <f t="shared" si="76"/>
        <v>7.9741500000000087</v>
      </c>
      <c r="H1631" s="12">
        <f t="shared" si="77"/>
        <v>-1.1870196759259259</v>
      </c>
      <c r="I1631" t="str">
        <f>IF(AND((H1631&lt;cal_pal!E$9),(H1631&gt;cal_pal!F$9)),"","不可见")</f>
        <v/>
      </c>
    </row>
    <row r="1632" spans="1:9">
      <c r="A1632" s="10" t="s">
        <v>3242</v>
      </c>
      <c r="B1632" s="10" t="s">
        <v>18</v>
      </c>
      <c r="C1632" s="10">
        <v>0.17719918981481483</v>
      </c>
      <c r="D1632" s="10" t="s">
        <v>3243</v>
      </c>
      <c r="E1632" s="10">
        <f t="shared" si="75"/>
        <v>63.791708333333339</v>
      </c>
      <c r="F1632" s="8">
        <f>cal_pal!A$10+cal_pal!B$12+cal_pal!A$14-cal_pal!B$16-E1632/15/24+24+24</f>
        <v>48.332263773148149</v>
      </c>
      <c r="G1632">
        <f t="shared" si="76"/>
        <v>7.9743305555555253</v>
      </c>
      <c r="H1632" s="12">
        <f t="shared" si="77"/>
        <v>-1.1867534722222222</v>
      </c>
      <c r="I1632" t="str">
        <f>IF(AND((H1632&lt;cal_pal!E$9),(H1632&gt;cal_pal!F$9)),"","不可见")</f>
        <v/>
      </c>
    </row>
    <row r="1633" spans="1:9">
      <c r="A1633" s="10" t="s">
        <v>3244</v>
      </c>
      <c r="B1633" s="10" t="s">
        <v>18</v>
      </c>
      <c r="C1633" s="10">
        <v>0.17847488425925925</v>
      </c>
      <c r="D1633" s="10" t="s">
        <v>3245</v>
      </c>
      <c r="E1633" s="10">
        <f t="shared" si="75"/>
        <v>64.25095833333333</v>
      </c>
      <c r="F1633" s="8">
        <f>cal_pal!A$10+cal_pal!B$12+cal_pal!A$14-cal_pal!B$16-E1633/15/24+24+24</f>
        <v>48.330988078703705</v>
      </c>
      <c r="G1633">
        <f t="shared" si="76"/>
        <v>7.9437138888888512</v>
      </c>
      <c r="H1633" s="12">
        <f t="shared" si="77"/>
        <v>3.4799768518518522E-2</v>
      </c>
      <c r="I1633" t="str">
        <f>IF(AND((H1633&lt;cal_pal!E$9),(H1633&gt;cal_pal!F$9)),"","不可见")</f>
        <v/>
      </c>
    </row>
    <row r="1634" spans="1:9">
      <c r="A1634" s="10" t="s">
        <v>3246</v>
      </c>
      <c r="B1634" s="10" t="s">
        <v>18</v>
      </c>
      <c r="C1634" s="10">
        <v>0.17863634259259262</v>
      </c>
      <c r="D1634" s="10" t="s">
        <v>3247</v>
      </c>
      <c r="E1634" s="10">
        <f t="shared" si="75"/>
        <v>64.309083333333348</v>
      </c>
      <c r="F1634" s="8">
        <f>cal_pal!A$10+cal_pal!B$12+cal_pal!A$14-cal_pal!B$16-E1634/15/24+24+24</f>
        <v>48.330826620370374</v>
      </c>
      <c r="G1634">
        <f t="shared" si="76"/>
        <v>7.9398388888889713</v>
      </c>
      <c r="H1634" s="12">
        <f t="shared" si="77"/>
        <v>0.1992349537037037</v>
      </c>
      <c r="I1634" t="str">
        <f>IF(AND((H1634&lt;cal_pal!E$9),(H1634&gt;cal_pal!F$9)),"","不可见")</f>
        <v/>
      </c>
    </row>
    <row r="1635" spans="1:9">
      <c r="A1635" s="10" t="s">
        <v>3248</v>
      </c>
      <c r="B1635" s="10" t="s">
        <v>18</v>
      </c>
      <c r="C1635" s="10">
        <v>0.1755005787037037</v>
      </c>
      <c r="D1635" s="10" t="s">
        <v>3249</v>
      </c>
      <c r="E1635" s="10">
        <f t="shared" si="75"/>
        <v>63.180208333333333</v>
      </c>
      <c r="F1635" s="8">
        <f>cal_pal!A$10+cal_pal!B$12+cal_pal!A$14-cal_pal!B$16-E1635/15/24+24+24</f>
        <v>48.333962384259259</v>
      </c>
      <c r="G1635">
        <f t="shared" si="76"/>
        <v>8.0150972222222663</v>
      </c>
      <c r="H1635" s="12">
        <f t="shared" si="77"/>
        <v>-2.4057488425925926</v>
      </c>
      <c r="I1635" t="str">
        <f>IF(AND((H1635&lt;cal_pal!E$9),(H1635&gt;cal_pal!F$9)),"","不可见")</f>
        <v/>
      </c>
    </row>
    <row r="1636" spans="1:9">
      <c r="A1636" s="10" t="s">
        <v>3250</v>
      </c>
      <c r="B1636" s="10" t="s">
        <v>18</v>
      </c>
      <c r="C1636" s="10">
        <v>0.210140625</v>
      </c>
      <c r="D1636" s="10" t="s">
        <v>3251</v>
      </c>
      <c r="E1636" s="10">
        <f t="shared" si="75"/>
        <v>75.650625000000005</v>
      </c>
      <c r="F1636" s="8">
        <f>cal_pal!A$10+cal_pal!B$12+cal_pal!A$14-cal_pal!B$16-E1636/15/24+24+24</f>
        <v>48.299322337962963</v>
      </c>
      <c r="G1636">
        <f t="shared" si="76"/>
        <v>7.1837361111111022</v>
      </c>
      <c r="H1636" s="12">
        <f t="shared" si="77"/>
        <v>3.5925972222222224</v>
      </c>
      <c r="I1636" t="str">
        <f>IF(AND((H1636&lt;cal_pal!E$9),(H1636&gt;cal_pal!F$9)),"","不可见")</f>
        <v/>
      </c>
    </row>
    <row r="1637" spans="1:9">
      <c r="A1637" s="10" t="s">
        <v>3252</v>
      </c>
      <c r="B1637" s="10" t="s">
        <v>237</v>
      </c>
      <c r="C1637" s="10">
        <v>0.18120671296296298</v>
      </c>
      <c r="D1637" s="10" t="s">
        <v>3253</v>
      </c>
      <c r="E1637" s="10">
        <f t="shared" si="75"/>
        <v>65.234416666666675</v>
      </c>
      <c r="F1637" s="8">
        <f>cal_pal!A$10+cal_pal!B$12+cal_pal!A$14-cal_pal!B$16-E1637/15/24+24+24</f>
        <v>48.328256249999995</v>
      </c>
      <c r="G1637">
        <f t="shared" si="76"/>
        <v>7.8781500000000051</v>
      </c>
      <c r="H1637" s="12">
        <f t="shared" si="77"/>
        <v>2.0939722222222223</v>
      </c>
      <c r="I1637" t="str">
        <f>IF(AND((H1637&lt;cal_pal!E$9),(H1637&gt;cal_pal!F$9)),"","不可见")</f>
        <v/>
      </c>
    </row>
    <row r="1638" spans="1:9">
      <c r="A1638" s="10" t="s">
        <v>3254</v>
      </c>
      <c r="B1638" s="10" t="s">
        <v>18</v>
      </c>
      <c r="C1638" s="10">
        <v>0.17681180555555556</v>
      </c>
      <c r="D1638" s="10" t="s">
        <v>3255</v>
      </c>
      <c r="E1638" s="10">
        <f t="shared" si="75"/>
        <v>63.652250000000002</v>
      </c>
      <c r="F1638" s="8">
        <f>cal_pal!A$10+cal_pal!B$12+cal_pal!A$14-cal_pal!B$16-E1638/15/24+24+24</f>
        <v>48.332651157407412</v>
      </c>
      <c r="G1638">
        <f t="shared" si="76"/>
        <v>7.9836277777778832</v>
      </c>
      <c r="H1638" s="12">
        <f t="shared" si="77"/>
        <v>-2.3358668981481481</v>
      </c>
      <c r="I1638" t="str">
        <f>IF(AND((H1638&lt;cal_pal!E$9),(H1638&gt;cal_pal!F$9)),"","不可见")</f>
        <v/>
      </c>
    </row>
    <row r="1639" spans="1:9">
      <c r="A1639" s="10" t="s">
        <v>3256</v>
      </c>
      <c r="B1639" s="10" t="s">
        <v>18</v>
      </c>
      <c r="C1639" s="10">
        <v>0.17861585648148148</v>
      </c>
      <c r="D1639" s="10" t="s">
        <v>3257</v>
      </c>
      <c r="E1639" s="10">
        <f t="shared" si="75"/>
        <v>64.301708333333337</v>
      </c>
      <c r="F1639" s="8">
        <f>cal_pal!A$10+cal_pal!B$12+cal_pal!A$14-cal_pal!B$16-E1639/15/24+24+24</f>
        <v>48.330847106481485</v>
      </c>
      <c r="G1639">
        <f t="shared" si="76"/>
        <v>7.9403305555556472</v>
      </c>
      <c r="H1639" s="12">
        <f t="shared" si="77"/>
        <v>-0.74406134259259249</v>
      </c>
      <c r="I1639" t="str">
        <f>IF(AND((H1639&lt;cal_pal!E$9),(H1639&gt;cal_pal!F$9)),"","不可见")</f>
        <v/>
      </c>
    </row>
    <row r="1640" spans="1:9">
      <c r="A1640" s="10" t="s">
        <v>3258</v>
      </c>
      <c r="B1640" s="10" t="s">
        <v>237</v>
      </c>
      <c r="C1640" s="10">
        <v>0.18147106481481481</v>
      </c>
      <c r="D1640" s="10" t="s">
        <v>3259</v>
      </c>
      <c r="E1640" s="10">
        <f t="shared" si="75"/>
        <v>65.329583333333332</v>
      </c>
      <c r="F1640" s="8">
        <f>cal_pal!A$10+cal_pal!B$12+cal_pal!A$14-cal_pal!B$16-E1640/15/24+24+24</f>
        <v>48.327991898148149</v>
      </c>
      <c r="G1640">
        <f t="shared" si="76"/>
        <v>7.8718055555555111</v>
      </c>
      <c r="H1640" s="12">
        <f t="shared" si="77"/>
        <v>1.5381805555555557</v>
      </c>
      <c r="I1640" t="str">
        <f>IF(AND((H1640&lt;cal_pal!E$9),(H1640&gt;cal_pal!F$9)),"","不可见")</f>
        <v/>
      </c>
    </row>
    <row r="1641" spans="1:9">
      <c r="A1641" s="10" t="s">
        <v>3260</v>
      </c>
      <c r="B1641" s="10" t="s">
        <v>18</v>
      </c>
      <c r="C1641" s="10">
        <v>0.17760567129629631</v>
      </c>
      <c r="D1641" s="10" t="s">
        <v>3261</v>
      </c>
      <c r="E1641" s="10">
        <f t="shared" si="75"/>
        <v>63.93804166666667</v>
      </c>
      <c r="F1641" s="8">
        <f>cal_pal!A$10+cal_pal!B$12+cal_pal!A$14-cal_pal!B$16-E1641/15/24+24+24</f>
        <v>48.331857291666665</v>
      </c>
      <c r="G1641">
        <f t="shared" si="76"/>
        <v>7.964574999999968</v>
      </c>
      <c r="H1641" s="12">
        <f t="shared" si="77"/>
        <v>-2.3163437500000001</v>
      </c>
      <c r="I1641" t="str">
        <f>IF(AND((H1641&lt;cal_pal!E$9),(H1641&gt;cal_pal!F$9)),"","不可见")</f>
        <v/>
      </c>
    </row>
    <row r="1642" spans="1:9">
      <c r="A1642" s="10" t="s">
        <v>3262</v>
      </c>
      <c r="B1642" s="10" t="s">
        <v>18</v>
      </c>
      <c r="C1642" s="10">
        <v>0.18030011574074076</v>
      </c>
      <c r="D1642" s="10" t="s">
        <v>3263</v>
      </c>
      <c r="E1642" s="10">
        <f t="shared" si="75"/>
        <v>64.908041666666676</v>
      </c>
      <c r="F1642" s="8">
        <f>cal_pal!A$10+cal_pal!B$12+cal_pal!A$14-cal_pal!B$16-E1642/15/24+24+24</f>
        <v>48.329162847222221</v>
      </c>
      <c r="G1642">
        <f t="shared" si="76"/>
        <v>7.8999083333333147</v>
      </c>
      <c r="H1642" s="12">
        <f t="shared" si="77"/>
        <v>0.10039467592592592</v>
      </c>
      <c r="I1642" t="str">
        <f>IF(AND((H1642&lt;cal_pal!E$9),(H1642&gt;cal_pal!F$9)),"","不可见")</f>
        <v/>
      </c>
    </row>
    <row r="1643" spans="1:9">
      <c r="A1643" s="10" t="s">
        <v>3264</v>
      </c>
      <c r="B1643" s="10" t="s">
        <v>58</v>
      </c>
      <c r="C1643" s="10">
        <v>0.18030011574074076</v>
      </c>
      <c r="D1643" s="10" t="s">
        <v>3263</v>
      </c>
      <c r="E1643" s="10">
        <f t="shared" si="75"/>
        <v>64.908041666666676</v>
      </c>
      <c r="F1643" s="8">
        <f>cal_pal!A$10+cal_pal!B$12+cal_pal!A$14-cal_pal!B$16-E1643/15/24+24+24</f>
        <v>48.329162847222221</v>
      </c>
      <c r="G1643">
        <f t="shared" si="76"/>
        <v>7.8999083333333147</v>
      </c>
      <c r="H1643" s="12">
        <f t="shared" si="77"/>
        <v>0.10039467592592592</v>
      </c>
      <c r="I1643" t="str">
        <f>IF(AND((H1643&lt;cal_pal!E$9),(H1643&gt;cal_pal!F$9)),"","不可见")</f>
        <v/>
      </c>
    </row>
    <row r="1644" spans="1:9">
      <c r="A1644" s="10" t="s">
        <v>3265</v>
      </c>
      <c r="B1644" s="10" t="s">
        <v>18</v>
      </c>
      <c r="C1644" s="10">
        <v>0.18076018518518519</v>
      </c>
      <c r="D1644" s="10" t="s">
        <v>3266</v>
      </c>
      <c r="E1644" s="10">
        <f t="shared" si="75"/>
        <v>65.073666666666668</v>
      </c>
      <c r="F1644" s="8">
        <f>cal_pal!A$10+cal_pal!B$12+cal_pal!A$14-cal_pal!B$16-E1644/15/24+24+24</f>
        <v>48.328702777777778</v>
      </c>
      <c r="G1644">
        <f t="shared" si="76"/>
        <v>7.8888666666666722</v>
      </c>
      <c r="H1644" s="12">
        <f t="shared" si="77"/>
        <v>-2.8863425925925928E-2</v>
      </c>
      <c r="I1644" t="str">
        <f>IF(AND((H1644&lt;cal_pal!E$9),(H1644&gt;cal_pal!F$9)),"","不可见")</f>
        <v/>
      </c>
    </row>
    <row r="1645" spans="1:9">
      <c r="A1645" s="10" t="s">
        <v>3267</v>
      </c>
      <c r="B1645" s="10" t="s">
        <v>18</v>
      </c>
      <c r="C1645" s="10">
        <v>0.17789895833333333</v>
      </c>
      <c r="D1645" s="10" t="s">
        <v>3268</v>
      </c>
      <c r="E1645" s="10">
        <f t="shared" si="75"/>
        <v>64.043624999999992</v>
      </c>
      <c r="F1645" s="8">
        <f>cal_pal!A$10+cal_pal!B$12+cal_pal!A$14-cal_pal!B$16-E1645/15/24+24+24</f>
        <v>48.331564004629627</v>
      </c>
      <c r="G1645">
        <f t="shared" si="76"/>
        <v>7.9575361111110396</v>
      </c>
      <c r="H1645" s="12">
        <f t="shared" si="77"/>
        <v>-2.3241724537037038</v>
      </c>
      <c r="I1645" t="str">
        <f>IF(AND((H1645&lt;cal_pal!E$9),(H1645&gt;cal_pal!F$9)),"","不可见")</f>
        <v/>
      </c>
    </row>
    <row r="1646" spans="1:9">
      <c r="A1646" s="10" t="s">
        <v>3269</v>
      </c>
      <c r="B1646" s="10" t="s">
        <v>81</v>
      </c>
      <c r="C1646" s="10">
        <v>0.18175405092592592</v>
      </c>
      <c r="D1646" s="10" t="s">
        <v>3270</v>
      </c>
      <c r="E1646" s="10">
        <f t="shared" si="75"/>
        <v>65.431458333333325</v>
      </c>
      <c r="F1646" s="8">
        <f>cal_pal!A$10+cal_pal!B$12+cal_pal!A$14-cal_pal!B$16-E1646/15/24+24+24</f>
        <v>48.327708912037039</v>
      </c>
      <c r="G1646">
        <f t="shared" si="76"/>
        <v>7.865013888888825</v>
      </c>
      <c r="H1646" s="12">
        <f t="shared" si="77"/>
        <v>0.8133576388888889</v>
      </c>
      <c r="I1646" t="str">
        <f>IF(AND((H1646&lt;cal_pal!E$9),(H1646&gt;cal_pal!F$9)),"","不可见")</f>
        <v/>
      </c>
    </row>
    <row r="1647" spans="1:9">
      <c r="A1647" s="10" t="s">
        <v>3271</v>
      </c>
      <c r="B1647" s="10" t="s">
        <v>3272</v>
      </c>
      <c r="C1647" s="10">
        <v>0.1819378472222222</v>
      </c>
      <c r="D1647" s="10" t="s">
        <v>3273</v>
      </c>
      <c r="E1647" s="10">
        <f t="shared" si="75"/>
        <v>65.497624999999985</v>
      </c>
      <c r="F1647" s="8">
        <f>cal_pal!A$10+cal_pal!B$12+cal_pal!A$14-cal_pal!B$16-E1647/15/24+24+24</f>
        <v>48.327525115740741</v>
      </c>
      <c r="G1647">
        <f t="shared" si="76"/>
        <v>7.8606027777777854</v>
      </c>
      <c r="H1647" s="12">
        <f t="shared" si="77"/>
        <v>0.81396527777777772</v>
      </c>
      <c r="I1647" t="str">
        <f>IF(AND((H1647&lt;cal_pal!E$9),(H1647&gt;cal_pal!F$9)),"","不可见")</f>
        <v/>
      </c>
    </row>
    <row r="1648" spans="1:9">
      <c r="A1648" s="10" t="s">
        <v>3274</v>
      </c>
      <c r="B1648" s="10" t="s">
        <v>18</v>
      </c>
      <c r="C1648" s="10">
        <v>0.17899108796296295</v>
      </c>
      <c r="D1648" s="10" t="s">
        <v>3275</v>
      </c>
      <c r="E1648" s="10">
        <f t="shared" si="75"/>
        <v>64.436791666666664</v>
      </c>
      <c r="F1648" s="8">
        <f>cal_pal!A$10+cal_pal!B$12+cal_pal!A$14-cal_pal!B$16-E1648/15/24+24+24</f>
        <v>48.330471875000001</v>
      </c>
      <c r="G1648">
        <f t="shared" si="76"/>
        <v>7.9313250000000153</v>
      </c>
      <c r="H1648" s="12">
        <f t="shared" si="77"/>
        <v>-2.0901851851851849</v>
      </c>
      <c r="I1648" t="str">
        <f>IF(AND((H1648&lt;cal_pal!E$9),(H1648&gt;cal_pal!F$9)),"","不可见")</f>
        <v/>
      </c>
    </row>
    <row r="1649" spans="1:9">
      <c r="A1649" s="10" t="s">
        <v>3276</v>
      </c>
      <c r="B1649" s="10" t="s">
        <v>237</v>
      </c>
      <c r="C1649" s="10">
        <v>0.17582372685185185</v>
      </c>
      <c r="D1649" s="10" t="s">
        <v>3277</v>
      </c>
      <c r="E1649" s="10">
        <f t="shared" si="75"/>
        <v>63.29654166666667</v>
      </c>
      <c r="F1649" s="8">
        <f>cal_pal!A$10+cal_pal!B$12+cal_pal!A$14-cal_pal!B$16-E1649/15/24+24+24</f>
        <v>48.333639236111111</v>
      </c>
      <c r="G1649">
        <f t="shared" si="76"/>
        <v>8.0073416666666617</v>
      </c>
      <c r="H1649" s="12">
        <f t="shared" si="77"/>
        <v>-2.9343726851851852</v>
      </c>
      <c r="I1649" t="str">
        <f>IF(AND((H1649&lt;cal_pal!E$9),(H1649&gt;cal_pal!F$9)),"","不可见")</f>
        <v>不可见</v>
      </c>
    </row>
    <row r="1650" spans="1:9">
      <c r="A1650" s="10" t="s">
        <v>3278</v>
      </c>
      <c r="B1650" s="10" t="s">
        <v>18</v>
      </c>
      <c r="C1650" s="10">
        <v>0.18074282407407408</v>
      </c>
      <c r="D1650" s="10" t="s">
        <v>3279</v>
      </c>
      <c r="E1650" s="10">
        <f t="shared" si="75"/>
        <v>65.067416666666674</v>
      </c>
      <c r="F1650" s="8">
        <f>cal_pal!A$10+cal_pal!B$12+cal_pal!A$14-cal_pal!B$16-E1650/15/24+24+24</f>
        <v>48.32872013888889</v>
      </c>
      <c r="G1650">
        <f t="shared" si="76"/>
        <v>7.8892833333334238</v>
      </c>
      <c r="H1650" s="12">
        <f t="shared" si="77"/>
        <v>-1.8763113425925926</v>
      </c>
      <c r="I1650" t="str">
        <f>IF(AND((H1650&lt;cal_pal!E$9),(H1650&gt;cal_pal!F$9)),"","不可见")</f>
        <v/>
      </c>
    </row>
    <row r="1651" spans="1:9">
      <c r="A1651" s="10" t="s">
        <v>3280</v>
      </c>
      <c r="B1651" s="10" t="s">
        <v>18</v>
      </c>
      <c r="C1651" s="10">
        <v>0.17888622685185185</v>
      </c>
      <c r="D1651" s="10" t="s">
        <v>3281</v>
      </c>
      <c r="E1651" s="10">
        <f t="shared" si="75"/>
        <v>64.399041666666662</v>
      </c>
      <c r="F1651" s="8">
        <f>cal_pal!A$10+cal_pal!B$12+cal_pal!A$14-cal_pal!B$16-E1651/15/24+24+24</f>
        <v>48.330576736111112</v>
      </c>
      <c r="G1651">
        <f t="shared" si="76"/>
        <v>7.9338416666666944</v>
      </c>
      <c r="H1651" s="12">
        <f t="shared" si="77"/>
        <v>-2.6159861111111113</v>
      </c>
      <c r="I1651" t="str">
        <f>IF(AND((H1651&lt;cal_pal!E$9),(H1651&gt;cal_pal!F$9)),"","不可见")</f>
        <v/>
      </c>
    </row>
    <row r="1652" spans="1:9">
      <c r="A1652" s="10" t="s">
        <v>3282</v>
      </c>
      <c r="B1652" s="10" t="s">
        <v>18</v>
      </c>
      <c r="C1652" s="10">
        <v>0.18945706018518518</v>
      </c>
      <c r="D1652" s="10" t="s">
        <v>3283</v>
      </c>
      <c r="E1652" s="10">
        <f t="shared" si="75"/>
        <v>68.204541666666671</v>
      </c>
      <c r="F1652" s="8">
        <f>cal_pal!A$10+cal_pal!B$12+cal_pal!A$14-cal_pal!B$16-E1652/15/24+24+24</f>
        <v>48.32000590277778</v>
      </c>
      <c r="G1652">
        <f t="shared" si="76"/>
        <v>7.6801416666667137</v>
      </c>
      <c r="H1652" s="12">
        <f t="shared" si="77"/>
        <v>2.9951296296296293</v>
      </c>
      <c r="I1652" t="str">
        <f>IF(AND((H1652&lt;cal_pal!E$9),(H1652&gt;cal_pal!F$9)),"","不可见")</f>
        <v/>
      </c>
    </row>
    <row r="1653" spans="1:9">
      <c r="A1653" s="10" t="s">
        <v>3284</v>
      </c>
      <c r="B1653" s="10" t="s">
        <v>18</v>
      </c>
      <c r="C1653" s="10">
        <v>0.18265138888888888</v>
      </c>
      <c r="D1653" s="10" t="s">
        <v>3285</v>
      </c>
      <c r="E1653" s="10">
        <f t="shared" si="75"/>
        <v>65.754499999999993</v>
      </c>
      <c r="F1653" s="8">
        <f>cal_pal!A$10+cal_pal!B$12+cal_pal!A$14-cal_pal!B$16-E1653/15/24+24+24</f>
        <v>48.326811574074071</v>
      </c>
      <c r="G1653">
        <f t="shared" si="76"/>
        <v>7.8434777777777072</v>
      </c>
      <c r="H1653" s="12">
        <f t="shared" si="77"/>
        <v>-0.66023611111111113</v>
      </c>
      <c r="I1653" t="str">
        <f>IF(AND((H1653&lt;cal_pal!E$9),(H1653&gt;cal_pal!F$9)),"","不可见")</f>
        <v/>
      </c>
    </row>
    <row r="1654" spans="1:9">
      <c r="A1654" s="10" t="s">
        <v>3286</v>
      </c>
      <c r="B1654" s="10" t="s">
        <v>18</v>
      </c>
      <c r="C1654" s="10">
        <v>0.1818011574074074</v>
      </c>
      <c r="D1654" s="10" t="s">
        <v>3287</v>
      </c>
      <c r="E1654" s="10">
        <f t="shared" si="75"/>
        <v>65.44841666666666</v>
      </c>
      <c r="F1654" s="8">
        <f>cal_pal!A$10+cal_pal!B$12+cal_pal!A$14-cal_pal!B$16-E1654/15/24+24+24</f>
        <v>48.32766180555555</v>
      </c>
      <c r="G1654">
        <f t="shared" si="76"/>
        <v>7.8638833333332059</v>
      </c>
      <c r="H1654" s="12">
        <f t="shared" si="77"/>
        <v>-0.65647685185185189</v>
      </c>
      <c r="I1654" t="str">
        <f>IF(AND((H1654&lt;cal_pal!E$9),(H1654&gt;cal_pal!F$9)),"","不可见")</f>
        <v/>
      </c>
    </row>
    <row r="1655" spans="1:9">
      <c r="A1655" s="10" t="s">
        <v>3288</v>
      </c>
      <c r="B1655" s="10" t="s">
        <v>18</v>
      </c>
      <c r="C1655" s="10">
        <v>0.18256886574074074</v>
      </c>
      <c r="D1655" s="10" t="s">
        <v>3289</v>
      </c>
      <c r="E1655" s="10">
        <f t="shared" si="75"/>
        <v>65.724791666666661</v>
      </c>
      <c r="F1655" s="8">
        <f>cal_pal!A$10+cal_pal!B$12+cal_pal!A$14-cal_pal!B$16-E1655/15/24+24+24</f>
        <v>48.326894097222223</v>
      </c>
      <c r="G1655">
        <f t="shared" si="76"/>
        <v>7.8454583333332266</v>
      </c>
      <c r="H1655" s="12">
        <f t="shared" si="77"/>
        <v>-0.65552662037037035</v>
      </c>
      <c r="I1655" t="str">
        <f>IF(AND((H1655&lt;cal_pal!E$9),(H1655&gt;cal_pal!F$9)),"","不可见")</f>
        <v/>
      </c>
    </row>
    <row r="1656" spans="1:9">
      <c r="A1656" s="10" t="s">
        <v>3290</v>
      </c>
      <c r="B1656" s="10" t="s">
        <v>18</v>
      </c>
      <c r="C1656" s="10">
        <v>0.18264988425925924</v>
      </c>
      <c r="D1656" s="10" t="s">
        <v>3291</v>
      </c>
      <c r="E1656" s="10">
        <f t="shared" si="75"/>
        <v>65.75395833333333</v>
      </c>
      <c r="F1656" s="8">
        <f>cal_pal!A$10+cal_pal!B$12+cal_pal!A$14-cal_pal!B$16-E1656/15/24+24+24</f>
        <v>48.326813078703708</v>
      </c>
      <c r="G1656">
        <f t="shared" si="76"/>
        <v>7.8435138888889924</v>
      </c>
      <c r="H1656" s="12">
        <f t="shared" si="77"/>
        <v>-0.65578587962962964</v>
      </c>
      <c r="I1656" t="str">
        <f>IF(AND((H1656&lt;cal_pal!E$9),(H1656&gt;cal_pal!F$9)),"","不可见")</f>
        <v/>
      </c>
    </row>
    <row r="1657" spans="1:9">
      <c r="A1657" s="10" t="s">
        <v>3292</v>
      </c>
      <c r="B1657" s="10" t="s">
        <v>18</v>
      </c>
      <c r="C1657" s="10">
        <v>0.18291030092592594</v>
      </c>
      <c r="D1657" s="10" t="s">
        <v>3293</v>
      </c>
      <c r="E1657" s="10">
        <f t="shared" si="75"/>
        <v>65.847708333333344</v>
      </c>
      <c r="F1657" s="8">
        <f>cal_pal!A$10+cal_pal!B$12+cal_pal!A$14-cal_pal!B$16-E1657/15/24+24+24</f>
        <v>48.326552662037038</v>
      </c>
      <c r="G1657">
        <f t="shared" si="76"/>
        <v>7.8372638888888559</v>
      </c>
      <c r="H1657" s="12">
        <f t="shared" si="77"/>
        <v>-0.6560138888888889</v>
      </c>
      <c r="I1657" t="str">
        <f>IF(AND((H1657&lt;cal_pal!E$9),(H1657&gt;cal_pal!F$9)),"","不可见")</f>
        <v/>
      </c>
    </row>
    <row r="1658" spans="1:9">
      <c r="A1658" s="10" t="s">
        <v>3294</v>
      </c>
      <c r="B1658" s="10" t="s">
        <v>18</v>
      </c>
      <c r="C1658" s="10">
        <v>0.18056041666666667</v>
      </c>
      <c r="D1658" s="10" t="s">
        <v>3295</v>
      </c>
      <c r="E1658" s="10">
        <f t="shared" si="75"/>
        <v>65.001750000000001</v>
      </c>
      <c r="F1658" s="8">
        <f>cal_pal!A$10+cal_pal!B$12+cal_pal!A$14-cal_pal!B$16-E1658/15/24+24+24</f>
        <v>48.328902546296291</v>
      </c>
      <c r="G1658">
        <f t="shared" si="76"/>
        <v>7.8936611111109869</v>
      </c>
      <c r="H1658" s="12">
        <f t="shared" si="77"/>
        <v>-2.2890752314814815</v>
      </c>
      <c r="I1658" t="str">
        <f>IF(AND((H1658&lt;cal_pal!E$9),(H1658&gt;cal_pal!F$9)),"","不可见")</f>
        <v/>
      </c>
    </row>
    <row r="1659" spans="1:9">
      <c r="A1659" s="10" t="s">
        <v>3296</v>
      </c>
      <c r="B1659" s="10" t="s">
        <v>18</v>
      </c>
      <c r="C1659" s="10">
        <v>0.18135127314814814</v>
      </c>
      <c r="D1659" s="10" t="s">
        <v>3297</v>
      </c>
      <c r="E1659" s="10">
        <f t="shared" si="75"/>
        <v>65.286458333333329</v>
      </c>
      <c r="F1659" s="8">
        <f>cal_pal!A$10+cal_pal!B$12+cal_pal!A$14-cal_pal!B$16-E1659/15/24+24+24</f>
        <v>48.328111689814818</v>
      </c>
      <c r="G1659">
        <f t="shared" si="76"/>
        <v>7.8746805555556421</v>
      </c>
      <c r="H1659" s="12">
        <f t="shared" si="77"/>
        <v>-2.0106157407407408</v>
      </c>
      <c r="I1659" t="str">
        <f>IF(AND((H1659&lt;cal_pal!E$9),(H1659&gt;cal_pal!F$9)),"","不可见")</f>
        <v/>
      </c>
    </row>
    <row r="1660" spans="1:9">
      <c r="A1660" s="10" t="s">
        <v>3298</v>
      </c>
      <c r="B1660" s="10" t="s">
        <v>18</v>
      </c>
      <c r="C1660" s="10">
        <v>0.18362662037037036</v>
      </c>
      <c r="D1660" s="10" t="s">
        <v>3299</v>
      </c>
      <c r="E1660" s="10">
        <f t="shared" si="75"/>
        <v>66.105583333333328</v>
      </c>
      <c r="F1660" s="8">
        <f>cal_pal!A$10+cal_pal!B$12+cal_pal!A$14-cal_pal!B$16-E1660/15/24+24+24</f>
        <v>48.325836342592595</v>
      </c>
      <c r="G1660">
        <f t="shared" si="76"/>
        <v>7.8200722222222794</v>
      </c>
      <c r="H1660" s="12">
        <f t="shared" si="77"/>
        <v>-3.1092592592592592E-2</v>
      </c>
      <c r="I1660" t="str">
        <f>IF(AND((H1660&lt;cal_pal!E$9),(H1660&gt;cal_pal!F$9)),"","不可见")</f>
        <v/>
      </c>
    </row>
    <row r="1661" spans="1:9">
      <c r="A1661" s="10" t="s">
        <v>3300</v>
      </c>
      <c r="B1661" s="10" t="s">
        <v>18</v>
      </c>
      <c r="C1661" s="10">
        <v>0.18806782407407407</v>
      </c>
      <c r="D1661" s="10" t="s">
        <v>3301</v>
      </c>
      <c r="E1661" s="10">
        <f t="shared" si="75"/>
        <v>67.704416666666674</v>
      </c>
      <c r="F1661" s="8">
        <f>cal_pal!A$10+cal_pal!B$12+cal_pal!A$14-cal_pal!B$16-E1661/15/24+24+24</f>
        <v>48.321395138888889</v>
      </c>
      <c r="G1661">
        <f t="shared" si="76"/>
        <v>7.7134833333334427</v>
      </c>
      <c r="H1661" s="12">
        <f t="shared" si="77"/>
        <v>2.7019976851851855</v>
      </c>
      <c r="I1661" t="str">
        <f>IF(AND((H1661&lt;cal_pal!E$9),(H1661&gt;cal_pal!F$9)),"","不可见")</f>
        <v/>
      </c>
    </row>
    <row r="1662" spans="1:9">
      <c r="A1662" s="10" t="s">
        <v>3302</v>
      </c>
      <c r="B1662" s="10" t="s">
        <v>18</v>
      </c>
      <c r="C1662" s="10">
        <v>0.18204791666666667</v>
      </c>
      <c r="D1662" s="10" t="s">
        <v>3303</v>
      </c>
      <c r="E1662" s="10">
        <f t="shared" si="75"/>
        <v>65.53725</v>
      </c>
      <c r="F1662" s="8">
        <f>cal_pal!A$10+cal_pal!B$12+cal_pal!A$14-cal_pal!B$16-E1662/15/24+24+24</f>
        <v>48.327415046296295</v>
      </c>
      <c r="G1662">
        <f t="shared" si="76"/>
        <v>7.8579611111110808</v>
      </c>
      <c r="H1662" s="12">
        <f t="shared" si="77"/>
        <v>-1.8178981481481482</v>
      </c>
      <c r="I1662" t="str">
        <f>IF(AND((H1662&lt;cal_pal!E$9),(H1662&gt;cal_pal!F$9)),"","不可见")</f>
        <v/>
      </c>
    </row>
    <row r="1663" spans="1:9">
      <c r="A1663" s="10" t="s">
        <v>3304</v>
      </c>
      <c r="B1663" s="10" t="s">
        <v>58</v>
      </c>
      <c r="C1663" s="10">
        <v>0.18204791666666667</v>
      </c>
      <c r="D1663" s="10" t="s">
        <v>3303</v>
      </c>
      <c r="E1663" s="10">
        <f t="shared" si="75"/>
        <v>65.53725</v>
      </c>
      <c r="F1663" s="8">
        <f>cal_pal!A$10+cal_pal!B$12+cal_pal!A$14-cal_pal!B$16-E1663/15/24+24+24</f>
        <v>48.327415046296295</v>
      </c>
      <c r="G1663">
        <f t="shared" si="76"/>
        <v>7.8579611111110808</v>
      </c>
      <c r="H1663" s="12">
        <f t="shared" si="77"/>
        <v>-1.8178981481481482</v>
      </c>
      <c r="I1663" t="str">
        <f>IF(AND((H1663&lt;cal_pal!E$9),(H1663&gt;cal_pal!F$9)),"","不可见")</f>
        <v/>
      </c>
    </row>
    <row r="1664" spans="1:9">
      <c r="A1664" s="10" t="s">
        <v>3305</v>
      </c>
      <c r="B1664" s="10" t="s">
        <v>18</v>
      </c>
      <c r="C1664" s="10">
        <v>0.18243993055555555</v>
      </c>
      <c r="D1664" s="10" t="s">
        <v>3306</v>
      </c>
      <c r="E1664" s="10">
        <f t="shared" si="75"/>
        <v>65.678375000000003</v>
      </c>
      <c r="F1664" s="8">
        <f>cal_pal!A$10+cal_pal!B$12+cal_pal!A$14-cal_pal!B$16-E1664/15/24+24+24</f>
        <v>48.327023032407411</v>
      </c>
      <c r="G1664">
        <f t="shared" si="76"/>
        <v>7.848552777777968</v>
      </c>
      <c r="H1664" s="12">
        <f t="shared" si="77"/>
        <v>-1.6917048611111112</v>
      </c>
      <c r="I1664" t="str">
        <f>IF(AND((H1664&lt;cal_pal!E$9),(H1664&gt;cal_pal!F$9)),"","不可见")</f>
        <v/>
      </c>
    </row>
    <row r="1665" spans="1:9">
      <c r="A1665" s="10" t="s">
        <v>3307</v>
      </c>
      <c r="B1665" s="10" t="s">
        <v>18</v>
      </c>
      <c r="C1665" s="10">
        <v>0.19101840277777779</v>
      </c>
      <c r="D1665" s="10" t="s">
        <v>3308</v>
      </c>
      <c r="E1665" s="10">
        <f t="shared" si="75"/>
        <v>68.766625000000005</v>
      </c>
      <c r="F1665" s="8">
        <f>cal_pal!A$10+cal_pal!B$12+cal_pal!A$14-cal_pal!B$16-E1665/15/24+24+24</f>
        <v>48.318444560185185</v>
      </c>
      <c r="G1665">
        <f t="shared" si="76"/>
        <v>7.6426694444444365</v>
      </c>
      <c r="H1665" s="12">
        <f t="shared" si="77"/>
        <v>3.0526006944444446</v>
      </c>
      <c r="I1665" t="str">
        <f>IF(AND((H1665&lt;cal_pal!E$9),(H1665&gt;cal_pal!F$9)),"","不可见")</f>
        <v/>
      </c>
    </row>
    <row r="1666" spans="1:9">
      <c r="A1666" s="10" t="s">
        <v>3309</v>
      </c>
      <c r="B1666" s="10" t="s">
        <v>18</v>
      </c>
      <c r="C1666" s="10">
        <v>0.18193078703703702</v>
      </c>
      <c r="D1666" s="10" t="s">
        <v>3310</v>
      </c>
      <c r="E1666" s="10">
        <f t="shared" si="75"/>
        <v>65.495083333333326</v>
      </c>
      <c r="F1666" s="8">
        <f>cal_pal!A$10+cal_pal!B$12+cal_pal!A$14-cal_pal!B$16-E1666/15/24+24+24</f>
        <v>48.327532175925924</v>
      </c>
      <c r="G1666">
        <f t="shared" si="76"/>
        <v>7.8607722222222947</v>
      </c>
      <c r="H1666" s="12">
        <f t="shared" si="77"/>
        <v>-2.3739479166666668</v>
      </c>
      <c r="I1666" t="str">
        <f>IF(AND((H1666&lt;cal_pal!E$9),(H1666&gt;cal_pal!F$9)),"","不可见")</f>
        <v/>
      </c>
    </row>
    <row r="1667" spans="1:9">
      <c r="A1667" s="10" t="s">
        <v>3311</v>
      </c>
      <c r="B1667" s="10" t="s">
        <v>18</v>
      </c>
      <c r="C1667" s="10">
        <v>0.18496006944444443</v>
      </c>
      <c r="D1667" s="10" t="s">
        <v>3312</v>
      </c>
      <c r="E1667" s="10">
        <f t="shared" ref="E1667:E1730" si="78">C1667*360</f>
        <v>66.585624999999993</v>
      </c>
      <c r="F1667" s="8">
        <f>cal_pal!A$10+cal_pal!B$12+cal_pal!A$14-cal_pal!B$16-E1667/15/24+24+24</f>
        <v>48.324502893518513</v>
      </c>
      <c r="G1667">
        <f t="shared" ref="G1667:G1730" si="79">MOD(F1667*24,24)</f>
        <v>7.7880694444443179</v>
      </c>
      <c r="H1667" s="12">
        <f t="shared" ref="H1667:H1730" si="80">RIGHT(D1667, (LEN(D1667)-1))*IF(LEFT(D1667,1)="-",-1,1)</f>
        <v>-0.42076851851851854</v>
      </c>
      <c r="I1667" t="str">
        <f>IF(AND((H1667&lt;cal_pal!E$9),(H1667&gt;cal_pal!F$9)),"","不可见")</f>
        <v/>
      </c>
    </row>
    <row r="1668" spans="1:9">
      <c r="A1668" s="10" t="s">
        <v>3313</v>
      </c>
      <c r="B1668" s="10" t="s">
        <v>18</v>
      </c>
      <c r="C1668" s="10">
        <v>0.18494004629629632</v>
      </c>
      <c r="D1668" s="10" t="s">
        <v>3314</v>
      </c>
      <c r="E1668" s="10">
        <f t="shared" si="78"/>
        <v>66.578416666666669</v>
      </c>
      <c r="F1668" s="8">
        <f>cal_pal!A$10+cal_pal!B$12+cal_pal!A$14-cal_pal!B$16-E1668/15/24+24+24</f>
        <v>48.324522916666666</v>
      </c>
      <c r="G1668">
        <f t="shared" si="79"/>
        <v>7.7885499999999865</v>
      </c>
      <c r="H1668" s="12">
        <f t="shared" si="80"/>
        <v>-0.15087847222222223</v>
      </c>
      <c r="I1668" t="str">
        <f>IF(AND((H1668&lt;cal_pal!E$9),(H1668&gt;cal_pal!F$9)),"","不可见")</f>
        <v/>
      </c>
    </row>
    <row r="1669" spans="1:9">
      <c r="A1669" s="10" t="s">
        <v>3315</v>
      </c>
      <c r="B1669" s="10" t="s">
        <v>58</v>
      </c>
      <c r="C1669" s="10">
        <v>0.18496006944444443</v>
      </c>
      <c r="D1669" s="10" t="s">
        <v>3312</v>
      </c>
      <c r="E1669" s="10">
        <f t="shared" si="78"/>
        <v>66.585624999999993</v>
      </c>
      <c r="F1669" s="8">
        <f>cal_pal!A$10+cal_pal!B$12+cal_pal!A$14-cal_pal!B$16-E1669/15/24+24+24</f>
        <v>48.324502893518513</v>
      </c>
      <c r="G1669">
        <f t="shared" si="79"/>
        <v>7.7880694444443179</v>
      </c>
      <c r="H1669" s="12">
        <f t="shared" si="80"/>
        <v>-0.42076851851851854</v>
      </c>
      <c r="I1669" t="str">
        <f>IF(AND((H1669&lt;cal_pal!E$9),(H1669&gt;cal_pal!F$9)),"","不可见")</f>
        <v/>
      </c>
    </row>
    <row r="1670" spans="1:9">
      <c r="A1670" s="10" t="s">
        <v>3316</v>
      </c>
      <c r="B1670" s="10" t="s">
        <v>18</v>
      </c>
      <c r="C1670" s="10">
        <v>0.18317881944444445</v>
      </c>
      <c r="D1670" s="10" t="s">
        <v>3317</v>
      </c>
      <c r="E1670" s="10">
        <f t="shared" si="78"/>
        <v>65.944374999999994</v>
      </c>
      <c r="F1670" s="8">
        <f>cal_pal!A$10+cal_pal!B$12+cal_pal!A$14-cal_pal!B$16-E1670/15/24+24+24</f>
        <v>48.326284143518521</v>
      </c>
      <c r="G1670">
        <f t="shared" si="79"/>
        <v>7.830819444444387</v>
      </c>
      <c r="H1670" s="12">
        <f t="shared" si="80"/>
        <v>-2.1499768518518518</v>
      </c>
      <c r="I1670" t="str">
        <f>IF(AND((H1670&lt;cal_pal!E$9),(H1670&gt;cal_pal!F$9)),"","不可见")</f>
        <v/>
      </c>
    </row>
    <row r="1671" spans="1:9">
      <c r="A1671" s="10" t="s">
        <v>3318</v>
      </c>
      <c r="B1671" s="10" t="s">
        <v>547</v>
      </c>
      <c r="C1671" s="10">
        <v>0.18765972222222224</v>
      </c>
      <c r="D1671" s="10" t="s">
        <v>3319</v>
      </c>
      <c r="E1671" s="10">
        <f t="shared" si="78"/>
        <v>67.557500000000005</v>
      </c>
      <c r="F1671" s="8">
        <f>cal_pal!A$10+cal_pal!B$12+cal_pal!A$14-cal_pal!B$16-E1671/15/24+24+24</f>
        <v>48.321803240740742</v>
      </c>
      <c r="G1671">
        <f t="shared" si="79"/>
        <v>7.7232777777778665</v>
      </c>
      <c r="H1671" s="12">
        <f t="shared" si="80"/>
        <v>1.4695601851851852</v>
      </c>
      <c r="I1671" t="str">
        <f>IF(AND((H1671&lt;cal_pal!E$9),(H1671&gt;cal_pal!F$9)),"","不可见")</f>
        <v/>
      </c>
    </row>
    <row r="1672" spans="1:9">
      <c r="A1672" s="10" t="s">
        <v>3320</v>
      </c>
      <c r="B1672" s="10" t="s">
        <v>18</v>
      </c>
      <c r="C1672" s="10">
        <v>0.18632499999999999</v>
      </c>
      <c r="D1672" s="10" t="s">
        <v>3321</v>
      </c>
      <c r="E1672" s="10">
        <f t="shared" si="78"/>
        <v>67.076999999999998</v>
      </c>
      <c r="F1672" s="8">
        <f>cal_pal!A$10+cal_pal!B$12+cal_pal!A$14-cal_pal!B$16-E1672/15/24+24+24</f>
        <v>48.32313796296296</v>
      </c>
      <c r="G1672">
        <f t="shared" si="79"/>
        <v>7.7553111111110411</v>
      </c>
      <c r="H1672" s="12">
        <f t="shared" si="80"/>
        <v>-0.2157824074074074</v>
      </c>
      <c r="I1672" t="str">
        <f>IF(AND((H1672&lt;cal_pal!E$9),(H1672&gt;cal_pal!F$9)),"","不可见")</f>
        <v/>
      </c>
    </row>
    <row r="1673" spans="1:9">
      <c r="A1673" s="10" t="s">
        <v>3322</v>
      </c>
      <c r="B1673" s="10" t="s">
        <v>18</v>
      </c>
      <c r="C1673" s="10">
        <v>0.18385370370370369</v>
      </c>
      <c r="D1673" s="10" t="s">
        <v>3323</v>
      </c>
      <c r="E1673" s="10">
        <f t="shared" si="78"/>
        <v>66.187333333333328</v>
      </c>
      <c r="F1673" s="8">
        <f>cal_pal!A$10+cal_pal!B$12+cal_pal!A$14-cal_pal!B$16-E1673/15/24+24+24</f>
        <v>48.325609259259259</v>
      </c>
      <c r="G1673">
        <f t="shared" si="79"/>
        <v>7.8146222222221695</v>
      </c>
      <c r="H1673" s="12">
        <f t="shared" si="80"/>
        <v>-2.28925</v>
      </c>
      <c r="I1673" t="str">
        <f>IF(AND((H1673&lt;cal_pal!E$9),(H1673&gt;cal_pal!F$9)),"","不可见")</f>
        <v/>
      </c>
    </row>
    <row r="1674" spans="1:9">
      <c r="A1674" s="10" t="s">
        <v>3324</v>
      </c>
      <c r="B1674" s="10" t="s">
        <v>237</v>
      </c>
      <c r="C1674" s="10">
        <v>0.18873599537037036</v>
      </c>
      <c r="D1674" s="10" t="s">
        <v>3325</v>
      </c>
      <c r="E1674" s="10">
        <f t="shared" si="78"/>
        <v>67.944958333333332</v>
      </c>
      <c r="F1674" s="8">
        <f>cal_pal!A$10+cal_pal!B$12+cal_pal!A$14-cal_pal!B$16-E1674/15/24+24+24</f>
        <v>48.320726967592591</v>
      </c>
      <c r="G1674">
        <f t="shared" si="79"/>
        <v>7.6974472222223085</v>
      </c>
      <c r="H1674" s="12">
        <f t="shared" si="80"/>
        <v>1.8243680555555555</v>
      </c>
      <c r="I1674" t="str">
        <f>IF(AND((H1674&lt;cal_pal!E$9),(H1674&gt;cal_pal!F$9)),"","不可见")</f>
        <v/>
      </c>
    </row>
    <row r="1675" spans="1:9">
      <c r="A1675" s="10" t="s">
        <v>3326</v>
      </c>
      <c r="B1675" s="10" t="s">
        <v>18</v>
      </c>
      <c r="C1675" s="10">
        <v>0.18635104166666669</v>
      </c>
      <c r="D1675" s="10" t="s">
        <v>3327</v>
      </c>
      <c r="E1675" s="10">
        <f t="shared" si="78"/>
        <v>67.086375000000004</v>
      </c>
      <c r="F1675" s="8">
        <f>cal_pal!A$10+cal_pal!B$12+cal_pal!A$14-cal_pal!B$16-E1675/15/24+24+24</f>
        <v>48.323111921296295</v>
      </c>
      <c r="G1675">
        <f t="shared" si="79"/>
        <v>7.7546861111111411</v>
      </c>
      <c r="H1675" s="12">
        <f t="shared" si="80"/>
        <v>-0.73314351851851856</v>
      </c>
      <c r="I1675" t="str">
        <f>IF(AND((H1675&lt;cal_pal!E$9),(H1675&gt;cal_pal!F$9)),"","不可见")</f>
        <v/>
      </c>
    </row>
    <row r="1676" spans="1:9">
      <c r="A1676" s="10" t="s">
        <v>3328</v>
      </c>
      <c r="B1676" s="10" t="s">
        <v>18</v>
      </c>
      <c r="C1676" s="10">
        <v>0.18622986111111109</v>
      </c>
      <c r="D1676" s="10" t="s">
        <v>3329</v>
      </c>
      <c r="E1676" s="10">
        <f t="shared" si="78"/>
        <v>67.042749999999998</v>
      </c>
      <c r="F1676" s="8">
        <f>cal_pal!A$10+cal_pal!B$12+cal_pal!A$14-cal_pal!B$16-E1676/15/24+24+24</f>
        <v>48.323233101851855</v>
      </c>
      <c r="G1676">
        <f t="shared" si="79"/>
        <v>7.7575944444445213</v>
      </c>
      <c r="H1676" s="12">
        <f t="shared" si="80"/>
        <v>-0.73014004629629625</v>
      </c>
      <c r="I1676" t="str">
        <f>IF(AND((H1676&lt;cal_pal!E$9),(H1676&gt;cal_pal!F$9)),"","不可见")</f>
        <v/>
      </c>
    </row>
    <row r="1677" spans="1:9">
      <c r="A1677" s="10" t="s">
        <v>3330</v>
      </c>
      <c r="B1677" s="10" t="s">
        <v>18</v>
      </c>
      <c r="C1677" s="10">
        <v>0.18579872685185184</v>
      </c>
      <c r="D1677" s="10" t="s">
        <v>3331</v>
      </c>
      <c r="E1677" s="10">
        <f t="shared" si="78"/>
        <v>66.887541666666664</v>
      </c>
      <c r="F1677" s="8">
        <f>cal_pal!A$10+cal_pal!B$12+cal_pal!A$14-cal_pal!B$16-E1677/15/24+24+24</f>
        <v>48.323664236111114</v>
      </c>
      <c r="G1677">
        <f t="shared" si="79"/>
        <v>7.7679416666667294</v>
      </c>
      <c r="H1677" s="12">
        <f t="shared" si="80"/>
        <v>-1.7568842592592591</v>
      </c>
      <c r="I1677" t="str">
        <f>IF(AND((H1677&lt;cal_pal!E$9),(H1677&gt;cal_pal!F$9)),"","不可见")</f>
        <v/>
      </c>
    </row>
    <row r="1678" spans="1:9">
      <c r="A1678" s="10" t="s">
        <v>3332</v>
      </c>
      <c r="B1678" s="10" t="s">
        <v>18</v>
      </c>
      <c r="C1678" s="10">
        <v>0.18794247685185184</v>
      </c>
      <c r="D1678" s="10" t="s">
        <v>3333</v>
      </c>
      <c r="E1678" s="10">
        <f t="shared" si="78"/>
        <v>67.659291666666661</v>
      </c>
      <c r="F1678" s="8">
        <f>cal_pal!A$10+cal_pal!B$12+cal_pal!A$14-cal_pal!B$16-E1678/15/24+24+24</f>
        <v>48.321520486111112</v>
      </c>
      <c r="G1678">
        <f t="shared" si="79"/>
        <v>7.7164916666665704</v>
      </c>
      <c r="H1678" s="12">
        <f t="shared" si="80"/>
        <v>-1.2673611111111109E-2</v>
      </c>
      <c r="I1678" t="str">
        <f>IF(AND((H1678&lt;cal_pal!E$9),(H1678&gt;cal_pal!F$9)),"","不可见")</f>
        <v/>
      </c>
    </row>
    <row r="1679" spans="1:9">
      <c r="A1679" s="10" t="s">
        <v>3334</v>
      </c>
      <c r="B1679" s="10" t="s">
        <v>18</v>
      </c>
      <c r="C1679" s="10">
        <v>0.18796226851851852</v>
      </c>
      <c r="D1679" s="10" t="s">
        <v>3335</v>
      </c>
      <c r="E1679" s="10">
        <f t="shared" si="78"/>
        <v>67.666416666666663</v>
      </c>
      <c r="F1679" s="8">
        <f>cal_pal!A$10+cal_pal!B$12+cal_pal!A$14-cal_pal!B$16-E1679/15/24+24+24</f>
        <v>48.321500694444445</v>
      </c>
      <c r="G1679">
        <f t="shared" si="79"/>
        <v>7.7160166666667465</v>
      </c>
      <c r="H1679" s="12">
        <f t="shared" si="80"/>
        <v>2.7565972222222221E-2</v>
      </c>
      <c r="I1679" t="str">
        <f>IF(AND((H1679&lt;cal_pal!E$9),(H1679&gt;cal_pal!F$9)),"","不可见")</f>
        <v/>
      </c>
    </row>
    <row r="1680" spans="1:9">
      <c r="A1680" s="10" t="s">
        <v>3336</v>
      </c>
      <c r="B1680" s="10" t="s">
        <v>18</v>
      </c>
      <c r="C1680" s="10">
        <v>0.18800659722222224</v>
      </c>
      <c r="D1680" s="10" t="s">
        <v>3337</v>
      </c>
      <c r="E1680" s="10">
        <f t="shared" si="78"/>
        <v>67.682375000000008</v>
      </c>
      <c r="F1680" s="8">
        <f>cal_pal!A$10+cal_pal!B$12+cal_pal!A$14-cal_pal!B$16-E1680/15/24+24+24</f>
        <v>48.321456365740744</v>
      </c>
      <c r="G1680">
        <f t="shared" si="79"/>
        <v>7.714952777777853</v>
      </c>
      <c r="H1680" s="12">
        <f t="shared" si="80"/>
        <v>2.7696759259259258E-2</v>
      </c>
      <c r="I1680" t="str">
        <f>IF(AND((H1680&lt;cal_pal!E$9),(H1680&gt;cal_pal!F$9)),"","不可见")</f>
        <v/>
      </c>
    </row>
    <row r="1681" spans="1:9">
      <c r="A1681" s="10" t="s">
        <v>3338</v>
      </c>
      <c r="B1681" s="10" t="s">
        <v>18</v>
      </c>
      <c r="C1681" s="10">
        <v>0.18802592592592593</v>
      </c>
      <c r="D1681" s="10" t="s">
        <v>3339</v>
      </c>
      <c r="E1681" s="10">
        <f t="shared" si="78"/>
        <v>67.689333333333337</v>
      </c>
      <c r="F1681" s="8">
        <f>cal_pal!A$10+cal_pal!B$12+cal_pal!A$14-cal_pal!B$16-E1681/15/24+24+24</f>
        <v>48.321437037037036</v>
      </c>
      <c r="G1681">
        <f t="shared" si="79"/>
        <v>7.714488888888809</v>
      </c>
      <c r="H1681" s="12">
        <f t="shared" si="80"/>
        <v>3.5986111111111115E-2</v>
      </c>
      <c r="I1681" t="str">
        <f>IF(AND((H1681&lt;cal_pal!E$9),(H1681&gt;cal_pal!F$9)),"","不可见")</f>
        <v/>
      </c>
    </row>
    <row r="1682" spans="1:9">
      <c r="A1682" s="10" t="s">
        <v>3340</v>
      </c>
      <c r="B1682" s="10" t="s">
        <v>18</v>
      </c>
      <c r="C1682" s="10">
        <v>0.1883127314814815</v>
      </c>
      <c r="D1682" s="10" t="s">
        <v>3341</v>
      </c>
      <c r="E1682" s="10">
        <f t="shared" si="78"/>
        <v>67.79258333333334</v>
      </c>
      <c r="F1682" s="8">
        <f>cal_pal!A$10+cal_pal!B$12+cal_pal!A$14-cal_pal!B$16-E1682/15/24+24+24</f>
        <v>48.321150231481482</v>
      </c>
      <c r="G1682">
        <f t="shared" si="79"/>
        <v>7.707605555555574</v>
      </c>
      <c r="H1682" s="12">
        <f t="shared" si="80"/>
        <v>0.31795370370370368</v>
      </c>
      <c r="I1682" t="str">
        <f>IF(AND((H1682&lt;cal_pal!E$9),(H1682&gt;cal_pal!F$9)),"","不可见")</f>
        <v/>
      </c>
    </row>
    <row r="1683" spans="1:9">
      <c r="A1683" s="10" t="s">
        <v>3342</v>
      </c>
      <c r="B1683" s="10" t="s">
        <v>18</v>
      </c>
      <c r="C1683" s="10">
        <v>0.18715914351851851</v>
      </c>
      <c r="D1683" s="10" t="s">
        <v>3343</v>
      </c>
      <c r="E1683" s="10">
        <f t="shared" si="78"/>
        <v>67.377291666666665</v>
      </c>
      <c r="F1683" s="8">
        <f>cal_pal!A$10+cal_pal!B$12+cal_pal!A$14-cal_pal!B$16-E1683/15/24+24+24</f>
        <v>48.322303819444443</v>
      </c>
      <c r="G1683">
        <f t="shared" si="79"/>
        <v>7.735291666666626</v>
      </c>
      <c r="H1683" s="12">
        <f t="shared" si="80"/>
        <v>-1.1130462962962964</v>
      </c>
      <c r="I1683" t="str">
        <f>IF(AND((H1683&lt;cal_pal!E$9),(H1683&gt;cal_pal!F$9)),"","不可见")</f>
        <v/>
      </c>
    </row>
    <row r="1684" spans="1:9">
      <c r="A1684" s="10" t="s">
        <v>3344</v>
      </c>
      <c r="B1684" s="10" t="s">
        <v>18</v>
      </c>
      <c r="C1684" s="10">
        <v>0.18727002314814814</v>
      </c>
      <c r="D1684" s="10" t="s">
        <v>3345</v>
      </c>
      <c r="E1684" s="10">
        <f t="shared" si="78"/>
        <v>67.417208333333335</v>
      </c>
      <c r="F1684" s="8">
        <f>cal_pal!A$10+cal_pal!B$12+cal_pal!A$14-cal_pal!B$16-E1684/15/24+24+24</f>
        <v>48.322192939814812</v>
      </c>
      <c r="G1684">
        <f t="shared" si="79"/>
        <v>7.7326305555554882</v>
      </c>
      <c r="H1684" s="12">
        <f t="shared" si="80"/>
        <v>-1.1420219907407407</v>
      </c>
      <c r="I1684" t="str">
        <f>IF(AND((H1684&lt;cal_pal!E$9),(H1684&gt;cal_pal!F$9)),"","不可见")</f>
        <v/>
      </c>
    </row>
    <row r="1685" spans="1:9">
      <c r="A1685" s="10" t="s">
        <v>3346</v>
      </c>
      <c r="B1685" s="10" t="s">
        <v>18</v>
      </c>
      <c r="C1685" s="10">
        <v>0.18895972222222221</v>
      </c>
      <c r="D1685" s="10" t="s">
        <v>3347</v>
      </c>
      <c r="E1685" s="10">
        <f t="shared" si="78"/>
        <v>68.025499999999994</v>
      </c>
      <c r="F1685" s="8">
        <f>cal_pal!A$10+cal_pal!B$12+cal_pal!A$14-cal_pal!B$16-E1685/15/24+24+24</f>
        <v>48.320503240740742</v>
      </c>
      <c r="G1685">
        <f t="shared" si="79"/>
        <v>7.6920777777777403</v>
      </c>
      <c r="H1685" s="12">
        <f t="shared" si="80"/>
        <v>2.3640046296296294E-2</v>
      </c>
      <c r="I1685" t="str">
        <f>IF(AND((H1685&lt;cal_pal!E$9),(H1685&gt;cal_pal!F$9)),"","不可见")</f>
        <v/>
      </c>
    </row>
    <row r="1686" spans="1:9">
      <c r="A1686" s="10" t="s">
        <v>3348</v>
      </c>
      <c r="B1686" s="10" t="s">
        <v>18</v>
      </c>
      <c r="C1686" s="10">
        <v>0.18809710648148148</v>
      </c>
      <c r="D1686" s="10" t="s">
        <v>3349</v>
      </c>
      <c r="E1686" s="10">
        <f t="shared" si="78"/>
        <v>67.714958333333328</v>
      </c>
      <c r="F1686" s="8">
        <f>cal_pal!A$10+cal_pal!B$12+cal_pal!A$14-cal_pal!B$16-E1686/15/24+24+24</f>
        <v>48.321365856481478</v>
      </c>
      <c r="G1686">
        <f t="shared" si="79"/>
        <v>7.7127805555555824</v>
      </c>
      <c r="H1686" s="12">
        <f t="shared" si="80"/>
        <v>-0.24159490740740741</v>
      </c>
      <c r="I1686" t="str">
        <f>IF(AND((H1686&lt;cal_pal!E$9),(H1686&gt;cal_pal!F$9)),"","不可见")</f>
        <v/>
      </c>
    </row>
    <row r="1687" spans="1:9">
      <c r="A1687" s="10" t="s">
        <v>3350</v>
      </c>
      <c r="B1687" s="10" t="s">
        <v>18</v>
      </c>
      <c r="C1687" s="10">
        <v>0.18636296296296295</v>
      </c>
      <c r="D1687" s="10" t="s">
        <v>3351</v>
      </c>
      <c r="E1687" s="10">
        <f t="shared" si="78"/>
        <v>67.090666666666664</v>
      </c>
      <c r="F1687" s="8">
        <f>cal_pal!A$10+cal_pal!B$12+cal_pal!A$14-cal_pal!B$16-E1687/15/24+24+24</f>
        <v>48.323099999999997</v>
      </c>
      <c r="G1687">
        <f t="shared" si="79"/>
        <v>7.754399999999805</v>
      </c>
      <c r="H1687" s="12">
        <f t="shared" si="80"/>
        <v>-1.9923287037037039</v>
      </c>
      <c r="I1687" t="str">
        <f>IF(AND((H1687&lt;cal_pal!E$9),(H1687&gt;cal_pal!F$9)),"","不可见")</f>
        <v/>
      </c>
    </row>
    <row r="1688" spans="1:9">
      <c r="A1688" s="10" t="s">
        <v>3352</v>
      </c>
      <c r="B1688" s="10" t="s">
        <v>18</v>
      </c>
      <c r="C1688" s="10">
        <v>0.18585775462962961</v>
      </c>
      <c r="D1688" s="10" t="s">
        <v>3353</v>
      </c>
      <c r="E1688" s="10">
        <f t="shared" si="78"/>
        <v>66.908791666666659</v>
      </c>
      <c r="F1688" s="8">
        <f>cal_pal!A$10+cal_pal!B$12+cal_pal!A$14-cal_pal!B$16-E1688/15/24+24+24</f>
        <v>48.323605208333333</v>
      </c>
      <c r="G1688">
        <f t="shared" si="79"/>
        <v>7.7665250000000015</v>
      </c>
      <c r="H1688" s="12">
        <f t="shared" si="80"/>
        <v>-2.2928252314814812</v>
      </c>
      <c r="I1688" t="str">
        <f>IF(AND((H1688&lt;cal_pal!E$9),(H1688&gt;cal_pal!F$9)),"","不可见")</f>
        <v/>
      </c>
    </row>
    <row r="1689" spans="1:9">
      <c r="A1689" s="10" t="s">
        <v>3354</v>
      </c>
      <c r="B1689" s="10" t="s">
        <v>18</v>
      </c>
      <c r="C1689" s="10">
        <v>0.18835023148148147</v>
      </c>
      <c r="D1689" s="10" t="s">
        <v>3355</v>
      </c>
      <c r="E1689" s="10">
        <f t="shared" si="78"/>
        <v>67.806083333333333</v>
      </c>
      <c r="F1689" s="8">
        <f>cal_pal!A$10+cal_pal!B$12+cal_pal!A$14-cal_pal!B$16-E1689/15/24+24+24</f>
        <v>48.321112731481477</v>
      </c>
      <c r="G1689">
        <f t="shared" si="79"/>
        <v>7.7067055555553452</v>
      </c>
      <c r="H1689" s="12">
        <f t="shared" si="80"/>
        <v>-0.47043402777777782</v>
      </c>
      <c r="I1689" t="str">
        <f>IF(AND((H1689&lt;cal_pal!E$9),(H1689&gt;cal_pal!F$9)),"","不可见")</f>
        <v/>
      </c>
    </row>
    <row r="1690" spans="1:9">
      <c r="A1690" s="10" t="s">
        <v>3356</v>
      </c>
      <c r="B1690" s="10" t="s">
        <v>18</v>
      </c>
      <c r="C1690" s="10">
        <v>0.18650081018518519</v>
      </c>
      <c r="D1690" s="10" t="s">
        <v>3357</v>
      </c>
      <c r="E1690" s="10">
        <f t="shared" si="78"/>
        <v>67.14029166666667</v>
      </c>
      <c r="F1690" s="8">
        <f>cal_pal!A$10+cal_pal!B$12+cal_pal!A$14-cal_pal!B$16-E1690/15/24+24+24</f>
        <v>48.322962152777777</v>
      </c>
      <c r="G1690">
        <f t="shared" si="79"/>
        <v>7.7510916666665253</v>
      </c>
      <c r="H1690" s="12">
        <f t="shared" si="80"/>
        <v>-1.9909398148148147</v>
      </c>
      <c r="I1690" t="str">
        <f>IF(AND((H1690&lt;cal_pal!E$9),(H1690&gt;cal_pal!F$9)),"","不可见")</f>
        <v/>
      </c>
    </row>
    <row r="1691" spans="1:9">
      <c r="A1691" s="10" t="s">
        <v>3358</v>
      </c>
      <c r="B1691" s="10" t="s">
        <v>18</v>
      </c>
      <c r="C1691" s="10">
        <v>0.18864282407407407</v>
      </c>
      <c r="D1691" s="10" t="s">
        <v>3359</v>
      </c>
      <c r="E1691" s="10">
        <f t="shared" si="78"/>
        <v>67.911416666666668</v>
      </c>
      <c r="F1691" s="8">
        <f>cal_pal!A$10+cal_pal!B$12+cal_pal!A$14-cal_pal!B$16-E1691/15/24+24+24</f>
        <v>48.320820138888891</v>
      </c>
      <c r="G1691">
        <f t="shared" si="79"/>
        <v>7.6996833333332688</v>
      </c>
      <c r="H1691" s="12">
        <f t="shared" si="80"/>
        <v>-0.19118055555555555</v>
      </c>
      <c r="I1691" t="str">
        <f>IF(AND((H1691&lt;cal_pal!E$9),(H1691&gt;cal_pal!F$9)),"","不可见")</f>
        <v/>
      </c>
    </row>
    <row r="1692" spans="1:9">
      <c r="A1692" s="10" t="s">
        <v>3360</v>
      </c>
      <c r="B1692" s="10" t="s">
        <v>18</v>
      </c>
      <c r="C1692" s="10">
        <v>0.18865671296296296</v>
      </c>
      <c r="D1692" s="10" t="s">
        <v>3361</v>
      </c>
      <c r="E1692" s="10">
        <f t="shared" si="78"/>
        <v>67.916416666666663</v>
      </c>
      <c r="F1692" s="8">
        <f>cal_pal!A$10+cal_pal!B$12+cal_pal!A$14-cal_pal!B$16-E1692/15/24+24+24</f>
        <v>48.320806250000004</v>
      </c>
      <c r="G1692">
        <f t="shared" si="79"/>
        <v>7.699350000000095</v>
      </c>
      <c r="H1692" s="12">
        <f t="shared" si="80"/>
        <v>-0.21192708333333332</v>
      </c>
      <c r="I1692" t="str">
        <f>IF(AND((H1692&lt;cal_pal!E$9),(H1692&gt;cal_pal!F$9)),"","不可见")</f>
        <v/>
      </c>
    </row>
    <row r="1693" spans="1:9">
      <c r="A1693" s="10" t="s">
        <v>3362</v>
      </c>
      <c r="B1693" s="10" t="s">
        <v>18</v>
      </c>
      <c r="C1693" s="10">
        <v>0.18867743055555555</v>
      </c>
      <c r="D1693" s="10" t="s">
        <v>3363</v>
      </c>
      <c r="E1693" s="10">
        <f t="shared" si="78"/>
        <v>67.923874999999995</v>
      </c>
      <c r="F1693" s="8">
        <f>cal_pal!A$10+cal_pal!B$12+cal_pal!A$14-cal_pal!B$16-E1693/15/24+24+24</f>
        <v>48.320785532407406</v>
      </c>
      <c r="G1693">
        <f t="shared" si="79"/>
        <v>7.6988527777778017</v>
      </c>
      <c r="H1693" s="12">
        <f t="shared" si="80"/>
        <v>-0.21084837962962963</v>
      </c>
      <c r="I1693" t="str">
        <f>IF(AND((H1693&lt;cal_pal!E$9),(H1693&gt;cal_pal!F$9)),"","不可见")</f>
        <v/>
      </c>
    </row>
    <row r="1694" spans="1:9">
      <c r="A1694" s="10" t="s">
        <v>3364</v>
      </c>
      <c r="B1694" s="10" t="s">
        <v>18</v>
      </c>
      <c r="C1694" s="10">
        <v>0.1860528935185185</v>
      </c>
      <c r="D1694" s="10" t="s">
        <v>3365</v>
      </c>
      <c r="E1694" s="10">
        <f t="shared" si="78"/>
        <v>66.97904166666666</v>
      </c>
      <c r="F1694" s="8">
        <f>cal_pal!A$10+cal_pal!B$12+cal_pal!A$14-cal_pal!B$16-E1694/15/24+24+24</f>
        <v>48.323410069444449</v>
      </c>
      <c r="G1694">
        <f t="shared" si="79"/>
        <v>7.7618416666668963</v>
      </c>
      <c r="H1694" s="12">
        <f t="shared" si="80"/>
        <v>-2.2940717592592592</v>
      </c>
      <c r="I1694" t="str">
        <f>IF(AND((H1694&lt;cal_pal!E$9),(H1694&gt;cal_pal!F$9)),"","不可见")</f>
        <v/>
      </c>
    </row>
    <row r="1695" spans="1:9">
      <c r="A1695" s="10" t="s">
        <v>3366</v>
      </c>
      <c r="B1695" s="10" t="s">
        <v>18</v>
      </c>
      <c r="C1695" s="10">
        <v>0.18877256944444443</v>
      </c>
      <c r="D1695" s="10" t="s">
        <v>3367</v>
      </c>
      <c r="E1695" s="10">
        <f t="shared" si="78"/>
        <v>67.958124999999995</v>
      </c>
      <c r="F1695" s="8">
        <f>cal_pal!A$10+cal_pal!B$12+cal_pal!A$14-cal_pal!B$16-E1695/15/24+24+24</f>
        <v>48.320690393518518</v>
      </c>
      <c r="G1695">
        <f t="shared" si="79"/>
        <v>7.6965694444443216</v>
      </c>
      <c r="H1695" s="12">
        <f t="shared" si="80"/>
        <v>-0.21226736111111111</v>
      </c>
      <c r="I1695" t="str">
        <f>IF(AND((H1695&lt;cal_pal!E$9),(H1695&gt;cal_pal!F$9)),"","不可见")</f>
        <v/>
      </c>
    </row>
    <row r="1696" spans="1:9">
      <c r="A1696" s="10" t="s">
        <v>3368</v>
      </c>
      <c r="B1696" s="10" t="s">
        <v>18</v>
      </c>
      <c r="C1696" s="10">
        <v>0.18887233796296296</v>
      </c>
      <c r="D1696" s="10" t="s">
        <v>3369</v>
      </c>
      <c r="E1696" s="10">
        <f t="shared" si="78"/>
        <v>67.994041666666661</v>
      </c>
      <c r="F1696" s="8">
        <f>cal_pal!A$10+cal_pal!B$12+cal_pal!A$14-cal_pal!B$16-E1696/15/24+24+24</f>
        <v>48.320590625000001</v>
      </c>
      <c r="G1696">
        <f t="shared" si="79"/>
        <v>7.6941750000000866</v>
      </c>
      <c r="H1696" s="12">
        <f t="shared" si="80"/>
        <v>-0.22374768518518517</v>
      </c>
      <c r="I1696" t="str">
        <f>IF(AND((H1696&lt;cal_pal!E$9),(H1696&gt;cal_pal!F$9)),"","不可见")</f>
        <v/>
      </c>
    </row>
    <row r="1697" spans="1:9">
      <c r="A1697" s="10" t="s">
        <v>3370</v>
      </c>
      <c r="B1697" s="10" t="s">
        <v>237</v>
      </c>
      <c r="C1697" s="10">
        <v>0.19088287037037036</v>
      </c>
      <c r="D1697" s="10" t="s">
        <v>3371</v>
      </c>
      <c r="E1697" s="10">
        <f t="shared" si="78"/>
        <v>68.717833333333331</v>
      </c>
      <c r="F1697" s="8">
        <f>cal_pal!A$10+cal_pal!B$12+cal_pal!A$14-cal_pal!B$16-E1697/15/24+24+24</f>
        <v>48.318580092592597</v>
      </c>
      <c r="G1697">
        <f t="shared" si="79"/>
        <v>7.6459222222224525</v>
      </c>
      <c r="H1697" s="12">
        <f t="shared" si="80"/>
        <v>1.8863078703703702</v>
      </c>
      <c r="I1697" t="str">
        <f>IF(AND((H1697&lt;cal_pal!E$9),(H1697&gt;cal_pal!F$9)),"","不可见")</f>
        <v/>
      </c>
    </row>
    <row r="1698" spans="1:9">
      <c r="A1698" s="10" t="s">
        <v>3372</v>
      </c>
      <c r="B1698" s="10" t="s">
        <v>18</v>
      </c>
      <c r="C1698" s="10">
        <v>0.18892754629629629</v>
      </c>
      <c r="D1698" s="10" t="s">
        <v>3373</v>
      </c>
      <c r="E1698" s="10">
        <f t="shared" si="78"/>
        <v>68.01391666666666</v>
      </c>
      <c r="F1698" s="8">
        <f>cal_pal!A$10+cal_pal!B$12+cal_pal!A$14-cal_pal!B$16-E1698/15/24+24+24</f>
        <v>48.320535416666665</v>
      </c>
      <c r="G1698">
        <f t="shared" si="79"/>
        <v>7.6928499999999076</v>
      </c>
      <c r="H1698" s="12">
        <f t="shared" si="80"/>
        <v>-0.2096851851851852</v>
      </c>
      <c r="I1698" t="str">
        <f>IF(AND((H1698&lt;cal_pal!E$9),(H1698&gt;cal_pal!F$9)),"","不可见")</f>
        <v/>
      </c>
    </row>
    <row r="1699" spans="1:9">
      <c r="A1699" s="10" t="s">
        <v>3374</v>
      </c>
      <c r="B1699" s="10" t="s">
        <v>18</v>
      </c>
      <c r="C1699" s="10">
        <v>0.18892465277777779</v>
      </c>
      <c r="D1699" s="10" t="s">
        <v>3375</v>
      </c>
      <c r="E1699" s="10">
        <f t="shared" si="78"/>
        <v>68.012875000000008</v>
      </c>
      <c r="F1699" s="8">
        <f>cal_pal!A$10+cal_pal!B$12+cal_pal!A$14-cal_pal!B$16-E1699/15/24+24+24</f>
        <v>48.320538310185185</v>
      </c>
      <c r="G1699">
        <f t="shared" si="79"/>
        <v>7.692919444444442</v>
      </c>
      <c r="H1699" s="12">
        <f t="shared" si="80"/>
        <v>-0.18583101851851849</v>
      </c>
      <c r="I1699" t="str">
        <f>IF(AND((H1699&lt;cal_pal!E$9),(H1699&gt;cal_pal!F$9)),"","不可见")</f>
        <v/>
      </c>
    </row>
    <row r="1700" spans="1:9">
      <c r="A1700" s="10" t="s">
        <v>3376</v>
      </c>
      <c r="B1700" s="10" t="s">
        <v>58</v>
      </c>
      <c r="C1700" s="10">
        <v>0.18895972222222221</v>
      </c>
      <c r="D1700" s="10" t="s">
        <v>3347</v>
      </c>
      <c r="E1700" s="10">
        <f t="shared" si="78"/>
        <v>68.025499999999994</v>
      </c>
      <c r="F1700" s="8">
        <f>cal_pal!A$10+cal_pal!B$12+cal_pal!A$14-cal_pal!B$16-E1700/15/24+24+24</f>
        <v>48.320503240740742</v>
      </c>
      <c r="G1700">
        <f t="shared" si="79"/>
        <v>7.6920777777777403</v>
      </c>
      <c r="H1700" s="12">
        <f t="shared" si="80"/>
        <v>2.3640046296296294E-2</v>
      </c>
      <c r="I1700" t="str">
        <f>IF(AND((H1700&lt;cal_pal!E$9),(H1700&gt;cal_pal!F$9)),"","不可见")</f>
        <v/>
      </c>
    </row>
    <row r="1701" spans="1:9">
      <c r="A1701" s="10" t="s">
        <v>3377</v>
      </c>
      <c r="B1701" s="10" t="s">
        <v>18</v>
      </c>
      <c r="C1701" s="10">
        <v>0.18941064814814815</v>
      </c>
      <c r="D1701" s="10" t="s">
        <v>3378</v>
      </c>
      <c r="E1701" s="10">
        <f t="shared" si="78"/>
        <v>68.18783333333333</v>
      </c>
      <c r="F1701" s="8">
        <f>cal_pal!A$10+cal_pal!B$12+cal_pal!A$14-cal_pal!B$16-E1701/15/24+24+24</f>
        <v>48.320052314814816</v>
      </c>
      <c r="G1701">
        <f t="shared" si="79"/>
        <v>7.6812555555557083</v>
      </c>
      <c r="H1701" s="12">
        <f t="shared" si="80"/>
        <v>-0.18218402777777779</v>
      </c>
      <c r="I1701" t="str">
        <f>IF(AND((H1701&lt;cal_pal!E$9),(H1701&gt;cal_pal!F$9)),"","不可见")</f>
        <v/>
      </c>
    </row>
    <row r="1702" spans="1:9">
      <c r="A1702" s="10" t="s">
        <v>3379</v>
      </c>
      <c r="B1702" s="10" t="s">
        <v>18</v>
      </c>
      <c r="C1702" s="10">
        <v>0.1904383101851852</v>
      </c>
      <c r="D1702" s="10" t="s">
        <v>3380</v>
      </c>
      <c r="E1702" s="10">
        <f t="shared" si="78"/>
        <v>68.557791666666674</v>
      </c>
      <c r="F1702" s="8">
        <f>cal_pal!A$10+cal_pal!B$12+cal_pal!A$14-cal_pal!B$16-E1702/15/24+24+24</f>
        <v>48.319024652777777</v>
      </c>
      <c r="G1702">
        <f t="shared" si="79"/>
        <v>7.6565916666665998</v>
      </c>
      <c r="H1702" s="12">
        <f t="shared" si="80"/>
        <v>-0.19582291666666665</v>
      </c>
      <c r="I1702" t="str">
        <f>IF(AND((H1702&lt;cal_pal!E$9),(H1702&gt;cal_pal!F$9)),"","不可见")</f>
        <v/>
      </c>
    </row>
    <row r="1703" spans="1:9">
      <c r="A1703" s="10" t="s">
        <v>3381</v>
      </c>
      <c r="B1703" s="10" t="s">
        <v>18</v>
      </c>
      <c r="C1703" s="10">
        <v>0.18965231481481482</v>
      </c>
      <c r="D1703" s="10" t="s">
        <v>3382</v>
      </c>
      <c r="E1703" s="10">
        <f t="shared" si="78"/>
        <v>68.274833333333333</v>
      </c>
      <c r="F1703" s="8">
        <f>cal_pal!A$10+cal_pal!B$12+cal_pal!A$14-cal_pal!B$16-E1703/15/24+24+24</f>
        <v>48.319810648148149</v>
      </c>
      <c r="G1703">
        <f t="shared" si="79"/>
        <v>7.6754555555555726</v>
      </c>
      <c r="H1703" s="12">
        <f t="shared" si="80"/>
        <v>-0.17906018518518518</v>
      </c>
      <c r="I1703" t="str">
        <f>IF(AND((H1703&lt;cal_pal!E$9),(H1703&gt;cal_pal!F$9)),"","不可见")</f>
        <v/>
      </c>
    </row>
    <row r="1704" spans="1:9">
      <c r="A1704" s="10" t="s">
        <v>3383</v>
      </c>
      <c r="B1704" s="10" t="s">
        <v>18</v>
      </c>
      <c r="C1704" s="10">
        <v>0.18973530092592594</v>
      </c>
      <c r="D1704" s="10" t="s">
        <v>3384</v>
      </c>
      <c r="E1704" s="10">
        <f t="shared" si="78"/>
        <v>68.304708333333338</v>
      </c>
      <c r="F1704" s="8">
        <f>cal_pal!A$10+cal_pal!B$12+cal_pal!A$14-cal_pal!B$16-E1704/15/24+24+24</f>
        <v>48.319727662037039</v>
      </c>
      <c r="G1704">
        <f t="shared" si="79"/>
        <v>7.6734638888888185</v>
      </c>
      <c r="H1704" s="12">
        <f t="shared" si="80"/>
        <v>-0.17385069444444445</v>
      </c>
      <c r="I1704" t="str">
        <f>IF(AND((H1704&lt;cal_pal!E$9),(H1704&gt;cal_pal!F$9)),"","不可见")</f>
        <v/>
      </c>
    </row>
    <row r="1705" spans="1:9">
      <c r="A1705" s="10" t="s">
        <v>3385</v>
      </c>
      <c r="B1705" s="10" t="s">
        <v>18</v>
      </c>
      <c r="C1705" s="10">
        <v>0.18987650462962966</v>
      </c>
      <c r="D1705" s="10" t="s">
        <v>3386</v>
      </c>
      <c r="E1705" s="10">
        <f t="shared" si="78"/>
        <v>68.355541666666682</v>
      </c>
      <c r="F1705" s="8">
        <f>cal_pal!A$10+cal_pal!B$12+cal_pal!A$14-cal_pal!B$16-E1705/15/24+24+24</f>
        <v>48.319586458333333</v>
      </c>
      <c r="G1705">
        <f t="shared" si="79"/>
        <v>7.6700749999999971</v>
      </c>
      <c r="H1705" s="12">
        <f t="shared" si="80"/>
        <v>-0.17772569444444444</v>
      </c>
      <c r="I1705" t="str">
        <f>IF(AND((H1705&lt;cal_pal!E$9),(H1705&gt;cal_pal!F$9)),"","不可见")</f>
        <v/>
      </c>
    </row>
    <row r="1706" spans="1:9">
      <c r="A1706" s="10" t="s">
        <v>3387</v>
      </c>
      <c r="B1706" s="10" t="s">
        <v>18</v>
      </c>
      <c r="C1706" s="10">
        <v>0.19027604166666667</v>
      </c>
      <c r="D1706" s="10" t="s">
        <v>3388</v>
      </c>
      <c r="E1706" s="10">
        <f t="shared" si="78"/>
        <v>68.499375000000001</v>
      </c>
      <c r="F1706" s="8">
        <f>cal_pal!A$10+cal_pal!B$12+cal_pal!A$14-cal_pal!B$16-E1706/15/24+24+24</f>
        <v>48.319186921296293</v>
      </c>
      <c r="G1706">
        <f t="shared" si="79"/>
        <v>7.660486111110913</v>
      </c>
      <c r="H1706" s="12">
        <f t="shared" si="80"/>
        <v>-0.35745370370370372</v>
      </c>
      <c r="I1706" t="str">
        <f>IF(AND((H1706&lt;cal_pal!E$9),(H1706&gt;cal_pal!F$9)),"","不可见")</f>
        <v/>
      </c>
    </row>
    <row r="1707" spans="1:9">
      <c r="A1707" s="10" t="s">
        <v>3389</v>
      </c>
      <c r="B1707" s="10" t="s">
        <v>18</v>
      </c>
      <c r="C1707" s="10">
        <v>0.19167870370370368</v>
      </c>
      <c r="D1707" s="10" t="s">
        <v>3390</v>
      </c>
      <c r="E1707" s="10">
        <f t="shared" si="78"/>
        <v>69.004333333333321</v>
      </c>
      <c r="F1707" s="8">
        <f>cal_pal!A$10+cal_pal!B$12+cal_pal!A$14-cal_pal!B$16-E1707/15/24+24+24</f>
        <v>48.317784259259255</v>
      </c>
      <c r="G1707">
        <f t="shared" si="79"/>
        <v>7.6268222222220174</v>
      </c>
      <c r="H1707" s="12">
        <f t="shared" si="80"/>
        <v>0.83126388888888891</v>
      </c>
      <c r="I1707" t="str">
        <f>IF(AND((H1707&lt;cal_pal!E$9),(H1707&gt;cal_pal!F$9)),"","不可见")</f>
        <v/>
      </c>
    </row>
    <row r="1708" spans="1:9">
      <c r="A1708" s="10" t="s">
        <v>3391</v>
      </c>
      <c r="B1708" s="10" t="s">
        <v>18</v>
      </c>
      <c r="C1708" s="10">
        <v>0.189371875</v>
      </c>
      <c r="D1708" s="10" t="s">
        <v>3392</v>
      </c>
      <c r="E1708" s="10">
        <f t="shared" si="78"/>
        <v>68.173874999999995</v>
      </c>
      <c r="F1708" s="8">
        <f>cal_pal!A$10+cal_pal!B$12+cal_pal!A$14-cal_pal!B$16-E1708/15/24+24+24</f>
        <v>48.320091087962965</v>
      </c>
      <c r="G1708">
        <f t="shared" si="79"/>
        <v>7.6821861111111502</v>
      </c>
      <c r="H1708" s="12">
        <f t="shared" si="80"/>
        <v>-1.8214953703703705</v>
      </c>
      <c r="I1708" t="str">
        <f>IF(AND((H1708&lt;cal_pal!E$9),(H1708&gt;cal_pal!F$9)),"","不可见")</f>
        <v/>
      </c>
    </row>
    <row r="1709" spans="1:9">
      <c r="A1709" s="10" t="s">
        <v>3393</v>
      </c>
      <c r="B1709" s="10" t="s">
        <v>18</v>
      </c>
      <c r="C1709" s="10">
        <v>0.18865196759259259</v>
      </c>
      <c r="D1709" s="10" t="s">
        <v>3394</v>
      </c>
      <c r="E1709" s="10">
        <f t="shared" si="78"/>
        <v>67.914708333333337</v>
      </c>
      <c r="F1709" s="8">
        <f>cal_pal!A$10+cal_pal!B$12+cal_pal!A$14-cal_pal!B$16-E1709/15/24+24+24</f>
        <v>48.320810995370366</v>
      </c>
      <c r="G1709">
        <f t="shared" si="79"/>
        <v>7.6994638888886584</v>
      </c>
      <c r="H1709" s="12">
        <f t="shared" si="80"/>
        <v>-2.2750949074074076</v>
      </c>
      <c r="I1709" t="str">
        <f>IF(AND((H1709&lt;cal_pal!E$9),(H1709&gt;cal_pal!F$9)),"","不可见")</f>
        <v/>
      </c>
    </row>
    <row r="1710" spans="1:9">
      <c r="A1710" s="10" t="s">
        <v>3395</v>
      </c>
      <c r="B1710" s="10" t="s">
        <v>18</v>
      </c>
      <c r="C1710" s="10">
        <v>0.19174305555555557</v>
      </c>
      <c r="D1710" s="10" t="s">
        <v>3396</v>
      </c>
      <c r="E1710" s="10">
        <f t="shared" si="78"/>
        <v>69.027500000000003</v>
      </c>
      <c r="F1710" s="8">
        <f>cal_pal!A$10+cal_pal!B$12+cal_pal!A$14-cal_pal!B$16-E1710/15/24+24+24</f>
        <v>48.317719907407408</v>
      </c>
      <c r="G1710">
        <f t="shared" si="79"/>
        <v>7.6252777777776828</v>
      </c>
      <c r="H1710" s="12">
        <f t="shared" si="80"/>
        <v>-0.13119791666666666</v>
      </c>
      <c r="I1710" t="str">
        <f>IF(AND((H1710&lt;cal_pal!E$9),(H1710&gt;cal_pal!F$9)),"","不可见")</f>
        <v/>
      </c>
    </row>
    <row r="1711" spans="1:9">
      <c r="A1711" s="10" t="s">
        <v>3397</v>
      </c>
      <c r="B1711" s="10" t="s">
        <v>58</v>
      </c>
      <c r="C1711" s="10">
        <v>0.1904383101851852</v>
      </c>
      <c r="D1711" s="10" t="s">
        <v>3380</v>
      </c>
      <c r="E1711" s="10">
        <f t="shared" si="78"/>
        <v>68.557791666666674</v>
      </c>
      <c r="F1711" s="8">
        <f>cal_pal!A$10+cal_pal!B$12+cal_pal!A$14-cal_pal!B$16-E1711/15/24+24+24</f>
        <v>48.319024652777777</v>
      </c>
      <c r="G1711">
        <f t="shared" si="79"/>
        <v>7.6565916666665998</v>
      </c>
      <c r="H1711" s="12">
        <f t="shared" si="80"/>
        <v>-0.19582291666666665</v>
      </c>
      <c r="I1711" t="str">
        <f>IF(AND((H1711&lt;cal_pal!E$9),(H1711&gt;cal_pal!F$9)),"","不可见")</f>
        <v/>
      </c>
    </row>
    <row r="1712" spans="1:9">
      <c r="A1712" s="10" t="s">
        <v>3398</v>
      </c>
      <c r="B1712" s="10" t="s">
        <v>18</v>
      </c>
      <c r="C1712" s="10">
        <v>0.19209895833333335</v>
      </c>
      <c r="D1712" s="10" t="s">
        <v>3399</v>
      </c>
      <c r="E1712" s="10">
        <f t="shared" si="78"/>
        <v>69.155625000000001</v>
      </c>
      <c r="F1712" s="8">
        <f>cal_pal!A$10+cal_pal!B$12+cal_pal!A$14-cal_pal!B$16-E1712/15/24+24+24</f>
        <v>48.317364004629631</v>
      </c>
      <c r="G1712">
        <f t="shared" si="79"/>
        <v>7.6167361111110949</v>
      </c>
      <c r="H1712" s="12">
        <f t="shared" si="80"/>
        <v>-5.9837962962962961E-3</v>
      </c>
      <c r="I1712" t="str">
        <f>IF(AND((H1712&lt;cal_pal!E$9),(H1712&gt;cal_pal!F$9)),"","不可见")</f>
        <v/>
      </c>
    </row>
    <row r="1713" spans="1:9">
      <c r="A1713" s="10" t="s">
        <v>3400</v>
      </c>
      <c r="B1713" s="10" t="s">
        <v>18</v>
      </c>
      <c r="C1713" s="10">
        <v>0.19195671296296299</v>
      </c>
      <c r="D1713" s="10" t="s">
        <v>3401</v>
      </c>
      <c r="E1713" s="10">
        <f t="shared" si="78"/>
        <v>69.10441666666668</v>
      </c>
      <c r="F1713" s="8">
        <f>cal_pal!A$10+cal_pal!B$12+cal_pal!A$14-cal_pal!B$16-E1713/15/24+24+24</f>
        <v>48.317506250000001</v>
      </c>
      <c r="G1713">
        <f t="shared" si="79"/>
        <v>7.6201499999999669</v>
      </c>
      <c r="H1713" s="12">
        <f t="shared" si="80"/>
        <v>-0.20780439814814813</v>
      </c>
      <c r="I1713" t="str">
        <f>IF(AND((H1713&lt;cal_pal!E$9),(H1713&gt;cal_pal!F$9)),"","不可见")</f>
        <v/>
      </c>
    </row>
    <row r="1714" spans="1:9">
      <c r="A1714" s="10" t="s">
        <v>3402</v>
      </c>
      <c r="B1714" s="10" t="s">
        <v>18</v>
      </c>
      <c r="C1714" s="10">
        <v>0.19209074074074073</v>
      </c>
      <c r="D1714" s="10" t="s">
        <v>3403</v>
      </c>
      <c r="E1714" s="10">
        <f t="shared" si="78"/>
        <v>69.152666666666661</v>
      </c>
      <c r="F1714" s="8">
        <f>cal_pal!A$10+cal_pal!B$12+cal_pal!A$14-cal_pal!B$16-E1714/15/24+24+24</f>
        <v>48.317372222222218</v>
      </c>
      <c r="G1714">
        <f t="shared" si="79"/>
        <v>7.6169333333332361</v>
      </c>
      <c r="H1714" s="12">
        <f t="shared" si="80"/>
        <v>-0.13286805555555556</v>
      </c>
      <c r="I1714" t="str">
        <f>IF(AND((H1714&lt;cal_pal!E$9),(H1714&gt;cal_pal!F$9)),"","不可见")</f>
        <v/>
      </c>
    </row>
    <row r="1715" spans="1:9">
      <c r="A1715" s="10" t="s">
        <v>3404</v>
      </c>
      <c r="B1715" s="10" t="s">
        <v>18</v>
      </c>
      <c r="C1715" s="10">
        <v>0.19134733796296297</v>
      </c>
      <c r="D1715" s="10" t="s">
        <v>3405</v>
      </c>
      <c r="E1715" s="10">
        <f t="shared" si="78"/>
        <v>68.885041666666666</v>
      </c>
      <c r="F1715" s="8">
        <f>cal_pal!A$10+cal_pal!B$12+cal_pal!A$14-cal_pal!B$16-E1715/15/24+24+24</f>
        <v>48.318115625000004</v>
      </c>
      <c r="G1715">
        <f t="shared" si="79"/>
        <v>7.6347749999999905</v>
      </c>
      <c r="H1715" s="12">
        <f t="shared" si="80"/>
        <v>-0.56485185185185183</v>
      </c>
      <c r="I1715" t="str">
        <f>IF(AND((H1715&lt;cal_pal!E$9),(H1715&gt;cal_pal!F$9)),"","不可见")</f>
        <v/>
      </c>
    </row>
    <row r="1716" spans="1:9">
      <c r="A1716" s="10" t="s">
        <v>3406</v>
      </c>
      <c r="B1716" s="10" t="s">
        <v>547</v>
      </c>
      <c r="C1716" s="10">
        <v>0.19486689814814814</v>
      </c>
      <c r="D1716" s="10" t="s">
        <v>3407</v>
      </c>
      <c r="E1716" s="10">
        <f t="shared" si="78"/>
        <v>70.152083333333337</v>
      </c>
      <c r="F1716" s="8">
        <f>cal_pal!A$10+cal_pal!B$12+cal_pal!A$14-cal_pal!B$16-E1716/15/24+24+24</f>
        <v>48.314596064814815</v>
      </c>
      <c r="G1716">
        <f t="shared" si="79"/>
        <v>7.5503055555554965</v>
      </c>
      <c r="H1716" s="12">
        <f t="shared" si="80"/>
        <v>2.1025694444444443</v>
      </c>
      <c r="I1716" t="str">
        <f>IF(AND((H1716&lt;cal_pal!E$9),(H1716&gt;cal_pal!F$9)),"","不可见")</f>
        <v/>
      </c>
    </row>
    <row r="1717" spans="1:9">
      <c r="A1717" s="10" t="s">
        <v>3408</v>
      </c>
      <c r="B1717" s="10" t="s">
        <v>18</v>
      </c>
      <c r="C1717" s="10">
        <v>0.1924335648148148</v>
      </c>
      <c r="D1717" s="10" t="s">
        <v>3409</v>
      </c>
      <c r="E1717" s="10">
        <f t="shared" si="78"/>
        <v>69.276083333333332</v>
      </c>
      <c r="F1717" s="8">
        <f>cal_pal!A$10+cal_pal!B$12+cal_pal!A$14-cal_pal!B$16-E1717/15/24+24+24</f>
        <v>48.317029398148151</v>
      </c>
      <c r="G1717">
        <f t="shared" si="79"/>
        <v>7.6087055555556162</v>
      </c>
      <c r="H1717" s="12">
        <f t="shared" si="80"/>
        <v>-0.13764583333333333</v>
      </c>
      <c r="I1717" t="str">
        <f>IF(AND((H1717&lt;cal_pal!E$9),(H1717&gt;cal_pal!F$9)),"","不可见")</f>
        <v/>
      </c>
    </row>
    <row r="1718" spans="1:9">
      <c r="A1718" s="10" t="s">
        <v>3410</v>
      </c>
      <c r="B1718" s="10" t="s">
        <v>58</v>
      </c>
      <c r="C1718" s="10">
        <v>0.19195671296296299</v>
      </c>
      <c r="D1718" s="10" t="s">
        <v>3401</v>
      </c>
      <c r="E1718" s="10">
        <f t="shared" si="78"/>
        <v>69.10441666666668</v>
      </c>
      <c r="F1718" s="8">
        <f>cal_pal!A$10+cal_pal!B$12+cal_pal!A$14-cal_pal!B$16-E1718/15/24+24+24</f>
        <v>48.317506250000001</v>
      </c>
      <c r="G1718">
        <f t="shared" si="79"/>
        <v>7.6201499999999669</v>
      </c>
      <c r="H1718" s="12">
        <f t="shared" si="80"/>
        <v>-0.20780439814814813</v>
      </c>
      <c r="I1718" t="str">
        <f>IF(AND((H1718&lt;cal_pal!E$9),(H1718&gt;cal_pal!F$9)),"","不可见")</f>
        <v/>
      </c>
    </row>
    <row r="1719" spans="1:9">
      <c r="A1719" s="10" t="s">
        <v>3411</v>
      </c>
      <c r="B1719" s="10" t="s">
        <v>18</v>
      </c>
      <c r="C1719" s="10">
        <v>0.19280092592592593</v>
      </c>
      <c r="D1719" s="10" t="s">
        <v>3412</v>
      </c>
      <c r="E1719" s="10">
        <f t="shared" si="78"/>
        <v>69.408333333333331</v>
      </c>
      <c r="F1719" s="8">
        <f>cal_pal!A$10+cal_pal!B$12+cal_pal!A$14-cal_pal!B$16-E1719/15/24+24+24</f>
        <v>48.316662037037034</v>
      </c>
      <c r="G1719">
        <f t="shared" si="79"/>
        <v>7.5998888888889269</v>
      </c>
      <c r="H1719" s="12">
        <f t="shared" si="80"/>
        <v>-0.20364467592592592</v>
      </c>
      <c r="I1719" t="str">
        <f>IF(AND((H1719&lt;cal_pal!E$9),(H1719&gt;cal_pal!F$9)),"","不可见")</f>
        <v/>
      </c>
    </row>
    <row r="1720" spans="1:9">
      <c r="A1720" s="10" t="s">
        <v>3413</v>
      </c>
      <c r="B1720" s="10" t="s">
        <v>18</v>
      </c>
      <c r="C1720" s="10">
        <v>0.19278078703703705</v>
      </c>
      <c r="D1720" s="10" t="s">
        <v>3414</v>
      </c>
      <c r="E1720" s="10">
        <f t="shared" si="78"/>
        <v>69.401083333333332</v>
      </c>
      <c r="F1720" s="8">
        <f>cal_pal!A$10+cal_pal!B$12+cal_pal!A$14-cal_pal!B$16-E1720/15/24+24+24</f>
        <v>48.316682175925926</v>
      </c>
      <c r="G1720">
        <f t="shared" si="79"/>
        <v>7.6003722222221768</v>
      </c>
      <c r="H1720" s="12">
        <f t="shared" si="80"/>
        <v>-0.19645138888888888</v>
      </c>
      <c r="I1720" t="str">
        <f>IF(AND((H1720&lt;cal_pal!E$9),(H1720&gt;cal_pal!F$9)),"","不可见")</f>
        <v/>
      </c>
    </row>
    <row r="1721" spans="1:9">
      <c r="A1721" s="10" t="s">
        <v>3415</v>
      </c>
      <c r="B1721" s="10" t="s">
        <v>240</v>
      </c>
      <c r="C1721" s="10">
        <v>0.18723275462962963</v>
      </c>
      <c r="D1721" s="10" t="s">
        <v>3416</v>
      </c>
      <c r="E1721" s="10">
        <f t="shared" si="78"/>
        <v>67.403791666666663</v>
      </c>
      <c r="F1721" s="8">
        <f>cal_pal!A$10+cal_pal!B$12+cal_pal!A$14-cal_pal!B$16-E1721/15/24+24+24</f>
        <v>48.322230208333337</v>
      </c>
      <c r="G1721">
        <f t="shared" si="79"/>
        <v>7.7335250000000997</v>
      </c>
      <c r="H1721" s="12">
        <f t="shared" si="80"/>
        <v>-2.993261574074074</v>
      </c>
      <c r="I1721" t="str">
        <f>IF(AND((H1721&lt;cal_pal!E$9),(H1721&gt;cal_pal!F$9)),"","不可见")</f>
        <v>不可见</v>
      </c>
    </row>
    <row r="1722" spans="1:9">
      <c r="A1722" s="10" t="s">
        <v>3417</v>
      </c>
      <c r="B1722" s="10" t="s">
        <v>18</v>
      </c>
      <c r="C1722" s="10">
        <v>0.1925402777777778</v>
      </c>
      <c r="D1722" s="10" t="s">
        <v>3418</v>
      </c>
      <c r="E1722" s="10">
        <f t="shared" si="78"/>
        <v>69.31450000000001</v>
      </c>
      <c r="F1722" s="8">
        <f>cal_pal!A$10+cal_pal!B$12+cal_pal!A$14-cal_pal!B$16-E1722/15/24+24+24</f>
        <v>48.31692268518519</v>
      </c>
      <c r="G1722">
        <f t="shared" si="79"/>
        <v>7.6061444444444533</v>
      </c>
      <c r="H1722" s="12">
        <f t="shared" si="80"/>
        <v>-0.7875636574074073</v>
      </c>
      <c r="I1722" t="str">
        <f>IF(AND((H1722&lt;cal_pal!E$9),(H1722&gt;cal_pal!F$9)),"","不可见")</f>
        <v/>
      </c>
    </row>
    <row r="1723" spans="1:9">
      <c r="A1723" s="10" t="s">
        <v>3419</v>
      </c>
      <c r="B1723" s="10" t="s">
        <v>18</v>
      </c>
      <c r="C1723" s="10">
        <v>0.19333530092592591</v>
      </c>
      <c r="D1723" s="10" t="s">
        <v>3420</v>
      </c>
      <c r="E1723" s="10">
        <f t="shared" si="78"/>
        <v>69.60070833333333</v>
      </c>
      <c r="F1723" s="8">
        <f>cal_pal!A$10+cal_pal!B$12+cal_pal!A$14-cal_pal!B$16-E1723/15/24+24+24</f>
        <v>48.316127662037033</v>
      </c>
      <c r="G1723">
        <f t="shared" si="79"/>
        <v>7.5870638888886788</v>
      </c>
      <c r="H1723" s="12">
        <f t="shared" si="80"/>
        <v>-0.86041087962962959</v>
      </c>
      <c r="I1723" t="str">
        <f>IF(AND((H1723&lt;cal_pal!E$9),(H1723&gt;cal_pal!F$9)),"","不可见")</f>
        <v/>
      </c>
    </row>
    <row r="1724" spans="1:9">
      <c r="A1724" s="10" t="s">
        <v>3421</v>
      </c>
      <c r="B1724" s="10" t="s">
        <v>18</v>
      </c>
      <c r="C1724" s="10">
        <v>0.19442800925925927</v>
      </c>
      <c r="D1724" s="10" t="s">
        <v>3422</v>
      </c>
      <c r="E1724" s="10">
        <f t="shared" si="78"/>
        <v>69.994083333333336</v>
      </c>
      <c r="F1724" s="8">
        <f>cal_pal!A$10+cal_pal!B$12+cal_pal!A$14-cal_pal!B$16-E1724/15/24+24+24</f>
        <v>48.315034953703702</v>
      </c>
      <c r="G1724">
        <f t="shared" si="79"/>
        <v>7.5608388888888385</v>
      </c>
      <c r="H1724" s="12">
        <f t="shared" si="80"/>
        <v>-0.39400925925925923</v>
      </c>
      <c r="I1724" t="str">
        <f>IF(AND((H1724&lt;cal_pal!E$9),(H1724&gt;cal_pal!F$9)),"","不可见")</f>
        <v/>
      </c>
    </row>
    <row r="1725" spans="1:9">
      <c r="A1725" s="10" t="s">
        <v>3423</v>
      </c>
      <c r="B1725" s="10" t="s">
        <v>18</v>
      </c>
      <c r="C1725" s="10">
        <v>0.19454988425925926</v>
      </c>
      <c r="D1725" s="10" t="s">
        <v>3424</v>
      </c>
      <c r="E1725" s="10">
        <f t="shared" si="78"/>
        <v>70.037958333333336</v>
      </c>
      <c r="F1725" s="8">
        <f>cal_pal!A$10+cal_pal!B$12+cal_pal!A$14-cal_pal!B$16-E1725/15/24+24+24</f>
        <v>48.314913078703704</v>
      </c>
      <c r="G1725">
        <f t="shared" si="79"/>
        <v>7.5579138888888338</v>
      </c>
      <c r="H1725" s="12">
        <f t="shared" si="80"/>
        <v>0.30622685185185183</v>
      </c>
      <c r="I1725" t="str">
        <f>IF(AND((H1725&lt;cal_pal!E$9),(H1725&gt;cal_pal!F$9)),"","不可见")</f>
        <v/>
      </c>
    </row>
    <row r="1726" spans="1:9">
      <c r="A1726" s="10" t="s">
        <v>3425</v>
      </c>
      <c r="B1726" s="10" t="s">
        <v>18</v>
      </c>
      <c r="C1726" s="10">
        <v>0.19455763888888888</v>
      </c>
      <c r="D1726" s="10" t="s">
        <v>3426</v>
      </c>
      <c r="E1726" s="10">
        <f t="shared" si="78"/>
        <v>70.040750000000003</v>
      </c>
      <c r="F1726" s="8">
        <f>cal_pal!A$10+cal_pal!B$12+cal_pal!A$14-cal_pal!B$16-E1726/15/24+24+24</f>
        <v>48.314905324074076</v>
      </c>
      <c r="G1726">
        <f t="shared" si="79"/>
        <v>7.5577277777779273</v>
      </c>
      <c r="H1726" s="12">
        <f t="shared" si="80"/>
        <v>0.30578240740740742</v>
      </c>
      <c r="I1726" t="str">
        <f>IF(AND((H1726&lt;cal_pal!E$9),(H1726&gt;cal_pal!F$9)),"","不可见")</f>
        <v/>
      </c>
    </row>
    <row r="1727" spans="1:9">
      <c r="A1727" s="10" t="s">
        <v>3427</v>
      </c>
      <c r="B1727" s="10" t="s">
        <v>18</v>
      </c>
      <c r="C1727" s="10">
        <v>0.19453564814814817</v>
      </c>
      <c r="D1727" s="10" t="s">
        <v>3428</v>
      </c>
      <c r="E1727" s="10">
        <f t="shared" si="78"/>
        <v>70.032833333333343</v>
      </c>
      <c r="F1727" s="8">
        <f>cal_pal!A$10+cal_pal!B$12+cal_pal!A$14-cal_pal!B$16-E1727/15/24+24+24</f>
        <v>48.31492731481481</v>
      </c>
      <c r="G1727">
        <f t="shared" si="79"/>
        <v>7.5582555555554336</v>
      </c>
      <c r="H1727" s="12">
        <f t="shared" si="80"/>
        <v>-2.2813657407407404E-2</v>
      </c>
      <c r="I1727" t="str">
        <f>IF(AND((H1727&lt;cal_pal!E$9),(H1727&gt;cal_pal!F$9)),"","不可见")</f>
        <v/>
      </c>
    </row>
    <row r="1728" spans="1:9">
      <c r="A1728" s="10" t="s">
        <v>3429</v>
      </c>
      <c r="B1728" s="10" t="s">
        <v>18</v>
      </c>
      <c r="C1728" s="10">
        <v>0.19490972222222222</v>
      </c>
      <c r="D1728" s="10" t="s">
        <v>3430</v>
      </c>
      <c r="E1728" s="10">
        <f t="shared" si="78"/>
        <v>70.167500000000004</v>
      </c>
      <c r="F1728" s="8">
        <f>cal_pal!A$10+cal_pal!B$12+cal_pal!A$14-cal_pal!B$16-E1728/15/24+24+24</f>
        <v>48.314553240740736</v>
      </c>
      <c r="G1728">
        <f t="shared" si="79"/>
        <v>7.549277777777661</v>
      </c>
      <c r="H1728" s="12">
        <f t="shared" si="80"/>
        <v>-0.35865624999999995</v>
      </c>
      <c r="I1728" t="str">
        <f>IF(AND((H1728&lt;cal_pal!E$9),(H1728&gt;cal_pal!F$9)),"","不可见")</f>
        <v/>
      </c>
    </row>
    <row r="1729" spans="1:9">
      <c r="A1729" s="10" t="s">
        <v>3431</v>
      </c>
      <c r="B1729" s="10" t="s">
        <v>18</v>
      </c>
      <c r="C1729" s="10">
        <v>0.19546504629629627</v>
      </c>
      <c r="D1729" s="10" t="s">
        <v>3432</v>
      </c>
      <c r="E1729" s="10">
        <f t="shared" si="78"/>
        <v>70.367416666666657</v>
      </c>
      <c r="F1729" s="8">
        <f>cal_pal!A$10+cal_pal!B$12+cal_pal!A$14-cal_pal!B$16-E1729/15/24+24+24</f>
        <v>48.313997916666665</v>
      </c>
      <c r="G1729">
        <f t="shared" si="79"/>
        <v>7.5359499999999571</v>
      </c>
      <c r="H1729" s="12">
        <f t="shared" si="80"/>
        <v>-0.11908217592592592</v>
      </c>
      <c r="I1729" t="str">
        <f>IF(AND((H1729&lt;cal_pal!E$9),(H1729&gt;cal_pal!F$9)),"","不可见")</f>
        <v/>
      </c>
    </row>
    <row r="1730" spans="1:9">
      <c r="A1730" s="10" t="s">
        <v>3433</v>
      </c>
      <c r="B1730" s="10" t="s">
        <v>18</v>
      </c>
      <c r="C1730" s="10">
        <v>0.19556145833333335</v>
      </c>
      <c r="D1730" s="10" t="s">
        <v>3434</v>
      </c>
      <c r="E1730" s="10">
        <f t="shared" si="78"/>
        <v>70.402125000000012</v>
      </c>
      <c r="F1730" s="8">
        <f>cal_pal!A$10+cal_pal!B$12+cal_pal!A$14-cal_pal!B$16-E1730/15/24+24+24</f>
        <v>48.313901504629627</v>
      </c>
      <c r="G1730">
        <f t="shared" si="79"/>
        <v>7.5336361111110364</v>
      </c>
      <c r="H1730" s="12">
        <f t="shared" si="80"/>
        <v>-7.5376157407407399E-2</v>
      </c>
      <c r="I1730" t="str">
        <f>IF(AND((H1730&lt;cal_pal!E$9),(H1730&gt;cal_pal!F$9)),"","不可见")</f>
        <v/>
      </c>
    </row>
    <row r="1731" spans="1:9">
      <c r="A1731" s="10" t="s">
        <v>3435</v>
      </c>
      <c r="B1731" s="10" t="s">
        <v>130</v>
      </c>
      <c r="C1731" s="10">
        <v>0.19504872685185184</v>
      </c>
      <c r="D1731" s="10" t="s">
        <v>3436</v>
      </c>
      <c r="E1731" s="10">
        <f t="shared" ref="E1731:E1794" si="81">C1731*360</f>
        <v>70.217541666666662</v>
      </c>
      <c r="F1731" s="8">
        <f>cal_pal!A$10+cal_pal!B$12+cal_pal!A$14-cal_pal!B$16-E1731/15/24+24+24</f>
        <v>48.314414236111112</v>
      </c>
      <c r="G1731">
        <f t="shared" ref="G1731:G1794" si="82">MOD(F1731*24,24)</f>
        <v>7.5459416666667494</v>
      </c>
      <c r="H1731" s="12">
        <f t="shared" ref="H1731:H1794" si="83">RIGHT(D1731, (LEN(D1731)-1))*IF(LEFT(D1731,1)="-",-1,1)</f>
        <v>-0.70795254629629634</v>
      </c>
      <c r="I1731" t="str">
        <f>IF(AND((H1731&lt;cal_pal!E$9),(H1731&gt;cal_pal!F$9)),"","不可见")</f>
        <v/>
      </c>
    </row>
    <row r="1732" spans="1:9">
      <c r="A1732" s="10" t="s">
        <v>3437</v>
      </c>
      <c r="B1732" s="10" t="s">
        <v>18</v>
      </c>
      <c r="C1732" s="10">
        <v>0.19600138888888888</v>
      </c>
      <c r="D1732" s="10" t="s">
        <v>3438</v>
      </c>
      <c r="E1732" s="10">
        <f t="shared" si="81"/>
        <v>70.56049999999999</v>
      </c>
      <c r="F1732" s="8">
        <f>cal_pal!A$10+cal_pal!B$12+cal_pal!A$14-cal_pal!B$16-E1732/15/24+24+24</f>
        <v>48.313461574074076</v>
      </c>
      <c r="G1732">
        <f t="shared" si="82"/>
        <v>7.5230777777778712</v>
      </c>
      <c r="H1732" s="12">
        <f t="shared" si="83"/>
        <v>-0.85144907407407411</v>
      </c>
      <c r="I1732" t="str">
        <f>IF(AND((H1732&lt;cal_pal!E$9),(H1732&gt;cal_pal!F$9)),"","不可见")</f>
        <v/>
      </c>
    </row>
    <row r="1733" spans="1:9">
      <c r="A1733" s="10" t="s">
        <v>3439</v>
      </c>
      <c r="B1733" s="10" t="s">
        <v>237</v>
      </c>
      <c r="C1733" s="10">
        <v>0.19137638888888889</v>
      </c>
      <c r="D1733" s="10" t="s">
        <v>3440</v>
      </c>
      <c r="E1733" s="10">
        <f t="shared" si="81"/>
        <v>68.895499999999998</v>
      </c>
      <c r="F1733" s="8">
        <f>cal_pal!A$10+cal_pal!B$12+cal_pal!A$14-cal_pal!B$16-E1733/15/24+24+24</f>
        <v>48.318086574074073</v>
      </c>
      <c r="G1733">
        <f t="shared" si="82"/>
        <v>7.6340777777777475</v>
      </c>
      <c r="H1733" s="12">
        <f t="shared" si="83"/>
        <v>-2.7401203703703705</v>
      </c>
      <c r="I1733" t="str">
        <f>IF(AND((H1733&lt;cal_pal!E$9),(H1733&gt;cal_pal!F$9)),"","不可见")</f>
        <v/>
      </c>
    </row>
    <row r="1734" spans="1:9">
      <c r="A1734" s="10" t="s">
        <v>3441</v>
      </c>
      <c r="B1734" s="10" t="s">
        <v>18</v>
      </c>
      <c r="C1734" s="10">
        <v>0.19646886574074074</v>
      </c>
      <c r="D1734" s="10" t="s">
        <v>3442</v>
      </c>
      <c r="E1734" s="10">
        <f t="shared" si="81"/>
        <v>70.728791666666666</v>
      </c>
      <c r="F1734" s="8">
        <f>cal_pal!A$10+cal_pal!B$12+cal_pal!A$14-cal_pal!B$16-E1734/15/24+24+24</f>
        <v>48.312994097222223</v>
      </c>
      <c r="G1734">
        <f t="shared" si="82"/>
        <v>7.5118583333332936</v>
      </c>
      <c r="H1734" s="12">
        <f t="shared" si="83"/>
        <v>2.5774305555555557E-2</v>
      </c>
      <c r="I1734" t="str">
        <f>IF(AND((H1734&lt;cal_pal!E$9),(H1734&gt;cal_pal!F$9)),"","不可见")</f>
        <v/>
      </c>
    </row>
    <row r="1735" spans="1:9">
      <c r="A1735" s="10" t="s">
        <v>3443</v>
      </c>
      <c r="B1735" s="10" t="s">
        <v>18</v>
      </c>
      <c r="C1735" s="10">
        <v>0.19703645833333336</v>
      </c>
      <c r="D1735" s="10" t="s">
        <v>3444</v>
      </c>
      <c r="E1735" s="10">
        <f t="shared" si="81"/>
        <v>70.933125000000004</v>
      </c>
      <c r="F1735" s="8">
        <f>cal_pal!A$10+cal_pal!B$12+cal_pal!A$14-cal_pal!B$16-E1735/15/24+24+24</f>
        <v>48.312426504629627</v>
      </c>
      <c r="G1735">
        <f t="shared" si="82"/>
        <v>7.4982361111110549</v>
      </c>
      <c r="H1735" s="12">
        <f t="shared" si="83"/>
        <v>-0.22164351851851852</v>
      </c>
      <c r="I1735" t="str">
        <f>IF(AND((H1735&lt;cal_pal!E$9),(H1735&gt;cal_pal!F$9)),"","不可见")</f>
        <v/>
      </c>
    </row>
    <row r="1736" spans="1:9">
      <c r="A1736" s="10" t="s">
        <v>3445</v>
      </c>
      <c r="B1736" s="10" t="s">
        <v>240</v>
      </c>
      <c r="C1736" s="10">
        <v>0.19282511574074071</v>
      </c>
      <c r="D1736" s="10" t="s">
        <v>3446</v>
      </c>
      <c r="E1736" s="10">
        <f t="shared" si="81"/>
        <v>69.417041666666663</v>
      </c>
      <c r="F1736" s="8">
        <f>cal_pal!A$10+cal_pal!B$12+cal_pal!A$14-cal_pal!B$16-E1736/15/24+24+24</f>
        <v>48.316637847222225</v>
      </c>
      <c r="G1736">
        <f t="shared" si="82"/>
        <v>7.5993083333332834</v>
      </c>
      <c r="H1736" s="12">
        <f t="shared" si="83"/>
        <v>-2.7582951388888888</v>
      </c>
      <c r="I1736" t="str">
        <f>IF(AND((H1736&lt;cal_pal!E$9),(H1736&gt;cal_pal!F$9)),"","不可见")</f>
        <v/>
      </c>
    </row>
    <row r="1737" spans="1:9">
      <c r="A1737" s="10" t="s">
        <v>3447</v>
      </c>
      <c r="B1737" s="10" t="s">
        <v>18</v>
      </c>
      <c r="C1737" s="10">
        <v>0.19729606481481479</v>
      </c>
      <c r="D1737" s="10" t="s">
        <v>3448</v>
      </c>
      <c r="E1737" s="10">
        <f t="shared" si="81"/>
        <v>71.026583333333321</v>
      </c>
      <c r="F1737" s="8">
        <f>cal_pal!A$10+cal_pal!B$12+cal_pal!A$14-cal_pal!B$16-E1737/15/24+24+24</f>
        <v>48.312166898148149</v>
      </c>
      <c r="G1737">
        <f t="shared" si="82"/>
        <v>7.4920055555555791</v>
      </c>
      <c r="H1737" s="12">
        <f t="shared" si="83"/>
        <v>-0.22773379629629631</v>
      </c>
      <c r="I1737" t="str">
        <f>IF(AND((H1737&lt;cal_pal!E$9),(H1737&gt;cal_pal!F$9)),"","不可见")</f>
        <v/>
      </c>
    </row>
    <row r="1738" spans="1:9">
      <c r="A1738" s="10" t="s">
        <v>3449</v>
      </c>
      <c r="B1738" s="10" t="s">
        <v>18</v>
      </c>
      <c r="C1738" s="10">
        <v>0.19749537037037035</v>
      </c>
      <c r="D1738" s="10" t="s">
        <v>3450</v>
      </c>
      <c r="E1738" s="10">
        <f t="shared" si="81"/>
        <v>71.098333333333329</v>
      </c>
      <c r="F1738" s="8">
        <f>cal_pal!A$10+cal_pal!B$12+cal_pal!A$14-cal_pal!B$16-E1738/15/24+24+24</f>
        <v>48.311967592592595</v>
      </c>
      <c r="G1738">
        <f t="shared" si="82"/>
        <v>7.4872222222222717</v>
      </c>
      <c r="H1738" s="12">
        <f t="shared" si="83"/>
        <v>-0.35553240740740738</v>
      </c>
      <c r="I1738" t="str">
        <f>IF(AND((H1738&lt;cal_pal!E$9),(H1738&gt;cal_pal!F$9)),"","不可见")</f>
        <v/>
      </c>
    </row>
    <row r="1739" spans="1:9">
      <c r="A1739" s="10" t="s">
        <v>3451</v>
      </c>
      <c r="B1739" s="10" t="s">
        <v>237</v>
      </c>
      <c r="C1739" s="10">
        <v>0.19855983796296295</v>
      </c>
      <c r="D1739" s="10" t="s">
        <v>3452</v>
      </c>
      <c r="E1739" s="10">
        <f t="shared" si="81"/>
        <v>71.481541666666658</v>
      </c>
      <c r="F1739" s="8">
        <f>cal_pal!A$10+cal_pal!B$12+cal_pal!A$14-cal_pal!B$16-E1739/15/24+24+24</f>
        <v>48.310903124999996</v>
      </c>
      <c r="G1739">
        <f t="shared" si="82"/>
        <v>7.4616750000000138</v>
      </c>
      <c r="H1739" s="12">
        <f t="shared" si="83"/>
        <v>0.79562962962962969</v>
      </c>
      <c r="I1739" t="str">
        <f>IF(AND((H1739&lt;cal_pal!E$9),(H1739&gt;cal_pal!F$9)),"","不可见")</f>
        <v/>
      </c>
    </row>
    <row r="1740" spans="1:9">
      <c r="A1740" s="10" t="s">
        <v>3453</v>
      </c>
      <c r="B1740" s="10" t="s">
        <v>18</v>
      </c>
      <c r="C1740" s="10">
        <v>0.19762500000000002</v>
      </c>
      <c r="D1740" s="10" t="s">
        <v>3454</v>
      </c>
      <c r="E1740" s="10">
        <f t="shared" si="81"/>
        <v>71.14500000000001</v>
      </c>
      <c r="F1740" s="8">
        <f>cal_pal!A$10+cal_pal!B$12+cal_pal!A$14-cal_pal!B$16-E1740/15/24+24+24</f>
        <v>48.311837962962962</v>
      </c>
      <c r="G1740">
        <f t="shared" si="82"/>
        <v>7.4841111111111331</v>
      </c>
      <c r="H1740" s="12">
        <f t="shared" si="83"/>
        <v>-0.35328587962962965</v>
      </c>
      <c r="I1740" t="str">
        <f>IF(AND((H1740&lt;cal_pal!E$9),(H1740&gt;cal_pal!F$9)),"","不可见")</f>
        <v/>
      </c>
    </row>
    <row r="1741" spans="1:9">
      <c r="A1741" s="10" t="s">
        <v>3455</v>
      </c>
      <c r="B1741" s="10" t="s">
        <v>240</v>
      </c>
      <c r="C1741" s="10">
        <v>0.19332002314814814</v>
      </c>
      <c r="D1741" s="10" t="s">
        <v>3456</v>
      </c>
      <c r="E1741" s="10">
        <f t="shared" si="81"/>
        <v>69.595208333333332</v>
      </c>
      <c r="F1741" s="8">
        <f>cal_pal!A$10+cal_pal!B$12+cal_pal!A$14-cal_pal!B$16-E1741/15/24+24+24</f>
        <v>48.31614293981481</v>
      </c>
      <c r="G1741">
        <f t="shared" si="82"/>
        <v>7.5874305555553292</v>
      </c>
      <c r="H1741" s="12">
        <f t="shared" si="83"/>
        <v>-2.8613715277777776</v>
      </c>
      <c r="I1741" t="str">
        <f>IF(AND((H1741&lt;cal_pal!E$9),(H1741&gt;cal_pal!F$9)),"","不可见")</f>
        <v/>
      </c>
    </row>
    <row r="1742" spans="1:9">
      <c r="A1742" s="10" t="s">
        <v>3457</v>
      </c>
      <c r="B1742" s="10" t="s">
        <v>18</v>
      </c>
      <c r="C1742" s="10">
        <v>0.19804988425925926</v>
      </c>
      <c r="D1742" s="10" t="s">
        <v>3458</v>
      </c>
      <c r="E1742" s="10">
        <f t="shared" si="81"/>
        <v>71.297958333333341</v>
      </c>
      <c r="F1742" s="8">
        <f>cal_pal!A$10+cal_pal!B$12+cal_pal!A$14-cal_pal!B$16-E1742/15/24+24+24</f>
        <v>48.311413078703708</v>
      </c>
      <c r="G1742">
        <f t="shared" si="82"/>
        <v>7.4739138888890011</v>
      </c>
      <c r="H1742" s="12">
        <f t="shared" si="83"/>
        <v>-0.66125115740740747</v>
      </c>
      <c r="I1742" t="str">
        <f>IF(AND((H1742&lt;cal_pal!E$9),(H1742&gt;cal_pal!F$9)),"","不可见")</f>
        <v/>
      </c>
    </row>
    <row r="1743" spans="1:9">
      <c r="A1743" s="10" t="s">
        <v>3459</v>
      </c>
      <c r="B1743" s="10" t="s">
        <v>240</v>
      </c>
      <c r="C1743" s="10">
        <v>0.19273460648148147</v>
      </c>
      <c r="D1743" s="10" t="s">
        <v>3460</v>
      </c>
      <c r="E1743" s="10">
        <f t="shared" si="81"/>
        <v>69.384458333333328</v>
      </c>
      <c r="F1743" s="8">
        <f>cal_pal!A$10+cal_pal!B$12+cal_pal!A$14-cal_pal!B$16-E1743/15/24+24+24</f>
        <v>48.316728356481477</v>
      </c>
      <c r="G1743">
        <f t="shared" si="82"/>
        <v>7.601480555555554</v>
      </c>
      <c r="H1743" s="12">
        <f t="shared" si="83"/>
        <v>-2.9410775462962966</v>
      </c>
      <c r="I1743" t="str">
        <f>IF(AND((H1743&lt;cal_pal!E$9),(H1743&gt;cal_pal!F$9)),"","不可见")</f>
        <v>不可见</v>
      </c>
    </row>
    <row r="1744" spans="1:9">
      <c r="A1744" s="10" t="s">
        <v>3461</v>
      </c>
      <c r="B1744" s="10" t="s">
        <v>58</v>
      </c>
      <c r="C1744" s="10">
        <v>0.19332002314814814</v>
      </c>
      <c r="D1744" s="10" t="s">
        <v>3456</v>
      </c>
      <c r="E1744" s="10">
        <f t="shared" si="81"/>
        <v>69.595208333333332</v>
      </c>
      <c r="F1744" s="8">
        <f>cal_pal!A$10+cal_pal!B$12+cal_pal!A$14-cal_pal!B$16-E1744/15/24+24+24</f>
        <v>48.31614293981481</v>
      </c>
      <c r="G1744">
        <f t="shared" si="82"/>
        <v>7.5874305555553292</v>
      </c>
      <c r="H1744" s="12">
        <f t="shared" si="83"/>
        <v>-2.8613715277777776</v>
      </c>
      <c r="I1744" t="str">
        <f>IF(AND((H1744&lt;cal_pal!E$9),(H1744&gt;cal_pal!F$9)),"","不可见")</f>
        <v/>
      </c>
    </row>
    <row r="1745" spans="1:9">
      <c r="A1745" s="10" t="s">
        <v>3462</v>
      </c>
      <c r="B1745" s="10" t="s">
        <v>18</v>
      </c>
      <c r="C1745" s="10">
        <v>0.19846469907407407</v>
      </c>
      <c r="D1745" s="10" t="s">
        <v>3463</v>
      </c>
      <c r="E1745" s="10">
        <f t="shared" si="81"/>
        <v>71.447291666666672</v>
      </c>
      <c r="F1745" s="8">
        <f>cal_pal!A$10+cal_pal!B$12+cal_pal!A$14-cal_pal!B$16-E1745/15/24+24+24</f>
        <v>48.310998263888891</v>
      </c>
      <c r="G1745">
        <f t="shared" si="82"/>
        <v>7.4639583333332666</v>
      </c>
      <c r="H1745" s="12">
        <f t="shared" si="83"/>
        <v>-9.9701388888888895E-2</v>
      </c>
      <c r="I1745" t="str">
        <f>IF(AND((H1745&lt;cal_pal!E$9),(H1745&gt;cal_pal!F$9)),"","不可见")</f>
        <v/>
      </c>
    </row>
    <row r="1746" spans="1:9">
      <c r="A1746" s="10" t="s">
        <v>3464</v>
      </c>
      <c r="B1746" s="10" t="s">
        <v>18</v>
      </c>
      <c r="C1746" s="10">
        <v>0.19847743055555556</v>
      </c>
      <c r="D1746" s="10" t="s">
        <v>3465</v>
      </c>
      <c r="E1746" s="10">
        <f t="shared" si="81"/>
        <v>71.451875000000001</v>
      </c>
      <c r="F1746" s="8">
        <f>cal_pal!A$10+cal_pal!B$12+cal_pal!A$14-cal_pal!B$16-E1746/15/24+24+24</f>
        <v>48.310985532407408</v>
      </c>
      <c r="G1746">
        <f t="shared" si="82"/>
        <v>7.4636527777777246</v>
      </c>
      <c r="H1746" s="12">
        <f t="shared" si="83"/>
        <v>-8.68287037037037E-2</v>
      </c>
      <c r="I1746" t="str">
        <f>IF(AND((H1746&lt;cal_pal!E$9),(H1746&gt;cal_pal!F$9)),"","不可见")</f>
        <v/>
      </c>
    </row>
    <row r="1747" spans="1:9">
      <c r="A1747" s="10" t="s">
        <v>3466</v>
      </c>
      <c r="B1747" s="10" t="s">
        <v>130</v>
      </c>
      <c r="C1747" s="10">
        <v>0.19944328703703704</v>
      </c>
      <c r="D1747" s="10" t="s">
        <v>3467</v>
      </c>
      <c r="E1747" s="10">
        <f t="shared" si="81"/>
        <v>71.799583333333331</v>
      </c>
      <c r="F1747" s="8">
        <f>cal_pal!A$10+cal_pal!B$12+cal_pal!A$14-cal_pal!B$16-E1747/15/24+24+24</f>
        <v>48.310019675925929</v>
      </c>
      <c r="G1747">
        <f t="shared" si="82"/>
        <v>7.4404722222222972</v>
      </c>
      <c r="H1747" s="12">
        <f t="shared" si="83"/>
        <v>0.87181944444444437</v>
      </c>
      <c r="I1747" t="str">
        <f>IF(AND((H1747&lt;cal_pal!E$9),(H1747&gt;cal_pal!F$9)),"","不可见")</f>
        <v/>
      </c>
    </row>
    <row r="1748" spans="1:9">
      <c r="A1748" s="10" t="s">
        <v>3468</v>
      </c>
      <c r="B1748" s="10" t="s">
        <v>18</v>
      </c>
      <c r="C1748" s="10">
        <v>0.19853460648148147</v>
      </c>
      <c r="D1748" s="10" t="s">
        <v>3469</v>
      </c>
      <c r="E1748" s="10">
        <f t="shared" si="81"/>
        <v>71.472458333333321</v>
      </c>
      <c r="F1748" s="8">
        <f>cal_pal!A$10+cal_pal!B$12+cal_pal!A$14-cal_pal!B$16-E1748/15/24+24+24</f>
        <v>48.310928356481483</v>
      </c>
      <c r="G1748">
        <f t="shared" si="82"/>
        <v>7.4622805555554805</v>
      </c>
      <c r="H1748" s="12">
        <f t="shared" si="83"/>
        <v>-0.21403009259259262</v>
      </c>
      <c r="I1748" t="str">
        <f>IF(AND((H1748&lt;cal_pal!E$9),(H1748&gt;cal_pal!F$9)),"","不可见")</f>
        <v/>
      </c>
    </row>
    <row r="1749" spans="1:9">
      <c r="A1749" s="10" t="s">
        <v>3470</v>
      </c>
      <c r="B1749" s="10" t="s">
        <v>18</v>
      </c>
      <c r="C1749" s="10">
        <v>0.1986951388888889</v>
      </c>
      <c r="D1749" s="10" t="s">
        <v>3471</v>
      </c>
      <c r="E1749" s="10">
        <f t="shared" si="81"/>
        <v>71.530250000000009</v>
      </c>
      <c r="F1749" s="8">
        <f>cal_pal!A$10+cal_pal!B$12+cal_pal!A$14-cal_pal!B$16-E1749/15/24+24+24</f>
        <v>48.310767824074077</v>
      </c>
      <c r="G1749">
        <f t="shared" si="82"/>
        <v>7.4584277777778425</v>
      </c>
      <c r="H1749" s="12">
        <f t="shared" si="83"/>
        <v>-8.6553240740740736E-2</v>
      </c>
      <c r="I1749" t="str">
        <f>IF(AND((H1749&lt;cal_pal!E$9),(H1749&gt;cal_pal!F$9)),"","不可见")</f>
        <v/>
      </c>
    </row>
    <row r="1750" spans="1:9">
      <c r="A1750" s="10" t="s">
        <v>3472</v>
      </c>
      <c r="B1750" s="10" t="s">
        <v>18</v>
      </c>
      <c r="C1750" s="10">
        <v>0.19723796296296295</v>
      </c>
      <c r="D1750" s="10" t="s">
        <v>3473</v>
      </c>
      <c r="E1750" s="10">
        <f t="shared" si="81"/>
        <v>71.005666666666656</v>
      </c>
      <c r="F1750" s="8">
        <f>cal_pal!A$10+cal_pal!B$12+cal_pal!A$14-cal_pal!B$16-E1750/15/24+24+24</f>
        <v>48.312224999999998</v>
      </c>
      <c r="G1750">
        <f t="shared" si="82"/>
        <v>7.4933999999998377</v>
      </c>
      <c r="H1750" s="12">
        <f t="shared" si="83"/>
        <v>-1.7276423611111111</v>
      </c>
      <c r="I1750" t="str">
        <f>IF(AND((H1750&lt;cal_pal!E$9),(H1750&gt;cal_pal!F$9)),"","不可见")</f>
        <v/>
      </c>
    </row>
    <row r="1751" spans="1:9">
      <c r="A1751" s="10" t="s">
        <v>3474</v>
      </c>
      <c r="B1751" s="10" t="s">
        <v>18</v>
      </c>
      <c r="C1751" s="10">
        <v>0.19895775462962964</v>
      </c>
      <c r="D1751" s="10" t="s">
        <v>3475</v>
      </c>
      <c r="E1751" s="10">
        <f t="shared" si="81"/>
        <v>71.624791666666667</v>
      </c>
      <c r="F1751" s="8">
        <f>cal_pal!A$10+cal_pal!B$12+cal_pal!A$14-cal_pal!B$16-E1751/15/24+24+24</f>
        <v>48.310505208333332</v>
      </c>
      <c r="G1751">
        <f t="shared" si="82"/>
        <v>7.4521250000000236</v>
      </c>
      <c r="H1751" s="12">
        <f t="shared" si="83"/>
        <v>-0.19953240740740741</v>
      </c>
      <c r="I1751" t="str">
        <f>IF(AND((H1751&lt;cal_pal!E$9),(H1751&gt;cal_pal!F$9)),"","不可见")</f>
        <v/>
      </c>
    </row>
    <row r="1752" spans="1:9">
      <c r="A1752" s="10" t="s">
        <v>3476</v>
      </c>
      <c r="B1752" s="10" t="s">
        <v>18</v>
      </c>
      <c r="C1752" s="10">
        <v>0.19735428240740741</v>
      </c>
      <c r="D1752" s="10" t="s">
        <v>3477</v>
      </c>
      <c r="E1752" s="10">
        <f t="shared" si="81"/>
        <v>71.04754166666666</v>
      </c>
      <c r="F1752" s="8">
        <f>cal_pal!A$10+cal_pal!B$12+cal_pal!A$14-cal_pal!B$16-E1752/15/24+24+24</f>
        <v>48.312108680555554</v>
      </c>
      <c r="G1752">
        <f t="shared" si="82"/>
        <v>7.4906083333332845</v>
      </c>
      <c r="H1752" s="12">
        <f t="shared" si="83"/>
        <v>-1.7290659722222221</v>
      </c>
      <c r="I1752" t="str">
        <f>IF(AND((H1752&lt;cal_pal!E$9),(H1752&gt;cal_pal!F$9)),"","不可见")</f>
        <v/>
      </c>
    </row>
    <row r="1753" spans="1:9">
      <c r="A1753" s="10" t="s">
        <v>3478</v>
      </c>
      <c r="B1753" s="10" t="s">
        <v>18</v>
      </c>
      <c r="C1753" s="10">
        <v>0.19939398148148149</v>
      </c>
      <c r="D1753" s="10" t="s">
        <v>3479</v>
      </c>
      <c r="E1753" s="10">
        <f t="shared" si="81"/>
        <v>71.781833333333338</v>
      </c>
      <c r="F1753" s="8">
        <f>cal_pal!A$10+cal_pal!B$12+cal_pal!A$14-cal_pal!B$16-E1753/15/24+24+24</f>
        <v>48.310068981481479</v>
      </c>
      <c r="G1753">
        <f t="shared" si="82"/>
        <v>7.4416555555553714</v>
      </c>
      <c r="H1753" s="12">
        <f t="shared" si="83"/>
        <v>-8.5607638888888893E-2</v>
      </c>
      <c r="I1753" t="str">
        <f>IF(AND((H1753&lt;cal_pal!E$9),(H1753&gt;cal_pal!F$9)),"","不可见")</f>
        <v/>
      </c>
    </row>
    <row r="1754" spans="1:9">
      <c r="A1754" s="10" t="s">
        <v>3480</v>
      </c>
      <c r="B1754" s="10" t="s">
        <v>237</v>
      </c>
      <c r="C1754" s="10">
        <v>0.20033506944444446</v>
      </c>
      <c r="D1754" s="10" t="s">
        <v>3481</v>
      </c>
      <c r="E1754" s="10">
        <f t="shared" si="81"/>
        <v>72.120625000000004</v>
      </c>
      <c r="F1754" s="8">
        <f>cal_pal!A$10+cal_pal!B$12+cal_pal!A$14-cal_pal!B$16-E1754/15/24+24+24</f>
        <v>48.309127893518522</v>
      </c>
      <c r="G1754">
        <f t="shared" si="82"/>
        <v>7.4190694444446308</v>
      </c>
      <c r="H1754" s="12">
        <f t="shared" si="83"/>
        <v>0.45543287037037034</v>
      </c>
      <c r="I1754" t="str">
        <f>IF(AND((H1754&lt;cal_pal!E$9),(H1754&gt;cal_pal!F$9)),"","不可见")</f>
        <v/>
      </c>
    </row>
    <row r="1755" spans="1:9">
      <c r="A1755" s="10" t="s">
        <v>3482</v>
      </c>
      <c r="B1755" s="10" t="s">
        <v>237</v>
      </c>
      <c r="C1755" s="10">
        <v>0.20096689814814814</v>
      </c>
      <c r="D1755" s="10" t="s">
        <v>3483</v>
      </c>
      <c r="E1755" s="10">
        <f t="shared" si="81"/>
        <v>72.348083333333335</v>
      </c>
      <c r="F1755" s="8">
        <f>cal_pal!A$10+cal_pal!B$12+cal_pal!A$14-cal_pal!B$16-E1755/15/24+24+24</f>
        <v>48.308496064814818</v>
      </c>
      <c r="G1755">
        <f t="shared" si="82"/>
        <v>7.4039055555556388</v>
      </c>
      <c r="H1755" s="12">
        <f t="shared" si="83"/>
        <v>0.54796064814814816</v>
      </c>
      <c r="I1755" t="str">
        <f>IF(AND((H1755&lt;cal_pal!E$9),(H1755&gt;cal_pal!F$9)),"","不可见")</f>
        <v/>
      </c>
    </row>
    <row r="1756" spans="1:9">
      <c r="A1756" s="10" t="s">
        <v>3484</v>
      </c>
      <c r="B1756" s="10" t="s">
        <v>237</v>
      </c>
      <c r="C1756" s="10">
        <v>0.20214618055555555</v>
      </c>
      <c r="D1756" s="10" t="s">
        <v>3485</v>
      </c>
      <c r="E1756" s="10">
        <f t="shared" si="81"/>
        <v>72.772625000000005</v>
      </c>
      <c r="F1756" s="8">
        <f>cal_pal!A$10+cal_pal!B$12+cal_pal!A$14-cal_pal!B$16-E1756/15/24+24+24</f>
        <v>48.307316782407412</v>
      </c>
      <c r="G1756">
        <f t="shared" si="82"/>
        <v>7.3756027777778854</v>
      </c>
      <c r="H1756" s="12">
        <f t="shared" si="83"/>
        <v>1.8198402777777778</v>
      </c>
      <c r="I1756" t="str">
        <f>IF(AND((H1756&lt;cal_pal!E$9),(H1756&gt;cal_pal!F$9)),"","不可见")</f>
        <v/>
      </c>
    </row>
    <row r="1757" spans="1:9">
      <c r="A1757" s="10" t="s">
        <v>3486</v>
      </c>
      <c r="B1757" s="10" t="s">
        <v>18</v>
      </c>
      <c r="C1757" s="10">
        <v>0.20019756944444445</v>
      </c>
      <c r="D1757" s="10" t="s">
        <v>3487</v>
      </c>
      <c r="E1757" s="10">
        <f t="shared" si="81"/>
        <v>72.071124999999995</v>
      </c>
      <c r="F1757" s="8">
        <f>cal_pal!A$10+cal_pal!B$12+cal_pal!A$14-cal_pal!B$16-E1757/15/24+24+24</f>
        <v>48.309265393518515</v>
      </c>
      <c r="G1757">
        <f t="shared" si="82"/>
        <v>7.4223694444444845</v>
      </c>
      <c r="H1757" s="12">
        <f t="shared" si="83"/>
        <v>-0.22615046296296296</v>
      </c>
      <c r="I1757" t="str">
        <f>IF(AND((H1757&lt;cal_pal!E$9),(H1757&gt;cal_pal!F$9)),"","不可见")</f>
        <v/>
      </c>
    </row>
    <row r="1758" spans="1:9">
      <c r="A1758" s="10" t="s">
        <v>3488</v>
      </c>
      <c r="B1758" s="10" t="s">
        <v>18</v>
      </c>
      <c r="C1758" s="10">
        <v>0.2003800925925926</v>
      </c>
      <c r="D1758" s="10" t="s">
        <v>3489</v>
      </c>
      <c r="E1758" s="10">
        <f t="shared" si="81"/>
        <v>72.136833333333328</v>
      </c>
      <c r="F1758" s="8">
        <f>cal_pal!A$10+cal_pal!B$12+cal_pal!A$14-cal_pal!B$16-E1758/15/24+24+24</f>
        <v>48.309082870370375</v>
      </c>
      <c r="G1758">
        <f t="shared" si="82"/>
        <v>7.4179888888888854</v>
      </c>
      <c r="H1758" s="12">
        <f t="shared" si="83"/>
        <v>-0.27374884259259258</v>
      </c>
      <c r="I1758" t="str">
        <f>IF(AND((H1758&lt;cal_pal!E$9),(H1758&gt;cal_pal!F$9)),"","不可见")</f>
        <v/>
      </c>
    </row>
    <row r="1759" spans="1:9">
      <c r="A1759" s="10" t="s">
        <v>3490</v>
      </c>
      <c r="B1759" s="10" t="s">
        <v>18</v>
      </c>
      <c r="C1759" s="10">
        <v>0.20042986111111114</v>
      </c>
      <c r="D1759" s="10" t="s">
        <v>3491</v>
      </c>
      <c r="E1759" s="10">
        <f t="shared" si="81"/>
        <v>72.154750000000007</v>
      </c>
      <c r="F1759" s="8">
        <f>cal_pal!A$10+cal_pal!B$12+cal_pal!A$14-cal_pal!B$16-E1759/15/24+24+24</f>
        <v>48.309033101851853</v>
      </c>
      <c r="G1759">
        <f t="shared" si="82"/>
        <v>7.4167944444443492</v>
      </c>
      <c r="H1759" s="12">
        <f t="shared" si="83"/>
        <v>-0.26333217592592589</v>
      </c>
      <c r="I1759" t="str">
        <f>IF(AND((H1759&lt;cal_pal!E$9),(H1759&gt;cal_pal!F$9)),"","不可见")</f>
        <v/>
      </c>
    </row>
    <row r="1760" spans="1:9">
      <c r="A1760" s="10" t="s">
        <v>3492</v>
      </c>
      <c r="B1760" s="10" t="s">
        <v>18</v>
      </c>
      <c r="C1760" s="10">
        <v>0.19867974537037036</v>
      </c>
      <c r="D1760" s="10" t="s">
        <v>3493</v>
      </c>
      <c r="E1760" s="10">
        <f t="shared" si="81"/>
        <v>71.524708333333336</v>
      </c>
      <c r="F1760" s="8">
        <f>cal_pal!A$10+cal_pal!B$12+cal_pal!A$14-cal_pal!B$16-E1760/15/24+24+24</f>
        <v>48.310783217592594</v>
      </c>
      <c r="G1760">
        <f t="shared" si="82"/>
        <v>7.4587972222223016</v>
      </c>
      <c r="H1760" s="12">
        <f t="shared" si="83"/>
        <v>-1.8638900462962962</v>
      </c>
      <c r="I1760" t="str">
        <f>IF(AND((H1760&lt;cal_pal!E$9),(H1760&gt;cal_pal!F$9)),"","不可见")</f>
        <v/>
      </c>
    </row>
    <row r="1761" spans="1:9">
      <c r="A1761" s="10" t="s">
        <v>3494</v>
      </c>
      <c r="B1761" s="10" t="s">
        <v>18</v>
      </c>
      <c r="C1761" s="10">
        <v>0.19652662037037039</v>
      </c>
      <c r="D1761" s="10" t="s">
        <v>3495</v>
      </c>
      <c r="E1761" s="10">
        <f t="shared" si="81"/>
        <v>70.749583333333334</v>
      </c>
      <c r="F1761" s="8">
        <f>cal_pal!A$10+cal_pal!B$12+cal_pal!A$14-cal_pal!B$16-E1761/15/24+24+24</f>
        <v>48.312936342592593</v>
      </c>
      <c r="G1761">
        <f t="shared" si="82"/>
        <v>7.5104722222222335</v>
      </c>
      <c r="H1761" s="12">
        <f t="shared" si="83"/>
        <v>-2.7422638888888891</v>
      </c>
      <c r="I1761" t="str">
        <f>IF(AND((H1761&lt;cal_pal!E$9),(H1761&gt;cal_pal!F$9)),"","不可见")</f>
        <v/>
      </c>
    </row>
    <row r="1762" spans="1:9">
      <c r="A1762" s="10" t="s">
        <v>3496</v>
      </c>
      <c r="B1762" s="10" t="s">
        <v>18</v>
      </c>
      <c r="C1762" s="10">
        <v>0.20118773148148147</v>
      </c>
      <c r="D1762" s="10" t="s">
        <v>3497</v>
      </c>
      <c r="E1762" s="10">
        <f t="shared" si="81"/>
        <v>72.427583333333331</v>
      </c>
      <c r="F1762" s="8">
        <f>cal_pal!A$10+cal_pal!B$12+cal_pal!A$14-cal_pal!B$16-E1762/15/24+24+24</f>
        <v>48.308275231481481</v>
      </c>
      <c r="G1762">
        <f t="shared" si="82"/>
        <v>7.398605555555605</v>
      </c>
      <c r="H1762" s="12">
        <f t="shared" si="83"/>
        <v>-0.11502083333333334</v>
      </c>
      <c r="I1762" t="str">
        <f>IF(AND((H1762&lt;cal_pal!E$9),(H1762&gt;cal_pal!F$9)),"","不可见")</f>
        <v/>
      </c>
    </row>
    <row r="1763" spans="1:9">
      <c r="A1763" s="10" t="s">
        <v>3498</v>
      </c>
      <c r="B1763" s="10" t="s">
        <v>18</v>
      </c>
      <c r="C1763" s="10">
        <v>0.20108831018518517</v>
      </c>
      <c r="D1763" s="10" t="s">
        <v>3499</v>
      </c>
      <c r="E1763" s="10">
        <f t="shared" si="81"/>
        <v>72.391791666666663</v>
      </c>
      <c r="F1763" s="8">
        <f>cal_pal!A$10+cal_pal!B$12+cal_pal!A$14-cal_pal!B$16-E1763/15/24+24+24</f>
        <v>48.308374652777779</v>
      </c>
      <c r="G1763">
        <f t="shared" si="82"/>
        <v>7.4009916666666413</v>
      </c>
      <c r="H1763" s="12">
        <f t="shared" si="83"/>
        <v>1.0535879629629629E-2</v>
      </c>
      <c r="I1763" t="str">
        <f>IF(AND((H1763&lt;cal_pal!E$9),(H1763&gt;cal_pal!F$9)),"","不可见")</f>
        <v/>
      </c>
    </row>
    <row r="1764" spans="1:9">
      <c r="A1764" s="10" t="s">
        <v>3500</v>
      </c>
      <c r="B1764" s="10" t="s">
        <v>18</v>
      </c>
      <c r="C1764" s="10">
        <v>0.19840856481481484</v>
      </c>
      <c r="D1764" s="10" t="s">
        <v>3501</v>
      </c>
      <c r="E1764" s="10">
        <f t="shared" si="81"/>
        <v>71.427083333333343</v>
      </c>
      <c r="F1764" s="8">
        <f>cal_pal!A$10+cal_pal!B$12+cal_pal!A$14-cal_pal!B$16-E1764/15/24+24+24</f>
        <v>48.311054398148144</v>
      </c>
      <c r="G1764">
        <f t="shared" si="82"/>
        <v>7.4653055555554602</v>
      </c>
      <c r="H1764" s="12">
        <f t="shared" si="83"/>
        <v>-2.4686331018518519</v>
      </c>
      <c r="I1764" t="str">
        <f>IF(AND((H1764&lt;cal_pal!E$9),(H1764&gt;cal_pal!F$9)),"","不可见")</f>
        <v/>
      </c>
    </row>
    <row r="1765" spans="1:9">
      <c r="A1765" s="10" t="s">
        <v>3502</v>
      </c>
      <c r="B1765" s="10" t="s">
        <v>237</v>
      </c>
      <c r="C1765" s="10">
        <v>0.19629212962962961</v>
      </c>
      <c r="D1765" s="10" t="s">
        <v>3503</v>
      </c>
      <c r="E1765" s="10">
        <f t="shared" si="81"/>
        <v>70.665166666666664</v>
      </c>
      <c r="F1765" s="8">
        <f>cal_pal!A$10+cal_pal!B$12+cal_pal!A$14-cal_pal!B$16-E1765/15/24+24+24</f>
        <v>48.313170833333331</v>
      </c>
      <c r="G1765">
        <f t="shared" si="82"/>
        <v>7.5160999999998239</v>
      </c>
      <c r="H1765" s="12">
        <f t="shared" si="83"/>
        <v>-2.9092187500000004</v>
      </c>
      <c r="I1765" t="str">
        <f>IF(AND((H1765&lt;cal_pal!E$9),(H1765&gt;cal_pal!F$9)),"","不可见")</f>
        <v>不可见</v>
      </c>
    </row>
    <row r="1766" spans="1:9">
      <c r="A1766" s="10" t="s">
        <v>3504</v>
      </c>
      <c r="B1766" s="10" t="s">
        <v>130</v>
      </c>
      <c r="C1766" s="10">
        <v>0.20306678240740741</v>
      </c>
      <c r="D1766" s="10" t="s">
        <v>3505</v>
      </c>
      <c r="E1766" s="10">
        <f t="shared" si="81"/>
        <v>73.104041666666674</v>
      </c>
      <c r="F1766" s="8">
        <f>cal_pal!A$10+cal_pal!B$12+cal_pal!A$14-cal_pal!B$16-E1766/15/24+24+24</f>
        <v>48.306396180555552</v>
      </c>
      <c r="G1766">
        <f t="shared" si="82"/>
        <v>7.3535083333331386</v>
      </c>
      <c r="H1766" s="12">
        <f t="shared" si="83"/>
        <v>0.99615277777777778</v>
      </c>
      <c r="I1766" t="str">
        <f>IF(AND((H1766&lt;cal_pal!E$9),(H1766&gt;cal_pal!F$9)),"","不可见")</f>
        <v/>
      </c>
    </row>
    <row r="1767" spans="1:9">
      <c r="A1767" s="10" t="s">
        <v>3506</v>
      </c>
      <c r="B1767" s="10" t="s">
        <v>130</v>
      </c>
      <c r="C1767" s="10">
        <v>0.20306678240740741</v>
      </c>
      <c r="D1767" s="10" t="s">
        <v>3505</v>
      </c>
      <c r="E1767" s="10">
        <f t="shared" si="81"/>
        <v>73.104041666666674</v>
      </c>
      <c r="F1767" s="8">
        <f>cal_pal!A$10+cal_pal!B$12+cal_pal!A$14-cal_pal!B$16-E1767/15/24+24+24</f>
        <v>48.306396180555552</v>
      </c>
      <c r="G1767">
        <f t="shared" si="82"/>
        <v>7.3535083333331386</v>
      </c>
      <c r="H1767" s="12">
        <f t="shared" si="83"/>
        <v>0.99615277777777778</v>
      </c>
      <c r="I1767" t="str">
        <f>IF(AND((H1767&lt;cal_pal!E$9),(H1767&gt;cal_pal!F$9)),"","不可见")</f>
        <v/>
      </c>
    </row>
    <row r="1768" spans="1:9">
      <c r="A1768" s="10" t="s">
        <v>3507</v>
      </c>
      <c r="B1768" s="10" t="s">
        <v>237</v>
      </c>
      <c r="C1768" s="10">
        <v>0.19715474537037037</v>
      </c>
      <c r="D1768" s="10" t="s">
        <v>3508</v>
      </c>
      <c r="E1768" s="10">
        <f t="shared" si="81"/>
        <v>70.97570833333333</v>
      </c>
      <c r="F1768" s="8">
        <f>cal_pal!A$10+cal_pal!B$12+cal_pal!A$14-cal_pal!B$16-E1768/15/24+24+24</f>
        <v>48.312308217592587</v>
      </c>
      <c r="G1768">
        <f t="shared" si="82"/>
        <v>7.4953972222219818</v>
      </c>
      <c r="H1768" s="12">
        <f t="shared" si="83"/>
        <v>-2.8678159722222225</v>
      </c>
      <c r="I1768" t="str">
        <f>IF(AND((H1768&lt;cal_pal!E$9),(H1768&gt;cal_pal!F$9)),"","不可见")</f>
        <v>不可见</v>
      </c>
    </row>
    <row r="1769" spans="1:9">
      <c r="A1769" s="10" t="s">
        <v>3509</v>
      </c>
      <c r="B1769" s="10" t="s">
        <v>18</v>
      </c>
      <c r="C1769" s="10">
        <v>0.20199155092592591</v>
      </c>
      <c r="D1769" s="10" t="s">
        <v>3510</v>
      </c>
      <c r="E1769" s="10">
        <f t="shared" si="81"/>
        <v>72.716958333333324</v>
      </c>
      <c r="F1769" s="8">
        <f>cal_pal!A$10+cal_pal!B$12+cal_pal!A$14-cal_pal!B$16-E1769/15/24+24+24</f>
        <v>48.307471412037039</v>
      </c>
      <c r="G1769">
        <f t="shared" si="82"/>
        <v>7.3793138888888734</v>
      </c>
      <c r="H1769" s="12">
        <f t="shared" si="83"/>
        <v>-0.20386342592592591</v>
      </c>
      <c r="I1769" t="str">
        <f>IF(AND((H1769&lt;cal_pal!E$9),(H1769&gt;cal_pal!F$9)),"","不可见")</f>
        <v/>
      </c>
    </row>
    <row r="1770" spans="1:9">
      <c r="A1770" s="10" t="s">
        <v>3511</v>
      </c>
      <c r="B1770" s="10" t="s">
        <v>18</v>
      </c>
      <c r="C1770" s="10">
        <v>0.20249351851851852</v>
      </c>
      <c r="D1770" s="10" t="s">
        <v>3512</v>
      </c>
      <c r="E1770" s="10">
        <f t="shared" si="81"/>
        <v>72.897666666666666</v>
      </c>
      <c r="F1770" s="8">
        <f>cal_pal!A$10+cal_pal!B$12+cal_pal!A$14-cal_pal!B$16-E1770/15/24+24+24</f>
        <v>48.306969444444448</v>
      </c>
      <c r="G1770">
        <f t="shared" si="82"/>
        <v>7.3672666666666373</v>
      </c>
      <c r="H1770" s="12">
        <f t="shared" si="83"/>
        <v>-0.1092974537037037</v>
      </c>
      <c r="I1770" t="str">
        <f>IF(AND((H1770&lt;cal_pal!E$9),(H1770&gt;cal_pal!F$9)),"","不可见")</f>
        <v/>
      </c>
    </row>
    <row r="1771" spans="1:9">
      <c r="A1771" s="10" t="s">
        <v>3513</v>
      </c>
      <c r="B1771" s="10" t="s">
        <v>18</v>
      </c>
      <c r="C1771" s="10">
        <v>0.20132685185185184</v>
      </c>
      <c r="D1771" s="10" t="s">
        <v>3514</v>
      </c>
      <c r="E1771" s="10">
        <f t="shared" si="81"/>
        <v>72.477666666666664</v>
      </c>
      <c r="F1771" s="8">
        <f>cal_pal!A$10+cal_pal!B$12+cal_pal!A$14-cal_pal!B$16-E1771/15/24+24+24</f>
        <v>48.308136111111111</v>
      </c>
      <c r="G1771">
        <f t="shared" si="82"/>
        <v>7.3952666666666573</v>
      </c>
      <c r="H1771" s="12">
        <f t="shared" si="83"/>
        <v>-1.3318611111111112</v>
      </c>
      <c r="I1771" t="str">
        <f>IF(AND((H1771&lt;cal_pal!E$9),(H1771&gt;cal_pal!F$9)),"","不可见")</f>
        <v/>
      </c>
    </row>
    <row r="1772" spans="1:9">
      <c r="A1772" s="10" t="s">
        <v>3515</v>
      </c>
      <c r="B1772" s="10" t="s">
        <v>18</v>
      </c>
      <c r="C1772" s="10">
        <v>0.20039363425925927</v>
      </c>
      <c r="D1772" s="10" t="s">
        <v>3516</v>
      </c>
      <c r="E1772" s="10">
        <f t="shared" si="81"/>
        <v>72.141708333333341</v>
      </c>
      <c r="F1772" s="8">
        <f>cal_pal!A$10+cal_pal!B$12+cal_pal!A$14-cal_pal!B$16-E1772/15/24+24+24</f>
        <v>48.3090693287037</v>
      </c>
      <c r="G1772">
        <f t="shared" si="82"/>
        <v>7.4176638888889102</v>
      </c>
      <c r="H1772" s="12">
        <f t="shared" si="83"/>
        <v>-1.9923518518518517</v>
      </c>
      <c r="I1772" t="str">
        <f>IF(AND((H1772&lt;cal_pal!E$9),(H1772&gt;cal_pal!F$9)),"","不可见")</f>
        <v/>
      </c>
    </row>
    <row r="1773" spans="1:9">
      <c r="A1773" s="10" t="s">
        <v>3517</v>
      </c>
      <c r="B1773" s="10" t="s">
        <v>18</v>
      </c>
      <c r="C1773" s="10">
        <v>0.20266273148148148</v>
      </c>
      <c r="D1773" s="10" t="s">
        <v>3518</v>
      </c>
      <c r="E1773" s="10">
        <f t="shared" si="81"/>
        <v>72.958583333333337</v>
      </c>
      <c r="F1773" s="8">
        <f>cal_pal!A$10+cal_pal!B$12+cal_pal!A$14-cal_pal!B$16-E1773/15/24+24+24</f>
        <v>48.306800231481482</v>
      </c>
      <c r="G1773">
        <f t="shared" si="82"/>
        <v>7.3632055555556235</v>
      </c>
      <c r="H1773" s="12">
        <f t="shared" si="83"/>
        <v>-0.24180092592592595</v>
      </c>
      <c r="I1773" t="str">
        <f>IF(AND((H1773&lt;cal_pal!E$9),(H1773&gt;cal_pal!F$9)),"","不可见")</f>
        <v/>
      </c>
    </row>
    <row r="1774" spans="1:9">
      <c r="A1774" s="10" t="s">
        <v>3519</v>
      </c>
      <c r="B1774" s="10" t="s">
        <v>18</v>
      </c>
      <c r="C1774" s="10">
        <v>0.20300682870370371</v>
      </c>
      <c r="D1774" s="10" t="s">
        <v>3520</v>
      </c>
      <c r="E1774" s="10">
        <f t="shared" si="81"/>
        <v>73.082458333333335</v>
      </c>
      <c r="F1774" s="8">
        <f>cal_pal!A$10+cal_pal!B$12+cal_pal!A$14-cal_pal!B$16-E1774/15/24+24+24</f>
        <v>48.306456134259264</v>
      </c>
      <c r="G1774">
        <f t="shared" si="82"/>
        <v>7.3549472222223358</v>
      </c>
      <c r="H1774" s="12">
        <f t="shared" si="83"/>
        <v>-0.12941087962962963</v>
      </c>
      <c r="I1774" t="str">
        <f>IF(AND((H1774&lt;cal_pal!E$9),(H1774&gt;cal_pal!F$9)),"","不可见")</f>
        <v/>
      </c>
    </row>
    <row r="1775" spans="1:9">
      <c r="A1775" s="10" t="s">
        <v>3521</v>
      </c>
      <c r="B1775" s="10" t="s">
        <v>18</v>
      </c>
      <c r="C1775" s="10">
        <v>0.20298148148148151</v>
      </c>
      <c r="D1775" s="10" t="s">
        <v>3522</v>
      </c>
      <c r="E1775" s="10">
        <f t="shared" si="81"/>
        <v>73.073333333333338</v>
      </c>
      <c r="F1775" s="8">
        <f>cal_pal!A$10+cal_pal!B$12+cal_pal!A$14-cal_pal!B$16-E1775/15/24+24+24</f>
        <v>48.306481481481484</v>
      </c>
      <c r="G1775">
        <f t="shared" si="82"/>
        <v>7.3555555555556111</v>
      </c>
      <c r="H1775" s="12">
        <f t="shared" si="83"/>
        <v>-0.12602662037037038</v>
      </c>
      <c r="I1775" t="str">
        <f>IF(AND((H1775&lt;cal_pal!E$9),(H1775&gt;cal_pal!F$9)),"","不可见")</f>
        <v/>
      </c>
    </row>
    <row r="1776" spans="1:9">
      <c r="A1776" s="10" t="s">
        <v>3523</v>
      </c>
      <c r="B1776" s="10" t="s">
        <v>18</v>
      </c>
      <c r="C1776" s="10">
        <v>0.20313831018518516</v>
      </c>
      <c r="D1776" s="10" t="s">
        <v>3524</v>
      </c>
      <c r="E1776" s="10">
        <f t="shared" si="81"/>
        <v>73.129791666666662</v>
      </c>
      <c r="F1776" s="8">
        <f>cal_pal!A$10+cal_pal!B$12+cal_pal!A$14-cal_pal!B$16-E1776/15/24+24+24</f>
        <v>48.306324652777775</v>
      </c>
      <c r="G1776">
        <f t="shared" si="82"/>
        <v>7.351791666666486</v>
      </c>
      <c r="H1776" s="12">
        <f t="shared" si="83"/>
        <v>-0.12941898148148148</v>
      </c>
      <c r="I1776" t="str">
        <f>IF(AND((H1776&lt;cal_pal!E$9),(H1776&gt;cal_pal!F$9)),"","不可见")</f>
        <v/>
      </c>
    </row>
    <row r="1777" spans="1:9">
      <c r="A1777" s="10" t="s">
        <v>3525</v>
      </c>
      <c r="B1777" s="10" t="s">
        <v>18</v>
      </c>
      <c r="C1777" s="10">
        <v>0.20317395833333332</v>
      </c>
      <c r="D1777" s="10" t="s">
        <v>3526</v>
      </c>
      <c r="E1777" s="10">
        <f t="shared" si="81"/>
        <v>73.142624999999995</v>
      </c>
      <c r="F1777" s="8">
        <f>cal_pal!A$10+cal_pal!B$12+cal_pal!A$14-cal_pal!B$16-E1777/15/24+24+24</f>
        <v>48.306289004629633</v>
      </c>
      <c r="G1777">
        <f t="shared" si="82"/>
        <v>7.3509361111111957</v>
      </c>
      <c r="H1777" s="12">
        <f t="shared" si="83"/>
        <v>-0.12288888888888889</v>
      </c>
      <c r="I1777" t="str">
        <f>IF(AND((H1777&lt;cal_pal!E$9),(H1777&gt;cal_pal!F$9)),"","不可见")</f>
        <v/>
      </c>
    </row>
    <row r="1778" spans="1:9">
      <c r="A1778" s="10" t="s">
        <v>3527</v>
      </c>
      <c r="B1778" s="10" t="s">
        <v>18</v>
      </c>
      <c r="C1778" s="10">
        <v>0.20341041666666668</v>
      </c>
      <c r="D1778" s="10" t="s">
        <v>3528</v>
      </c>
      <c r="E1778" s="10">
        <f t="shared" si="81"/>
        <v>73.22775</v>
      </c>
      <c r="F1778" s="8">
        <f>cal_pal!A$10+cal_pal!B$12+cal_pal!A$14-cal_pal!B$16-E1778/15/24+24+24</f>
        <v>48.3060525462963</v>
      </c>
      <c r="G1778">
        <f t="shared" si="82"/>
        <v>7.3452611111110855</v>
      </c>
      <c r="H1778" s="12">
        <f t="shared" si="83"/>
        <v>-0.63943634259259252</v>
      </c>
      <c r="I1778" t="str">
        <f>IF(AND((H1778&lt;cal_pal!E$9),(H1778&gt;cal_pal!F$9)),"","不可见")</f>
        <v/>
      </c>
    </row>
    <row r="1779" spans="1:9">
      <c r="A1779" s="10" t="s">
        <v>3529</v>
      </c>
      <c r="B1779" s="10" t="s">
        <v>18</v>
      </c>
      <c r="C1779" s="10">
        <v>0.20233067129629631</v>
      </c>
      <c r="D1779" s="10" t="s">
        <v>3530</v>
      </c>
      <c r="E1779" s="10">
        <f t="shared" si="81"/>
        <v>72.839041666666674</v>
      </c>
      <c r="F1779" s="8">
        <f>cal_pal!A$10+cal_pal!B$12+cal_pal!A$14-cal_pal!B$16-E1779/15/24+24+24</f>
        <v>48.307132291666662</v>
      </c>
      <c r="G1779">
        <f t="shared" si="82"/>
        <v>7.3711749999997664</v>
      </c>
      <c r="H1779" s="12">
        <f t="shared" si="83"/>
        <v>-1.4141261574074075</v>
      </c>
      <c r="I1779" t="str">
        <f>IF(AND((H1779&lt;cal_pal!E$9),(H1779&gt;cal_pal!F$9)),"","不可见")</f>
        <v/>
      </c>
    </row>
    <row r="1780" spans="1:9">
      <c r="A1780" s="10" t="s">
        <v>3531</v>
      </c>
      <c r="B1780" s="10" t="s">
        <v>18</v>
      </c>
      <c r="C1780" s="10">
        <v>0.20027534722222221</v>
      </c>
      <c r="D1780" s="10" t="s">
        <v>3532</v>
      </c>
      <c r="E1780" s="10">
        <f t="shared" si="81"/>
        <v>72.099125000000001</v>
      </c>
      <c r="F1780" s="8">
        <f>cal_pal!A$10+cal_pal!B$12+cal_pal!A$14-cal_pal!B$16-E1780/15/24+24+24</f>
        <v>48.30918761574074</v>
      </c>
      <c r="G1780">
        <f t="shared" si="82"/>
        <v>7.4205027777777559</v>
      </c>
      <c r="H1780" s="12">
        <f t="shared" si="83"/>
        <v>-2.4916805555555555</v>
      </c>
      <c r="I1780" t="str">
        <f>IF(AND((H1780&lt;cal_pal!E$9),(H1780&gt;cal_pal!F$9)),"","不可见")</f>
        <v/>
      </c>
    </row>
    <row r="1781" spans="1:9">
      <c r="A1781" s="10" t="s">
        <v>3533</v>
      </c>
      <c r="B1781" s="10" t="s">
        <v>58</v>
      </c>
      <c r="C1781" s="10">
        <v>0.20042986111111114</v>
      </c>
      <c r="D1781" s="10" t="s">
        <v>3491</v>
      </c>
      <c r="E1781" s="10">
        <f t="shared" si="81"/>
        <v>72.154750000000007</v>
      </c>
      <c r="F1781" s="8">
        <f>cal_pal!A$10+cal_pal!B$12+cal_pal!A$14-cal_pal!B$16-E1781/15/24+24+24</f>
        <v>48.309033101851853</v>
      </c>
      <c r="G1781">
        <f t="shared" si="82"/>
        <v>7.4167944444443492</v>
      </c>
      <c r="H1781" s="12">
        <f t="shared" si="83"/>
        <v>-0.26333217592592589</v>
      </c>
      <c r="I1781" t="str">
        <f>IF(AND((H1781&lt;cal_pal!E$9),(H1781&gt;cal_pal!F$9)),"","不可见")</f>
        <v/>
      </c>
    </row>
    <row r="1782" spans="1:9">
      <c r="A1782" s="10" t="s">
        <v>3534</v>
      </c>
      <c r="B1782" s="10" t="s">
        <v>18</v>
      </c>
      <c r="C1782" s="10">
        <v>0.20438958333333335</v>
      </c>
      <c r="D1782" s="10" t="s">
        <v>3535</v>
      </c>
      <c r="E1782" s="10">
        <f t="shared" si="81"/>
        <v>73.580250000000007</v>
      </c>
      <c r="F1782" s="8">
        <f>cal_pal!A$10+cal_pal!B$12+cal_pal!A$14-cal_pal!B$16-E1782/15/24+24+24</f>
        <v>48.305073379629633</v>
      </c>
      <c r="G1782">
        <f t="shared" si="82"/>
        <v>7.3217611111113001</v>
      </c>
      <c r="H1782" s="12">
        <f t="shared" si="83"/>
        <v>6.8348379629629627E-2</v>
      </c>
      <c r="I1782" t="str">
        <f>IF(AND((H1782&lt;cal_pal!E$9),(H1782&gt;cal_pal!F$9)),"","不可见")</f>
        <v/>
      </c>
    </row>
    <row r="1783" spans="1:9">
      <c r="A1783" s="10" t="s">
        <v>3536</v>
      </c>
      <c r="B1783" s="10" t="s">
        <v>18</v>
      </c>
      <c r="C1783" s="10">
        <v>0.20461041666666668</v>
      </c>
      <c r="D1783" s="10" t="s">
        <v>3537</v>
      </c>
      <c r="E1783" s="10">
        <f t="shared" si="81"/>
        <v>73.659750000000003</v>
      </c>
      <c r="F1783" s="8">
        <f>cal_pal!A$10+cal_pal!B$12+cal_pal!A$14-cal_pal!B$16-E1783/15/24+24+24</f>
        <v>48.304852546296296</v>
      </c>
      <c r="G1783">
        <f t="shared" si="82"/>
        <v>7.3164611111110389</v>
      </c>
      <c r="H1783" s="12">
        <f t="shared" si="83"/>
        <v>0.13616550925925927</v>
      </c>
      <c r="I1783" t="str">
        <f>IF(AND((H1783&lt;cal_pal!E$9),(H1783&gt;cal_pal!F$9)),"","不可见")</f>
        <v/>
      </c>
    </row>
    <row r="1784" spans="1:9">
      <c r="A1784" s="10" t="s">
        <v>3538</v>
      </c>
      <c r="B1784" s="10" t="s">
        <v>18</v>
      </c>
      <c r="C1784" s="10">
        <v>0.20513576388888888</v>
      </c>
      <c r="D1784" s="10" t="s">
        <v>3539</v>
      </c>
      <c r="E1784" s="10">
        <f t="shared" si="81"/>
        <v>73.848874999999992</v>
      </c>
      <c r="F1784" s="8">
        <f>cal_pal!A$10+cal_pal!B$12+cal_pal!A$14-cal_pal!B$16-E1784/15/24+24+24</f>
        <v>48.304327199074073</v>
      </c>
      <c r="G1784">
        <f t="shared" si="82"/>
        <v>7.3038527777778199</v>
      </c>
      <c r="H1784" s="12">
        <f t="shared" si="83"/>
        <v>-0.8571319444444444</v>
      </c>
      <c r="I1784" t="str">
        <f>IF(AND((H1784&lt;cal_pal!E$9),(H1784&gt;cal_pal!F$9)),"","不可见")</f>
        <v/>
      </c>
    </row>
    <row r="1785" spans="1:9">
      <c r="A1785" s="10" t="s">
        <v>3540</v>
      </c>
      <c r="B1785" s="10" t="s">
        <v>240</v>
      </c>
      <c r="C1785" s="10">
        <v>0.19975428240740742</v>
      </c>
      <c r="D1785" s="10" t="s">
        <v>3541</v>
      </c>
      <c r="E1785" s="10">
        <f t="shared" si="81"/>
        <v>71.911541666666665</v>
      </c>
      <c r="F1785" s="8">
        <f>cal_pal!A$10+cal_pal!B$12+cal_pal!A$14-cal_pal!B$16-E1785/15/24+24+24</f>
        <v>48.309708680555559</v>
      </c>
      <c r="G1785">
        <f t="shared" si="82"/>
        <v>7.4330083333334187</v>
      </c>
      <c r="H1785" s="12">
        <f t="shared" si="83"/>
        <v>-2.8893182870370371</v>
      </c>
      <c r="I1785" t="str">
        <f>IF(AND((H1785&lt;cal_pal!E$9),(H1785&gt;cal_pal!F$9)),"","不可见")</f>
        <v>不可见</v>
      </c>
    </row>
    <row r="1786" spans="1:9">
      <c r="A1786" s="10" t="s">
        <v>3542</v>
      </c>
      <c r="B1786" s="10" t="s">
        <v>18</v>
      </c>
      <c r="C1786" s="10">
        <v>0.20505578703703706</v>
      </c>
      <c r="D1786" s="10" t="s">
        <v>3543</v>
      </c>
      <c r="E1786" s="10">
        <f t="shared" si="81"/>
        <v>73.820083333333343</v>
      </c>
      <c r="F1786" s="8">
        <f>cal_pal!A$10+cal_pal!B$12+cal_pal!A$14-cal_pal!B$16-E1786/15/24+24+24</f>
        <v>48.304407175925931</v>
      </c>
      <c r="G1786">
        <f t="shared" si="82"/>
        <v>7.3057722222224584</v>
      </c>
      <c r="H1786" s="12">
        <f t="shared" si="83"/>
        <v>-0.19386111111111112</v>
      </c>
      <c r="I1786" t="str">
        <f>IF(AND((H1786&lt;cal_pal!E$9),(H1786&gt;cal_pal!F$9)),"","不可见")</f>
        <v/>
      </c>
    </row>
    <row r="1787" spans="1:9">
      <c r="A1787" s="10" t="s">
        <v>3544</v>
      </c>
      <c r="B1787" s="10" t="s">
        <v>240</v>
      </c>
      <c r="C1787" s="10">
        <v>0.19982037037037037</v>
      </c>
      <c r="D1787" s="10" t="s">
        <v>3545</v>
      </c>
      <c r="E1787" s="10">
        <f t="shared" si="81"/>
        <v>71.935333333333332</v>
      </c>
      <c r="F1787" s="8">
        <f>cal_pal!A$10+cal_pal!B$12+cal_pal!A$14-cal_pal!B$16-E1787/15/24+24+24</f>
        <v>48.309642592592596</v>
      </c>
      <c r="G1787">
        <f t="shared" si="82"/>
        <v>7.4314222222224089</v>
      </c>
      <c r="H1787" s="12">
        <f t="shared" si="83"/>
        <v>-2.8905729166666667</v>
      </c>
      <c r="I1787" t="str">
        <f>IF(AND((H1787&lt;cal_pal!E$9),(H1787&gt;cal_pal!F$9)),"","不可见")</f>
        <v>不可见</v>
      </c>
    </row>
    <row r="1788" spans="1:9">
      <c r="A1788" s="10" t="s">
        <v>3546</v>
      </c>
      <c r="B1788" s="10" t="s">
        <v>237</v>
      </c>
      <c r="C1788" s="10">
        <v>0.20034687500000001</v>
      </c>
      <c r="D1788" s="10" t="s">
        <v>3547</v>
      </c>
      <c r="E1788" s="10">
        <f t="shared" si="81"/>
        <v>72.124875000000003</v>
      </c>
      <c r="F1788" s="8">
        <f>cal_pal!A$10+cal_pal!B$12+cal_pal!A$14-cal_pal!B$16-E1788/15/24+24+24</f>
        <v>48.309116087962963</v>
      </c>
      <c r="G1788">
        <f t="shared" si="82"/>
        <v>7.4187861111111033</v>
      </c>
      <c r="H1788" s="12">
        <f t="shared" si="83"/>
        <v>-2.8434525462962963</v>
      </c>
      <c r="I1788" t="str">
        <f>IF(AND((H1788&lt;cal_pal!E$9),(H1788&gt;cal_pal!F$9)),"","不可见")</f>
        <v/>
      </c>
    </row>
    <row r="1789" spans="1:9">
      <c r="A1789" s="10" t="s">
        <v>3548</v>
      </c>
      <c r="B1789" s="10" t="s">
        <v>240</v>
      </c>
      <c r="C1789" s="10">
        <v>0.2004144675925926</v>
      </c>
      <c r="D1789" s="10" t="s">
        <v>3549</v>
      </c>
      <c r="E1789" s="10">
        <f t="shared" si="81"/>
        <v>72.149208333333334</v>
      </c>
      <c r="F1789" s="8">
        <f>cal_pal!A$10+cal_pal!B$12+cal_pal!A$14-cal_pal!B$16-E1789/15/24+24+24</f>
        <v>48.309048495370369</v>
      </c>
      <c r="G1789">
        <f t="shared" si="82"/>
        <v>7.4171638888888083</v>
      </c>
      <c r="H1789" s="12">
        <f t="shared" si="83"/>
        <v>-2.8566018518518521</v>
      </c>
      <c r="I1789" t="str">
        <f>IF(AND((H1789&lt;cal_pal!E$9),(H1789&gt;cal_pal!F$9)),"","不可见")</f>
        <v/>
      </c>
    </row>
    <row r="1790" spans="1:9">
      <c r="A1790" s="10" t="s">
        <v>3550</v>
      </c>
      <c r="B1790" s="10" t="s">
        <v>240</v>
      </c>
      <c r="C1790" s="10">
        <v>0.20075289351851852</v>
      </c>
      <c r="D1790" s="10" t="s">
        <v>3551</v>
      </c>
      <c r="E1790" s="10">
        <f t="shared" si="81"/>
        <v>72.271041666666662</v>
      </c>
      <c r="F1790" s="8">
        <f>cal_pal!A$10+cal_pal!B$12+cal_pal!A$14-cal_pal!B$16-E1790/15/24+24+24</f>
        <v>48.308710069444444</v>
      </c>
      <c r="G1790">
        <f t="shared" si="82"/>
        <v>7.4090416666667807</v>
      </c>
      <c r="H1790" s="12">
        <f t="shared" si="83"/>
        <v>-2.8797951388888889</v>
      </c>
      <c r="I1790" t="str">
        <f>IF(AND((H1790&lt;cal_pal!E$9),(H1790&gt;cal_pal!F$9)),"","不可见")</f>
        <v>不可见</v>
      </c>
    </row>
    <row r="1791" spans="1:9">
      <c r="A1791" s="10" t="s">
        <v>3552</v>
      </c>
      <c r="B1791" s="10" t="s">
        <v>18</v>
      </c>
      <c r="C1791" s="10">
        <v>0.20624571759259258</v>
      </c>
      <c r="D1791" s="10" t="s">
        <v>3553</v>
      </c>
      <c r="E1791" s="10">
        <f t="shared" si="81"/>
        <v>74.248458333333332</v>
      </c>
      <c r="F1791" s="8">
        <f>cal_pal!A$10+cal_pal!B$12+cal_pal!A$14-cal_pal!B$16-E1791/15/24+24+24</f>
        <v>48.303217245370369</v>
      </c>
      <c r="G1791">
        <f t="shared" si="82"/>
        <v>7.2772138888888094</v>
      </c>
      <c r="H1791" s="12">
        <f t="shared" si="83"/>
        <v>-0.1982025462962963</v>
      </c>
      <c r="I1791" t="str">
        <f>IF(AND((H1791&lt;cal_pal!E$9),(H1791&gt;cal_pal!F$9)),"","不可见")</f>
        <v/>
      </c>
    </row>
    <row r="1792" spans="1:9">
      <c r="A1792" s="10" t="s">
        <v>3554</v>
      </c>
      <c r="B1792" s="10" t="s">
        <v>18</v>
      </c>
      <c r="C1792" s="10">
        <v>0.20620729166666665</v>
      </c>
      <c r="D1792" s="10" t="s">
        <v>3555</v>
      </c>
      <c r="E1792" s="10">
        <f t="shared" si="81"/>
        <v>74.234624999999994</v>
      </c>
      <c r="F1792" s="8">
        <f>cal_pal!A$10+cal_pal!B$12+cal_pal!A$14-cal_pal!B$16-E1792/15/24+24+24</f>
        <v>48.303255671296299</v>
      </c>
      <c r="G1792">
        <f t="shared" si="82"/>
        <v>7.2781361111110527</v>
      </c>
      <c r="H1792" s="12">
        <f t="shared" si="83"/>
        <v>-0.20274074074074075</v>
      </c>
      <c r="I1792" t="str">
        <f>IF(AND((H1792&lt;cal_pal!E$9),(H1792&gt;cal_pal!F$9)),"","不可见")</f>
        <v/>
      </c>
    </row>
    <row r="1793" spans="1:9">
      <c r="A1793" s="10" t="s">
        <v>3556</v>
      </c>
      <c r="B1793" s="10" t="s">
        <v>18</v>
      </c>
      <c r="C1793" s="10">
        <v>0.2054528935185185</v>
      </c>
      <c r="D1793" s="10" t="s">
        <v>3557</v>
      </c>
      <c r="E1793" s="10">
        <f t="shared" si="81"/>
        <v>73.963041666666655</v>
      </c>
      <c r="F1793" s="8">
        <f>cal_pal!A$10+cal_pal!B$12+cal_pal!A$14-cal_pal!B$16-E1793/15/24+24+24</f>
        <v>48.304010069444445</v>
      </c>
      <c r="G1793">
        <f t="shared" si="82"/>
        <v>7.2962416666666741</v>
      </c>
      <c r="H1793" s="12">
        <f t="shared" si="83"/>
        <v>-1.2451435185185185</v>
      </c>
      <c r="I1793" t="str">
        <f>IF(AND((H1793&lt;cal_pal!E$9),(H1793&gt;cal_pal!F$9)),"","不可见")</f>
        <v/>
      </c>
    </row>
    <row r="1794" spans="1:9">
      <c r="A1794" s="10" t="s">
        <v>3558</v>
      </c>
      <c r="B1794" s="10" t="s">
        <v>237</v>
      </c>
      <c r="C1794" s="10">
        <v>0.20101481481481484</v>
      </c>
      <c r="D1794" s="10" t="s">
        <v>3559</v>
      </c>
      <c r="E1794" s="10">
        <f t="shared" si="81"/>
        <v>72.365333333333339</v>
      </c>
      <c r="F1794" s="8">
        <f>cal_pal!A$10+cal_pal!B$12+cal_pal!A$14-cal_pal!B$16-E1794/15/24+24+24</f>
        <v>48.308448148148145</v>
      </c>
      <c r="G1794">
        <f t="shared" si="82"/>
        <v>7.402755555555359</v>
      </c>
      <c r="H1794" s="12">
        <f t="shared" si="83"/>
        <v>-2.9104490740740743</v>
      </c>
      <c r="I1794" t="str">
        <f>IF(AND((H1794&lt;cal_pal!E$9),(H1794&gt;cal_pal!F$9)),"","不可见")</f>
        <v>不可见</v>
      </c>
    </row>
    <row r="1795" spans="1:9">
      <c r="A1795" s="10" t="s">
        <v>3560</v>
      </c>
      <c r="B1795" s="10" t="s">
        <v>18</v>
      </c>
      <c r="C1795" s="10">
        <v>0.20338136574074073</v>
      </c>
      <c r="D1795" s="10" t="s">
        <v>3561</v>
      </c>
      <c r="E1795" s="10">
        <f t="shared" ref="E1795:E1858" si="84">C1795*360</f>
        <v>73.217291666666668</v>
      </c>
      <c r="F1795" s="8">
        <f>cal_pal!A$10+cal_pal!B$12+cal_pal!A$14-cal_pal!B$16-E1795/15/24+24+24</f>
        <v>48.306081597222217</v>
      </c>
      <c r="G1795">
        <f t="shared" ref="G1795:G1858" si="85">MOD(F1795*24,24)</f>
        <v>7.3459583333333285</v>
      </c>
      <c r="H1795" s="12">
        <f t="shared" ref="H1795:H1858" si="86">RIGHT(D1795, (LEN(D1795)-1))*IF(LEFT(D1795,1)="-",-1,1)</f>
        <v>-2.4892604166666668</v>
      </c>
      <c r="I1795" t="str">
        <f>IF(AND((H1795&lt;cal_pal!E$9),(H1795&gt;cal_pal!F$9)),"","不可见")</f>
        <v/>
      </c>
    </row>
    <row r="1796" spans="1:9">
      <c r="A1796" s="10" t="s">
        <v>3562</v>
      </c>
      <c r="B1796" s="10" t="s">
        <v>237</v>
      </c>
      <c r="C1796" s="10">
        <v>0.20133634259259259</v>
      </c>
      <c r="D1796" s="10" t="s">
        <v>3563</v>
      </c>
      <c r="E1796" s="10">
        <f t="shared" si="84"/>
        <v>72.481083333333331</v>
      </c>
      <c r="F1796" s="8">
        <f>cal_pal!A$10+cal_pal!B$12+cal_pal!A$14-cal_pal!B$16-E1796/15/24+24+24</f>
        <v>48.308126620370373</v>
      </c>
      <c r="G1796">
        <f t="shared" si="85"/>
        <v>7.3950388888888483</v>
      </c>
      <c r="H1796" s="12">
        <f t="shared" si="86"/>
        <v>-2.9065127314814814</v>
      </c>
      <c r="I1796" t="str">
        <f>IF(AND((H1796&lt;cal_pal!E$9),(H1796&gt;cal_pal!F$9)),"","不可见")</f>
        <v>不可见</v>
      </c>
    </row>
    <row r="1797" spans="1:9">
      <c r="A1797" s="10" t="s">
        <v>3564</v>
      </c>
      <c r="B1797" s="10" t="s">
        <v>18</v>
      </c>
      <c r="C1797" s="10">
        <v>0.20432291666666669</v>
      </c>
      <c r="D1797" s="10" t="s">
        <v>3565</v>
      </c>
      <c r="E1797" s="10">
        <f t="shared" si="84"/>
        <v>73.556250000000006</v>
      </c>
      <c r="F1797" s="8">
        <f>cal_pal!A$10+cal_pal!B$12+cal_pal!A$14-cal_pal!B$16-E1797/15/24+24+24</f>
        <v>48.305140046296295</v>
      </c>
      <c r="G1797">
        <f t="shared" si="85"/>
        <v>7.3233611111111259</v>
      </c>
      <c r="H1797" s="12">
        <f t="shared" si="86"/>
        <v>-2.2233773148148148</v>
      </c>
      <c r="I1797" t="str">
        <f>IF(AND((H1797&lt;cal_pal!E$9),(H1797&gt;cal_pal!F$9)),"","不可见")</f>
        <v/>
      </c>
    </row>
    <row r="1798" spans="1:9">
      <c r="A1798" s="10" t="s">
        <v>3566</v>
      </c>
      <c r="B1798" s="10" t="s">
        <v>18</v>
      </c>
      <c r="C1798" s="10">
        <v>0.20313680555555558</v>
      </c>
      <c r="D1798" s="10" t="s">
        <v>3567</v>
      </c>
      <c r="E1798" s="10">
        <f t="shared" si="84"/>
        <v>73.129250000000013</v>
      </c>
      <c r="F1798" s="8">
        <f>cal_pal!A$10+cal_pal!B$12+cal_pal!A$14-cal_pal!B$16-E1798/15/24+24+24</f>
        <v>48.306326157407412</v>
      </c>
      <c r="G1798">
        <f t="shared" si="85"/>
        <v>7.3518277777779986</v>
      </c>
      <c r="H1798" s="12">
        <f t="shared" si="86"/>
        <v>-2.6244074074074075</v>
      </c>
      <c r="I1798" t="str">
        <f>IF(AND((H1798&lt;cal_pal!E$9),(H1798&gt;cal_pal!F$9)),"","不可见")</f>
        <v/>
      </c>
    </row>
    <row r="1799" spans="1:9">
      <c r="A1799" s="10" t="s">
        <v>3568</v>
      </c>
      <c r="B1799" s="10" t="s">
        <v>130</v>
      </c>
      <c r="C1799" s="10">
        <v>0.20718298611111111</v>
      </c>
      <c r="D1799" s="10" t="s">
        <v>3569</v>
      </c>
      <c r="E1799" s="10">
        <f t="shared" si="84"/>
        <v>74.585875000000001</v>
      </c>
      <c r="F1799" s="8">
        <f>cal_pal!A$10+cal_pal!B$12+cal_pal!A$14-cal_pal!B$16-E1799/15/24+24+24</f>
        <v>48.30227997685185</v>
      </c>
      <c r="G1799">
        <f t="shared" si="85"/>
        <v>7.2547194444443903</v>
      </c>
      <c r="H1799" s="12">
        <f t="shared" si="86"/>
        <v>0.34326504629629628</v>
      </c>
      <c r="I1799" t="str">
        <f>IF(AND((H1799&lt;cal_pal!E$9),(H1799&gt;cal_pal!F$9)),"","不可见")</f>
        <v/>
      </c>
    </row>
    <row r="1800" spans="1:9">
      <c r="A1800" s="10" t="s">
        <v>3570</v>
      </c>
      <c r="B1800" s="10" t="s">
        <v>237</v>
      </c>
      <c r="C1800" s="10">
        <v>0.2106699074074074</v>
      </c>
      <c r="D1800" s="10" t="s">
        <v>3571</v>
      </c>
      <c r="E1800" s="10">
        <f t="shared" si="84"/>
        <v>75.841166666666666</v>
      </c>
      <c r="F1800" s="8">
        <f>cal_pal!A$10+cal_pal!B$12+cal_pal!A$14-cal_pal!B$16-E1800/15/24+24+24</f>
        <v>48.298793055555556</v>
      </c>
      <c r="G1800">
        <f t="shared" si="85"/>
        <v>7.1710333333332983</v>
      </c>
      <c r="H1800" s="12">
        <f t="shared" si="86"/>
        <v>2.2013368055555556</v>
      </c>
      <c r="I1800" t="str">
        <f>IF(AND((H1800&lt;cal_pal!E$9),(H1800&gt;cal_pal!F$9)),"","不可见")</f>
        <v/>
      </c>
    </row>
    <row r="1801" spans="1:9">
      <c r="A1801" s="10" t="s">
        <v>3572</v>
      </c>
      <c r="B1801" s="10" t="s">
        <v>18</v>
      </c>
      <c r="C1801" s="10">
        <v>0.20745405092592595</v>
      </c>
      <c r="D1801" s="10" t="s">
        <v>3573</v>
      </c>
      <c r="E1801" s="10">
        <f t="shared" si="84"/>
        <v>74.683458333333334</v>
      </c>
      <c r="F1801" s="8">
        <f>cal_pal!A$10+cal_pal!B$12+cal_pal!A$14-cal_pal!B$16-E1801/15/24+24+24</f>
        <v>48.302008912037039</v>
      </c>
      <c r="G1801">
        <f t="shared" si="85"/>
        <v>7.2482138888890404</v>
      </c>
      <c r="H1801" s="12">
        <f t="shared" si="86"/>
        <v>-1.9927083333333335E-2</v>
      </c>
      <c r="I1801" t="str">
        <f>IF(AND((H1801&lt;cal_pal!E$9),(H1801&gt;cal_pal!F$9)),"","不可见")</f>
        <v/>
      </c>
    </row>
    <row r="1802" spans="1:9">
      <c r="A1802" s="10" t="s">
        <v>3574</v>
      </c>
      <c r="B1802" s="10" t="s">
        <v>18</v>
      </c>
      <c r="C1802" s="10">
        <v>0.20644756944444445</v>
      </c>
      <c r="D1802" s="10" t="s">
        <v>3575</v>
      </c>
      <c r="E1802" s="10">
        <f t="shared" si="84"/>
        <v>74.321125000000009</v>
      </c>
      <c r="F1802" s="8">
        <f>cal_pal!A$10+cal_pal!B$12+cal_pal!A$14-cal_pal!B$16-E1802/15/24+24+24</f>
        <v>48.303015393518521</v>
      </c>
      <c r="G1802">
        <f t="shared" si="85"/>
        <v>7.2723694444443936</v>
      </c>
      <c r="H1802" s="12">
        <f t="shared" si="86"/>
        <v>-0.63704166666666662</v>
      </c>
      <c r="I1802" t="str">
        <f>IF(AND((H1802&lt;cal_pal!E$9),(H1802&gt;cal_pal!F$9)),"","不可见")</f>
        <v/>
      </c>
    </row>
    <row r="1803" spans="1:9">
      <c r="A1803" s="10" t="s">
        <v>3576</v>
      </c>
      <c r="B1803" s="10" t="s">
        <v>240</v>
      </c>
      <c r="C1803" s="10">
        <v>0.20180706018518521</v>
      </c>
      <c r="D1803" s="10" t="s">
        <v>3577</v>
      </c>
      <c r="E1803" s="10">
        <f t="shared" si="84"/>
        <v>72.650541666666669</v>
      </c>
      <c r="F1803" s="8">
        <f>cal_pal!A$10+cal_pal!B$12+cal_pal!A$14-cal_pal!B$16-E1803/15/24+24+24</f>
        <v>48.307655902777782</v>
      </c>
      <c r="G1803">
        <f t="shared" si="85"/>
        <v>7.383741666666765</v>
      </c>
      <c r="H1803" s="12">
        <f t="shared" si="86"/>
        <v>-2.9160601851851848</v>
      </c>
      <c r="I1803" t="str">
        <f>IF(AND((H1803&lt;cal_pal!E$9),(H1803&gt;cal_pal!F$9)),"","不可见")</f>
        <v>不可见</v>
      </c>
    </row>
    <row r="1804" spans="1:9">
      <c r="A1804" s="10" t="s">
        <v>3578</v>
      </c>
      <c r="B1804" s="10" t="s">
        <v>451</v>
      </c>
      <c r="C1804" s="10">
        <v>0.20206516203703703</v>
      </c>
      <c r="D1804" s="10" t="s">
        <v>3579</v>
      </c>
      <c r="E1804" s="10">
        <f t="shared" si="84"/>
        <v>72.743458333333336</v>
      </c>
      <c r="F1804" s="8">
        <f>cal_pal!A$10+cal_pal!B$12+cal_pal!A$14-cal_pal!B$16-E1804/15/24+24+24</f>
        <v>48.307397800925926</v>
      </c>
      <c r="G1804">
        <f t="shared" si="85"/>
        <v>7.377547222222347</v>
      </c>
      <c r="H1804" s="12">
        <f t="shared" si="86"/>
        <v>-2.8919791666666668</v>
      </c>
      <c r="I1804" t="str">
        <f>IF(AND((H1804&lt;cal_pal!E$9),(H1804&gt;cal_pal!F$9)),"","不可见")</f>
        <v>不可见</v>
      </c>
    </row>
    <row r="1805" spans="1:9">
      <c r="A1805" s="10" t="s">
        <v>3580</v>
      </c>
      <c r="B1805" s="10" t="s">
        <v>18</v>
      </c>
      <c r="C1805" s="10">
        <v>0.20757650462962962</v>
      </c>
      <c r="D1805" s="10" t="s">
        <v>3581</v>
      </c>
      <c r="E1805" s="10">
        <f t="shared" si="84"/>
        <v>74.727541666666667</v>
      </c>
      <c r="F1805" s="8">
        <f>cal_pal!A$10+cal_pal!B$12+cal_pal!A$14-cal_pal!B$16-E1805/15/24+24+24</f>
        <v>48.301886458333328</v>
      </c>
      <c r="G1805">
        <f t="shared" si="85"/>
        <v>7.245274999999765</v>
      </c>
      <c r="H1805" s="12">
        <f t="shared" si="86"/>
        <v>-2.0371527777777777E-2</v>
      </c>
      <c r="I1805" t="str">
        <f>IF(AND((H1805&lt;cal_pal!E$9),(H1805&gt;cal_pal!F$9)),"","不可见")</f>
        <v/>
      </c>
    </row>
    <row r="1806" spans="1:9">
      <c r="A1806" s="10" t="s">
        <v>3582</v>
      </c>
      <c r="B1806" s="10" t="s">
        <v>547</v>
      </c>
      <c r="C1806" s="10">
        <v>0.20288020833333334</v>
      </c>
      <c r="D1806" s="10" t="s">
        <v>3583</v>
      </c>
      <c r="E1806" s="10">
        <f t="shared" si="84"/>
        <v>73.036875000000009</v>
      </c>
      <c r="F1806" s="8">
        <f>cal_pal!A$10+cal_pal!B$12+cal_pal!A$14-cal_pal!B$16-E1806/15/24+24+24</f>
        <v>48.30658275462963</v>
      </c>
      <c r="G1806">
        <f t="shared" si="85"/>
        <v>7.3579861111111313</v>
      </c>
      <c r="H1806" s="12">
        <f t="shared" si="86"/>
        <v>-2.7884745370370374</v>
      </c>
      <c r="I1806" t="str">
        <f>IF(AND((H1806&lt;cal_pal!E$9),(H1806&gt;cal_pal!F$9)),"","不可见")</f>
        <v/>
      </c>
    </row>
    <row r="1807" spans="1:9">
      <c r="A1807" s="10" t="s">
        <v>3584</v>
      </c>
      <c r="B1807" s="10" t="s">
        <v>3585</v>
      </c>
      <c r="C1807" s="10">
        <v>0.20289907407407407</v>
      </c>
      <c r="D1807" s="10" t="s">
        <v>3586</v>
      </c>
      <c r="E1807" s="10">
        <f t="shared" si="84"/>
        <v>73.043666666666667</v>
      </c>
      <c r="F1807" s="8">
        <f>cal_pal!A$10+cal_pal!B$12+cal_pal!A$14-cal_pal!B$16-E1807/15/24+24+24</f>
        <v>48.306563888888888</v>
      </c>
      <c r="G1807">
        <f t="shared" si="85"/>
        <v>7.3575333333333219</v>
      </c>
      <c r="H1807" s="12">
        <f t="shared" si="86"/>
        <v>-2.7878622685185186</v>
      </c>
      <c r="I1807" t="str">
        <f>IF(AND((H1807&lt;cal_pal!E$9),(H1807&gt;cal_pal!F$9)),"","不可见")</f>
        <v/>
      </c>
    </row>
    <row r="1808" spans="1:9">
      <c r="A1808" s="10" t="s">
        <v>3587</v>
      </c>
      <c r="B1808" s="10" t="s">
        <v>18</v>
      </c>
      <c r="C1808" s="10">
        <v>0.20709861111111114</v>
      </c>
      <c r="D1808" s="10" t="s">
        <v>3588</v>
      </c>
      <c r="E1808" s="10">
        <f t="shared" si="84"/>
        <v>74.555500000000009</v>
      </c>
      <c r="F1808" s="8">
        <f>cal_pal!A$10+cal_pal!B$12+cal_pal!A$14-cal_pal!B$16-E1808/15/24+24+24</f>
        <v>48.30236435185185</v>
      </c>
      <c r="G1808">
        <f t="shared" si="85"/>
        <v>7.2567444444443936</v>
      </c>
      <c r="H1808" s="12">
        <f t="shared" si="86"/>
        <v>-0.84848263888888897</v>
      </c>
      <c r="I1808" t="str">
        <f>IF(AND((H1808&lt;cal_pal!E$9),(H1808&gt;cal_pal!F$9)),"","不可见")</f>
        <v/>
      </c>
    </row>
    <row r="1809" spans="1:9">
      <c r="A1809" s="10" t="s">
        <v>3589</v>
      </c>
      <c r="B1809" s="10" t="s">
        <v>81</v>
      </c>
      <c r="C1809" s="10">
        <v>0.20786284722222223</v>
      </c>
      <c r="D1809" s="10" t="s">
        <v>3590</v>
      </c>
      <c r="E1809" s="10">
        <f t="shared" si="84"/>
        <v>74.830624999999998</v>
      </c>
      <c r="F1809" s="8">
        <f>cal_pal!A$10+cal_pal!B$12+cal_pal!A$14-cal_pal!B$16-E1809/15/24+24+24</f>
        <v>48.30160011574074</v>
      </c>
      <c r="G1809">
        <f t="shared" si="85"/>
        <v>7.2384027777777646</v>
      </c>
      <c r="H1809" s="12">
        <f t="shared" si="86"/>
        <v>-9.5312499999999998E-3</v>
      </c>
      <c r="I1809" t="str">
        <f>IF(AND((H1809&lt;cal_pal!E$9),(H1809&gt;cal_pal!F$9)),"","不可见")</f>
        <v/>
      </c>
    </row>
    <row r="1810" spans="1:9">
      <c r="A1810" s="10" t="s">
        <v>3591</v>
      </c>
      <c r="B1810" s="10" t="s">
        <v>237</v>
      </c>
      <c r="C1810" s="10">
        <v>0.2030716435185185</v>
      </c>
      <c r="D1810" s="10" t="s">
        <v>3592</v>
      </c>
      <c r="E1810" s="10">
        <f t="shared" si="84"/>
        <v>73.105791666666661</v>
      </c>
      <c r="F1810" s="8">
        <f>cal_pal!A$10+cal_pal!B$12+cal_pal!A$14-cal_pal!B$16-E1810/15/24+24+24</f>
        <v>48.306391319444444</v>
      </c>
      <c r="G1810">
        <f t="shared" si="85"/>
        <v>7.3533916666665391</v>
      </c>
      <c r="H1810" s="12">
        <f t="shared" si="86"/>
        <v>-2.7937777777777781</v>
      </c>
      <c r="I1810" t="str">
        <f>IF(AND((H1810&lt;cal_pal!E$9),(H1810&gt;cal_pal!F$9)),"","不可见")</f>
        <v/>
      </c>
    </row>
    <row r="1811" spans="1:9">
      <c r="A1811" s="10" t="s">
        <v>3593</v>
      </c>
      <c r="B1811" s="10" t="s">
        <v>18</v>
      </c>
      <c r="C1811" s="10">
        <v>0.20803969907407407</v>
      </c>
      <c r="D1811" s="10" t="s">
        <v>3594</v>
      </c>
      <c r="E1811" s="10">
        <f t="shared" si="84"/>
        <v>74.89429166666666</v>
      </c>
      <c r="F1811" s="8">
        <f>cal_pal!A$10+cal_pal!B$12+cal_pal!A$14-cal_pal!B$16-E1811/15/24+24+24</f>
        <v>48.301423263888893</v>
      </c>
      <c r="G1811">
        <f t="shared" si="85"/>
        <v>7.2341583333334256</v>
      </c>
      <c r="H1811" s="12">
        <f t="shared" si="86"/>
        <v>-1.0850694444444446E-2</v>
      </c>
      <c r="I1811" t="str">
        <f>IF(AND((H1811&lt;cal_pal!E$9),(H1811&gt;cal_pal!F$9)),"","不可见")</f>
        <v/>
      </c>
    </row>
    <row r="1812" spans="1:9">
      <c r="A1812" s="10" t="s">
        <v>3595</v>
      </c>
      <c r="B1812" s="10" t="s">
        <v>18</v>
      </c>
      <c r="C1812" s="10">
        <v>0.20787766203703706</v>
      </c>
      <c r="D1812" s="10" t="s">
        <v>3596</v>
      </c>
      <c r="E1812" s="10">
        <f t="shared" si="84"/>
        <v>74.835958333333338</v>
      </c>
      <c r="F1812" s="8">
        <f>cal_pal!A$10+cal_pal!B$12+cal_pal!A$14-cal_pal!B$16-E1812/15/24+24+24</f>
        <v>48.301585300925922</v>
      </c>
      <c r="G1812">
        <f t="shared" si="85"/>
        <v>7.2380472222221215</v>
      </c>
      <c r="H1812" s="12">
        <f t="shared" si="86"/>
        <v>-0.32745717592592594</v>
      </c>
      <c r="I1812" t="str">
        <f>IF(AND((H1812&lt;cal_pal!E$9),(H1812&gt;cal_pal!F$9)),"","不可见")</f>
        <v/>
      </c>
    </row>
    <row r="1813" spans="1:9">
      <c r="A1813" s="10" t="s">
        <v>3597</v>
      </c>
      <c r="B1813" s="10" t="s">
        <v>18</v>
      </c>
      <c r="C1813" s="10">
        <v>0.20784027777777778</v>
      </c>
      <c r="D1813" s="10" t="s">
        <v>3598</v>
      </c>
      <c r="E1813" s="10">
        <f t="shared" si="84"/>
        <v>74.822500000000005</v>
      </c>
      <c r="F1813" s="8">
        <f>cal_pal!A$10+cal_pal!B$12+cal_pal!A$14-cal_pal!B$16-E1813/15/24+24+24</f>
        <v>48.301622685185187</v>
      </c>
      <c r="G1813">
        <f t="shared" si="85"/>
        <v>7.2389444444445417</v>
      </c>
      <c r="H1813" s="12">
        <f t="shared" si="86"/>
        <v>-0.46328009259259262</v>
      </c>
      <c r="I1813" t="str">
        <f>IF(AND((H1813&lt;cal_pal!E$9),(H1813&gt;cal_pal!F$9)),"","不可见")</f>
        <v/>
      </c>
    </row>
    <row r="1814" spans="1:9">
      <c r="A1814" s="10" t="s">
        <v>3599</v>
      </c>
      <c r="B1814" s="10" t="s">
        <v>547</v>
      </c>
      <c r="C1814" s="10">
        <v>0.20278472222222221</v>
      </c>
      <c r="D1814" s="10" t="s">
        <v>3600</v>
      </c>
      <c r="E1814" s="10">
        <f t="shared" si="84"/>
        <v>73.002499999999998</v>
      </c>
      <c r="F1814" s="8">
        <f>cal_pal!A$10+cal_pal!B$12+cal_pal!A$14-cal_pal!B$16-E1814/15/24+24+24</f>
        <v>48.306678240740737</v>
      </c>
      <c r="G1814">
        <f t="shared" si="85"/>
        <v>7.3602777777778101</v>
      </c>
      <c r="H1814" s="12">
        <f t="shared" si="86"/>
        <v>-2.890625</v>
      </c>
      <c r="I1814" t="str">
        <f>IF(AND((H1814&lt;cal_pal!E$9),(H1814&gt;cal_pal!F$9)),"","不可见")</f>
        <v>不可见</v>
      </c>
    </row>
    <row r="1815" spans="1:9">
      <c r="A1815" s="10" t="s">
        <v>3601</v>
      </c>
      <c r="B1815" s="10" t="s">
        <v>18</v>
      </c>
      <c r="C1815" s="10">
        <v>0.20793854166666667</v>
      </c>
      <c r="D1815" s="10" t="s">
        <v>3602</v>
      </c>
      <c r="E1815" s="10">
        <f t="shared" si="84"/>
        <v>74.857875000000007</v>
      </c>
      <c r="F1815" s="8">
        <f>cal_pal!A$10+cal_pal!B$12+cal_pal!A$14-cal_pal!B$16-E1815/15/24+24+24</f>
        <v>48.301524421296293</v>
      </c>
      <c r="G1815">
        <f t="shared" si="85"/>
        <v>7.2365861111111371</v>
      </c>
      <c r="H1815" s="12">
        <f t="shared" si="86"/>
        <v>-0.45752893518518517</v>
      </c>
      <c r="I1815" t="str">
        <f>IF(AND((H1815&lt;cal_pal!E$9),(H1815&gt;cal_pal!F$9)),"","不可见")</f>
        <v/>
      </c>
    </row>
    <row r="1816" spans="1:9">
      <c r="A1816" s="10" t="s">
        <v>3603</v>
      </c>
      <c r="B1816" s="10" t="s">
        <v>237</v>
      </c>
      <c r="C1816" s="10">
        <v>0.21079074074074075</v>
      </c>
      <c r="D1816" s="10" t="s">
        <v>3604</v>
      </c>
      <c r="E1816" s="10">
        <f t="shared" si="84"/>
        <v>75.884666666666675</v>
      </c>
      <c r="F1816" s="8">
        <f>cal_pal!A$10+cal_pal!B$12+cal_pal!A$14-cal_pal!B$16-E1816/15/24+24+24</f>
        <v>48.298672222222223</v>
      </c>
      <c r="G1816">
        <f t="shared" si="85"/>
        <v>7.1681333333333441</v>
      </c>
      <c r="H1816" s="12">
        <f t="shared" si="86"/>
        <v>2.0621574074074074</v>
      </c>
      <c r="I1816" t="str">
        <f>IF(AND((H1816&lt;cal_pal!E$9),(H1816&gt;cal_pal!F$9)),"","不可见")</f>
        <v/>
      </c>
    </row>
    <row r="1817" spans="1:9">
      <c r="A1817" s="10" t="s">
        <v>3605</v>
      </c>
      <c r="B1817" s="10" t="s">
        <v>18</v>
      </c>
      <c r="C1817" s="10">
        <v>0.20790381944444444</v>
      </c>
      <c r="D1817" s="10" t="s">
        <v>3606</v>
      </c>
      <c r="E1817" s="10">
        <f t="shared" si="84"/>
        <v>74.845375000000004</v>
      </c>
      <c r="F1817" s="8">
        <f>cal_pal!A$10+cal_pal!B$12+cal_pal!A$14-cal_pal!B$16-E1817/15/24+24+24</f>
        <v>48.301559143518517</v>
      </c>
      <c r="G1817">
        <f t="shared" si="85"/>
        <v>7.2374194444444129</v>
      </c>
      <c r="H1817" s="12">
        <f t="shared" si="86"/>
        <v>-0.46384606481481483</v>
      </c>
      <c r="I1817" t="str">
        <f>IF(AND((H1817&lt;cal_pal!E$9),(H1817&gt;cal_pal!F$9)),"","不可见")</f>
        <v/>
      </c>
    </row>
    <row r="1818" spans="1:9">
      <c r="A1818" s="10" t="s">
        <v>3607</v>
      </c>
      <c r="B1818" s="10" t="s">
        <v>18</v>
      </c>
      <c r="C1818" s="10">
        <v>0.20812384259259256</v>
      </c>
      <c r="D1818" s="10" t="s">
        <v>3608</v>
      </c>
      <c r="E1818" s="10">
        <f t="shared" si="84"/>
        <v>74.924583333333317</v>
      </c>
      <c r="F1818" s="8">
        <f>cal_pal!A$10+cal_pal!B$12+cal_pal!A$14-cal_pal!B$16-E1818/15/24+24+24</f>
        <v>48.301339120370372</v>
      </c>
      <c r="G1818">
        <f t="shared" si="85"/>
        <v>7.2321388888890397</v>
      </c>
      <c r="H1818" s="12">
        <f t="shared" si="86"/>
        <v>-0.32313541666666667</v>
      </c>
      <c r="I1818" t="str">
        <f>IF(AND((H1818&lt;cal_pal!E$9),(H1818&gt;cal_pal!F$9)),"","不可见")</f>
        <v/>
      </c>
    </row>
    <row r="1819" spans="1:9">
      <c r="A1819" s="10" t="s">
        <v>3609</v>
      </c>
      <c r="B1819" s="10" t="s">
        <v>547</v>
      </c>
      <c r="C1819" s="10">
        <v>0.20292557870370373</v>
      </c>
      <c r="D1819" s="10" t="s">
        <v>3610</v>
      </c>
      <c r="E1819" s="10">
        <f t="shared" si="84"/>
        <v>73.053208333333345</v>
      </c>
      <c r="F1819" s="8">
        <f>cal_pal!A$10+cal_pal!B$12+cal_pal!A$14-cal_pal!B$16-E1819/15/24+24+24</f>
        <v>48.306537384259258</v>
      </c>
      <c r="G1819">
        <f t="shared" si="85"/>
        <v>7.3568972222221873</v>
      </c>
      <c r="H1819" s="12">
        <f t="shared" si="86"/>
        <v>-2.8891215277777778</v>
      </c>
      <c r="I1819" t="str">
        <f>IF(AND((H1819&lt;cal_pal!E$9),(H1819&gt;cal_pal!F$9)),"","不可见")</f>
        <v>不可见</v>
      </c>
    </row>
    <row r="1820" spans="1:9">
      <c r="A1820" s="10" t="s">
        <v>3611</v>
      </c>
      <c r="B1820" s="10" t="s">
        <v>18</v>
      </c>
      <c r="C1820" s="10">
        <v>0.20795983796296294</v>
      </c>
      <c r="D1820" s="10" t="s">
        <v>3612</v>
      </c>
      <c r="E1820" s="10">
        <f t="shared" si="84"/>
        <v>74.865541666666658</v>
      </c>
      <c r="F1820" s="8">
        <f>cal_pal!A$10+cal_pal!B$12+cal_pal!A$14-cal_pal!B$16-E1820/15/24+24+24</f>
        <v>48.301503124999996</v>
      </c>
      <c r="G1820">
        <f t="shared" si="85"/>
        <v>7.2360749999998006</v>
      </c>
      <c r="H1820" s="12">
        <f t="shared" si="86"/>
        <v>-0.46345601851851853</v>
      </c>
      <c r="I1820" t="str">
        <f>IF(AND((H1820&lt;cal_pal!E$9),(H1820&gt;cal_pal!F$9)),"","不可见")</f>
        <v/>
      </c>
    </row>
    <row r="1821" spans="1:9">
      <c r="A1821" s="10" t="s">
        <v>3613</v>
      </c>
      <c r="B1821" s="10" t="s">
        <v>18</v>
      </c>
      <c r="C1821" s="10">
        <v>0.20851493055555556</v>
      </c>
      <c r="D1821" s="10" t="s">
        <v>3614</v>
      </c>
      <c r="E1821" s="10">
        <f t="shared" si="84"/>
        <v>75.065375000000003</v>
      </c>
      <c r="F1821" s="8">
        <f>cal_pal!A$10+cal_pal!B$12+cal_pal!A$14-cal_pal!B$16-E1821/15/24+24+24</f>
        <v>48.300948032407405</v>
      </c>
      <c r="G1821">
        <f t="shared" si="85"/>
        <v>7.2227527777777141</v>
      </c>
      <c r="H1821" s="12">
        <f t="shared" si="86"/>
        <v>-0.13968749999999999</v>
      </c>
      <c r="I1821" t="str">
        <f>IF(AND((H1821&lt;cal_pal!E$9),(H1821&gt;cal_pal!F$9)),"","不可见")</f>
        <v/>
      </c>
    </row>
    <row r="1822" spans="1:9">
      <c r="A1822" s="10" t="s">
        <v>3615</v>
      </c>
      <c r="B1822" s="10" t="s">
        <v>18</v>
      </c>
      <c r="C1822" s="10">
        <v>0.20800729166666665</v>
      </c>
      <c r="D1822" s="10" t="s">
        <v>3616</v>
      </c>
      <c r="E1822" s="10">
        <f t="shared" si="84"/>
        <v>74.88262499999999</v>
      </c>
      <c r="F1822" s="8">
        <f>cal_pal!A$10+cal_pal!B$12+cal_pal!A$14-cal_pal!B$16-E1822/15/24+24+24</f>
        <v>48.301455671296296</v>
      </c>
      <c r="G1822">
        <f t="shared" si="85"/>
        <v>7.2349361111109829</v>
      </c>
      <c r="H1822" s="12">
        <f t="shared" si="86"/>
        <v>-0.65931828703703699</v>
      </c>
      <c r="I1822" t="str">
        <f>IF(AND((H1822&lt;cal_pal!E$9),(H1822&gt;cal_pal!F$9)),"","不可见")</f>
        <v/>
      </c>
    </row>
    <row r="1823" spans="1:9">
      <c r="A1823" s="10" t="s">
        <v>3617</v>
      </c>
      <c r="B1823" s="10" t="s">
        <v>451</v>
      </c>
      <c r="C1823" s="10">
        <v>0.20384363425925925</v>
      </c>
      <c r="D1823" s="10" t="s">
        <v>3618</v>
      </c>
      <c r="E1823" s="10">
        <f t="shared" si="84"/>
        <v>73.383708333333331</v>
      </c>
      <c r="F1823" s="8">
        <f>cal_pal!A$10+cal_pal!B$12+cal_pal!A$14-cal_pal!B$16-E1823/15/24+24+24</f>
        <v>48.305619328703699</v>
      </c>
      <c r="G1823">
        <f t="shared" si="85"/>
        <v>7.3348638888887763</v>
      </c>
      <c r="H1823" s="12">
        <f t="shared" si="86"/>
        <v>-2.788553240740741</v>
      </c>
      <c r="I1823" t="str">
        <f>IF(AND((H1823&lt;cal_pal!E$9),(H1823&gt;cal_pal!F$9)),"","不可见")</f>
        <v/>
      </c>
    </row>
    <row r="1824" spans="1:9">
      <c r="A1824" s="10" t="s">
        <v>3619</v>
      </c>
      <c r="B1824" s="10" t="s">
        <v>237</v>
      </c>
      <c r="C1824" s="10">
        <v>0.20359479166666664</v>
      </c>
      <c r="D1824" s="10" t="s">
        <v>3620</v>
      </c>
      <c r="E1824" s="10">
        <f t="shared" si="84"/>
        <v>73.294124999999994</v>
      </c>
      <c r="F1824" s="8">
        <f>cal_pal!A$10+cal_pal!B$12+cal_pal!A$14-cal_pal!B$16-E1824/15/24+24+24</f>
        <v>48.305868171296297</v>
      </c>
      <c r="G1824">
        <f t="shared" si="85"/>
        <v>7.3408361111110025</v>
      </c>
      <c r="H1824" s="12">
        <f t="shared" si="86"/>
        <v>-2.8604166666666671</v>
      </c>
      <c r="I1824" t="str">
        <f>IF(AND((H1824&lt;cal_pal!E$9),(H1824&gt;cal_pal!F$9)),"","不可见")</f>
        <v/>
      </c>
    </row>
    <row r="1825" spans="1:9">
      <c r="A1825" s="10" t="s">
        <v>3621</v>
      </c>
      <c r="B1825" s="10" t="s">
        <v>237</v>
      </c>
      <c r="C1825" s="10">
        <v>0.20422164351851854</v>
      </c>
      <c r="D1825" s="10" t="s">
        <v>3622</v>
      </c>
      <c r="E1825" s="10">
        <f t="shared" si="84"/>
        <v>73.519791666666677</v>
      </c>
      <c r="F1825" s="8">
        <f>cal_pal!A$10+cal_pal!B$12+cal_pal!A$14-cal_pal!B$16-E1825/15/24+24+24</f>
        <v>48.305241319444448</v>
      </c>
      <c r="G1825">
        <f t="shared" si="85"/>
        <v>7.3257916666666461</v>
      </c>
      <c r="H1825" s="12">
        <f t="shared" si="86"/>
        <v>-2.7784409722222221</v>
      </c>
      <c r="I1825" t="str">
        <f>IF(AND((H1825&lt;cal_pal!E$9),(H1825&gt;cal_pal!F$9)),"","不可见")</f>
        <v/>
      </c>
    </row>
    <row r="1826" spans="1:9">
      <c r="A1826" s="10" t="s">
        <v>3623</v>
      </c>
      <c r="B1826" s="10" t="s">
        <v>237</v>
      </c>
      <c r="C1826" s="10">
        <v>0.20385983796296295</v>
      </c>
      <c r="D1826" s="10" t="s">
        <v>3624</v>
      </c>
      <c r="E1826" s="10">
        <f t="shared" si="84"/>
        <v>73.389541666666659</v>
      </c>
      <c r="F1826" s="8">
        <f>cal_pal!A$10+cal_pal!B$12+cal_pal!A$14-cal_pal!B$16-E1826/15/24+24+24</f>
        <v>48.305603125000005</v>
      </c>
      <c r="G1826">
        <f t="shared" si="85"/>
        <v>7.3344750000001113</v>
      </c>
      <c r="H1826" s="12">
        <f t="shared" si="86"/>
        <v>-2.8653657407407405</v>
      </c>
      <c r="I1826" t="str">
        <f>IF(AND((H1826&lt;cal_pal!E$9),(H1826&gt;cal_pal!F$9)),"","不可见")</f>
        <v>不可见</v>
      </c>
    </row>
    <row r="1827" spans="1:9">
      <c r="A1827" s="10" t="s">
        <v>3625</v>
      </c>
      <c r="B1827" s="10" t="s">
        <v>237</v>
      </c>
      <c r="C1827" s="10">
        <v>0.20439421296296298</v>
      </c>
      <c r="D1827" s="10" t="s">
        <v>3626</v>
      </c>
      <c r="E1827" s="10">
        <f t="shared" si="84"/>
        <v>73.581916666666672</v>
      </c>
      <c r="F1827" s="8">
        <f>cal_pal!A$10+cal_pal!B$12+cal_pal!A$14-cal_pal!B$16-E1827/15/24+24+24</f>
        <v>48.305068750000004</v>
      </c>
      <c r="G1827">
        <f t="shared" si="85"/>
        <v>7.3216500000000906</v>
      </c>
      <c r="H1827" s="12">
        <f t="shared" si="86"/>
        <v>-2.7958148148148148</v>
      </c>
      <c r="I1827" t="str">
        <f>IF(AND((H1827&lt;cal_pal!E$9),(H1827&gt;cal_pal!F$9)),"","不可见")</f>
        <v/>
      </c>
    </row>
    <row r="1828" spans="1:9">
      <c r="A1828" s="10" t="s">
        <v>3627</v>
      </c>
      <c r="B1828" s="10" t="s">
        <v>3585</v>
      </c>
      <c r="C1828" s="10">
        <v>0.20349016203703704</v>
      </c>
      <c r="D1828" s="10" t="s">
        <v>3628</v>
      </c>
      <c r="E1828" s="10">
        <f t="shared" si="84"/>
        <v>73.256458333333342</v>
      </c>
      <c r="F1828" s="8">
        <f>cal_pal!A$10+cal_pal!B$12+cal_pal!A$14-cal_pal!B$16-E1828/15/24+24+24</f>
        <v>48.305972800925929</v>
      </c>
      <c r="G1828">
        <f t="shared" si="85"/>
        <v>7.3433472222222917</v>
      </c>
      <c r="H1828" s="12">
        <f t="shared" si="86"/>
        <v>-2.8355462962962963</v>
      </c>
      <c r="I1828" t="str">
        <f>IF(AND((H1828&lt;cal_pal!E$9),(H1828&gt;cal_pal!F$9)),"","不可见")</f>
        <v/>
      </c>
    </row>
    <row r="1829" spans="1:9">
      <c r="A1829" s="10" t="s">
        <v>3629</v>
      </c>
      <c r="B1829" s="10" t="s">
        <v>550</v>
      </c>
      <c r="C1829" s="10">
        <v>0.20416331018518519</v>
      </c>
      <c r="D1829" s="10" t="s">
        <v>3630</v>
      </c>
      <c r="E1829" s="10">
        <f t="shared" si="84"/>
        <v>73.498791666666662</v>
      </c>
      <c r="F1829" s="8">
        <f>cal_pal!A$10+cal_pal!B$12+cal_pal!A$14-cal_pal!B$16-E1829/15/24+24+24</f>
        <v>48.305299652777776</v>
      </c>
      <c r="G1829">
        <f t="shared" si="85"/>
        <v>7.3271916666667494</v>
      </c>
      <c r="H1829" s="12">
        <f t="shared" si="86"/>
        <v>-2.8822731481481481</v>
      </c>
      <c r="I1829" t="str">
        <f>IF(AND((H1829&lt;cal_pal!E$9),(H1829&gt;cal_pal!F$9)),"","不可见")</f>
        <v>不可见</v>
      </c>
    </row>
    <row r="1830" spans="1:9">
      <c r="A1830" s="10" t="s">
        <v>3631</v>
      </c>
      <c r="B1830" s="10" t="s">
        <v>18</v>
      </c>
      <c r="C1830" s="10">
        <v>0.20956828703703703</v>
      </c>
      <c r="D1830" s="10" t="s">
        <v>3632</v>
      </c>
      <c r="E1830" s="10">
        <f t="shared" si="84"/>
        <v>75.444583333333327</v>
      </c>
      <c r="F1830" s="8">
        <f>cal_pal!A$10+cal_pal!B$12+cal_pal!A$14-cal_pal!B$16-E1830/15/24+24+24</f>
        <v>48.299894675925927</v>
      </c>
      <c r="G1830">
        <f t="shared" si="85"/>
        <v>7.1974722222221317</v>
      </c>
      <c r="H1830" s="12">
        <f t="shared" si="86"/>
        <v>-0.7565439814814815</v>
      </c>
      <c r="I1830" t="str">
        <f>IF(AND((H1830&lt;cal_pal!E$9),(H1830&gt;cal_pal!F$9)),"","不可见")</f>
        <v/>
      </c>
    </row>
    <row r="1831" spans="1:9">
      <c r="A1831" s="10" t="s">
        <v>3633</v>
      </c>
      <c r="B1831" s="10" t="s">
        <v>18</v>
      </c>
      <c r="C1831" s="10">
        <v>0.20957569444444446</v>
      </c>
      <c r="D1831" s="10" t="s">
        <v>3634</v>
      </c>
      <c r="E1831" s="10">
        <f t="shared" si="84"/>
        <v>75.447250000000011</v>
      </c>
      <c r="F1831" s="8">
        <f>cal_pal!A$10+cal_pal!B$12+cal_pal!A$14-cal_pal!B$16-E1831/15/24+24+24</f>
        <v>48.299887268518518</v>
      </c>
      <c r="G1831">
        <f t="shared" si="85"/>
        <v>7.1972944444444238</v>
      </c>
      <c r="H1831" s="12">
        <f t="shared" si="86"/>
        <v>-0.75695023148148144</v>
      </c>
      <c r="I1831" t="str">
        <f>IF(AND((H1831&lt;cal_pal!E$9),(H1831&gt;cal_pal!F$9)),"","不可见")</f>
        <v/>
      </c>
    </row>
    <row r="1832" spans="1:9">
      <c r="A1832" s="10" t="s">
        <v>3635</v>
      </c>
      <c r="B1832" s="10" t="s">
        <v>18</v>
      </c>
      <c r="C1832" s="10">
        <v>0.20966203703703704</v>
      </c>
      <c r="D1832" s="10" t="s">
        <v>3636</v>
      </c>
      <c r="E1832" s="10">
        <f t="shared" si="84"/>
        <v>75.478333333333339</v>
      </c>
      <c r="F1832" s="8">
        <f>cal_pal!A$10+cal_pal!B$12+cal_pal!A$14-cal_pal!B$16-E1832/15/24+24+24</f>
        <v>48.299800925925922</v>
      </c>
      <c r="G1832">
        <f t="shared" si="85"/>
        <v>7.195222222222128</v>
      </c>
      <c r="H1832" s="12">
        <f t="shared" si="86"/>
        <v>-0.1373472222222222</v>
      </c>
      <c r="I1832" t="str">
        <f>IF(AND((H1832&lt;cal_pal!E$9),(H1832&gt;cal_pal!F$9)),"","不可见")</f>
        <v/>
      </c>
    </row>
    <row r="1833" spans="1:9">
      <c r="A1833" s="10" t="s">
        <v>3637</v>
      </c>
      <c r="B1833" s="10" t="s">
        <v>18</v>
      </c>
      <c r="C1833" s="10">
        <v>0.20947106481481481</v>
      </c>
      <c r="D1833" s="10" t="s">
        <v>3638</v>
      </c>
      <c r="E1833" s="10">
        <f t="shared" si="84"/>
        <v>75.40958333333333</v>
      </c>
      <c r="F1833" s="8">
        <f>cal_pal!A$10+cal_pal!B$12+cal_pal!A$14-cal_pal!B$16-E1833/15/24+24+24</f>
        <v>48.29999189814815</v>
      </c>
      <c r="G1833">
        <f t="shared" si="85"/>
        <v>7.1998055555554856</v>
      </c>
      <c r="H1833" s="12">
        <f t="shared" si="86"/>
        <v>-0.17737499999999998</v>
      </c>
      <c r="I1833" t="str">
        <f>IF(AND((H1833&lt;cal_pal!E$9),(H1833&gt;cal_pal!F$9)),"","不可见")</f>
        <v/>
      </c>
    </row>
    <row r="1834" spans="1:9">
      <c r="A1834" s="10" t="s">
        <v>3639</v>
      </c>
      <c r="B1834" s="10" t="s">
        <v>18</v>
      </c>
      <c r="C1834" s="10">
        <v>0.20944675925925926</v>
      </c>
      <c r="D1834" s="10" t="s">
        <v>3640</v>
      </c>
      <c r="E1834" s="10">
        <f t="shared" si="84"/>
        <v>75.400833333333338</v>
      </c>
      <c r="F1834" s="8">
        <f>cal_pal!A$10+cal_pal!B$12+cal_pal!A$14-cal_pal!B$16-E1834/15/24+24+24</f>
        <v>48.300016203703706</v>
      </c>
      <c r="G1834">
        <f t="shared" si="85"/>
        <v>7.2003888888889378</v>
      </c>
      <c r="H1834" s="12">
        <f t="shared" si="86"/>
        <v>-0.17758101851851851</v>
      </c>
      <c r="I1834" t="str">
        <f>IF(AND((H1834&lt;cal_pal!E$9),(H1834&gt;cal_pal!F$9)),"","不可见")</f>
        <v/>
      </c>
    </row>
    <row r="1835" spans="1:9">
      <c r="A1835" s="10" t="s">
        <v>3641</v>
      </c>
      <c r="B1835" s="10" t="s">
        <v>81</v>
      </c>
      <c r="C1835" s="10">
        <v>0.2097144675925926</v>
      </c>
      <c r="D1835" s="10" t="s">
        <v>3642</v>
      </c>
      <c r="E1835" s="10">
        <f t="shared" si="84"/>
        <v>75.497208333333333</v>
      </c>
      <c r="F1835" s="8">
        <f>cal_pal!A$10+cal_pal!B$12+cal_pal!A$14-cal_pal!B$16-E1835/15/24+24+24</f>
        <v>48.299748495370366</v>
      </c>
      <c r="G1835">
        <f t="shared" si="85"/>
        <v>7.1939638888889021</v>
      </c>
      <c r="H1835" s="12">
        <f t="shared" si="86"/>
        <v>-0.13729050925925926</v>
      </c>
      <c r="I1835" t="str">
        <f>IF(AND((H1835&lt;cal_pal!E$9),(H1835&gt;cal_pal!F$9)),"","不可见")</f>
        <v/>
      </c>
    </row>
    <row r="1836" spans="1:9">
      <c r="A1836" s="10" t="s">
        <v>3643</v>
      </c>
      <c r="B1836" s="10" t="s">
        <v>575</v>
      </c>
      <c r="C1836" s="10">
        <v>0.20419756944444445</v>
      </c>
      <c r="D1836" s="10" t="s">
        <v>3644</v>
      </c>
      <c r="E1836" s="10">
        <f t="shared" si="84"/>
        <v>73.511125000000007</v>
      </c>
      <c r="F1836" s="8">
        <f>cal_pal!A$10+cal_pal!B$12+cal_pal!A$14-cal_pal!B$16-E1836/15/24+24+24</f>
        <v>48.305265393518518</v>
      </c>
      <c r="G1836">
        <f t="shared" si="85"/>
        <v>7.3263694444444809</v>
      </c>
      <c r="H1836" s="12">
        <f t="shared" si="86"/>
        <v>-2.8832754629629629</v>
      </c>
      <c r="I1836" t="str">
        <f>IF(AND((H1836&lt;cal_pal!E$9),(H1836&gt;cal_pal!F$9)),"","不可见")</f>
        <v>不可见</v>
      </c>
    </row>
    <row r="1837" spans="1:9">
      <c r="A1837" s="10" t="s">
        <v>3645</v>
      </c>
      <c r="B1837" s="10" t="s">
        <v>18</v>
      </c>
      <c r="C1837" s="10">
        <v>0.20830787037037038</v>
      </c>
      <c r="D1837" s="10" t="s">
        <v>3646</v>
      </c>
      <c r="E1837" s="10">
        <f t="shared" si="84"/>
        <v>74.990833333333342</v>
      </c>
      <c r="F1837" s="8">
        <f>cal_pal!A$10+cal_pal!B$12+cal_pal!A$14-cal_pal!B$16-E1837/15/24+24+24</f>
        <v>48.301155092592595</v>
      </c>
      <c r="G1837">
        <f t="shared" si="85"/>
        <v>7.2277222222223827</v>
      </c>
      <c r="H1837" s="12">
        <f t="shared" si="86"/>
        <v>-1.0842592592592593</v>
      </c>
      <c r="I1837" t="str">
        <f>IF(AND((H1837&lt;cal_pal!E$9),(H1837&gt;cal_pal!F$9)),"","不可见")</f>
        <v/>
      </c>
    </row>
    <row r="1838" spans="1:9">
      <c r="A1838" s="10" t="s">
        <v>3647</v>
      </c>
      <c r="B1838" s="10" t="s">
        <v>575</v>
      </c>
      <c r="C1838" s="10">
        <v>0.20440532407407408</v>
      </c>
      <c r="D1838" s="10" t="s">
        <v>3648</v>
      </c>
      <c r="E1838" s="10">
        <f t="shared" si="84"/>
        <v>73.585916666666662</v>
      </c>
      <c r="F1838" s="8">
        <f>cal_pal!A$10+cal_pal!B$12+cal_pal!A$14-cal_pal!B$16-E1838/15/24+24+24</f>
        <v>48.30505763888889</v>
      </c>
      <c r="G1838">
        <f t="shared" si="85"/>
        <v>7.3213833333334151</v>
      </c>
      <c r="H1838" s="12">
        <f t="shared" si="86"/>
        <v>-2.8816203703703707</v>
      </c>
      <c r="I1838" t="str">
        <f>IF(AND((H1838&lt;cal_pal!E$9),(H1838&gt;cal_pal!F$9)),"","不可见")</f>
        <v>不可见</v>
      </c>
    </row>
    <row r="1839" spans="1:9">
      <c r="A1839" s="10" t="s">
        <v>3649</v>
      </c>
      <c r="B1839" s="10" t="s">
        <v>237</v>
      </c>
      <c r="C1839" s="10">
        <v>0.21099756944444445</v>
      </c>
      <c r="D1839" s="10" t="s">
        <v>3650</v>
      </c>
      <c r="E1839" s="10">
        <f t="shared" si="84"/>
        <v>75.959125</v>
      </c>
      <c r="F1839" s="8">
        <f>cal_pal!A$10+cal_pal!B$12+cal_pal!A$14-cal_pal!B$16-E1839/15/24+24+24</f>
        <v>48.298465393518519</v>
      </c>
      <c r="G1839">
        <f t="shared" si="85"/>
        <v>7.1631694444445202</v>
      </c>
      <c r="H1839" s="12">
        <f t="shared" si="86"/>
        <v>0.99031828703703706</v>
      </c>
      <c r="I1839" t="str">
        <f>IF(AND((H1839&lt;cal_pal!E$9),(H1839&gt;cal_pal!F$9)),"","不可见")</f>
        <v/>
      </c>
    </row>
    <row r="1840" spans="1:9">
      <c r="A1840" s="10" t="s">
        <v>3651</v>
      </c>
      <c r="B1840" s="10" t="s">
        <v>237</v>
      </c>
      <c r="C1840" s="10">
        <v>0.20498819444444447</v>
      </c>
      <c r="D1840" s="10" t="s">
        <v>3652</v>
      </c>
      <c r="E1840" s="10">
        <f t="shared" si="84"/>
        <v>73.795750000000012</v>
      </c>
      <c r="F1840" s="8">
        <f>cal_pal!A$10+cal_pal!B$12+cal_pal!A$14-cal_pal!B$16-E1840/15/24+24+24</f>
        <v>48.304474768518517</v>
      </c>
      <c r="G1840">
        <f t="shared" si="85"/>
        <v>7.307394444444526</v>
      </c>
      <c r="H1840" s="12">
        <f t="shared" si="86"/>
        <v>-2.7987037037037035</v>
      </c>
      <c r="I1840" t="str">
        <f>IF(AND((H1840&lt;cal_pal!E$9),(H1840&gt;cal_pal!F$9)),"","不可见")</f>
        <v/>
      </c>
    </row>
    <row r="1841" spans="1:9">
      <c r="A1841" s="10" t="s">
        <v>3653</v>
      </c>
      <c r="B1841" s="10" t="s">
        <v>575</v>
      </c>
      <c r="C1841" s="10">
        <v>0.20446724537037039</v>
      </c>
      <c r="D1841" s="10" t="s">
        <v>3654</v>
      </c>
      <c r="E1841" s="10">
        <f t="shared" si="84"/>
        <v>73.608208333333337</v>
      </c>
      <c r="F1841" s="8">
        <f>cal_pal!A$10+cal_pal!B$12+cal_pal!A$14-cal_pal!B$16-E1841/15/24+24+24</f>
        <v>48.30499571759259</v>
      </c>
      <c r="G1841">
        <f t="shared" si="85"/>
        <v>7.3198972222221528</v>
      </c>
      <c r="H1841" s="12">
        <f t="shared" si="86"/>
        <v>-2.8826712962962961</v>
      </c>
      <c r="I1841" t="str">
        <f>IF(AND((H1841&lt;cal_pal!E$9),(H1841&gt;cal_pal!F$9)),"","不可见")</f>
        <v>不可见</v>
      </c>
    </row>
    <row r="1842" spans="1:9">
      <c r="A1842" s="10" t="s">
        <v>3655</v>
      </c>
      <c r="B1842" s="10" t="s">
        <v>237</v>
      </c>
      <c r="C1842" s="10">
        <v>0.20481550925925926</v>
      </c>
      <c r="D1842" s="10" t="s">
        <v>3656</v>
      </c>
      <c r="E1842" s="10">
        <f t="shared" si="84"/>
        <v>73.733583333333328</v>
      </c>
      <c r="F1842" s="8">
        <f>cal_pal!A$10+cal_pal!B$12+cal_pal!A$14-cal_pal!B$16-E1842/15/24+24+24</f>
        <v>48.304647453703708</v>
      </c>
      <c r="G1842">
        <f t="shared" si="85"/>
        <v>7.3115388888891175</v>
      </c>
      <c r="H1842" s="12">
        <f t="shared" si="86"/>
        <v>-2.8411944444444441</v>
      </c>
      <c r="I1842" t="str">
        <f>IF(AND((H1842&lt;cal_pal!E$9),(H1842&gt;cal_pal!F$9)),"","不可见")</f>
        <v/>
      </c>
    </row>
    <row r="1843" spans="1:9">
      <c r="A1843" s="10" t="s">
        <v>3657</v>
      </c>
      <c r="B1843" s="10" t="s">
        <v>237</v>
      </c>
      <c r="C1843" s="10">
        <v>0.21111145833333333</v>
      </c>
      <c r="D1843" s="10" t="s">
        <v>3658</v>
      </c>
      <c r="E1843" s="10">
        <f t="shared" si="84"/>
        <v>76.000124999999997</v>
      </c>
      <c r="F1843" s="8">
        <f>cal_pal!A$10+cal_pal!B$12+cal_pal!A$14-cal_pal!B$16-E1843/15/24+24+24</f>
        <v>48.298351504629629</v>
      </c>
      <c r="G1843">
        <f t="shared" si="85"/>
        <v>7.1604361111110393</v>
      </c>
      <c r="H1843" s="12">
        <f t="shared" si="86"/>
        <v>0.98524074074074075</v>
      </c>
      <c r="I1843" t="str">
        <f>IF(AND((H1843&lt;cal_pal!E$9),(H1843&gt;cal_pal!F$9)),"","不可见")</f>
        <v/>
      </c>
    </row>
    <row r="1844" spans="1:9">
      <c r="A1844" s="10" t="s">
        <v>3659</v>
      </c>
      <c r="B1844" s="10" t="s">
        <v>240</v>
      </c>
      <c r="C1844" s="10">
        <v>0.2043122685185185</v>
      </c>
      <c r="D1844" s="10" t="s">
        <v>3660</v>
      </c>
      <c r="E1844" s="10">
        <f t="shared" si="84"/>
        <v>73.552416666666659</v>
      </c>
      <c r="F1844" s="8">
        <f>cal_pal!A$10+cal_pal!B$12+cal_pal!A$14-cal_pal!B$16-E1844/15/24+24+24</f>
        <v>48.305150694444443</v>
      </c>
      <c r="G1844">
        <f t="shared" si="85"/>
        <v>7.3236166666665667</v>
      </c>
      <c r="H1844" s="12">
        <f t="shared" si="86"/>
        <v>-2.9085763888888891</v>
      </c>
      <c r="I1844" t="str">
        <f>IF(AND((H1844&lt;cal_pal!E$9),(H1844&gt;cal_pal!F$9)),"","不可见")</f>
        <v>不可见</v>
      </c>
    </row>
    <row r="1845" spans="1:9">
      <c r="A1845" s="10" t="s">
        <v>3661</v>
      </c>
      <c r="B1845" s="10" t="s">
        <v>18</v>
      </c>
      <c r="C1845" s="10">
        <v>0.20983206018518519</v>
      </c>
      <c r="D1845" s="10" t="s">
        <v>3662</v>
      </c>
      <c r="E1845" s="10">
        <f t="shared" si="84"/>
        <v>75.539541666666665</v>
      </c>
      <c r="F1845" s="8">
        <f>cal_pal!A$10+cal_pal!B$12+cal_pal!A$14-cal_pal!B$16-E1845/15/24+24+24</f>
        <v>48.299630902777778</v>
      </c>
      <c r="G1845">
        <f t="shared" si="85"/>
        <v>7.191141666666681</v>
      </c>
      <c r="H1845" s="12">
        <f t="shared" si="86"/>
        <v>-0.34336921296296291</v>
      </c>
      <c r="I1845" t="str">
        <f>IF(AND((H1845&lt;cal_pal!E$9),(H1845&gt;cal_pal!F$9)),"","不可见")</f>
        <v/>
      </c>
    </row>
    <row r="1846" spans="1:9">
      <c r="A1846" s="10" t="s">
        <v>3663</v>
      </c>
      <c r="B1846" s="10" t="s">
        <v>18</v>
      </c>
      <c r="C1846" s="10">
        <v>0.21009652777777776</v>
      </c>
      <c r="D1846" s="10" t="s">
        <v>3664</v>
      </c>
      <c r="E1846" s="10">
        <f t="shared" si="84"/>
        <v>75.634749999999997</v>
      </c>
      <c r="F1846" s="8">
        <f>cal_pal!A$10+cal_pal!B$12+cal_pal!A$14-cal_pal!B$16-E1846/15/24+24+24</f>
        <v>48.299366435185185</v>
      </c>
      <c r="G1846">
        <f t="shared" si="85"/>
        <v>7.1847944444443783</v>
      </c>
      <c r="H1846" s="12">
        <f t="shared" si="86"/>
        <v>-0.13934722222222221</v>
      </c>
      <c r="I1846" t="str">
        <f>IF(AND((H1846&lt;cal_pal!E$9),(H1846&gt;cal_pal!F$9)),"","不可见")</f>
        <v/>
      </c>
    </row>
    <row r="1847" spans="1:9">
      <c r="A1847" s="10" t="s">
        <v>3665</v>
      </c>
      <c r="B1847" s="10" t="s">
        <v>240</v>
      </c>
      <c r="C1847" s="10">
        <v>0.20438599537037039</v>
      </c>
      <c r="D1847" s="10" t="s">
        <v>3666</v>
      </c>
      <c r="E1847" s="10">
        <f t="shared" si="84"/>
        <v>73.578958333333333</v>
      </c>
      <c r="F1847" s="8">
        <f>cal_pal!A$10+cal_pal!B$12+cal_pal!A$14-cal_pal!B$16-E1847/15/24+24+24</f>
        <v>48.305076967592598</v>
      </c>
      <c r="G1847">
        <f t="shared" si="85"/>
        <v>7.3218472222224591</v>
      </c>
      <c r="H1847" s="12">
        <f t="shared" si="86"/>
        <v>-2.9351030092592594</v>
      </c>
      <c r="I1847" t="str">
        <f>IF(AND((H1847&lt;cal_pal!E$9),(H1847&gt;cal_pal!F$9)),"","不可见")</f>
        <v>不可见</v>
      </c>
    </row>
    <row r="1848" spans="1:9">
      <c r="A1848" s="10" t="s">
        <v>3667</v>
      </c>
      <c r="B1848" s="10" t="s">
        <v>240</v>
      </c>
      <c r="C1848" s="10">
        <v>0.2050332175925926</v>
      </c>
      <c r="D1848" s="10" t="s">
        <v>3668</v>
      </c>
      <c r="E1848" s="10">
        <f t="shared" si="84"/>
        <v>73.811958333333337</v>
      </c>
      <c r="F1848" s="8">
        <f>cal_pal!A$10+cal_pal!B$12+cal_pal!A$14-cal_pal!B$16-E1848/15/24+24+24</f>
        <v>48.304429745370371</v>
      </c>
      <c r="G1848">
        <f t="shared" si="85"/>
        <v>7.3063138888887806</v>
      </c>
      <c r="H1848" s="12">
        <f t="shared" si="86"/>
        <v>-2.8418356481481482</v>
      </c>
      <c r="I1848" t="str">
        <f>IF(AND((H1848&lt;cal_pal!E$9),(H1848&gt;cal_pal!F$9)),"","不可见")</f>
        <v/>
      </c>
    </row>
    <row r="1849" spans="1:9">
      <c r="A1849" s="10" t="s">
        <v>3669</v>
      </c>
      <c r="B1849" s="10" t="s">
        <v>240</v>
      </c>
      <c r="C1849" s="10">
        <v>0.20474340277777778</v>
      </c>
      <c r="D1849" s="10" t="s">
        <v>3670</v>
      </c>
      <c r="E1849" s="10">
        <f t="shared" si="84"/>
        <v>73.707624999999993</v>
      </c>
      <c r="F1849" s="8">
        <f>cal_pal!A$10+cal_pal!B$12+cal_pal!A$14-cal_pal!B$16-E1849/15/24+24+24</f>
        <v>48.304719560185184</v>
      </c>
      <c r="G1849">
        <f t="shared" si="85"/>
        <v>7.3132694444443587</v>
      </c>
      <c r="H1849" s="12">
        <f t="shared" si="86"/>
        <v>-2.8849016203703708</v>
      </c>
      <c r="I1849" t="str">
        <f>IF(AND((H1849&lt;cal_pal!E$9),(H1849&gt;cal_pal!F$9)),"","不可见")</f>
        <v>不可见</v>
      </c>
    </row>
    <row r="1850" spans="1:9">
      <c r="A1850" s="10" t="s">
        <v>3671</v>
      </c>
      <c r="B1850" s="10" t="s">
        <v>130</v>
      </c>
      <c r="C1850" s="10">
        <v>0.21017777777777777</v>
      </c>
      <c r="D1850" s="10" t="s">
        <v>3672</v>
      </c>
      <c r="E1850" s="10">
        <f t="shared" si="84"/>
        <v>75.664000000000001</v>
      </c>
      <c r="F1850" s="8">
        <f>cal_pal!A$10+cal_pal!B$12+cal_pal!A$14-cal_pal!B$16-E1850/15/24+24+24</f>
        <v>48.299285185185184</v>
      </c>
      <c r="G1850">
        <f t="shared" si="85"/>
        <v>7.1828444444445267</v>
      </c>
      <c r="H1850" s="12">
        <f t="shared" si="86"/>
        <v>-0.19678935185185184</v>
      </c>
      <c r="I1850" t="str">
        <f>IF(AND((H1850&lt;cal_pal!E$9),(H1850&gt;cal_pal!F$9)),"","不可见")</f>
        <v/>
      </c>
    </row>
    <row r="1851" spans="1:9">
      <c r="A1851" s="10" t="s">
        <v>3673</v>
      </c>
      <c r="B1851" s="10" t="s">
        <v>237</v>
      </c>
      <c r="C1851" s="10">
        <v>0.21160000000000001</v>
      </c>
      <c r="D1851" s="10" t="s">
        <v>3674</v>
      </c>
      <c r="E1851" s="10">
        <f t="shared" si="84"/>
        <v>76.176000000000002</v>
      </c>
      <c r="F1851" s="8">
        <f>cal_pal!A$10+cal_pal!B$12+cal_pal!A$14-cal_pal!B$16-E1851/15/24+24+24</f>
        <v>48.297862962962967</v>
      </c>
      <c r="G1851">
        <f t="shared" si="85"/>
        <v>7.1487111111111972</v>
      </c>
      <c r="H1851" s="12">
        <f t="shared" si="86"/>
        <v>0.99090162037037033</v>
      </c>
      <c r="I1851" t="str">
        <f>IF(AND((H1851&lt;cal_pal!E$9),(H1851&gt;cal_pal!F$9)),"","不可见")</f>
        <v/>
      </c>
    </row>
    <row r="1852" spans="1:9">
      <c r="A1852" s="10" t="s">
        <v>3675</v>
      </c>
      <c r="B1852" s="10" t="s">
        <v>18</v>
      </c>
      <c r="C1852" s="10">
        <v>0.20890092592592593</v>
      </c>
      <c r="D1852" s="10" t="s">
        <v>3676</v>
      </c>
      <c r="E1852" s="10">
        <f t="shared" si="84"/>
        <v>75.204333333333338</v>
      </c>
      <c r="F1852" s="8">
        <f>cal_pal!A$10+cal_pal!B$12+cal_pal!A$14-cal_pal!B$16-E1852/15/24+24+24</f>
        <v>48.300562037037039</v>
      </c>
      <c r="G1852">
        <f t="shared" si="85"/>
        <v>7.21348888888906</v>
      </c>
      <c r="H1852" s="12">
        <f t="shared" si="86"/>
        <v>-1.6114120370370371</v>
      </c>
      <c r="I1852" t="str">
        <f>IF(AND((H1852&lt;cal_pal!E$9),(H1852&gt;cal_pal!F$9)),"","不可见")</f>
        <v/>
      </c>
    </row>
    <row r="1853" spans="1:9">
      <c r="A1853" s="10" t="s">
        <v>3677</v>
      </c>
      <c r="B1853" s="10" t="s">
        <v>550</v>
      </c>
      <c r="C1853" s="10">
        <v>0.20606909722222222</v>
      </c>
      <c r="D1853" s="10" t="s">
        <v>3678</v>
      </c>
      <c r="E1853" s="10">
        <f t="shared" si="84"/>
        <v>74.184875000000005</v>
      </c>
      <c r="F1853" s="8">
        <f>cal_pal!A$10+cal_pal!B$12+cal_pal!A$14-cal_pal!B$16-E1853/15/24+24+24</f>
        <v>48.303393865740745</v>
      </c>
      <c r="G1853">
        <f t="shared" si="85"/>
        <v>7.2814527777777585</v>
      </c>
      <c r="H1853" s="12">
        <f t="shared" si="86"/>
        <v>-2.7719722222222223</v>
      </c>
      <c r="I1853" t="str">
        <f>IF(AND((H1853&lt;cal_pal!E$9),(H1853&gt;cal_pal!F$9)),"","不可见")</f>
        <v/>
      </c>
    </row>
    <row r="1854" spans="1:9">
      <c r="A1854" s="10" t="s">
        <v>3679</v>
      </c>
      <c r="B1854" s="10" t="s">
        <v>451</v>
      </c>
      <c r="C1854" s="10">
        <v>0.20599224537037039</v>
      </c>
      <c r="D1854" s="10" t="s">
        <v>3680</v>
      </c>
      <c r="E1854" s="10">
        <f t="shared" si="84"/>
        <v>74.157208333333344</v>
      </c>
      <c r="F1854" s="8">
        <f>cal_pal!A$10+cal_pal!B$12+cal_pal!A$14-cal_pal!B$16-E1854/15/24+24+24</f>
        <v>48.303470717592589</v>
      </c>
      <c r="G1854">
        <f t="shared" si="85"/>
        <v>7.2832972222222452</v>
      </c>
      <c r="H1854" s="12">
        <f t="shared" si="86"/>
        <v>-2.7699525462962966</v>
      </c>
      <c r="I1854" t="str">
        <f>IF(AND((H1854&lt;cal_pal!E$9),(H1854&gt;cal_pal!F$9)),"","不可见")</f>
        <v/>
      </c>
    </row>
    <row r="1855" spans="1:9">
      <c r="A1855" s="10" t="s">
        <v>3681</v>
      </c>
      <c r="B1855" s="10" t="s">
        <v>18</v>
      </c>
      <c r="C1855" s="10">
        <v>0.21084525462962964</v>
      </c>
      <c r="D1855" s="10" t="s">
        <v>3682</v>
      </c>
      <c r="E1855" s="10">
        <f t="shared" si="84"/>
        <v>75.904291666666666</v>
      </c>
      <c r="F1855" s="8">
        <f>cal_pal!A$10+cal_pal!B$12+cal_pal!A$14-cal_pal!B$16-E1855/15/24+24+24</f>
        <v>48.298617708333332</v>
      </c>
      <c r="G1855">
        <f t="shared" si="85"/>
        <v>7.1668250000000171</v>
      </c>
      <c r="H1855" s="12">
        <f t="shared" si="86"/>
        <v>6.5555555555555547E-2</v>
      </c>
      <c r="I1855" t="str">
        <f>IF(AND((H1855&lt;cal_pal!E$9),(H1855&gt;cal_pal!F$9)),"","不可见")</f>
        <v/>
      </c>
    </row>
    <row r="1856" spans="1:9">
      <c r="A1856" s="10" t="s">
        <v>3683</v>
      </c>
      <c r="B1856" s="10" t="s">
        <v>547</v>
      </c>
      <c r="C1856" s="10">
        <v>0.20612488425925926</v>
      </c>
      <c r="D1856" s="10" t="s">
        <v>3684</v>
      </c>
      <c r="E1856" s="10">
        <f t="shared" si="84"/>
        <v>74.204958333333337</v>
      </c>
      <c r="F1856" s="8">
        <f>cal_pal!A$10+cal_pal!B$12+cal_pal!A$14-cal_pal!B$16-E1856/15/24+24+24</f>
        <v>48.303338078703703</v>
      </c>
      <c r="G1856">
        <f t="shared" si="85"/>
        <v>7.2801138888889909</v>
      </c>
      <c r="H1856" s="12">
        <f t="shared" si="86"/>
        <v>-2.7670451388888888</v>
      </c>
      <c r="I1856" t="str">
        <f>IF(AND((H1856&lt;cal_pal!E$9),(H1856&gt;cal_pal!F$9)),"","不可见")</f>
        <v/>
      </c>
    </row>
    <row r="1857" spans="1:9">
      <c r="A1857" s="10" t="s">
        <v>3685</v>
      </c>
      <c r="B1857" s="10" t="s">
        <v>237</v>
      </c>
      <c r="C1857" s="10">
        <v>0.2058763888888889</v>
      </c>
      <c r="D1857" s="10" t="s">
        <v>3686</v>
      </c>
      <c r="E1857" s="10">
        <f t="shared" si="84"/>
        <v>74.115499999999997</v>
      </c>
      <c r="F1857" s="8">
        <f>cal_pal!A$10+cal_pal!B$12+cal_pal!A$14-cal_pal!B$16-E1857/15/24+24+24</f>
        <v>48.303586574074075</v>
      </c>
      <c r="G1857">
        <f t="shared" si="85"/>
        <v>7.2860777777777912</v>
      </c>
      <c r="H1857" s="12">
        <f t="shared" si="86"/>
        <v>-2.8205729166666664</v>
      </c>
      <c r="I1857" t="str">
        <f>IF(AND((H1857&lt;cal_pal!E$9),(H1857&gt;cal_pal!F$9)),"","不可见")</f>
        <v/>
      </c>
    </row>
    <row r="1858" spans="1:9">
      <c r="A1858" s="10" t="s">
        <v>3687</v>
      </c>
      <c r="B1858" s="10" t="s">
        <v>18</v>
      </c>
      <c r="C1858" s="10">
        <v>0.20722407407407406</v>
      </c>
      <c r="D1858" s="10" t="s">
        <v>3688</v>
      </c>
      <c r="E1858" s="10">
        <f t="shared" si="84"/>
        <v>74.600666666666655</v>
      </c>
      <c r="F1858" s="8">
        <f>cal_pal!A$10+cal_pal!B$12+cal_pal!A$14-cal_pal!B$16-E1858/15/24+24+24</f>
        <v>48.302238888888894</v>
      </c>
      <c r="G1858">
        <f t="shared" si="85"/>
        <v>7.2537333333334573</v>
      </c>
      <c r="H1858" s="12">
        <f t="shared" si="86"/>
        <v>-2.5845162037037039</v>
      </c>
      <c r="I1858" t="str">
        <f>IF(AND((H1858&lt;cal_pal!E$9),(H1858&gt;cal_pal!F$9)),"","不可见")</f>
        <v/>
      </c>
    </row>
    <row r="1859" spans="1:9">
      <c r="A1859" s="10" t="s">
        <v>3689</v>
      </c>
      <c r="B1859" s="10" t="s">
        <v>237</v>
      </c>
      <c r="C1859" s="10">
        <v>0.20552777777777778</v>
      </c>
      <c r="D1859" s="10" t="s">
        <v>3690</v>
      </c>
      <c r="E1859" s="10">
        <f t="shared" ref="E1859:E1922" si="87">C1859*360</f>
        <v>73.989999999999995</v>
      </c>
      <c r="F1859" s="8">
        <f>cal_pal!A$10+cal_pal!B$12+cal_pal!A$14-cal_pal!B$16-E1859/15/24+24+24</f>
        <v>48.303935185185182</v>
      </c>
      <c r="G1859">
        <f t="shared" ref="G1859:G1922" si="88">MOD(F1859*24,24)</f>
        <v>7.2944444444442524</v>
      </c>
      <c r="H1859" s="12">
        <f t="shared" ref="H1859:H1922" si="89">RIGHT(D1859, (LEN(D1859)-1))*IF(LEFT(D1859,1)="-",-1,1)</f>
        <v>-2.9260439814814814</v>
      </c>
      <c r="I1859" t="str">
        <f>IF(AND((H1859&lt;cal_pal!E$9),(H1859&gt;cal_pal!F$9)),"","不可见")</f>
        <v>不可见</v>
      </c>
    </row>
    <row r="1860" spans="1:9">
      <c r="A1860" s="10" t="s">
        <v>3691</v>
      </c>
      <c r="B1860" s="10" t="s">
        <v>237</v>
      </c>
      <c r="C1860" s="10">
        <v>0.20587152777777776</v>
      </c>
      <c r="D1860" s="10" t="s">
        <v>3692</v>
      </c>
      <c r="E1860" s="10">
        <f t="shared" si="87"/>
        <v>74.113749999999996</v>
      </c>
      <c r="F1860" s="8">
        <f>cal_pal!A$10+cal_pal!B$12+cal_pal!A$14-cal_pal!B$16-E1860/15/24+24+24</f>
        <v>48.303591435185183</v>
      </c>
      <c r="G1860">
        <f t="shared" si="88"/>
        <v>7.2861944444443907</v>
      </c>
      <c r="H1860" s="12">
        <f t="shared" si="89"/>
        <v>-2.8916898148148147</v>
      </c>
      <c r="I1860" t="str">
        <f>IF(AND((H1860&lt;cal_pal!E$9),(H1860&gt;cal_pal!F$9)),"","不可见")</f>
        <v>不可见</v>
      </c>
    </row>
    <row r="1861" spans="1:9">
      <c r="A1861" s="10" t="s">
        <v>3693</v>
      </c>
      <c r="B1861" s="10" t="s">
        <v>237</v>
      </c>
      <c r="C1861" s="10">
        <v>0.20625185185185183</v>
      </c>
      <c r="D1861" s="10" t="s">
        <v>3694</v>
      </c>
      <c r="E1861" s="10">
        <f t="shared" si="87"/>
        <v>74.25066666666666</v>
      </c>
      <c r="F1861" s="8">
        <f>cal_pal!A$10+cal_pal!B$12+cal_pal!A$14-cal_pal!B$16-E1861/15/24+24+24</f>
        <v>48.303211111111111</v>
      </c>
      <c r="G1861">
        <f t="shared" si="88"/>
        <v>7.277066666666542</v>
      </c>
      <c r="H1861" s="12">
        <f t="shared" si="89"/>
        <v>-2.8437268518518519</v>
      </c>
      <c r="I1861" t="str">
        <f>IF(AND((H1861&lt;cal_pal!E$9),(H1861&gt;cal_pal!F$9)),"","不可见")</f>
        <v/>
      </c>
    </row>
    <row r="1862" spans="1:9">
      <c r="A1862" s="10" t="s">
        <v>3695</v>
      </c>
      <c r="B1862" s="10" t="s">
        <v>3585</v>
      </c>
      <c r="C1862" s="10">
        <v>0.20679826388888889</v>
      </c>
      <c r="D1862" s="10" t="s">
        <v>3696</v>
      </c>
      <c r="E1862" s="10">
        <f t="shared" si="87"/>
        <v>74.447374999999994</v>
      </c>
      <c r="F1862" s="8">
        <f>cal_pal!A$10+cal_pal!B$12+cal_pal!A$14-cal_pal!B$16-E1862/15/24+24+24</f>
        <v>48.302664699074072</v>
      </c>
      <c r="G1862">
        <f t="shared" si="88"/>
        <v>7.2639527777778312</v>
      </c>
      <c r="H1862" s="12">
        <f t="shared" si="89"/>
        <v>-2.7695451388888888</v>
      </c>
      <c r="I1862" t="str">
        <f>IF(AND((H1862&lt;cal_pal!E$9),(H1862&gt;cal_pal!F$9)),"","不可见")</f>
        <v/>
      </c>
    </row>
    <row r="1863" spans="1:9">
      <c r="A1863" s="10" t="s">
        <v>3697</v>
      </c>
      <c r="B1863" s="10" t="s">
        <v>547</v>
      </c>
      <c r="C1863" s="10">
        <v>0.20643182870370369</v>
      </c>
      <c r="D1863" s="10" t="s">
        <v>3698</v>
      </c>
      <c r="E1863" s="10">
        <f t="shared" si="87"/>
        <v>74.315458333333325</v>
      </c>
      <c r="F1863" s="8">
        <f>cal_pal!A$10+cal_pal!B$12+cal_pal!A$14-cal_pal!B$16-E1863/15/24+24+24</f>
        <v>48.303031134259257</v>
      </c>
      <c r="G1863">
        <f t="shared" si="88"/>
        <v>7.2727472222222787</v>
      </c>
      <c r="H1863" s="12">
        <f t="shared" si="89"/>
        <v>-2.8507534722222219</v>
      </c>
      <c r="I1863" t="str">
        <f>IF(AND((H1863&lt;cal_pal!E$9),(H1863&gt;cal_pal!F$9)),"","不可见")</f>
        <v/>
      </c>
    </row>
    <row r="1864" spans="1:9">
      <c r="A1864" s="10" t="s">
        <v>3699</v>
      </c>
      <c r="B1864" s="10" t="s">
        <v>18</v>
      </c>
      <c r="C1864" s="10">
        <v>0.20758935185185187</v>
      </c>
      <c r="D1864" s="10" t="s">
        <v>3700</v>
      </c>
      <c r="E1864" s="10">
        <f t="shared" si="87"/>
        <v>74.732166666666672</v>
      </c>
      <c r="F1864" s="8">
        <f>cal_pal!A$10+cal_pal!B$12+cal_pal!A$14-cal_pal!B$16-E1864/15/24+24+24</f>
        <v>48.301873611111112</v>
      </c>
      <c r="G1864">
        <f t="shared" si="88"/>
        <v>7.2449666666666417</v>
      </c>
      <c r="H1864" s="12">
        <f t="shared" si="89"/>
        <v>-2.6374259259259261</v>
      </c>
      <c r="I1864" t="str">
        <f>IF(AND((H1864&lt;cal_pal!E$9),(H1864&gt;cal_pal!F$9)),"","不可见")</f>
        <v/>
      </c>
    </row>
    <row r="1865" spans="1:9">
      <c r="A1865" s="10" t="s">
        <v>3701</v>
      </c>
      <c r="B1865" s="10" t="s">
        <v>237</v>
      </c>
      <c r="C1865" s="10">
        <v>0.20616655092592592</v>
      </c>
      <c r="D1865" s="10" t="s">
        <v>3702</v>
      </c>
      <c r="E1865" s="10">
        <f t="shared" si="87"/>
        <v>74.219958333333338</v>
      </c>
      <c r="F1865" s="8">
        <f>cal_pal!A$10+cal_pal!B$12+cal_pal!A$14-cal_pal!B$16-E1865/15/24+24+24</f>
        <v>48.303296412037035</v>
      </c>
      <c r="G1865">
        <f t="shared" si="88"/>
        <v>7.2791138888887872</v>
      </c>
      <c r="H1865" s="12">
        <f t="shared" si="89"/>
        <v>-2.8981689814814815</v>
      </c>
      <c r="I1865" t="str">
        <f>IF(AND((H1865&lt;cal_pal!E$9),(H1865&gt;cal_pal!F$9)),"","不可见")</f>
        <v>不可见</v>
      </c>
    </row>
    <row r="1866" spans="1:9">
      <c r="A1866" s="10" t="s">
        <v>3703</v>
      </c>
      <c r="B1866" s="10" t="s">
        <v>575</v>
      </c>
      <c r="C1866" s="10">
        <v>0.20708368055555557</v>
      </c>
      <c r="D1866" s="10" t="s">
        <v>3704</v>
      </c>
      <c r="E1866" s="10">
        <f t="shared" si="87"/>
        <v>74.550125000000008</v>
      </c>
      <c r="F1866" s="8">
        <f>cal_pal!A$10+cal_pal!B$12+cal_pal!A$14-cal_pal!B$16-E1866/15/24+24+24</f>
        <v>48.302379282407408</v>
      </c>
      <c r="G1866">
        <f t="shared" si="88"/>
        <v>7.2571027777778454</v>
      </c>
      <c r="H1866" s="12">
        <f t="shared" si="89"/>
        <v>-2.7650046296296296</v>
      </c>
      <c r="I1866" t="str">
        <f>IF(AND((H1866&lt;cal_pal!E$9),(H1866&gt;cal_pal!F$9)),"","不可见")</f>
        <v/>
      </c>
    </row>
    <row r="1867" spans="1:9">
      <c r="A1867" s="10" t="s">
        <v>3705</v>
      </c>
      <c r="B1867" s="10" t="s">
        <v>237</v>
      </c>
      <c r="C1867" s="10">
        <v>0.20702407407407408</v>
      </c>
      <c r="D1867" s="10" t="s">
        <v>3706</v>
      </c>
      <c r="E1867" s="10">
        <f t="shared" si="87"/>
        <v>74.528666666666666</v>
      </c>
      <c r="F1867" s="8">
        <f>cal_pal!A$10+cal_pal!B$12+cal_pal!A$14-cal_pal!B$16-E1867/15/24+24+24</f>
        <v>48.302438888888886</v>
      </c>
      <c r="G1867">
        <f t="shared" si="88"/>
        <v>7.2585333333331619</v>
      </c>
      <c r="H1867" s="12">
        <f t="shared" si="89"/>
        <v>-2.8017638888888889</v>
      </c>
      <c r="I1867" t="str">
        <f>IF(AND((H1867&lt;cal_pal!E$9),(H1867&gt;cal_pal!F$9)),"","不可见")</f>
        <v/>
      </c>
    </row>
    <row r="1868" spans="1:9">
      <c r="A1868" s="10" t="s">
        <v>3707</v>
      </c>
      <c r="B1868" s="10" t="s">
        <v>237</v>
      </c>
      <c r="C1868" s="10">
        <v>0.20618958333333334</v>
      </c>
      <c r="D1868" s="10" t="s">
        <v>3708</v>
      </c>
      <c r="E1868" s="10">
        <f t="shared" si="87"/>
        <v>74.228250000000003</v>
      </c>
      <c r="F1868" s="8">
        <f>cal_pal!A$10+cal_pal!B$12+cal_pal!A$14-cal_pal!B$16-E1868/15/24+24+24</f>
        <v>48.30327337962963</v>
      </c>
      <c r="G1868">
        <f t="shared" si="88"/>
        <v>7.2785611111112303</v>
      </c>
      <c r="H1868" s="12">
        <f t="shared" si="89"/>
        <v>-2.9346666666666668</v>
      </c>
      <c r="I1868" t="str">
        <f>IF(AND((H1868&lt;cal_pal!E$9),(H1868&gt;cal_pal!F$9)),"","不可见")</f>
        <v>不可见</v>
      </c>
    </row>
    <row r="1869" spans="1:9">
      <c r="A1869" s="10" t="s">
        <v>3709</v>
      </c>
      <c r="B1869" s="10" t="s">
        <v>237</v>
      </c>
      <c r="C1869" s="10">
        <v>0.20740416666666669</v>
      </c>
      <c r="D1869" s="10" t="s">
        <v>3710</v>
      </c>
      <c r="E1869" s="10">
        <f t="shared" si="87"/>
        <v>74.665500000000009</v>
      </c>
      <c r="F1869" s="8">
        <f>cal_pal!A$10+cal_pal!B$12+cal_pal!A$14-cal_pal!B$16-E1869/15/24+24+24</f>
        <v>48.302058796296294</v>
      </c>
      <c r="G1869">
        <f t="shared" si="88"/>
        <v>7.2494111111109305</v>
      </c>
      <c r="H1869" s="12">
        <f t="shared" si="89"/>
        <v>-2.7678993055555554</v>
      </c>
      <c r="I1869" t="str">
        <f>IF(AND((H1869&lt;cal_pal!E$9),(H1869&gt;cal_pal!F$9)),"","不可见")</f>
        <v/>
      </c>
    </row>
    <row r="1870" spans="1:9">
      <c r="A1870" s="10" t="s">
        <v>3711</v>
      </c>
      <c r="B1870" s="10" t="s">
        <v>240</v>
      </c>
      <c r="C1870" s="10">
        <v>0.20541273148148145</v>
      </c>
      <c r="D1870" s="10" t="s">
        <v>3712</v>
      </c>
      <c r="E1870" s="10">
        <f t="shared" si="87"/>
        <v>73.948583333333318</v>
      </c>
      <c r="F1870" s="8">
        <f>cal_pal!A$10+cal_pal!B$12+cal_pal!A$14-cal_pal!B$16-E1870/15/24+24+24</f>
        <v>48.304050231481483</v>
      </c>
      <c r="G1870">
        <f t="shared" si="88"/>
        <v>7.2972055555555926</v>
      </c>
      <c r="H1870" s="12">
        <f t="shared" si="89"/>
        <v>-3.0952233796296298</v>
      </c>
      <c r="I1870" t="str">
        <f>IF(AND((H1870&lt;cal_pal!E$9),(H1870&gt;cal_pal!F$9)),"","不可见")</f>
        <v>不可见</v>
      </c>
    </row>
    <row r="1871" spans="1:9">
      <c r="A1871" s="10" t="s">
        <v>3713</v>
      </c>
      <c r="B1871" s="10" t="s">
        <v>237</v>
      </c>
      <c r="C1871" s="10">
        <v>0.21395486111111109</v>
      </c>
      <c r="D1871" s="10" t="s">
        <v>3714</v>
      </c>
      <c r="E1871" s="10">
        <f t="shared" si="87"/>
        <v>77.023749999999993</v>
      </c>
      <c r="F1871" s="8">
        <f>cal_pal!A$10+cal_pal!B$12+cal_pal!A$14-cal_pal!B$16-E1871/15/24+24+24</f>
        <v>48.295508101851851</v>
      </c>
      <c r="G1871">
        <f t="shared" si="88"/>
        <v>7.0921944444444307</v>
      </c>
      <c r="H1871" s="12">
        <f t="shared" si="89"/>
        <v>1.5426180555555555</v>
      </c>
      <c r="I1871" t="str">
        <f>IF(AND((H1871&lt;cal_pal!E$9),(H1871&gt;cal_pal!F$9)),"","不可见")</f>
        <v/>
      </c>
    </row>
    <row r="1872" spans="1:9">
      <c r="A1872" s="10" t="s">
        <v>3715</v>
      </c>
      <c r="B1872" s="10" t="s">
        <v>18</v>
      </c>
      <c r="C1872" s="10">
        <v>0.21201469907407408</v>
      </c>
      <c r="D1872" s="10" t="s">
        <v>3716</v>
      </c>
      <c r="E1872" s="10">
        <f t="shared" si="87"/>
        <v>76.325291666666672</v>
      </c>
      <c r="F1872" s="8">
        <f>cal_pal!A$10+cal_pal!B$12+cal_pal!A$14-cal_pal!B$16-E1872/15/24+24+24</f>
        <v>48.297448263888889</v>
      </c>
      <c r="G1872">
        <f t="shared" si="88"/>
        <v>7.1387583333332714</v>
      </c>
      <c r="H1872" s="12">
        <f t="shared" si="89"/>
        <v>-0.38113078703703707</v>
      </c>
      <c r="I1872" t="str">
        <f>IF(AND((H1872&lt;cal_pal!E$9),(H1872&gt;cal_pal!F$9)),"","不可见")</f>
        <v/>
      </c>
    </row>
    <row r="1873" spans="1:9">
      <c r="A1873" s="10" t="s">
        <v>3717</v>
      </c>
      <c r="B1873" s="10" t="s">
        <v>18</v>
      </c>
      <c r="C1873" s="10">
        <v>0.21273969907407408</v>
      </c>
      <c r="D1873" s="10" t="s">
        <v>3718</v>
      </c>
      <c r="E1873" s="10">
        <f t="shared" si="87"/>
        <v>76.586291666666668</v>
      </c>
      <c r="F1873" s="8">
        <f>cal_pal!A$10+cal_pal!B$12+cal_pal!A$14-cal_pal!B$16-E1873/15/24+24+24</f>
        <v>48.296723263888893</v>
      </c>
      <c r="G1873">
        <f t="shared" si="88"/>
        <v>7.121358333333319</v>
      </c>
      <c r="H1873" s="12">
        <f t="shared" si="89"/>
        <v>-0.81111111111111101</v>
      </c>
      <c r="I1873" t="str">
        <f>IF(AND((H1873&lt;cal_pal!E$9),(H1873&gt;cal_pal!F$9)),"","不可见")</f>
        <v/>
      </c>
    </row>
    <row r="1874" spans="1:9">
      <c r="A1874" s="10" t="s">
        <v>3719</v>
      </c>
      <c r="B1874" s="10" t="s">
        <v>18</v>
      </c>
      <c r="C1874" s="10">
        <v>0.21383136574074071</v>
      </c>
      <c r="D1874" s="10" t="s">
        <v>3720</v>
      </c>
      <c r="E1874" s="10">
        <f t="shared" si="87"/>
        <v>76.979291666666654</v>
      </c>
      <c r="F1874" s="8">
        <f>cal_pal!A$10+cal_pal!B$12+cal_pal!A$14-cal_pal!B$16-E1874/15/24+24+24</f>
        <v>48.295631597222226</v>
      </c>
      <c r="G1874">
        <f t="shared" si="88"/>
        <v>7.0951583333335293</v>
      </c>
      <c r="H1874" s="12">
        <f t="shared" si="89"/>
        <v>-0.75791319444444438</v>
      </c>
      <c r="I1874" t="str">
        <f>IF(AND((H1874&lt;cal_pal!E$9),(H1874&gt;cal_pal!F$9)),"","不可见")</f>
        <v/>
      </c>
    </row>
    <row r="1875" spans="1:9">
      <c r="A1875" s="10" t="s">
        <v>3721</v>
      </c>
      <c r="B1875" s="10" t="s">
        <v>237</v>
      </c>
      <c r="C1875" s="10">
        <v>0.20684131944444442</v>
      </c>
      <c r="D1875" s="10" t="s">
        <v>3722</v>
      </c>
      <c r="E1875" s="10">
        <f t="shared" si="87"/>
        <v>74.462874999999997</v>
      </c>
      <c r="F1875" s="8">
        <f>cal_pal!A$10+cal_pal!B$12+cal_pal!A$14-cal_pal!B$16-E1875/15/24+24+24</f>
        <v>48.302621643518521</v>
      </c>
      <c r="G1875">
        <f t="shared" si="88"/>
        <v>7.2629194444443783</v>
      </c>
      <c r="H1875" s="12">
        <f t="shared" si="89"/>
        <v>-2.8913414351851849</v>
      </c>
      <c r="I1875" t="str">
        <f>IF(AND((H1875&lt;cal_pal!E$9),(H1875&gt;cal_pal!F$9)),"","不可见")</f>
        <v>不可见</v>
      </c>
    </row>
    <row r="1876" spans="1:9">
      <c r="A1876" s="10" t="s">
        <v>3723</v>
      </c>
      <c r="B1876" s="10" t="s">
        <v>240</v>
      </c>
      <c r="C1876" s="10">
        <v>0.20774085648148147</v>
      </c>
      <c r="D1876" s="10" t="s">
        <v>3724</v>
      </c>
      <c r="E1876" s="10">
        <f t="shared" si="87"/>
        <v>74.786708333333323</v>
      </c>
      <c r="F1876" s="8">
        <f>cal_pal!A$10+cal_pal!B$12+cal_pal!A$14-cal_pal!B$16-E1876/15/24+24+24</f>
        <v>48.301722106481478</v>
      </c>
      <c r="G1876">
        <f t="shared" si="88"/>
        <v>7.241330555555578</v>
      </c>
      <c r="H1876" s="12">
        <f t="shared" si="89"/>
        <v>-2.7494699074074074</v>
      </c>
      <c r="I1876" t="str">
        <f>IF(AND((H1876&lt;cal_pal!E$9),(H1876&gt;cal_pal!F$9)),"","不可见")</f>
        <v/>
      </c>
    </row>
    <row r="1877" spans="1:9">
      <c r="A1877" s="10" t="s">
        <v>3725</v>
      </c>
      <c r="B1877" s="10" t="s">
        <v>18</v>
      </c>
      <c r="C1877" s="10">
        <v>0.21211921296296296</v>
      </c>
      <c r="D1877" s="10" t="s">
        <v>3726</v>
      </c>
      <c r="E1877" s="10">
        <f t="shared" si="87"/>
        <v>76.362916666666663</v>
      </c>
      <c r="F1877" s="8">
        <f>cal_pal!A$10+cal_pal!B$12+cal_pal!A$14-cal_pal!B$16-E1877/15/24+24+24</f>
        <v>48.297343749999996</v>
      </c>
      <c r="G1877">
        <f t="shared" si="88"/>
        <v>7.1362500000000182</v>
      </c>
      <c r="H1877" s="12">
        <f t="shared" si="89"/>
        <v>-0.49464699074074076</v>
      </c>
      <c r="I1877" t="str">
        <f>IF(AND((H1877&lt;cal_pal!E$9),(H1877&gt;cal_pal!F$9)),"","不可见")</f>
        <v/>
      </c>
    </row>
    <row r="1878" spans="1:9">
      <c r="A1878" s="10" t="s">
        <v>3727</v>
      </c>
      <c r="B1878" s="10" t="s">
        <v>451</v>
      </c>
      <c r="C1878" s="10">
        <v>0.20746481481481482</v>
      </c>
      <c r="D1878" s="10" t="s">
        <v>3728</v>
      </c>
      <c r="E1878" s="10">
        <f t="shared" si="87"/>
        <v>74.687333333333342</v>
      </c>
      <c r="F1878" s="8">
        <f>cal_pal!A$10+cal_pal!B$12+cal_pal!A$14-cal_pal!B$16-E1878/15/24+24+24</f>
        <v>48.301998148148144</v>
      </c>
      <c r="G1878">
        <f t="shared" si="88"/>
        <v>7.2479555555555635</v>
      </c>
      <c r="H1878" s="12">
        <f t="shared" si="89"/>
        <v>-2.8677025462962962</v>
      </c>
      <c r="I1878" t="str">
        <f>IF(AND((H1878&lt;cal_pal!E$9),(H1878&gt;cal_pal!F$9)),"","不可见")</f>
        <v>不可见</v>
      </c>
    </row>
    <row r="1879" spans="1:9">
      <c r="A1879" s="10" t="s">
        <v>3729</v>
      </c>
      <c r="B1879" s="10" t="s">
        <v>240</v>
      </c>
      <c r="C1879" s="10">
        <v>0.20772939814814814</v>
      </c>
      <c r="D1879" s="10" t="s">
        <v>3730</v>
      </c>
      <c r="E1879" s="10">
        <f t="shared" si="87"/>
        <v>74.782583333333335</v>
      </c>
      <c r="F1879" s="8">
        <f>cal_pal!A$10+cal_pal!B$12+cal_pal!A$14-cal_pal!B$16-E1879/15/24+24+24</f>
        <v>48.301733564814811</v>
      </c>
      <c r="G1879">
        <f t="shared" si="88"/>
        <v>7.2416055555554522</v>
      </c>
      <c r="H1879" s="12">
        <f t="shared" si="89"/>
        <v>-2.8227175925925927</v>
      </c>
      <c r="I1879" t="str">
        <f>IF(AND((H1879&lt;cal_pal!E$9),(H1879&gt;cal_pal!F$9)),"","不可见")</f>
        <v/>
      </c>
    </row>
    <row r="1880" spans="1:9">
      <c r="A1880" s="10" t="s">
        <v>3731</v>
      </c>
      <c r="B1880" s="10" t="s">
        <v>237</v>
      </c>
      <c r="C1880" s="10">
        <v>0.2095417824074074</v>
      </c>
      <c r="D1880" s="10" t="s">
        <v>3732</v>
      </c>
      <c r="E1880" s="10">
        <f t="shared" si="87"/>
        <v>75.435041666666663</v>
      </c>
      <c r="F1880" s="8">
        <f>cal_pal!A$10+cal_pal!B$12+cal_pal!A$14-cal_pal!B$16-E1880/15/24+24+24</f>
        <v>48.299921180555557</v>
      </c>
      <c r="G1880">
        <f t="shared" si="88"/>
        <v>7.1981083333334936</v>
      </c>
      <c r="H1880" s="12">
        <f t="shared" si="89"/>
        <v>-2.7426377314814814</v>
      </c>
      <c r="I1880" t="str">
        <f>IF(AND((H1880&lt;cal_pal!E$9),(H1880&gt;cal_pal!F$9)),"","不可见")</f>
        <v/>
      </c>
    </row>
    <row r="1881" spans="1:9">
      <c r="A1881" s="10" t="s">
        <v>3733</v>
      </c>
      <c r="B1881" s="10" t="s">
        <v>3272</v>
      </c>
      <c r="C1881" s="10">
        <v>0.21311597222222223</v>
      </c>
      <c r="D1881" s="10" t="s">
        <v>3734</v>
      </c>
      <c r="E1881" s="10">
        <f t="shared" si="87"/>
        <v>76.72175</v>
      </c>
      <c r="F1881" s="8">
        <f>cal_pal!A$10+cal_pal!B$12+cal_pal!A$14-cal_pal!B$16-E1881/15/24+24+24</f>
        <v>48.296346990740744</v>
      </c>
      <c r="G1881">
        <f t="shared" si="88"/>
        <v>7.112327777777864</v>
      </c>
      <c r="H1881" s="12">
        <f t="shared" si="89"/>
        <v>-0.13920717592592594</v>
      </c>
      <c r="I1881" t="str">
        <f>IF(AND((H1881&lt;cal_pal!E$9),(H1881&gt;cal_pal!F$9)),"","不可见")</f>
        <v/>
      </c>
    </row>
    <row r="1882" spans="1:9">
      <c r="A1882" s="10" t="s">
        <v>3735</v>
      </c>
      <c r="B1882" s="10" t="s">
        <v>240</v>
      </c>
      <c r="C1882" s="10">
        <v>0.20684814814814814</v>
      </c>
      <c r="D1882" s="10" t="s">
        <v>3736</v>
      </c>
      <c r="E1882" s="10">
        <f t="shared" si="87"/>
        <v>74.465333333333334</v>
      </c>
      <c r="F1882" s="8">
        <f>cal_pal!A$10+cal_pal!B$12+cal_pal!A$14-cal_pal!B$16-E1882/15/24+24+24</f>
        <v>48.302614814814817</v>
      </c>
      <c r="G1882">
        <f t="shared" si="88"/>
        <v>7.2627555555554864</v>
      </c>
      <c r="H1882" s="12">
        <f t="shared" si="89"/>
        <v>-2.9959155092592593</v>
      </c>
      <c r="I1882" t="str">
        <f>IF(AND((H1882&lt;cal_pal!E$9),(H1882&gt;cal_pal!F$9)),"","不可见")</f>
        <v>不可见</v>
      </c>
    </row>
    <row r="1883" spans="1:9">
      <c r="A1883" s="10" t="s">
        <v>3737</v>
      </c>
      <c r="B1883" s="10" t="s">
        <v>237</v>
      </c>
      <c r="C1883" s="10">
        <v>0.21592847222222222</v>
      </c>
      <c r="D1883" s="10" t="s">
        <v>3738</v>
      </c>
      <c r="E1883" s="10">
        <f t="shared" si="87"/>
        <v>77.734250000000003</v>
      </c>
      <c r="F1883" s="8">
        <f>cal_pal!A$10+cal_pal!B$12+cal_pal!A$14-cal_pal!B$16-E1883/15/24+24+24</f>
        <v>48.29353449074074</v>
      </c>
      <c r="G1883">
        <f t="shared" si="88"/>
        <v>7.0448277777777548</v>
      </c>
      <c r="H1883" s="12">
        <f t="shared" si="89"/>
        <v>2.1691585648148148</v>
      </c>
      <c r="I1883" t="str">
        <f>IF(AND((H1883&lt;cal_pal!E$9),(H1883&gt;cal_pal!F$9)),"","不可见")</f>
        <v/>
      </c>
    </row>
    <row r="1884" spans="1:9">
      <c r="A1884" s="10" t="s">
        <v>3739</v>
      </c>
      <c r="B1884" s="10" t="s">
        <v>237</v>
      </c>
      <c r="C1884" s="10">
        <v>0.20771388888888889</v>
      </c>
      <c r="D1884" s="10" t="s">
        <v>3740</v>
      </c>
      <c r="E1884" s="10">
        <f t="shared" si="87"/>
        <v>74.777000000000001</v>
      </c>
      <c r="F1884" s="8">
        <f>cal_pal!A$10+cal_pal!B$12+cal_pal!A$14-cal_pal!B$16-E1884/15/24+24+24</f>
        <v>48.301749074074074</v>
      </c>
      <c r="G1884">
        <f t="shared" si="88"/>
        <v>7.2419777777777199</v>
      </c>
      <c r="H1884" s="12">
        <f t="shared" si="89"/>
        <v>-2.9236979166666668</v>
      </c>
      <c r="I1884" t="str">
        <f>IF(AND((H1884&lt;cal_pal!E$9),(H1884&gt;cal_pal!F$9)),"","不可见")</f>
        <v>不可见</v>
      </c>
    </row>
    <row r="1885" spans="1:9">
      <c r="A1885" s="10" t="s">
        <v>3741</v>
      </c>
      <c r="B1885" s="10" t="s">
        <v>18</v>
      </c>
      <c r="C1885" s="10">
        <v>0.21197280092592594</v>
      </c>
      <c r="D1885" s="10" t="s">
        <v>3742</v>
      </c>
      <c r="E1885" s="10">
        <f t="shared" si="87"/>
        <v>76.310208333333335</v>
      </c>
      <c r="F1885" s="8">
        <f>cal_pal!A$10+cal_pal!B$12+cal_pal!A$14-cal_pal!B$16-E1885/15/24+24+24</f>
        <v>48.297490162037036</v>
      </c>
      <c r="G1885">
        <f t="shared" si="88"/>
        <v>7.139763888888865</v>
      </c>
      <c r="H1885" s="12">
        <f t="shared" si="89"/>
        <v>-1.5825312499999999</v>
      </c>
      <c r="I1885" t="str">
        <f>IF(AND((H1885&lt;cal_pal!E$9),(H1885&gt;cal_pal!F$9)),"","不可见")</f>
        <v/>
      </c>
    </row>
    <row r="1886" spans="1:9">
      <c r="A1886" s="10" t="s">
        <v>3743</v>
      </c>
      <c r="B1886" s="10" t="s">
        <v>237</v>
      </c>
      <c r="C1886" s="10">
        <v>0.20808113425925925</v>
      </c>
      <c r="D1886" s="10" t="s">
        <v>3744</v>
      </c>
      <c r="E1886" s="10">
        <f t="shared" si="87"/>
        <v>74.909208333333325</v>
      </c>
      <c r="F1886" s="8">
        <f>cal_pal!A$10+cal_pal!B$12+cal_pal!A$14-cal_pal!B$16-E1886/15/24+24+24</f>
        <v>48.301381828703704</v>
      </c>
      <c r="G1886">
        <f t="shared" si="88"/>
        <v>7.2331638888888392</v>
      </c>
      <c r="H1886" s="12">
        <f t="shared" si="89"/>
        <v>-2.8982349537037035</v>
      </c>
      <c r="I1886" t="str">
        <f>IF(AND((H1886&lt;cal_pal!E$9),(H1886&gt;cal_pal!F$9)),"","不可见")</f>
        <v>不可见</v>
      </c>
    </row>
    <row r="1887" spans="1:9">
      <c r="A1887" s="10" t="s">
        <v>3745</v>
      </c>
      <c r="B1887" s="10" t="s">
        <v>58</v>
      </c>
      <c r="C1887" s="10">
        <v>0.21383136574074071</v>
      </c>
      <c r="D1887" s="10" t="s">
        <v>3720</v>
      </c>
      <c r="E1887" s="10">
        <f t="shared" si="87"/>
        <v>76.979291666666654</v>
      </c>
      <c r="F1887" s="8">
        <f>cal_pal!A$10+cal_pal!B$12+cal_pal!A$14-cal_pal!B$16-E1887/15/24+24+24</f>
        <v>48.295631597222226</v>
      </c>
      <c r="G1887">
        <f t="shared" si="88"/>
        <v>7.0951583333335293</v>
      </c>
      <c r="H1887" s="12">
        <f t="shared" si="89"/>
        <v>-0.75791319444444438</v>
      </c>
      <c r="I1887" t="str">
        <f>IF(AND((H1887&lt;cal_pal!E$9),(H1887&gt;cal_pal!F$9)),"","不可见")</f>
        <v/>
      </c>
    </row>
    <row r="1888" spans="1:9">
      <c r="A1888" s="10" t="s">
        <v>3746</v>
      </c>
      <c r="B1888" s="10" t="s">
        <v>237</v>
      </c>
      <c r="C1888" s="10">
        <v>0.20818171296296295</v>
      </c>
      <c r="D1888" s="10" t="s">
        <v>3747</v>
      </c>
      <c r="E1888" s="10">
        <f t="shared" si="87"/>
        <v>74.945416666666659</v>
      </c>
      <c r="F1888" s="8">
        <f>cal_pal!A$10+cal_pal!B$12+cal_pal!A$14-cal_pal!B$16-E1888/15/24+24+24</f>
        <v>48.301281250000002</v>
      </c>
      <c r="G1888">
        <f t="shared" si="88"/>
        <v>7.230750000000171</v>
      </c>
      <c r="H1888" s="12">
        <f t="shared" si="89"/>
        <v>-2.9083819444444443</v>
      </c>
      <c r="I1888" t="str">
        <f>IF(AND((H1888&lt;cal_pal!E$9),(H1888&gt;cal_pal!F$9)),"","不可见")</f>
        <v>不可见</v>
      </c>
    </row>
    <row r="1889" spans="1:9">
      <c r="A1889" s="10" t="s">
        <v>3748</v>
      </c>
      <c r="B1889" s="10" t="s">
        <v>18</v>
      </c>
      <c r="C1889" s="10">
        <v>0.21021469907407409</v>
      </c>
      <c r="D1889" s="10" t="s">
        <v>3749</v>
      </c>
      <c r="E1889" s="10">
        <f t="shared" si="87"/>
        <v>75.677291666666676</v>
      </c>
      <c r="F1889" s="8">
        <f>cal_pal!A$10+cal_pal!B$12+cal_pal!A$14-cal_pal!B$16-E1889/15/24+24+24</f>
        <v>48.299248263888884</v>
      </c>
      <c r="G1889">
        <f t="shared" si="88"/>
        <v>7.1819583333331138</v>
      </c>
      <c r="H1889" s="12">
        <f t="shared" si="89"/>
        <v>-2.5475023148148148</v>
      </c>
      <c r="I1889" t="str">
        <f>IF(AND((H1889&lt;cal_pal!E$9),(H1889&gt;cal_pal!F$9)),"","不可见")</f>
        <v/>
      </c>
    </row>
    <row r="1890" spans="1:9">
      <c r="A1890" s="10" t="s">
        <v>3750</v>
      </c>
      <c r="B1890" s="10" t="s">
        <v>18</v>
      </c>
      <c r="C1890" s="10">
        <v>0.21184027777777778</v>
      </c>
      <c r="D1890" s="10" t="s">
        <v>3751</v>
      </c>
      <c r="E1890" s="10">
        <f t="shared" si="87"/>
        <v>76.262500000000003</v>
      </c>
      <c r="F1890" s="8">
        <f>cal_pal!A$10+cal_pal!B$12+cal_pal!A$14-cal_pal!B$16-E1890/15/24+24+24</f>
        <v>48.297622685185189</v>
      </c>
      <c r="G1890">
        <f t="shared" si="88"/>
        <v>7.142944444444538</v>
      </c>
      <c r="H1890" s="12">
        <f t="shared" si="89"/>
        <v>-2.5618518518518516</v>
      </c>
      <c r="I1890" t="str">
        <f>IF(AND((H1890&lt;cal_pal!E$9),(H1890&gt;cal_pal!F$9)),"","不可见")</f>
        <v/>
      </c>
    </row>
    <row r="1891" spans="1:9">
      <c r="A1891" s="10" t="s">
        <v>3752</v>
      </c>
      <c r="B1891" s="10" t="s">
        <v>18</v>
      </c>
      <c r="C1891" s="10">
        <v>0.2138298611111111</v>
      </c>
      <c r="D1891" s="10" t="s">
        <v>3753</v>
      </c>
      <c r="E1891" s="10">
        <f t="shared" si="87"/>
        <v>76.978749999999991</v>
      </c>
      <c r="F1891" s="8">
        <f>cal_pal!A$10+cal_pal!B$12+cal_pal!A$14-cal_pal!B$16-E1891/15/24+24+24</f>
        <v>48.295633101851848</v>
      </c>
      <c r="G1891">
        <f t="shared" si="88"/>
        <v>7.0951944444443598</v>
      </c>
      <c r="H1891" s="12">
        <f t="shared" si="89"/>
        <v>-2.5496296296296297</v>
      </c>
      <c r="I1891" t="str">
        <f>IF(AND((H1891&lt;cal_pal!E$9),(H1891&gt;cal_pal!F$9)),"","不可见")</f>
        <v/>
      </c>
    </row>
    <row r="1892" spans="1:9">
      <c r="A1892" s="10" t="s">
        <v>3754</v>
      </c>
      <c r="B1892" s="10" t="s">
        <v>18</v>
      </c>
      <c r="C1892" s="10">
        <v>0.2137138888888889</v>
      </c>
      <c r="D1892" s="10" t="s">
        <v>3755</v>
      </c>
      <c r="E1892" s="10">
        <f t="shared" si="87"/>
        <v>76.936999999999998</v>
      </c>
      <c r="F1892" s="8">
        <f>cal_pal!A$10+cal_pal!B$12+cal_pal!A$14-cal_pal!B$16-E1892/15/24+24+24</f>
        <v>48.295749074074074</v>
      </c>
      <c r="G1892">
        <f t="shared" si="88"/>
        <v>7.0979777777777144</v>
      </c>
      <c r="H1892" s="12">
        <f t="shared" si="89"/>
        <v>-0.33412847222222219</v>
      </c>
      <c r="I1892" t="str">
        <f>IF(AND((H1892&lt;cal_pal!E$9),(H1892&gt;cal_pal!F$9)),"","不可见")</f>
        <v/>
      </c>
    </row>
    <row r="1893" spans="1:9">
      <c r="A1893" s="10" t="s">
        <v>3756</v>
      </c>
      <c r="B1893" s="10" t="s">
        <v>237</v>
      </c>
      <c r="C1893" s="10">
        <v>0.21642731481481481</v>
      </c>
      <c r="D1893" s="10" t="s">
        <v>3757</v>
      </c>
      <c r="E1893" s="10">
        <f t="shared" si="87"/>
        <v>77.913833333333329</v>
      </c>
      <c r="F1893" s="8">
        <f>cal_pal!A$10+cal_pal!B$12+cal_pal!A$14-cal_pal!B$16-E1893/15/24+24+24</f>
        <v>48.293035648148148</v>
      </c>
      <c r="G1893">
        <f t="shared" si="88"/>
        <v>7.0328555555556704</v>
      </c>
      <c r="H1893" s="12">
        <f t="shared" si="89"/>
        <v>1.9873125</v>
      </c>
      <c r="I1893" t="str">
        <f>IF(AND((H1893&lt;cal_pal!E$9),(H1893&gt;cal_pal!F$9)),"","不可见")</f>
        <v/>
      </c>
    </row>
    <row r="1894" spans="1:9">
      <c r="A1894" s="10" t="s">
        <v>3758</v>
      </c>
      <c r="B1894" s="10" t="s">
        <v>18</v>
      </c>
      <c r="C1894" s="10">
        <v>0.21371087962962965</v>
      </c>
      <c r="D1894" s="10" t="s">
        <v>3759</v>
      </c>
      <c r="E1894" s="10">
        <f t="shared" si="87"/>
        <v>76.935916666666671</v>
      </c>
      <c r="F1894" s="8">
        <f>cal_pal!A$10+cal_pal!B$12+cal_pal!A$14-cal_pal!B$16-E1894/15/24+24+24</f>
        <v>48.295752083333333</v>
      </c>
      <c r="G1894">
        <f t="shared" si="88"/>
        <v>7.0980500000000575</v>
      </c>
      <c r="H1894" s="12">
        <f t="shared" si="89"/>
        <v>-0.33205324074074077</v>
      </c>
      <c r="I1894" t="str">
        <f>IF(AND((H1894&lt;cal_pal!E$9),(H1894&gt;cal_pal!F$9)),"","不可见")</f>
        <v/>
      </c>
    </row>
    <row r="1895" spans="1:9">
      <c r="A1895" s="10" t="s">
        <v>3760</v>
      </c>
      <c r="B1895" s="10" t="s">
        <v>18</v>
      </c>
      <c r="C1895" s="10">
        <v>0.21279768518518519</v>
      </c>
      <c r="D1895" s="10" t="s">
        <v>3761</v>
      </c>
      <c r="E1895" s="10">
        <f t="shared" si="87"/>
        <v>76.607166666666672</v>
      </c>
      <c r="F1895" s="8">
        <f>cal_pal!A$10+cal_pal!B$12+cal_pal!A$14-cal_pal!B$16-E1895/15/24+24+24</f>
        <v>48.296665277777777</v>
      </c>
      <c r="G1895">
        <f t="shared" si="88"/>
        <v>7.1199666666666417</v>
      </c>
      <c r="H1895" s="12">
        <f t="shared" si="89"/>
        <v>-1.3314259259259258</v>
      </c>
      <c r="I1895" t="str">
        <f>IF(AND((H1895&lt;cal_pal!E$9),(H1895&gt;cal_pal!F$9)),"","不可见")</f>
        <v/>
      </c>
    </row>
    <row r="1896" spans="1:9">
      <c r="A1896" s="10" t="s">
        <v>3762</v>
      </c>
      <c r="B1896" s="10" t="s">
        <v>240</v>
      </c>
      <c r="C1896" s="10">
        <v>0.20873275462962962</v>
      </c>
      <c r="D1896" s="10" t="s">
        <v>3763</v>
      </c>
      <c r="E1896" s="10">
        <f t="shared" si="87"/>
        <v>75.143791666666658</v>
      </c>
      <c r="F1896" s="8">
        <f>cal_pal!A$10+cal_pal!B$12+cal_pal!A$14-cal_pal!B$16-E1896/15/24+24+24</f>
        <v>48.300730208333334</v>
      </c>
      <c r="G1896">
        <f t="shared" si="88"/>
        <v>7.2175250000000233</v>
      </c>
      <c r="H1896" s="12">
        <f t="shared" si="89"/>
        <v>-2.9005729166666665</v>
      </c>
      <c r="I1896" t="str">
        <f>IF(AND((H1896&lt;cal_pal!E$9),(H1896&gt;cal_pal!F$9)),"","不可见")</f>
        <v>不可见</v>
      </c>
    </row>
    <row r="1897" spans="1:9">
      <c r="A1897" s="10" t="s">
        <v>3764</v>
      </c>
      <c r="B1897" s="10" t="s">
        <v>237</v>
      </c>
      <c r="C1897" s="10">
        <v>0.2154267361111111</v>
      </c>
      <c r="D1897" s="10" t="s">
        <v>3765</v>
      </c>
      <c r="E1897" s="10">
        <f t="shared" si="87"/>
        <v>77.553624999999997</v>
      </c>
      <c r="F1897" s="8">
        <f>cal_pal!A$10+cal_pal!B$12+cal_pal!A$14-cal_pal!B$16-E1897/15/24+24+24</f>
        <v>48.294036226851851</v>
      </c>
      <c r="G1897">
        <f t="shared" si="88"/>
        <v>7.0568694444443736</v>
      </c>
      <c r="H1897" s="12">
        <f t="shared" si="89"/>
        <v>1.0052141203703704</v>
      </c>
      <c r="I1897" t="str">
        <f>IF(AND((H1897&lt;cal_pal!E$9),(H1897&gt;cal_pal!F$9)),"","不可见")</f>
        <v/>
      </c>
    </row>
    <row r="1898" spans="1:9">
      <c r="A1898" s="10" t="s">
        <v>3766</v>
      </c>
      <c r="B1898" s="10" t="s">
        <v>18</v>
      </c>
      <c r="C1898" s="10">
        <v>0.21211319444444443</v>
      </c>
      <c r="D1898" s="10" t="s">
        <v>3767</v>
      </c>
      <c r="E1898" s="10">
        <f t="shared" si="87"/>
        <v>76.360749999999996</v>
      </c>
      <c r="F1898" s="8">
        <f>cal_pal!A$10+cal_pal!B$12+cal_pal!A$14-cal_pal!B$16-E1898/15/24+24+24</f>
        <v>48.297349768518515</v>
      </c>
      <c r="G1898">
        <f t="shared" si="88"/>
        <v>7.1363944444442495</v>
      </c>
      <c r="H1898" s="12">
        <f t="shared" si="89"/>
        <v>-2.0653310185185183</v>
      </c>
      <c r="I1898" t="str">
        <f>IF(AND((H1898&lt;cal_pal!E$9),(H1898&gt;cal_pal!F$9)),"","不可见")</f>
        <v/>
      </c>
    </row>
    <row r="1899" spans="1:9">
      <c r="A1899" s="10" t="s">
        <v>3768</v>
      </c>
      <c r="B1899" s="10" t="s">
        <v>237</v>
      </c>
      <c r="C1899" s="10">
        <v>0.20906550925925926</v>
      </c>
      <c r="D1899" s="10" t="s">
        <v>3769</v>
      </c>
      <c r="E1899" s="10">
        <f t="shared" si="87"/>
        <v>75.26358333333333</v>
      </c>
      <c r="F1899" s="8">
        <f>cal_pal!A$10+cal_pal!B$12+cal_pal!A$14-cal_pal!B$16-E1899/15/24+24+24</f>
        <v>48.300397453703702</v>
      </c>
      <c r="G1899">
        <f t="shared" si="88"/>
        <v>7.209538888888801</v>
      </c>
      <c r="H1899" s="12">
        <f t="shared" si="89"/>
        <v>-2.8784409722222222</v>
      </c>
      <c r="I1899" t="str">
        <f>IF(AND((H1899&lt;cal_pal!E$9),(H1899&gt;cal_pal!F$9)),"","不可见")</f>
        <v>不可见</v>
      </c>
    </row>
    <row r="1900" spans="1:9">
      <c r="A1900" s="10" t="s">
        <v>3770</v>
      </c>
      <c r="B1900" s="10" t="s">
        <v>240</v>
      </c>
      <c r="C1900" s="10">
        <v>0.20996898148148146</v>
      </c>
      <c r="D1900" s="10" t="s">
        <v>3771</v>
      </c>
      <c r="E1900" s="10">
        <f t="shared" si="87"/>
        <v>75.588833333333326</v>
      </c>
      <c r="F1900" s="8">
        <f>cal_pal!A$10+cal_pal!B$12+cal_pal!A$14-cal_pal!B$16-E1900/15/24+24+24</f>
        <v>48.299493981481483</v>
      </c>
      <c r="G1900">
        <f t="shared" si="88"/>
        <v>7.1878555555556432</v>
      </c>
      <c r="H1900" s="12">
        <f t="shared" si="89"/>
        <v>-2.7546770833333336</v>
      </c>
      <c r="I1900" t="str">
        <f>IF(AND((H1900&lt;cal_pal!E$9),(H1900&gt;cal_pal!F$9)),"","不可见")</f>
        <v/>
      </c>
    </row>
    <row r="1901" spans="1:9">
      <c r="A1901" s="10" t="s">
        <v>3772</v>
      </c>
      <c r="B1901" s="10" t="s">
        <v>240</v>
      </c>
      <c r="C1901" s="10">
        <v>0.20986539351851852</v>
      </c>
      <c r="D1901" s="10" t="s">
        <v>3773</v>
      </c>
      <c r="E1901" s="10">
        <f t="shared" si="87"/>
        <v>75.551541666666665</v>
      </c>
      <c r="F1901" s="8">
        <f>cal_pal!A$10+cal_pal!B$12+cal_pal!A$14-cal_pal!B$16-E1901/15/24+24+24</f>
        <v>48.299597569444444</v>
      </c>
      <c r="G1901">
        <f t="shared" si="88"/>
        <v>7.1903416666666544</v>
      </c>
      <c r="H1901" s="12">
        <f t="shared" si="89"/>
        <v>-2.8327395833333333</v>
      </c>
      <c r="I1901" t="str">
        <f>IF(AND((H1901&lt;cal_pal!E$9),(H1901&gt;cal_pal!F$9)),"","不可见")</f>
        <v/>
      </c>
    </row>
    <row r="1902" spans="1:9">
      <c r="A1902" s="10" t="s">
        <v>3774</v>
      </c>
      <c r="B1902" s="10" t="s">
        <v>237</v>
      </c>
      <c r="C1902" s="10">
        <v>0.21579895833333332</v>
      </c>
      <c r="D1902" s="10" t="s">
        <v>3775</v>
      </c>
      <c r="E1902" s="10">
        <f t="shared" si="87"/>
        <v>77.687624999999997</v>
      </c>
      <c r="F1902" s="8">
        <f>cal_pal!A$10+cal_pal!B$12+cal_pal!A$14-cal_pal!B$16-E1902/15/24+24+24</f>
        <v>48.293664004629633</v>
      </c>
      <c r="G1902">
        <f t="shared" si="88"/>
        <v>7.0479361111110848</v>
      </c>
      <c r="H1902" s="12">
        <f t="shared" si="89"/>
        <v>0.68803124999999998</v>
      </c>
      <c r="I1902" t="str">
        <f>IF(AND((H1902&lt;cal_pal!E$9),(H1902&gt;cal_pal!F$9)),"","不可见")</f>
        <v/>
      </c>
    </row>
    <row r="1903" spans="1:9">
      <c r="A1903" s="10" t="s">
        <v>3776</v>
      </c>
      <c r="B1903" s="10" t="s">
        <v>18</v>
      </c>
      <c r="C1903" s="10">
        <v>0.21368449074074072</v>
      </c>
      <c r="D1903" s="10" t="s">
        <v>3777</v>
      </c>
      <c r="E1903" s="10">
        <f t="shared" si="87"/>
        <v>76.926416666666654</v>
      </c>
      <c r="F1903" s="8">
        <f>cal_pal!A$10+cal_pal!B$12+cal_pal!A$14-cal_pal!B$16-E1903/15/24+24+24</f>
        <v>48.295778472222224</v>
      </c>
      <c r="G1903">
        <f t="shared" si="88"/>
        <v>7.0986833333333834</v>
      </c>
      <c r="H1903" s="12">
        <f t="shared" si="89"/>
        <v>-1.5630439814814814</v>
      </c>
      <c r="I1903" t="str">
        <f>IF(AND((H1903&lt;cal_pal!E$9),(H1903&gt;cal_pal!F$9)),"","不可见")</f>
        <v/>
      </c>
    </row>
    <row r="1904" spans="1:9">
      <c r="A1904" s="10" t="s">
        <v>3778</v>
      </c>
      <c r="B1904" s="10" t="s">
        <v>18</v>
      </c>
      <c r="C1904" s="10">
        <v>0.20978020833333333</v>
      </c>
      <c r="D1904" s="10" t="s">
        <v>3779</v>
      </c>
      <c r="E1904" s="10">
        <f t="shared" si="87"/>
        <v>75.520875000000004</v>
      </c>
      <c r="F1904" s="8">
        <f>cal_pal!A$10+cal_pal!B$12+cal_pal!A$14-cal_pal!B$16-E1904/15/24+24+24</f>
        <v>48.299682754629629</v>
      </c>
      <c r="G1904">
        <f t="shared" si="88"/>
        <v>7.1923861111110909</v>
      </c>
      <c r="H1904" s="12">
        <f t="shared" si="89"/>
        <v>-2.898678240740741</v>
      </c>
      <c r="I1904" t="str">
        <f>IF(AND((H1904&lt;cal_pal!E$9),(H1904&gt;cal_pal!F$9)),"","不可见")</f>
        <v>不可见</v>
      </c>
    </row>
    <row r="1905" spans="1:9">
      <c r="A1905" s="10" t="s">
        <v>3780</v>
      </c>
      <c r="B1905" s="10" t="s">
        <v>237</v>
      </c>
      <c r="C1905" s="10">
        <v>0.21068599537037036</v>
      </c>
      <c r="D1905" s="10" t="s">
        <v>3781</v>
      </c>
      <c r="E1905" s="10">
        <f t="shared" si="87"/>
        <v>75.846958333333333</v>
      </c>
      <c r="F1905" s="8">
        <f>cal_pal!A$10+cal_pal!B$12+cal_pal!A$14-cal_pal!B$16-E1905/15/24+24+24</f>
        <v>48.298776967592588</v>
      </c>
      <c r="G1905">
        <f t="shared" si="88"/>
        <v>7.1706472222222146</v>
      </c>
      <c r="H1905" s="12">
        <f t="shared" si="89"/>
        <v>-2.765908564814815</v>
      </c>
      <c r="I1905" t="str">
        <f>IF(AND((H1905&lt;cal_pal!E$9),(H1905&gt;cal_pal!F$9)),"","不可见")</f>
        <v/>
      </c>
    </row>
    <row r="1906" spans="1:9">
      <c r="A1906" s="10" t="s">
        <v>3782</v>
      </c>
      <c r="B1906" s="10" t="s">
        <v>18</v>
      </c>
      <c r="C1906" s="10">
        <v>0.2143835648148148</v>
      </c>
      <c r="D1906" s="10" t="s">
        <v>3783</v>
      </c>
      <c r="E1906" s="10">
        <f t="shared" si="87"/>
        <v>77.178083333333333</v>
      </c>
      <c r="F1906" s="8">
        <f>cal_pal!A$10+cal_pal!B$12+cal_pal!A$14-cal_pal!B$16-E1906/15/24+24+24</f>
        <v>48.295079398148147</v>
      </c>
      <c r="G1906">
        <f t="shared" si="88"/>
        <v>7.0819055555555224</v>
      </c>
      <c r="H1906" s="12">
        <f t="shared" si="89"/>
        <v>-1.2198321759259259</v>
      </c>
      <c r="I1906" t="str">
        <f>IF(AND((H1906&lt;cal_pal!E$9),(H1906&gt;cal_pal!F$9)),"","不可见")</f>
        <v/>
      </c>
    </row>
    <row r="1907" spans="1:9">
      <c r="A1907" s="10" t="s">
        <v>3784</v>
      </c>
      <c r="B1907" s="10" t="s">
        <v>18</v>
      </c>
      <c r="C1907" s="10">
        <v>0.21450127314814815</v>
      </c>
      <c r="D1907" s="10" t="s">
        <v>3785</v>
      </c>
      <c r="E1907" s="10">
        <f t="shared" si="87"/>
        <v>77.22045833333334</v>
      </c>
      <c r="F1907" s="8">
        <f>cal_pal!A$10+cal_pal!B$12+cal_pal!A$14-cal_pal!B$16-E1907/15/24+24+24</f>
        <v>48.294961689814812</v>
      </c>
      <c r="G1907">
        <f t="shared" si="88"/>
        <v>7.0790805555554925</v>
      </c>
      <c r="H1907" s="12">
        <f t="shared" si="89"/>
        <v>-1.2188020833333333</v>
      </c>
      <c r="I1907" t="str">
        <f>IF(AND((H1907&lt;cal_pal!E$9),(H1907&gt;cal_pal!F$9)),"","不可见")</f>
        <v/>
      </c>
    </row>
    <row r="1908" spans="1:9">
      <c r="A1908" s="10" t="s">
        <v>3786</v>
      </c>
      <c r="B1908" s="10" t="s">
        <v>237</v>
      </c>
      <c r="C1908" s="10">
        <v>0.21018842592592593</v>
      </c>
      <c r="D1908" s="10" t="s">
        <v>3787</v>
      </c>
      <c r="E1908" s="10">
        <f t="shared" si="87"/>
        <v>75.667833333333334</v>
      </c>
      <c r="F1908" s="8">
        <f>cal_pal!A$10+cal_pal!B$12+cal_pal!A$14-cal_pal!B$16-E1908/15/24+24+24</f>
        <v>48.299274537037036</v>
      </c>
      <c r="G1908">
        <f t="shared" si="88"/>
        <v>7.1825888888888585</v>
      </c>
      <c r="H1908" s="12">
        <f t="shared" si="89"/>
        <v>-2.9299143518518522</v>
      </c>
      <c r="I1908" t="str">
        <f>IF(AND((H1908&lt;cal_pal!E$9),(H1908&gt;cal_pal!F$9)),"","不可见")</f>
        <v>不可见</v>
      </c>
    </row>
    <row r="1909" spans="1:9">
      <c r="A1909" s="10" t="s">
        <v>3788</v>
      </c>
      <c r="B1909" s="10" t="s">
        <v>547</v>
      </c>
      <c r="C1909" s="10">
        <v>0.21095439814814818</v>
      </c>
      <c r="D1909" s="10" t="s">
        <v>3789</v>
      </c>
      <c r="E1909" s="10">
        <f t="shared" si="87"/>
        <v>75.943583333333336</v>
      </c>
      <c r="F1909" s="8">
        <f>cal_pal!A$10+cal_pal!B$12+cal_pal!A$14-cal_pal!B$16-E1909/15/24+24+24</f>
        <v>48.29850856481481</v>
      </c>
      <c r="G1909">
        <f t="shared" si="88"/>
        <v>7.164205555555327</v>
      </c>
      <c r="H1909" s="12">
        <f t="shared" si="89"/>
        <v>-2.8041944444444447</v>
      </c>
      <c r="I1909" t="str">
        <f>IF(AND((H1909&lt;cal_pal!E$9),(H1909&gt;cal_pal!F$9)),"","不可见")</f>
        <v/>
      </c>
    </row>
    <row r="1910" spans="1:9">
      <c r="A1910" s="10" t="s">
        <v>3790</v>
      </c>
      <c r="B1910" s="10" t="s">
        <v>237</v>
      </c>
      <c r="C1910" s="10">
        <v>0.21003761574074076</v>
      </c>
      <c r="D1910" s="10" t="s">
        <v>3791</v>
      </c>
      <c r="E1910" s="10">
        <f t="shared" si="87"/>
        <v>75.613541666666677</v>
      </c>
      <c r="F1910" s="8">
        <f>cal_pal!A$10+cal_pal!B$12+cal_pal!A$14-cal_pal!B$16-E1910/15/24+24+24</f>
        <v>48.299425347222225</v>
      </c>
      <c r="G1910">
        <f t="shared" si="88"/>
        <v>7.1862083333335249</v>
      </c>
      <c r="H1910" s="12">
        <f t="shared" si="89"/>
        <v>-2.9425439814814816</v>
      </c>
      <c r="I1910" t="str">
        <f>IF(AND((H1910&lt;cal_pal!E$9),(H1910&gt;cal_pal!F$9)),"","不可见")</f>
        <v>不可见</v>
      </c>
    </row>
    <row r="1911" spans="1:9">
      <c r="A1911" s="10" t="s">
        <v>3792</v>
      </c>
      <c r="B1911" s="10" t="s">
        <v>237</v>
      </c>
      <c r="C1911" s="10">
        <v>0.21100405092592592</v>
      </c>
      <c r="D1911" s="10" t="s">
        <v>3793</v>
      </c>
      <c r="E1911" s="10">
        <f t="shared" si="87"/>
        <v>75.961458333333326</v>
      </c>
      <c r="F1911" s="8">
        <f>cal_pal!A$10+cal_pal!B$12+cal_pal!A$14-cal_pal!B$16-E1911/15/24+24+24</f>
        <v>48.298458912037034</v>
      </c>
      <c r="G1911">
        <f t="shared" si="88"/>
        <v>7.1630138888888268</v>
      </c>
      <c r="H1911" s="12">
        <f t="shared" si="89"/>
        <v>-2.8025312499999999</v>
      </c>
      <c r="I1911" t="str">
        <f>IF(AND((H1911&lt;cal_pal!E$9),(H1911&gt;cal_pal!F$9)),"","不可见")</f>
        <v/>
      </c>
    </row>
    <row r="1912" spans="1:9">
      <c r="A1912" s="10" t="s">
        <v>3794</v>
      </c>
      <c r="B1912" s="10" t="s">
        <v>237</v>
      </c>
      <c r="C1912" s="10">
        <v>0.21697071759259259</v>
      </c>
      <c r="D1912" s="10" t="s">
        <v>3795</v>
      </c>
      <c r="E1912" s="10">
        <f t="shared" si="87"/>
        <v>78.109458333333336</v>
      </c>
      <c r="F1912" s="8">
        <f>cal_pal!A$10+cal_pal!B$12+cal_pal!A$14-cal_pal!B$16-E1912/15/24+24+24</f>
        <v>48.292492245370369</v>
      </c>
      <c r="G1912">
        <f t="shared" si="88"/>
        <v>7.0198138888888479</v>
      </c>
      <c r="H1912" s="12">
        <f t="shared" si="89"/>
        <v>0.6951701388888889</v>
      </c>
      <c r="I1912" t="str">
        <f>IF(AND((H1912&lt;cal_pal!E$9),(H1912&gt;cal_pal!F$9)),"","不可见")</f>
        <v/>
      </c>
    </row>
    <row r="1913" spans="1:9">
      <c r="A1913" s="10" t="s">
        <v>3796</v>
      </c>
      <c r="B1913" s="10" t="s">
        <v>240</v>
      </c>
      <c r="C1913" s="10">
        <v>0.21128194444444445</v>
      </c>
      <c r="D1913" s="10" t="s">
        <v>3797</v>
      </c>
      <c r="E1913" s="10">
        <f t="shared" si="87"/>
        <v>76.061500000000009</v>
      </c>
      <c r="F1913" s="8">
        <f>cal_pal!A$10+cal_pal!B$12+cal_pal!A$14-cal_pal!B$16-E1913/15/24+24+24</f>
        <v>48.29818101851852</v>
      </c>
      <c r="G1913">
        <f t="shared" si="88"/>
        <v>7.156344444444585</v>
      </c>
      <c r="H1913" s="12">
        <f t="shared" si="89"/>
        <v>-2.7681041666666668</v>
      </c>
      <c r="I1913" t="str">
        <f>IF(AND((H1913&lt;cal_pal!E$9),(H1913&gt;cal_pal!F$9)),"","不可见")</f>
        <v/>
      </c>
    </row>
    <row r="1914" spans="1:9">
      <c r="A1914" s="10" t="s">
        <v>3798</v>
      </c>
      <c r="B1914" s="10" t="s">
        <v>18</v>
      </c>
      <c r="C1914" s="10">
        <v>0.21650625000000001</v>
      </c>
      <c r="D1914" s="10" t="s">
        <v>3799</v>
      </c>
      <c r="E1914" s="10">
        <f t="shared" si="87"/>
        <v>77.942250000000001</v>
      </c>
      <c r="F1914" s="8">
        <f>cal_pal!A$10+cal_pal!B$12+cal_pal!A$14-cal_pal!B$16-E1914/15/24+24+24</f>
        <v>48.292956712962962</v>
      </c>
      <c r="G1914">
        <f t="shared" si="88"/>
        <v>7.0309611111110826</v>
      </c>
      <c r="H1914" s="12">
        <f t="shared" si="89"/>
        <v>0.21669212962962961</v>
      </c>
      <c r="I1914" t="str">
        <f>IF(AND((H1914&lt;cal_pal!E$9),(H1914&gt;cal_pal!F$9)),"","不可见")</f>
        <v/>
      </c>
    </row>
    <row r="1915" spans="1:9">
      <c r="A1915" s="10" t="s">
        <v>3800</v>
      </c>
      <c r="B1915" s="10" t="s">
        <v>237</v>
      </c>
      <c r="C1915" s="10">
        <v>0.21113055555555557</v>
      </c>
      <c r="D1915" s="10" t="s">
        <v>3801</v>
      </c>
      <c r="E1915" s="10">
        <f t="shared" si="87"/>
        <v>76.007000000000005</v>
      </c>
      <c r="F1915" s="8">
        <f>cal_pal!A$10+cal_pal!B$12+cal_pal!A$14-cal_pal!B$16-E1915/15/24+24+24</f>
        <v>48.298332407407408</v>
      </c>
      <c r="G1915">
        <f t="shared" si="88"/>
        <v>7.1599777777778399</v>
      </c>
      <c r="H1915" s="12">
        <f t="shared" si="89"/>
        <v>-2.8027476851851851</v>
      </c>
      <c r="I1915" t="str">
        <f>IF(AND((H1915&lt;cal_pal!E$9),(H1915&gt;cal_pal!F$9)),"","不可见")</f>
        <v/>
      </c>
    </row>
    <row r="1916" spans="1:9">
      <c r="A1916" s="10" t="s">
        <v>3802</v>
      </c>
      <c r="B1916" s="10" t="s">
        <v>18</v>
      </c>
      <c r="C1916" s="10">
        <v>0.21650578703703705</v>
      </c>
      <c r="D1916" s="10" t="s">
        <v>3803</v>
      </c>
      <c r="E1916" s="10">
        <f t="shared" si="87"/>
        <v>77.942083333333329</v>
      </c>
      <c r="F1916" s="8">
        <f>cal_pal!A$10+cal_pal!B$12+cal_pal!A$14-cal_pal!B$16-E1916/15/24+24+24</f>
        <v>48.292957175925928</v>
      </c>
      <c r="G1916">
        <f t="shared" si="88"/>
        <v>7.0309722222223172</v>
      </c>
      <c r="H1916" s="12">
        <f t="shared" si="89"/>
        <v>-0.63060995370370365</v>
      </c>
      <c r="I1916" t="str">
        <f>IF(AND((H1916&lt;cal_pal!E$9),(H1916&gt;cal_pal!F$9)),"","不可见")</f>
        <v/>
      </c>
    </row>
    <row r="1917" spans="1:9">
      <c r="A1917" s="10" t="s">
        <v>3804</v>
      </c>
      <c r="B1917" s="10" t="s">
        <v>237</v>
      </c>
      <c r="C1917" s="10">
        <v>0.21191203703703701</v>
      </c>
      <c r="D1917" s="10" t="s">
        <v>3805</v>
      </c>
      <c r="E1917" s="10">
        <f t="shared" si="87"/>
        <v>76.288333333333327</v>
      </c>
      <c r="F1917" s="8">
        <f>cal_pal!A$10+cal_pal!B$12+cal_pal!A$14-cal_pal!B$16-E1917/15/24+24+24</f>
        <v>48.297550925925925</v>
      </c>
      <c r="G1917">
        <f t="shared" si="88"/>
        <v>7.1412222222222681</v>
      </c>
      <c r="H1917" s="12">
        <f t="shared" si="89"/>
        <v>-2.7587731481481481</v>
      </c>
      <c r="I1917" t="str">
        <f>IF(AND((H1917&lt;cal_pal!E$9),(H1917&gt;cal_pal!F$9)),"","不可见")</f>
        <v/>
      </c>
    </row>
    <row r="1918" spans="1:9">
      <c r="A1918" s="10" t="s">
        <v>3806</v>
      </c>
      <c r="B1918" s="10" t="s">
        <v>237</v>
      </c>
      <c r="C1918" s="10">
        <v>0.21070555555555556</v>
      </c>
      <c r="D1918" s="10" t="s">
        <v>3807</v>
      </c>
      <c r="E1918" s="10">
        <f t="shared" si="87"/>
        <v>75.853999999999999</v>
      </c>
      <c r="F1918" s="8">
        <f>cal_pal!A$10+cal_pal!B$12+cal_pal!A$14-cal_pal!B$16-E1918/15/24+24+24</f>
        <v>48.298757407407408</v>
      </c>
      <c r="G1918">
        <f t="shared" si="88"/>
        <v>7.1701777777777806</v>
      </c>
      <c r="H1918" s="12">
        <f t="shared" si="89"/>
        <v>-2.9306458333333332</v>
      </c>
      <c r="I1918" t="str">
        <f>IF(AND((H1918&lt;cal_pal!E$9),(H1918&gt;cal_pal!F$9)),"","不可见")</f>
        <v>不可见</v>
      </c>
    </row>
    <row r="1919" spans="1:9">
      <c r="A1919" s="10" t="s">
        <v>3808</v>
      </c>
      <c r="B1919" s="10" t="s">
        <v>18</v>
      </c>
      <c r="C1919" s="10">
        <v>0.21315046296296294</v>
      </c>
      <c r="D1919" s="10" t="s">
        <v>3809</v>
      </c>
      <c r="E1919" s="10">
        <f t="shared" si="87"/>
        <v>76.734166666666667</v>
      </c>
      <c r="F1919" s="8">
        <f>cal_pal!A$10+cal_pal!B$12+cal_pal!A$14-cal_pal!B$16-E1919/15/24+24+24</f>
        <v>48.296312499999999</v>
      </c>
      <c r="G1919">
        <f t="shared" si="88"/>
        <v>7.1114999999999782</v>
      </c>
      <c r="H1919" s="12">
        <f t="shared" si="89"/>
        <v>-2.4884988425925925</v>
      </c>
      <c r="I1919" t="str">
        <f>IF(AND((H1919&lt;cal_pal!E$9),(H1919&gt;cal_pal!F$9)),"","不可见")</f>
        <v/>
      </c>
    </row>
    <row r="1920" spans="1:9">
      <c r="A1920" s="10" t="s">
        <v>3810</v>
      </c>
      <c r="B1920" s="10" t="s">
        <v>237</v>
      </c>
      <c r="C1920" s="10">
        <v>0.21133148148148148</v>
      </c>
      <c r="D1920" s="10" t="s">
        <v>3811</v>
      </c>
      <c r="E1920" s="10">
        <f t="shared" si="87"/>
        <v>76.079333333333338</v>
      </c>
      <c r="F1920" s="8">
        <f>cal_pal!A$10+cal_pal!B$12+cal_pal!A$14-cal_pal!B$16-E1920/15/24+24+24</f>
        <v>48.298131481481477</v>
      </c>
      <c r="G1920">
        <f t="shared" si="88"/>
        <v>7.1551555555554387</v>
      </c>
      <c r="H1920" s="12">
        <f t="shared" si="89"/>
        <v>-2.8719340277777778</v>
      </c>
      <c r="I1920" t="str">
        <f>IF(AND((H1920&lt;cal_pal!E$9),(H1920&gt;cal_pal!F$9)),"","不可见")</f>
        <v>不可见</v>
      </c>
    </row>
    <row r="1921" spans="1:9">
      <c r="A1921" s="10" t="s">
        <v>3812</v>
      </c>
      <c r="B1921" s="10" t="s">
        <v>237</v>
      </c>
      <c r="C1921" s="10">
        <v>0.21219085648148148</v>
      </c>
      <c r="D1921" s="10" t="s">
        <v>3813</v>
      </c>
      <c r="E1921" s="10">
        <f t="shared" si="87"/>
        <v>76.388708333333327</v>
      </c>
      <c r="F1921" s="8">
        <f>cal_pal!A$10+cal_pal!B$12+cal_pal!A$14-cal_pal!B$16-E1921/15/24+24+24</f>
        <v>48.297272106481486</v>
      </c>
      <c r="G1921">
        <f t="shared" si="88"/>
        <v>7.1345305555555569</v>
      </c>
      <c r="H1921" s="12">
        <f t="shared" si="89"/>
        <v>-2.7595729166666665</v>
      </c>
      <c r="I1921" t="str">
        <f>IF(AND((H1921&lt;cal_pal!E$9),(H1921&gt;cal_pal!F$9)),"","不可见")</f>
        <v/>
      </c>
    </row>
    <row r="1922" spans="1:9">
      <c r="A1922" s="10" t="s">
        <v>3814</v>
      </c>
      <c r="B1922" s="10" t="s">
        <v>18</v>
      </c>
      <c r="C1922" s="10">
        <v>0.21533101851851852</v>
      </c>
      <c r="D1922" s="10" t="s">
        <v>3815</v>
      </c>
      <c r="E1922" s="10">
        <f t="shared" si="87"/>
        <v>77.519166666666663</v>
      </c>
      <c r="F1922" s="8">
        <f>cal_pal!A$10+cal_pal!B$12+cal_pal!A$14-cal_pal!B$16-E1922/15/24+24+24</f>
        <v>48.294131944444445</v>
      </c>
      <c r="G1922">
        <f t="shared" si="88"/>
        <v>7.0591666666666697</v>
      </c>
      <c r="H1922" s="12">
        <f t="shared" si="89"/>
        <v>-1.5400104166666668</v>
      </c>
      <c r="I1922" t="str">
        <f>IF(AND((H1922&lt;cal_pal!E$9),(H1922&gt;cal_pal!F$9)),"","不可见")</f>
        <v/>
      </c>
    </row>
    <row r="1923" spans="1:9">
      <c r="A1923" s="10" t="s">
        <v>3816</v>
      </c>
      <c r="B1923" s="10" t="s">
        <v>237</v>
      </c>
      <c r="C1923" s="10">
        <v>0.21135277777777775</v>
      </c>
      <c r="D1923" s="10" t="s">
        <v>3817</v>
      </c>
      <c r="E1923" s="10">
        <f t="shared" ref="E1923:E1986" si="90">C1923*360</f>
        <v>76.086999999999989</v>
      </c>
      <c r="F1923" s="8">
        <f>cal_pal!A$10+cal_pal!B$12+cal_pal!A$14-cal_pal!B$16-E1923/15/24+24+24</f>
        <v>48.29811018518518</v>
      </c>
      <c r="G1923">
        <f t="shared" ref="G1923:G1986" si="91">MOD(F1923*24,24)</f>
        <v>7.1546444444443296</v>
      </c>
      <c r="H1923" s="12">
        <f t="shared" ref="H1923:H1986" si="92">RIGHT(D1923, (LEN(D1923)-1))*IF(LEFT(D1923,1)="-",-1,1)</f>
        <v>-2.8911736111111108</v>
      </c>
      <c r="I1923" t="str">
        <f>IF(AND((H1923&lt;cal_pal!E$9),(H1923&gt;cal_pal!F$9)),"","不可见")</f>
        <v>不可见</v>
      </c>
    </row>
    <row r="1924" spans="1:9">
      <c r="A1924" s="10" t="s">
        <v>3818</v>
      </c>
      <c r="B1924" s="10" t="s">
        <v>547</v>
      </c>
      <c r="C1924" s="10">
        <v>0.21180555555555555</v>
      </c>
      <c r="D1924" s="10" t="s">
        <v>3819</v>
      </c>
      <c r="E1924" s="10">
        <f t="shared" si="90"/>
        <v>76.25</v>
      </c>
      <c r="F1924" s="8">
        <f>cal_pal!A$10+cal_pal!B$12+cal_pal!A$14-cal_pal!B$16-E1924/15/24+24+24</f>
        <v>48.297657407407407</v>
      </c>
      <c r="G1924">
        <f t="shared" si="91"/>
        <v>7.1437777777778138</v>
      </c>
      <c r="H1924" s="12">
        <f t="shared" si="92"/>
        <v>-2.8358020833333337</v>
      </c>
      <c r="I1924" t="str">
        <f>IF(AND((H1924&lt;cal_pal!E$9),(H1924&gt;cal_pal!F$9)),"","不可见")</f>
        <v/>
      </c>
    </row>
    <row r="1925" spans="1:9">
      <c r="A1925" s="10" t="s">
        <v>3820</v>
      </c>
      <c r="B1925" s="10" t="s">
        <v>237</v>
      </c>
      <c r="C1925" s="10">
        <v>0.21155405092592594</v>
      </c>
      <c r="D1925" s="10" t="s">
        <v>3821</v>
      </c>
      <c r="E1925" s="10">
        <f t="shared" si="90"/>
        <v>76.159458333333333</v>
      </c>
      <c r="F1925" s="8">
        <f>cal_pal!A$10+cal_pal!B$12+cal_pal!A$14-cal_pal!B$16-E1925/15/24+24+24</f>
        <v>48.297908912037038</v>
      </c>
      <c r="G1925">
        <f t="shared" si="91"/>
        <v>7.1498138888889571</v>
      </c>
      <c r="H1925" s="12">
        <f t="shared" si="92"/>
        <v>-2.889173611111111</v>
      </c>
      <c r="I1925" t="str">
        <f>IF(AND((H1925&lt;cal_pal!E$9),(H1925&gt;cal_pal!F$9)),"","不可见")</f>
        <v>不可见</v>
      </c>
    </row>
    <row r="1926" spans="1:9">
      <c r="A1926" s="10" t="s">
        <v>3822</v>
      </c>
      <c r="B1926" s="10" t="s">
        <v>240</v>
      </c>
      <c r="C1926" s="10">
        <v>0.2126935185185185</v>
      </c>
      <c r="D1926" s="10" t="s">
        <v>3823</v>
      </c>
      <c r="E1926" s="10">
        <f t="shared" si="90"/>
        <v>76.569666666666663</v>
      </c>
      <c r="F1926" s="8">
        <f>cal_pal!A$10+cal_pal!B$12+cal_pal!A$14-cal_pal!B$16-E1926/15/24+24+24</f>
        <v>48.296769444444443</v>
      </c>
      <c r="G1926">
        <f t="shared" si="91"/>
        <v>7.1224666666666963</v>
      </c>
      <c r="H1926" s="12">
        <f t="shared" si="92"/>
        <v>-2.7048958333333335</v>
      </c>
      <c r="I1926" t="str">
        <f>IF(AND((H1926&lt;cal_pal!E$9),(H1926&gt;cal_pal!F$9)),"","不可见")</f>
        <v/>
      </c>
    </row>
    <row r="1927" spans="1:9">
      <c r="A1927" s="10" t="s">
        <v>3824</v>
      </c>
      <c r="B1927" s="10" t="s">
        <v>18</v>
      </c>
      <c r="C1927" s="10">
        <v>0.21670520833333332</v>
      </c>
      <c r="D1927" s="10" t="s">
        <v>3825</v>
      </c>
      <c r="E1927" s="10">
        <f t="shared" si="90"/>
        <v>78.013874999999999</v>
      </c>
      <c r="F1927" s="8">
        <f>cal_pal!A$10+cal_pal!B$12+cal_pal!A$14-cal_pal!B$16-E1927/15/24+24+24</f>
        <v>48.292757754629633</v>
      </c>
      <c r="G1927">
        <f t="shared" si="91"/>
        <v>7.0261861111112012</v>
      </c>
      <c r="H1927" s="12">
        <f t="shared" si="92"/>
        <v>-0.65365856481481488</v>
      </c>
      <c r="I1927" t="str">
        <f>IF(AND((H1927&lt;cal_pal!E$9),(H1927&gt;cal_pal!F$9)),"","不可见")</f>
        <v/>
      </c>
    </row>
    <row r="1928" spans="1:9">
      <c r="A1928" s="10" t="s">
        <v>3826</v>
      </c>
      <c r="B1928" s="10" t="s">
        <v>547</v>
      </c>
      <c r="C1928" s="10">
        <v>0.21139479166666666</v>
      </c>
      <c r="D1928" s="10" t="s">
        <v>3827</v>
      </c>
      <c r="E1928" s="10">
        <f t="shared" si="90"/>
        <v>76.102125000000001</v>
      </c>
      <c r="F1928" s="8">
        <f>cal_pal!A$10+cal_pal!B$12+cal_pal!A$14-cal_pal!B$16-E1928/15/24+24+24</f>
        <v>48.298068171296293</v>
      </c>
      <c r="G1928">
        <f t="shared" si="91"/>
        <v>7.1536361111111546</v>
      </c>
      <c r="H1928" s="12">
        <f t="shared" si="92"/>
        <v>-2.947002314814815</v>
      </c>
      <c r="I1928" t="str">
        <f>IF(AND((H1928&lt;cal_pal!E$9),(H1928&gt;cal_pal!F$9)),"","不可见")</f>
        <v>不可见</v>
      </c>
    </row>
    <row r="1929" spans="1:9">
      <c r="A1929" s="10" t="s">
        <v>3828</v>
      </c>
      <c r="B1929" s="10" t="s">
        <v>237</v>
      </c>
      <c r="C1929" s="10">
        <v>0.21193726851851855</v>
      </c>
      <c r="D1929" s="10" t="s">
        <v>3829</v>
      </c>
      <c r="E1929" s="10">
        <f t="shared" si="90"/>
        <v>76.297416666666678</v>
      </c>
      <c r="F1929" s="8">
        <f>cal_pal!A$10+cal_pal!B$12+cal_pal!A$14-cal_pal!B$16-E1929/15/24+24+24</f>
        <v>48.297525694444445</v>
      </c>
      <c r="G1929">
        <f t="shared" si="91"/>
        <v>7.140616666666574</v>
      </c>
      <c r="H1929" s="12">
        <f t="shared" si="92"/>
        <v>-2.8836446759259258</v>
      </c>
      <c r="I1929" t="str">
        <f>IF(AND((H1929&lt;cal_pal!E$9),(H1929&gt;cal_pal!F$9)),"","不可见")</f>
        <v>不可见</v>
      </c>
    </row>
    <row r="1930" spans="1:9">
      <c r="A1930" s="10" t="s">
        <v>3830</v>
      </c>
      <c r="B1930" s="10" t="s">
        <v>240</v>
      </c>
      <c r="C1930" s="10">
        <v>0.21188171296296296</v>
      </c>
      <c r="D1930" s="10" t="s">
        <v>3831</v>
      </c>
      <c r="E1930" s="10">
        <f t="shared" si="90"/>
        <v>76.277416666666667</v>
      </c>
      <c r="F1930" s="8">
        <f>cal_pal!A$10+cal_pal!B$12+cal_pal!A$14-cal_pal!B$16-E1930/15/24+24+24</f>
        <v>48.29758125</v>
      </c>
      <c r="G1930">
        <f t="shared" si="91"/>
        <v>7.1419499999999516</v>
      </c>
      <c r="H1930" s="12">
        <f t="shared" si="92"/>
        <v>-2.8918275462962963</v>
      </c>
      <c r="I1930" t="str">
        <f>IF(AND((H1930&lt;cal_pal!E$9),(H1930&gt;cal_pal!F$9)),"","不可见")</f>
        <v>不可见</v>
      </c>
    </row>
    <row r="1931" spans="1:9">
      <c r="A1931" s="10" t="s">
        <v>3832</v>
      </c>
      <c r="B1931" s="10" t="s">
        <v>237</v>
      </c>
      <c r="C1931" s="10">
        <v>0.21220393518518518</v>
      </c>
      <c r="D1931" s="10" t="s">
        <v>3833</v>
      </c>
      <c r="E1931" s="10">
        <f t="shared" si="90"/>
        <v>76.393416666666667</v>
      </c>
      <c r="F1931" s="8">
        <f>cal_pal!A$10+cal_pal!B$12+cal_pal!A$14-cal_pal!B$16-E1931/15/24+24+24</f>
        <v>48.297259027777777</v>
      </c>
      <c r="G1931">
        <f t="shared" si="91"/>
        <v>7.1342166666665889</v>
      </c>
      <c r="H1931" s="12">
        <f t="shared" si="92"/>
        <v>-2.8594953703703703</v>
      </c>
      <c r="I1931" t="str">
        <f>IF(AND((H1931&lt;cal_pal!E$9),(H1931&gt;cal_pal!F$9)),"","不可见")</f>
        <v/>
      </c>
    </row>
    <row r="1932" spans="1:9">
      <c r="A1932" s="10" t="s">
        <v>3834</v>
      </c>
      <c r="B1932" s="10" t="s">
        <v>237</v>
      </c>
      <c r="C1932" s="10">
        <v>0.21175694444444446</v>
      </c>
      <c r="D1932" s="10" t="s">
        <v>3835</v>
      </c>
      <c r="E1932" s="10">
        <f t="shared" si="90"/>
        <v>76.232500000000002</v>
      </c>
      <c r="F1932" s="8">
        <f>cal_pal!A$10+cal_pal!B$12+cal_pal!A$14-cal_pal!B$16-E1932/15/24+24+24</f>
        <v>48.297706018518518</v>
      </c>
      <c r="G1932">
        <f t="shared" si="91"/>
        <v>7.1449444444444907</v>
      </c>
      <c r="H1932" s="12">
        <f t="shared" si="92"/>
        <v>-2.9464166666666665</v>
      </c>
      <c r="I1932" t="str">
        <f>IF(AND((H1932&lt;cal_pal!E$9),(H1932&gt;cal_pal!F$9)),"","不可见")</f>
        <v>不可见</v>
      </c>
    </row>
    <row r="1933" spans="1:9">
      <c r="A1933" s="10" t="s">
        <v>3836</v>
      </c>
      <c r="B1933" s="10" t="s">
        <v>237</v>
      </c>
      <c r="C1933" s="10">
        <v>0.21259120370370369</v>
      </c>
      <c r="D1933" s="10" t="s">
        <v>3837</v>
      </c>
      <c r="E1933" s="10">
        <f t="shared" si="90"/>
        <v>76.532833333333329</v>
      </c>
      <c r="F1933" s="8">
        <f>cal_pal!A$10+cal_pal!B$12+cal_pal!A$14-cal_pal!B$16-E1933/15/24+24+24</f>
        <v>48.296871759259261</v>
      </c>
      <c r="G1933">
        <f t="shared" si="91"/>
        <v>7.124922222222267</v>
      </c>
      <c r="H1933" s="12">
        <f t="shared" si="92"/>
        <v>-2.8518831018518518</v>
      </c>
      <c r="I1933" t="str">
        <f>IF(AND((H1933&lt;cal_pal!E$9),(H1933&gt;cal_pal!F$9)),"","不可见")</f>
        <v/>
      </c>
    </row>
    <row r="1934" spans="1:9">
      <c r="A1934" s="10" t="s">
        <v>3838</v>
      </c>
      <c r="B1934" s="10" t="s">
        <v>237</v>
      </c>
      <c r="C1934" s="10">
        <v>0.21252719907407405</v>
      </c>
      <c r="D1934" s="10" t="s">
        <v>3839</v>
      </c>
      <c r="E1934" s="10">
        <f t="shared" si="90"/>
        <v>76.509791666666658</v>
      </c>
      <c r="F1934" s="8">
        <f>cal_pal!A$10+cal_pal!B$12+cal_pal!A$14-cal_pal!B$16-E1934/15/24+24+24</f>
        <v>48.296935763888889</v>
      </c>
      <c r="G1934">
        <f t="shared" si="91"/>
        <v>7.1264583333334031</v>
      </c>
      <c r="H1934" s="12">
        <f t="shared" si="92"/>
        <v>-2.8594490740740741</v>
      </c>
      <c r="I1934" t="str">
        <f>IF(AND((H1934&lt;cal_pal!E$9),(H1934&gt;cal_pal!F$9)),"","不可见")</f>
        <v/>
      </c>
    </row>
    <row r="1935" spans="1:9">
      <c r="A1935" s="10" t="s">
        <v>3840</v>
      </c>
      <c r="B1935" s="10" t="s">
        <v>237</v>
      </c>
      <c r="C1935" s="10">
        <v>0.21202731481481482</v>
      </c>
      <c r="D1935" s="10" t="s">
        <v>3841</v>
      </c>
      <c r="E1935" s="10">
        <f t="shared" si="90"/>
        <v>76.32983333333334</v>
      </c>
      <c r="F1935" s="8">
        <f>cal_pal!A$10+cal_pal!B$12+cal_pal!A$14-cal_pal!B$16-E1935/15/24+24+24</f>
        <v>48.297435648148152</v>
      </c>
      <c r="G1935">
        <f t="shared" si="91"/>
        <v>7.138455555555538</v>
      </c>
      <c r="H1935" s="12">
        <f t="shared" si="92"/>
        <v>-2.9901203703703705</v>
      </c>
      <c r="I1935" t="str">
        <f>IF(AND((H1935&lt;cal_pal!E$9),(H1935&gt;cal_pal!F$9)),"","不可见")</f>
        <v>不可见</v>
      </c>
    </row>
    <row r="1936" spans="1:9">
      <c r="A1936" s="10" t="s">
        <v>3842</v>
      </c>
      <c r="B1936" s="10" t="s">
        <v>240</v>
      </c>
      <c r="C1936" s="10">
        <v>0.19818692129629631</v>
      </c>
      <c r="D1936" s="10" t="s">
        <v>3843</v>
      </c>
      <c r="E1936" s="10">
        <f t="shared" si="90"/>
        <v>71.347291666666678</v>
      </c>
      <c r="F1936" s="8">
        <f>cal_pal!A$10+cal_pal!B$12+cal_pal!A$14-cal_pal!B$16-E1936/15/24+24+24</f>
        <v>48.311276041666666</v>
      </c>
      <c r="G1936">
        <f t="shared" si="91"/>
        <v>7.4706249999999272</v>
      </c>
      <c r="H1936" s="12">
        <f t="shared" si="92"/>
        <v>-3.4999606481481482</v>
      </c>
      <c r="I1936" t="str">
        <f>IF(AND((H1936&lt;cal_pal!E$9),(H1936&gt;cal_pal!F$9)),"","不可见")</f>
        <v>不可见</v>
      </c>
    </row>
    <row r="1937" spans="1:9">
      <c r="A1937" s="10" t="s">
        <v>3844</v>
      </c>
      <c r="B1937" s="10" t="s">
        <v>237</v>
      </c>
      <c r="C1937" s="10">
        <v>0.21340393518518519</v>
      </c>
      <c r="D1937" s="10" t="s">
        <v>3845</v>
      </c>
      <c r="E1937" s="10">
        <f t="shared" si="90"/>
        <v>76.825416666666669</v>
      </c>
      <c r="F1937" s="8">
        <f>cal_pal!A$10+cal_pal!B$12+cal_pal!A$14-cal_pal!B$16-E1937/15/24+24+24</f>
        <v>48.296059027777773</v>
      </c>
      <c r="G1937">
        <f t="shared" si="91"/>
        <v>7.1054166666665424</v>
      </c>
      <c r="H1937" s="12">
        <f t="shared" si="92"/>
        <v>-2.803048611111111</v>
      </c>
      <c r="I1937" t="str">
        <f>IF(AND((H1937&lt;cal_pal!E$9),(H1937&gt;cal_pal!F$9)),"","不可见")</f>
        <v/>
      </c>
    </row>
    <row r="1938" spans="1:9">
      <c r="A1938" s="10" t="s">
        <v>3846</v>
      </c>
      <c r="B1938" s="10" t="s">
        <v>18</v>
      </c>
      <c r="C1938" s="10">
        <v>0.21812523148148147</v>
      </c>
      <c r="D1938" s="10" t="s">
        <v>3847</v>
      </c>
      <c r="E1938" s="10">
        <f t="shared" si="90"/>
        <v>78.525083333333328</v>
      </c>
      <c r="F1938" s="8">
        <f>cal_pal!A$10+cal_pal!B$12+cal_pal!A$14-cal_pal!B$16-E1938/15/24+24+24</f>
        <v>48.291337731481477</v>
      </c>
      <c r="G1938">
        <f t="shared" si="91"/>
        <v>6.992105555555554</v>
      </c>
      <c r="H1938" s="12">
        <f>RIGHT(D1938, (LEN(D1938)-1))*IF(LEFT(D1938,1)="-",-1,1)</f>
        <v>-0.44279282407407411</v>
      </c>
      <c r="I1938" t="str">
        <f>IF(AND((H1938&lt;cal_pal!E$9),(H1938&gt;cal_pal!F$9)),"","不可见")</f>
        <v/>
      </c>
    </row>
    <row r="1939" spans="1:9">
      <c r="A1939" s="10" t="s">
        <v>3848</v>
      </c>
      <c r="B1939" s="10" t="s">
        <v>237</v>
      </c>
      <c r="C1939" s="10">
        <v>0.21354953703703705</v>
      </c>
      <c r="D1939" s="10" t="s">
        <v>3849</v>
      </c>
      <c r="E1939" s="10">
        <f t="shared" si="90"/>
        <v>76.877833333333342</v>
      </c>
      <c r="F1939" s="8">
        <f>cal_pal!A$10+cal_pal!B$12+cal_pal!A$14-cal_pal!B$16-E1939/15/24+24+24</f>
        <v>48.295913425925924</v>
      </c>
      <c r="G1939">
        <f t="shared" si="91"/>
        <v>7.1019222222221288</v>
      </c>
      <c r="H1939" s="12">
        <f t="shared" si="92"/>
        <v>-2.8051423611111113</v>
      </c>
      <c r="I1939" t="str">
        <f>IF(AND((H1939&lt;cal_pal!E$9),(H1939&gt;cal_pal!F$9)),"","不可见")</f>
        <v/>
      </c>
    </row>
    <row r="1940" spans="1:9">
      <c r="A1940" s="10" t="s">
        <v>3850</v>
      </c>
      <c r="B1940" s="10" t="s">
        <v>451</v>
      </c>
      <c r="C1940" s="10">
        <v>0.21232650462962963</v>
      </c>
      <c r="D1940" s="10" t="s">
        <v>3851</v>
      </c>
      <c r="E1940" s="10">
        <f t="shared" si="90"/>
        <v>76.437541666666661</v>
      </c>
      <c r="F1940" s="8">
        <f>cal_pal!A$10+cal_pal!B$12+cal_pal!A$14-cal_pal!B$16-E1940/15/24+24+24</f>
        <v>48.297136458333334</v>
      </c>
      <c r="G1940">
        <f t="shared" si="91"/>
        <v>7.1312749999999596</v>
      </c>
      <c r="H1940" s="12">
        <f t="shared" si="92"/>
        <v>-2.9409004629629631</v>
      </c>
      <c r="I1940" t="str">
        <f>IF(AND((H1940&lt;cal_pal!E$9),(H1940&gt;cal_pal!F$9)),"","不可见")</f>
        <v>不可见</v>
      </c>
    </row>
    <row r="1941" spans="1:9">
      <c r="A1941" s="10" t="s">
        <v>3852</v>
      </c>
      <c r="B1941" s="10" t="s">
        <v>240</v>
      </c>
      <c r="C1941" s="10">
        <v>0.2135872685185185</v>
      </c>
      <c r="D1941" s="10" t="s">
        <v>3853</v>
      </c>
      <c r="E1941" s="10">
        <f t="shared" si="90"/>
        <v>76.891416666666657</v>
      </c>
      <c r="F1941" s="8">
        <f>cal_pal!A$10+cal_pal!B$12+cal_pal!A$14-cal_pal!B$16-E1941/15/24+24+24</f>
        <v>48.295875694444447</v>
      </c>
      <c r="G1941">
        <f t="shared" si="91"/>
        <v>7.1010166666667374</v>
      </c>
      <c r="H1941" s="12">
        <f t="shared" si="92"/>
        <v>-2.8108946759259261</v>
      </c>
      <c r="I1941" t="str">
        <f>IF(AND((H1941&lt;cal_pal!E$9),(H1941&gt;cal_pal!F$9)),"","不可见")</f>
        <v/>
      </c>
    </row>
    <row r="1942" spans="1:9">
      <c r="A1942" s="10" t="s">
        <v>3854</v>
      </c>
      <c r="B1942" s="10" t="s">
        <v>237</v>
      </c>
      <c r="C1942" s="10">
        <v>0.21328888888888889</v>
      </c>
      <c r="D1942" s="10" t="s">
        <v>3855</v>
      </c>
      <c r="E1942" s="10">
        <f t="shared" si="90"/>
        <v>76.784000000000006</v>
      </c>
      <c r="F1942" s="8">
        <f>cal_pal!A$10+cal_pal!B$12+cal_pal!A$14-cal_pal!B$16-E1942/15/24+24+24</f>
        <v>48.296174074074074</v>
      </c>
      <c r="G1942">
        <f t="shared" si="91"/>
        <v>7.1081777777776551</v>
      </c>
      <c r="H1942" s="12">
        <f t="shared" si="92"/>
        <v>-2.8738101851851852</v>
      </c>
      <c r="I1942" t="str">
        <f>IF(AND((H1942&lt;cal_pal!E$9),(H1942&gt;cal_pal!F$9)),"","不可见")</f>
        <v>不可见</v>
      </c>
    </row>
    <row r="1943" spans="1:9">
      <c r="A1943" s="10" t="s">
        <v>3856</v>
      </c>
      <c r="B1943" s="10" t="s">
        <v>237</v>
      </c>
      <c r="C1943" s="10">
        <v>0.21350879629629629</v>
      </c>
      <c r="D1943" s="10" t="s">
        <v>3857</v>
      </c>
      <c r="E1943" s="10">
        <f t="shared" si="90"/>
        <v>76.863166666666672</v>
      </c>
      <c r="F1943" s="8">
        <f>cal_pal!A$10+cal_pal!B$12+cal_pal!A$14-cal_pal!B$16-E1943/15/24+24+24</f>
        <v>48.295954166666668</v>
      </c>
      <c r="G1943">
        <f t="shared" si="91"/>
        <v>7.1029000000000906</v>
      </c>
      <c r="H1943" s="12">
        <f t="shared" si="92"/>
        <v>-2.9664733796296296</v>
      </c>
      <c r="I1943" t="str">
        <f>IF(AND((H1943&lt;cal_pal!E$9),(H1943&gt;cal_pal!F$9)),"","不可见")</f>
        <v>不可见</v>
      </c>
    </row>
    <row r="1944" spans="1:9">
      <c r="A1944" s="10" t="s">
        <v>3858</v>
      </c>
      <c r="B1944" s="10" t="s">
        <v>237</v>
      </c>
      <c r="C1944" s="10">
        <v>0.21498622685185187</v>
      </c>
      <c r="D1944" s="10" t="s">
        <v>3859</v>
      </c>
      <c r="E1944" s="10">
        <f t="shared" si="90"/>
        <v>77.395041666666671</v>
      </c>
      <c r="F1944" s="8">
        <f>cal_pal!A$10+cal_pal!B$12+cal_pal!A$14-cal_pal!B$16-E1944/15/24+24+24</f>
        <v>48.294476736111108</v>
      </c>
      <c r="G1944">
        <f t="shared" si="91"/>
        <v>7.067441666666582</v>
      </c>
      <c r="H1944" s="12">
        <f t="shared" si="92"/>
        <v>-2.7631585648148147</v>
      </c>
      <c r="I1944" t="str">
        <f>IF(AND((H1944&lt;cal_pal!E$9),(H1944&gt;cal_pal!F$9)),"","不可见")</f>
        <v/>
      </c>
    </row>
    <row r="1945" spans="1:9">
      <c r="A1945" s="10" t="s">
        <v>3860</v>
      </c>
      <c r="B1945" s="10" t="s">
        <v>240</v>
      </c>
      <c r="C1945" s="10">
        <v>0.21440659722222222</v>
      </c>
      <c r="D1945" s="10" t="s">
        <v>3861</v>
      </c>
      <c r="E1945" s="10">
        <f t="shared" si="90"/>
        <v>77.186374999999998</v>
      </c>
      <c r="F1945" s="8">
        <f>cal_pal!A$10+cal_pal!B$12+cal_pal!A$14-cal_pal!B$16-E1945/15/24+24+24</f>
        <v>48.295056365740741</v>
      </c>
      <c r="G1945">
        <f t="shared" si="91"/>
        <v>7.0813527777777381</v>
      </c>
      <c r="H1945" s="12">
        <f t="shared" si="92"/>
        <v>-2.8650694444444444</v>
      </c>
      <c r="I1945" t="str">
        <f>IF(AND((H1945&lt;cal_pal!E$9),(H1945&gt;cal_pal!F$9)),"","不可见")</f>
        <v>不可见</v>
      </c>
    </row>
    <row r="1946" spans="1:9">
      <c r="A1946" s="10" t="s">
        <v>3862</v>
      </c>
      <c r="B1946" s="10" t="s">
        <v>240</v>
      </c>
      <c r="C1946" s="10">
        <v>0.21813344907407406</v>
      </c>
      <c r="D1946" s="10" t="s">
        <v>3863</v>
      </c>
      <c r="E1946" s="10">
        <f t="shared" si="90"/>
        <v>78.528041666666667</v>
      </c>
      <c r="F1946" s="8">
        <f>cal_pal!A$10+cal_pal!B$12+cal_pal!A$14-cal_pal!B$16-E1946/15/24+24+24</f>
        <v>48.29132951388889</v>
      </c>
      <c r="G1946">
        <f t="shared" si="91"/>
        <v>6.9919083333334129</v>
      </c>
      <c r="H1946" s="12">
        <f t="shared" si="92"/>
        <v>-1.6686087962962963</v>
      </c>
      <c r="I1946" t="str">
        <f>IF(AND((H1946&lt;cal_pal!E$9),(H1946&gt;cal_pal!F$9)),"","不可见")</f>
        <v/>
      </c>
    </row>
    <row r="1947" spans="1:9">
      <c r="A1947" s="10" t="s">
        <v>3864</v>
      </c>
      <c r="B1947" s="10" t="s">
        <v>240</v>
      </c>
      <c r="C1947" s="10">
        <v>0.21485868055555557</v>
      </c>
      <c r="D1947" s="10" t="s">
        <v>3865</v>
      </c>
      <c r="E1947" s="10">
        <f t="shared" si="90"/>
        <v>77.349125000000001</v>
      </c>
      <c r="F1947" s="8">
        <f>cal_pal!A$10+cal_pal!B$12+cal_pal!A$14-cal_pal!B$16-E1947/15/24+24+24</f>
        <v>48.294604282407406</v>
      </c>
      <c r="G1947">
        <f t="shared" si="91"/>
        <v>7.0705027777776195</v>
      </c>
      <c r="H1947" s="12">
        <f t="shared" si="92"/>
        <v>-2.8240104166666669</v>
      </c>
      <c r="I1947" t="str">
        <f>IF(AND((H1947&lt;cal_pal!E$9),(H1947&gt;cal_pal!F$9)),"","不可见")</f>
        <v/>
      </c>
    </row>
    <row r="1948" spans="1:9">
      <c r="A1948" s="10" t="s">
        <v>3866</v>
      </c>
      <c r="B1948" s="10" t="s">
        <v>18</v>
      </c>
      <c r="C1948" s="10">
        <v>0.21685787037037038</v>
      </c>
      <c r="D1948" s="10" t="s">
        <v>3867</v>
      </c>
      <c r="E1948" s="10">
        <f t="shared" si="90"/>
        <v>78.06883333333333</v>
      </c>
      <c r="F1948" s="8">
        <f>cal_pal!A$10+cal_pal!B$12+cal_pal!A$14-cal_pal!B$16-E1948/15/24+24+24</f>
        <v>48.292605092592595</v>
      </c>
      <c r="G1948">
        <f t="shared" si="91"/>
        <v>7.0225222222222783</v>
      </c>
      <c r="H1948" s="12">
        <f t="shared" si="92"/>
        <v>-2.3916261574074071</v>
      </c>
      <c r="I1948" t="str">
        <f>IF(AND((H1948&lt;cal_pal!E$9),(H1948&gt;cal_pal!F$9)),"","不可见")</f>
        <v/>
      </c>
    </row>
    <row r="1949" spans="1:9">
      <c r="A1949" s="10" t="s">
        <v>3868</v>
      </c>
      <c r="B1949" s="10" t="s">
        <v>240</v>
      </c>
      <c r="C1949" s="10">
        <v>0.21481354166666666</v>
      </c>
      <c r="D1949" s="10" t="s">
        <v>3869</v>
      </c>
      <c r="E1949" s="10">
        <f t="shared" si="90"/>
        <v>77.332875000000001</v>
      </c>
      <c r="F1949" s="8">
        <f>cal_pal!A$10+cal_pal!B$12+cal_pal!A$14-cal_pal!B$16-E1949/15/24+24+24</f>
        <v>48.294649421296299</v>
      </c>
      <c r="G1949">
        <f t="shared" si="91"/>
        <v>7.0715861111111735</v>
      </c>
      <c r="H1949" s="12">
        <f t="shared" si="92"/>
        <v>-2.8686400462962962</v>
      </c>
      <c r="I1949" t="str">
        <f>IF(AND((H1949&lt;cal_pal!E$9),(H1949&gt;cal_pal!F$9)),"","不可见")</f>
        <v>不可见</v>
      </c>
    </row>
    <row r="1950" spans="1:9">
      <c r="A1950" s="10" t="s">
        <v>3870</v>
      </c>
      <c r="B1950" s="10" t="s">
        <v>451</v>
      </c>
      <c r="C1950" s="10">
        <v>0.21477905092592595</v>
      </c>
      <c r="D1950" s="10" t="s">
        <v>3871</v>
      </c>
      <c r="E1950" s="10">
        <f t="shared" si="90"/>
        <v>77.320458333333335</v>
      </c>
      <c r="F1950" s="8">
        <f>cal_pal!A$10+cal_pal!B$12+cal_pal!A$14-cal_pal!B$16-E1950/15/24+24+24</f>
        <v>48.294683912037037</v>
      </c>
      <c r="G1950">
        <f t="shared" si="91"/>
        <v>7.0724138888888319</v>
      </c>
      <c r="H1950" s="12">
        <f t="shared" si="92"/>
        <v>-2.868568287037037</v>
      </c>
      <c r="I1950" t="str">
        <f>IF(AND((H1950&lt;cal_pal!E$9),(H1950&gt;cal_pal!F$9)),"","不可见")</f>
        <v>不可见</v>
      </c>
    </row>
    <row r="1951" spans="1:9">
      <c r="A1951" s="10" t="s">
        <v>3872</v>
      </c>
      <c r="B1951" s="10" t="s">
        <v>240</v>
      </c>
      <c r="C1951" s="10">
        <v>0.21492326388888891</v>
      </c>
      <c r="D1951" s="10" t="s">
        <v>3873</v>
      </c>
      <c r="E1951" s="10">
        <f t="shared" si="90"/>
        <v>77.372375000000005</v>
      </c>
      <c r="F1951" s="8">
        <f>cal_pal!A$10+cal_pal!B$12+cal_pal!A$14-cal_pal!B$16-E1951/15/24+24+24</f>
        <v>48.294539699074079</v>
      </c>
      <c r="G1951">
        <f t="shared" si="91"/>
        <v>7.0689527777778949</v>
      </c>
      <c r="H1951" s="12">
        <f t="shared" si="92"/>
        <v>-2.8803159722222222</v>
      </c>
      <c r="I1951" t="str">
        <f>IF(AND((H1951&lt;cal_pal!E$9),(H1951&gt;cal_pal!F$9)),"","不可见")</f>
        <v>不可见</v>
      </c>
    </row>
    <row r="1952" spans="1:9">
      <c r="A1952" s="10" t="s">
        <v>3874</v>
      </c>
      <c r="B1952" s="10" t="s">
        <v>237</v>
      </c>
      <c r="C1952" s="10">
        <v>0.22228657407407407</v>
      </c>
      <c r="D1952" s="10" t="s">
        <v>3875</v>
      </c>
      <c r="E1952" s="10">
        <f t="shared" si="90"/>
        <v>80.023166666666668</v>
      </c>
      <c r="F1952" s="8">
        <f>cal_pal!A$10+cal_pal!B$12+cal_pal!A$14-cal_pal!B$16-E1952/15/24+24+24</f>
        <v>48.287176388888888</v>
      </c>
      <c r="G1952">
        <f t="shared" si="91"/>
        <v>6.8922333333332517</v>
      </c>
      <c r="H1952" s="12">
        <f t="shared" si="92"/>
        <v>1.6393171296296296</v>
      </c>
      <c r="I1952" t="str">
        <f>IF(AND((H1952&lt;cal_pal!E$9),(H1952&gt;cal_pal!F$9)),"","不可见")</f>
        <v/>
      </c>
    </row>
    <row r="1953" spans="1:9">
      <c r="A1953" s="10" t="s">
        <v>3876</v>
      </c>
      <c r="B1953" s="10" t="s">
        <v>547</v>
      </c>
      <c r="C1953" s="10">
        <v>0.21518449074074075</v>
      </c>
      <c r="D1953" s="10" t="s">
        <v>3877</v>
      </c>
      <c r="E1953" s="10">
        <f t="shared" si="90"/>
        <v>77.466416666666674</v>
      </c>
      <c r="F1953" s="8">
        <f>cal_pal!A$10+cal_pal!B$12+cal_pal!A$14-cal_pal!B$16-E1953/15/24+24+24</f>
        <v>48.294278472222217</v>
      </c>
      <c r="G1953">
        <f t="shared" si="91"/>
        <v>7.0626833333330978</v>
      </c>
      <c r="H1953" s="12">
        <f t="shared" si="92"/>
        <v>-2.8704687500000001</v>
      </c>
      <c r="I1953" t="str">
        <f>IF(AND((H1953&lt;cal_pal!E$9),(H1953&gt;cal_pal!F$9)),"","不可见")</f>
        <v>不可见</v>
      </c>
    </row>
    <row r="1954" spans="1:9">
      <c r="A1954" s="10" t="s">
        <v>3878</v>
      </c>
      <c r="B1954" s="10" t="s">
        <v>237</v>
      </c>
      <c r="C1954" s="10">
        <v>0.21634016203703701</v>
      </c>
      <c r="D1954" s="10" t="s">
        <v>3879</v>
      </c>
      <c r="E1954" s="10">
        <f t="shared" si="90"/>
        <v>77.882458333333332</v>
      </c>
      <c r="F1954" s="8">
        <f>cal_pal!A$10+cal_pal!B$12+cal_pal!A$14-cal_pal!B$16-E1954/15/24+24+24</f>
        <v>48.293122800925929</v>
      </c>
      <c r="G1954">
        <f t="shared" si="91"/>
        <v>7.0349472222223994</v>
      </c>
      <c r="H1954" s="12">
        <f t="shared" si="92"/>
        <v>-2.7187384259259257</v>
      </c>
      <c r="I1954" t="str">
        <f>IF(AND((H1954&lt;cal_pal!E$9),(H1954&gt;cal_pal!F$9)),"","不可见")</f>
        <v/>
      </c>
    </row>
    <row r="1955" spans="1:9">
      <c r="A1955" s="10" t="s">
        <v>3880</v>
      </c>
      <c r="B1955" s="10" t="s">
        <v>237</v>
      </c>
      <c r="C1955" s="10">
        <v>0.21573506944444443</v>
      </c>
      <c r="D1955" s="10" t="s">
        <v>3881</v>
      </c>
      <c r="E1955" s="10">
        <f t="shared" si="90"/>
        <v>77.664625000000001</v>
      </c>
      <c r="F1955" s="8">
        <f>cal_pal!A$10+cal_pal!B$12+cal_pal!A$14-cal_pal!B$16-E1955/15/24+24+24</f>
        <v>48.293727893518522</v>
      </c>
      <c r="G1955">
        <f t="shared" si="91"/>
        <v>7.0494694444446395</v>
      </c>
      <c r="H1955" s="12">
        <f t="shared" si="92"/>
        <v>-2.8646770833333335</v>
      </c>
      <c r="I1955" t="str">
        <f>IF(AND((H1955&lt;cal_pal!E$9),(H1955&gt;cal_pal!F$9)),"","不可见")</f>
        <v>不可见</v>
      </c>
    </row>
    <row r="1956" spans="1:9">
      <c r="A1956" s="10" t="s">
        <v>3882</v>
      </c>
      <c r="B1956" s="10" t="s">
        <v>237</v>
      </c>
      <c r="C1956" s="10">
        <v>0.21553402777777778</v>
      </c>
      <c r="D1956" s="10" t="s">
        <v>3883</v>
      </c>
      <c r="E1956" s="10">
        <f t="shared" si="90"/>
        <v>77.592249999999993</v>
      </c>
      <c r="F1956" s="8">
        <f>cal_pal!A$10+cal_pal!B$12+cal_pal!A$14-cal_pal!B$16-E1956/15/24+24+24</f>
        <v>48.293928935185185</v>
      </c>
      <c r="G1956">
        <f t="shared" si="91"/>
        <v>7.0542944444443947</v>
      </c>
      <c r="H1956" s="12">
        <f t="shared" si="92"/>
        <v>-2.9490462962962964</v>
      </c>
      <c r="I1956" t="str">
        <f>IF(AND((H1956&lt;cal_pal!E$9),(H1956&gt;cal_pal!F$9)),"","不可见")</f>
        <v>不可见</v>
      </c>
    </row>
    <row r="1957" spans="1:9">
      <c r="A1957" s="10" t="s">
        <v>3884</v>
      </c>
      <c r="B1957" s="10" t="s">
        <v>237</v>
      </c>
      <c r="C1957" s="10">
        <v>0.2170664351851852</v>
      </c>
      <c r="D1957" s="10" t="s">
        <v>3885</v>
      </c>
      <c r="E1957" s="10">
        <f t="shared" si="90"/>
        <v>78.143916666666669</v>
      </c>
      <c r="F1957" s="8">
        <f>cal_pal!A$10+cal_pal!B$12+cal_pal!A$14-cal_pal!B$16-E1957/15/24+24+24</f>
        <v>48.292396527777782</v>
      </c>
      <c r="G1957">
        <f t="shared" si="91"/>
        <v>7.0175166666667792</v>
      </c>
      <c r="H1957" s="12">
        <f t="shared" si="92"/>
        <v>-2.756431712962963</v>
      </c>
      <c r="I1957" t="str">
        <f>IF(AND((H1957&lt;cal_pal!E$9),(H1957&gt;cal_pal!F$9)),"","不可见")</f>
        <v/>
      </c>
    </row>
    <row r="1958" spans="1:9">
      <c r="A1958" s="10" t="s">
        <v>3886</v>
      </c>
      <c r="B1958" s="10" t="s">
        <v>237</v>
      </c>
      <c r="C1958" s="10">
        <v>0.21643032407407406</v>
      </c>
      <c r="D1958" s="10" t="s">
        <v>3887</v>
      </c>
      <c r="E1958" s="10">
        <f t="shared" si="90"/>
        <v>77.914916666666656</v>
      </c>
      <c r="F1958" s="8">
        <f>cal_pal!A$10+cal_pal!B$12+cal_pal!A$14-cal_pal!B$16-E1958/15/24+24+24</f>
        <v>48.293032638888889</v>
      </c>
      <c r="G1958">
        <f t="shared" si="91"/>
        <v>7.0327833333333274</v>
      </c>
      <c r="H1958" s="12">
        <f t="shared" si="92"/>
        <v>-2.863615740740741</v>
      </c>
      <c r="I1958" t="str">
        <f>IF(AND((H1958&lt;cal_pal!E$9),(H1958&gt;cal_pal!F$9)),"","不可见")</f>
        <v>不可见</v>
      </c>
    </row>
    <row r="1959" spans="1:9">
      <c r="A1959" s="10" t="s">
        <v>3888</v>
      </c>
      <c r="B1959" s="10" t="s">
        <v>237</v>
      </c>
      <c r="C1959" s="10">
        <v>0.21713657407407408</v>
      </c>
      <c r="D1959" s="10" t="s">
        <v>3889</v>
      </c>
      <c r="E1959" s="10">
        <f t="shared" si="90"/>
        <v>78.169166666666669</v>
      </c>
      <c r="F1959" s="8">
        <f>cal_pal!A$10+cal_pal!B$12+cal_pal!A$14-cal_pal!B$16-E1959/15/24+24+24</f>
        <v>48.292326388888888</v>
      </c>
      <c r="G1959">
        <f t="shared" si="91"/>
        <v>7.0158333333333758</v>
      </c>
      <c r="H1959" s="12">
        <f t="shared" si="92"/>
        <v>-2.8175520833333336</v>
      </c>
      <c r="I1959" t="str">
        <f>IF(AND((H1959&lt;cal_pal!E$9),(H1959&gt;cal_pal!F$9)),"","不可见")</f>
        <v/>
      </c>
    </row>
    <row r="1960" spans="1:9">
      <c r="A1960" s="10" t="s">
        <v>3890</v>
      </c>
      <c r="B1960" s="10" t="s">
        <v>237</v>
      </c>
      <c r="C1960" s="10">
        <v>0.21695694444444444</v>
      </c>
      <c r="D1960" s="10" t="s">
        <v>3891</v>
      </c>
      <c r="E1960" s="10">
        <f t="shared" si="90"/>
        <v>78.104500000000002</v>
      </c>
      <c r="F1960" s="8">
        <f>cal_pal!A$10+cal_pal!B$12+cal_pal!A$14-cal_pal!B$16-E1960/15/24+24+24</f>
        <v>48.292506018518523</v>
      </c>
      <c r="G1960">
        <f t="shared" si="91"/>
        <v>7.0201444444446679</v>
      </c>
      <c r="H1960" s="12">
        <f t="shared" si="92"/>
        <v>-2.8654594907407405</v>
      </c>
      <c r="I1960" t="str">
        <f>IF(AND((H1960&lt;cal_pal!E$9),(H1960&gt;cal_pal!F$9)),"","不可见")</f>
        <v>不可见</v>
      </c>
    </row>
    <row r="1961" spans="1:9">
      <c r="A1961" s="10" t="s">
        <v>3892</v>
      </c>
      <c r="B1961" s="10" t="s">
        <v>240</v>
      </c>
      <c r="C1961" s="10">
        <v>0.21781365740740741</v>
      </c>
      <c r="D1961" s="10" t="s">
        <v>3893</v>
      </c>
      <c r="E1961" s="10">
        <f t="shared" si="90"/>
        <v>78.412916666666661</v>
      </c>
      <c r="F1961" s="8">
        <f>cal_pal!A$10+cal_pal!B$12+cal_pal!A$14-cal_pal!B$16-E1961/15/24+24+24</f>
        <v>48.291649305555552</v>
      </c>
      <c r="G1961">
        <f t="shared" si="91"/>
        <v>6.9995833333332484</v>
      </c>
      <c r="H1961" s="12">
        <f t="shared" si="92"/>
        <v>-2.7277326388888885</v>
      </c>
      <c r="I1961" t="str">
        <f>IF(AND((H1961&lt;cal_pal!E$9),(H1961&gt;cal_pal!F$9)),"","不可见")</f>
        <v/>
      </c>
    </row>
    <row r="1962" spans="1:9">
      <c r="A1962" s="10" t="s">
        <v>3894</v>
      </c>
      <c r="B1962" s="10" t="s">
        <v>237</v>
      </c>
      <c r="C1962" s="10">
        <v>0.2178502314814815</v>
      </c>
      <c r="D1962" s="10" t="s">
        <v>3895</v>
      </c>
      <c r="E1962" s="10">
        <f t="shared" si="90"/>
        <v>78.426083333333338</v>
      </c>
      <c r="F1962" s="8">
        <f>cal_pal!A$10+cal_pal!B$12+cal_pal!A$14-cal_pal!B$16-E1962/15/24+24+24</f>
        <v>48.291612731481479</v>
      </c>
      <c r="G1962">
        <f t="shared" si="91"/>
        <v>6.9987055555554889</v>
      </c>
      <c r="H1962" s="12">
        <f t="shared" si="92"/>
        <v>-2.7621643518518515</v>
      </c>
      <c r="I1962" t="str">
        <f>IF(AND((H1962&lt;cal_pal!E$9),(H1962&gt;cal_pal!F$9)),"","不可见")</f>
        <v/>
      </c>
    </row>
    <row r="1963" spans="1:9">
      <c r="A1963" s="10" t="s">
        <v>3896</v>
      </c>
      <c r="B1963" s="10" t="s">
        <v>240</v>
      </c>
      <c r="C1963" s="10">
        <v>0.21847569444444445</v>
      </c>
      <c r="D1963" s="10" t="s">
        <v>3897</v>
      </c>
      <c r="E1963" s="10">
        <f t="shared" si="90"/>
        <v>78.651250000000005</v>
      </c>
      <c r="F1963" s="8">
        <f>cal_pal!A$10+cal_pal!B$12+cal_pal!A$14-cal_pal!B$16-E1963/15/24+24+24</f>
        <v>48.290987268518521</v>
      </c>
      <c r="G1963">
        <f t="shared" si="91"/>
        <v>6.983694444444609</v>
      </c>
      <c r="H1963" s="12">
        <f t="shared" si="92"/>
        <v>-2.6647708333333333</v>
      </c>
      <c r="I1963" t="str">
        <f>IF(AND((H1963&lt;cal_pal!E$9),(H1963&gt;cal_pal!F$9)),"","不可见")</f>
        <v/>
      </c>
    </row>
    <row r="1964" spans="1:9">
      <c r="A1964" s="10" t="s">
        <v>3898</v>
      </c>
      <c r="B1964" s="10" t="s">
        <v>547</v>
      </c>
      <c r="C1964" s="10">
        <v>0.21801296296296294</v>
      </c>
      <c r="D1964" s="10" t="s">
        <v>3899</v>
      </c>
      <c r="E1964" s="10">
        <f t="shared" si="90"/>
        <v>78.484666666666655</v>
      </c>
      <c r="F1964" s="8">
        <f>cal_pal!A$10+cal_pal!B$12+cal_pal!A$14-cal_pal!B$16-E1964/15/24+24+24</f>
        <v>48.291449999999998</v>
      </c>
      <c r="G1964">
        <f t="shared" si="91"/>
        <v>6.9947999999999411</v>
      </c>
      <c r="H1964" s="12">
        <f t="shared" si="92"/>
        <v>-2.8074745370370366</v>
      </c>
      <c r="I1964" t="str">
        <f>IF(AND((H1964&lt;cal_pal!E$9),(H1964&gt;cal_pal!F$9)),"","不可见")</f>
        <v/>
      </c>
    </row>
    <row r="1965" spans="1:9">
      <c r="A1965" s="10" t="s">
        <v>3900</v>
      </c>
      <c r="B1965" s="10" t="s">
        <v>240</v>
      </c>
      <c r="C1965" s="10">
        <v>0.21747569444444445</v>
      </c>
      <c r="D1965" s="10" t="s">
        <v>3901</v>
      </c>
      <c r="E1965" s="10">
        <f t="shared" si="90"/>
        <v>78.291250000000005</v>
      </c>
      <c r="F1965" s="8">
        <f>cal_pal!A$10+cal_pal!B$12+cal_pal!A$14-cal_pal!B$16-E1965/15/24+24+24</f>
        <v>48.291987268518518</v>
      </c>
      <c r="G1965">
        <f t="shared" si="91"/>
        <v>7.0076944444444962</v>
      </c>
      <c r="H1965" s="12">
        <f t="shared" si="92"/>
        <v>-2.8798726851851852</v>
      </c>
      <c r="I1965" t="str">
        <f>IF(AND((H1965&lt;cal_pal!E$9),(H1965&gt;cal_pal!F$9)),"","不可见")</f>
        <v>不可见</v>
      </c>
    </row>
    <row r="1966" spans="1:9">
      <c r="A1966" s="10" t="s">
        <v>3902</v>
      </c>
      <c r="B1966" s="10" t="s">
        <v>547</v>
      </c>
      <c r="C1966" s="10">
        <v>0.2179601851851852</v>
      </c>
      <c r="D1966" s="10" t="s">
        <v>3903</v>
      </c>
      <c r="E1966" s="10">
        <f t="shared" si="90"/>
        <v>78.465666666666678</v>
      </c>
      <c r="F1966" s="8">
        <f>cal_pal!A$10+cal_pal!B$12+cal_pal!A$14-cal_pal!B$16-E1966/15/24+24+24</f>
        <v>48.291502777777779</v>
      </c>
      <c r="G1966">
        <f t="shared" si="91"/>
        <v>6.9960666666665929</v>
      </c>
      <c r="H1966" s="12">
        <f t="shared" si="92"/>
        <v>-2.81052662037037</v>
      </c>
      <c r="I1966" t="str">
        <f>IF(AND((H1966&lt;cal_pal!E$9),(H1966&gt;cal_pal!F$9)),"","不可见")</f>
        <v/>
      </c>
    </row>
    <row r="1967" spans="1:9">
      <c r="A1967" s="10" t="s">
        <v>3904</v>
      </c>
      <c r="B1967" s="10" t="s">
        <v>240</v>
      </c>
      <c r="C1967" s="10">
        <v>0.21748576388888888</v>
      </c>
      <c r="D1967" s="10" t="s">
        <v>3905</v>
      </c>
      <c r="E1967" s="10">
        <f t="shared" si="90"/>
        <v>78.29487499999999</v>
      </c>
      <c r="F1967" s="8">
        <f>cal_pal!A$10+cal_pal!B$12+cal_pal!A$14-cal_pal!B$16-E1967/15/24+24+24</f>
        <v>48.291977199074076</v>
      </c>
      <c r="G1967">
        <f t="shared" si="91"/>
        <v>7.0074527777778712</v>
      </c>
      <c r="H1967" s="12">
        <f t="shared" si="92"/>
        <v>-2.887982638888889</v>
      </c>
      <c r="I1967" t="str">
        <f>IF(AND((H1967&lt;cal_pal!E$9),(H1967&gt;cal_pal!F$9)),"","不可见")</f>
        <v>不可见</v>
      </c>
    </row>
    <row r="1968" spans="1:9">
      <c r="A1968" s="10" t="s">
        <v>3906</v>
      </c>
      <c r="B1968" s="10" t="s">
        <v>547</v>
      </c>
      <c r="C1968" s="10">
        <v>0.21800543981481482</v>
      </c>
      <c r="D1968" s="10" t="s">
        <v>3907</v>
      </c>
      <c r="E1968" s="10">
        <f t="shared" si="90"/>
        <v>78.481958333333338</v>
      </c>
      <c r="F1968" s="8">
        <f>cal_pal!A$10+cal_pal!B$12+cal_pal!A$14-cal_pal!B$16-E1968/15/24+24+24</f>
        <v>48.291457523148146</v>
      </c>
      <c r="G1968">
        <f t="shared" si="91"/>
        <v>6.9949805555554576</v>
      </c>
      <c r="H1968" s="12">
        <f t="shared" si="92"/>
        <v>-2.8055983796296293</v>
      </c>
      <c r="I1968" t="str">
        <f>IF(AND((H1968&lt;cal_pal!E$9),(H1968&gt;cal_pal!F$9)),"","不可见")</f>
        <v/>
      </c>
    </row>
    <row r="1969" spans="1:9">
      <c r="A1969" s="10" t="s">
        <v>3908</v>
      </c>
      <c r="B1969" s="10" t="s">
        <v>547</v>
      </c>
      <c r="C1969" s="10">
        <v>0.21749606481481479</v>
      </c>
      <c r="D1969" s="10" t="s">
        <v>3909</v>
      </c>
      <c r="E1969" s="10">
        <f t="shared" si="90"/>
        <v>78.298583333333326</v>
      </c>
      <c r="F1969" s="8">
        <f>cal_pal!A$10+cal_pal!B$12+cal_pal!A$14-cal_pal!B$16-E1969/15/24+24+24</f>
        <v>48.291966898148146</v>
      </c>
      <c r="G1969">
        <f t="shared" si="91"/>
        <v>7.007205555555629</v>
      </c>
      <c r="H1969" s="12">
        <f t="shared" si="92"/>
        <v>-2.890675925925926</v>
      </c>
      <c r="I1969" t="str">
        <f>IF(AND((H1969&lt;cal_pal!E$9),(H1969&gt;cal_pal!F$9)),"","不可见")</f>
        <v>不可见</v>
      </c>
    </row>
    <row r="1970" spans="1:9">
      <c r="A1970" s="10" t="s">
        <v>3910</v>
      </c>
      <c r="B1970" s="10" t="s">
        <v>18</v>
      </c>
      <c r="C1970" s="10">
        <v>0.22344629629629631</v>
      </c>
      <c r="D1970" s="10" t="s">
        <v>3911</v>
      </c>
      <c r="E1970" s="10">
        <f t="shared" si="90"/>
        <v>80.440666666666672</v>
      </c>
      <c r="F1970" s="8">
        <f>cal_pal!A$10+cal_pal!B$12+cal_pal!A$14-cal_pal!B$16-E1970/15/24+24+24</f>
        <v>48.286016666666669</v>
      </c>
      <c r="G1970">
        <f t="shared" si="91"/>
        <v>6.8643999999999323</v>
      </c>
      <c r="H1970" s="12">
        <f t="shared" si="92"/>
        <v>0.27870254629629626</v>
      </c>
      <c r="I1970" t="str">
        <f>IF(AND((H1970&lt;cal_pal!E$9),(H1970&gt;cal_pal!F$9)),"","不可见")</f>
        <v/>
      </c>
    </row>
    <row r="1971" spans="1:9">
      <c r="A1971" s="10" t="s">
        <v>3912</v>
      </c>
      <c r="B1971" s="10" t="s">
        <v>547</v>
      </c>
      <c r="C1971" s="10">
        <v>0.21757673611111109</v>
      </c>
      <c r="D1971" s="10" t="s">
        <v>3913</v>
      </c>
      <c r="E1971" s="10">
        <f t="shared" si="90"/>
        <v>78.327624999999998</v>
      </c>
      <c r="F1971" s="8">
        <f>cal_pal!A$10+cal_pal!B$12+cal_pal!A$14-cal_pal!B$16-E1971/15/24+24+24</f>
        <v>48.291886226851851</v>
      </c>
      <c r="G1971">
        <f t="shared" si="91"/>
        <v>7.0052694444443659</v>
      </c>
      <c r="H1971" s="12">
        <f t="shared" si="92"/>
        <v>-2.8900891203703707</v>
      </c>
      <c r="I1971" t="str">
        <f>IF(AND((H1971&lt;cal_pal!E$9),(H1971&gt;cal_pal!F$9)),"","不可见")</f>
        <v>不可见</v>
      </c>
    </row>
    <row r="1972" spans="1:9">
      <c r="A1972" s="10" t="s">
        <v>3914</v>
      </c>
      <c r="B1972" s="10" t="s">
        <v>575</v>
      </c>
      <c r="C1972" s="10">
        <v>0.21781064814814813</v>
      </c>
      <c r="D1972" s="10" t="s">
        <v>3915</v>
      </c>
      <c r="E1972" s="10">
        <f t="shared" si="90"/>
        <v>78.41183333333332</v>
      </c>
      <c r="F1972" s="8">
        <f>cal_pal!A$10+cal_pal!B$12+cal_pal!A$14-cal_pal!B$16-E1972/15/24+24+24</f>
        <v>48.291652314814812</v>
      </c>
      <c r="G1972">
        <f t="shared" si="91"/>
        <v>6.9996555555553641</v>
      </c>
      <c r="H1972" s="12">
        <f t="shared" si="92"/>
        <v>-2.8909907407407407</v>
      </c>
      <c r="I1972" t="str">
        <f>IF(AND((H1972&lt;cal_pal!E$9),(H1972&gt;cal_pal!F$9)),"","不可见")</f>
        <v>不可见</v>
      </c>
    </row>
    <row r="1973" spans="1:9">
      <c r="A1973" s="10" t="s">
        <v>3916</v>
      </c>
      <c r="B1973" s="10" t="s">
        <v>237</v>
      </c>
      <c r="C1973" s="10">
        <v>0.21725590277777776</v>
      </c>
      <c r="D1973" s="10" t="s">
        <v>3917</v>
      </c>
      <c r="E1973" s="10">
        <f t="shared" si="90"/>
        <v>78.212125</v>
      </c>
      <c r="F1973" s="8">
        <f>cal_pal!A$10+cal_pal!B$12+cal_pal!A$14-cal_pal!B$16-E1973/15/24+24+24</f>
        <v>48.292207060185184</v>
      </c>
      <c r="G1973">
        <f t="shared" si="91"/>
        <v>7.0129694444444794</v>
      </c>
      <c r="H1973" s="12">
        <f t="shared" si="92"/>
        <v>-2.9363206018518517</v>
      </c>
      <c r="I1973" t="str">
        <f>IF(AND((H1973&lt;cal_pal!E$9),(H1973&gt;cal_pal!F$9)),"","不可见")</f>
        <v>不可见</v>
      </c>
    </row>
    <row r="1974" spans="1:9">
      <c r="A1974" s="10" t="s">
        <v>3918</v>
      </c>
      <c r="B1974" s="10" t="s">
        <v>18</v>
      </c>
      <c r="C1974" s="10">
        <v>0.22208599537037035</v>
      </c>
      <c r="D1974" s="10" t="s">
        <v>3919</v>
      </c>
      <c r="E1974" s="10">
        <f t="shared" si="90"/>
        <v>79.950958333333332</v>
      </c>
      <c r="F1974" s="8">
        <f>cal_pal!A$10+cal_pal!B$12+cal_pal!A$14-cal_pal!B$16-E1974/15/24+24+24</f>
        <v>48.287376967592593</v>
      </c>
      <c r="G1974">
        <f t="shared" si="91"/>
        <v>6.897047222222227</v>
      </c>
      <c r="H1974" s="12">
        <f t="shared" si="92"/>
        <v>-1.33928125</v>
      </c>
      <c r="I1974" t="str">
        <f>IF(AND((H1974&lt;cal_pal!E$9),(H1974&gt;cal_pal!F$9)),"","不可见")</f>
        <v/>
      </c>
    </row>
    <row r="1975" spans="1:9">
      <c r="A1975" s="10" t="s">
        <v>3920</v>
      </c>
      <c r="B1975" s="10" t="s">
        <v>550</v>
      </c>
      <c r="C1975" s="10">
        <v>0.2176525462962963</v>
      </c>
      <c r="D1975" s="10" t="s">
        <v>3921</v>
      </c>
      <c r="E1975" s="10">
        <f t="shared" si="90"/>
        <v>78.354916666666668</v>
      </c>
      <c r="F1975" s="8">
        <f>cal_pal!A$10+cal_pal!B$12+cal_pal!A$14-cal_pal!B$16-E1975/15/24+24+24</f>
        <v>48.291810416666664</v>
      </c>
      <c r="G1975">
        <f t="shared" si="91"/>
        <v>7.0034499999999298</v>
      </c>
      <c r="H1975" s="12">
        <f t="shared" si="92"/>
        <v>-2.8908101851851851</v>
      </c>
      <c r="I1975" t="str">
        <f>IF(AND((H1975&lt;cal_pal!E$9),(H1975&gt;cal_pal!F$9)),"","不可见")</f>
        <v>不可见</v>
      </c>
    </row>
    <row r="1976" spans="1:9">
      <c r="A1976" s="10" t="s">
        <v>3922</v>
      </c>
      <c r="B1976" s="10" t="s">
        <v>237</v>
      </c>
      <c r="C1976" s="10">
        <v>0.21779131944444444</v>
      </c>
      <c r="D1976" s="10" t="s">
        <v>3923</v>
      </c>
      <c r="E1976" s="10">
        <f t="shared" si="90"/>
        <v>78.404875000000004</v>
      </c>
      <c r="F1976" s="8">
        <f>cal_pal!A$10+cal_pal!B$12+cal_pal!A$14-cal_pal!B$16-E1976/15/24+24+24</f>
        <v>48.291671643518519</v>
      </c>
      <c r="G1976">
        <f t="shared" si="91"/>
        <v>7.0001194444444081</v>
      </c>
      <c r="H1976" s="12">
        <f t="shared" si="92"/>
        <v>-2.8874652777777778</v>
      </c>
      <c r="I1976" t="str">
        <f>IF(AND((H1976&lt;cal_pal!E$9),(H1976&gt;cal_pal!F$9)),"","不可见")</f>
        <v>不可见</v>
      </c>
    </row>
    <row r="1977" spans="1:9">
      <c r="A1977" s="10" t="s">
        <v>3924</v>
      </c>
      <c r="B1977" s="10" t="s">
        <v>237</v>
      </c>
      <c r="C1977" s="10">
        <v>0.21913576388888889</v>
      </c>
      <c r="D1977" s="10" t="s">
        <v>3925</v>
      </c>
      <c r="E1977" s="10">
        <f t="shared" si="90"/>
        <v>78.888874999999999</v>
      </c>
      <c r="F1977" s="8">
        <f>cal_pal!A$10+cal_pal!B$12+cal_pal!A$14-cal_pal!B$16-E1977/15/24+24+24</f>
        <v>48.290327199074071</v>
      </c>
      <c r="G1977">
        <f t="shared" si="91"/>
        <v>6.9678527777778072</v>
      </c>
      <c r="H1977" s="12">
        <f t="shared" si="92"/>
        <v>-2.755398148148148</v>
      </c>
      <c r="I1977" t="str">
        <f>IF(AND((H1977&lt;cal_pal!E$9),(H1977&gt;cal_pal!F$9)),"","不可见")</f>
        <v/>
      </c>
    </row>
    <row r="1978" spans="1:9">
      <c r="A1978" s="10" t="s">
        <v>3926</v>
      </c>
      <c r="B1978" s="10" t="s">
        <v>237</v>
      </c>
      <c r="C1978" s="10">
        <v>0.22632175925925926</v>
      </c>
      <c r="D1978" s="10" t="s">
        <v>3927</v>
      </c>
      <c r="E1978" s="10">
        <f t="shared" si="90"/>
        <v>81.475833333333341</v>
      </c>
      <c r="F1978" s="8">
        <f>cal_pal!A$10+cal_pal!B$12+cal_pal!A$14-cal_pal!B$16-E1978/15/24+24+24</f>
        <v>48.283141203703707</v>
      </c>
      <c r="G1978">
        <f t="shared" si="91"/>
        <v>6.7953888888889651</v>
      </c>
      <c r="H1978" s="12">
        <f t="shared" si="92"/>
        <v>1.9370891203703702</v>
      </c>
      <c r="I1978" t="str">
        <f>IF(AND((H1978&lt;cal_pal!E$9),(H1978&gt;cal_pal!F$9)),"","不可见")</f>
        <v/>
      </c>
    </row>
    <row r="1979" spans="1:9">
      <c r="A1979" s="10" t="s">
        <v>3928</v>
      </c>
      <c r="B1979" s="10" t="s">
        <v>130</v>
      </c>
      <c r="C1979" s="10">
        <v>0.21942175925925925</v>
      </c>
      <c r="D1979" s="10" t="s">
        <v>3929</v>
      </c>
      <c r="E1979" s="10">
        <f t="shared" si="90"/>
        <v>78.991833333333332</v>
      </c>
      <c r="F1979" s="8">
        <f>cal_pal!A$10+cal_pal!B$12+cal_pal!A$14-cal_pal!B$16-E1979/15/24+24+24</f>
        <v>48.290041203703709</v>
      </c>
      <c r="G1979">
        <f t="shared" si="91"/>
        <v>6.9609888888890055</v>
      </c>
      <c r="H1979" s="12">
        <f t="shared" si="92"/>
        <v>-2.7568078703703702</v>
      </c>
      <c r="I1979" t="str">
        <f>IF(AND((H1979&lt;cal_pal!E$9),(H1979&gt;cal_pal!F$9)),"","不可见")</f>
        <v/>
      </c>
    </row>
    <row r="1980" spans="1:9">
      <c r="A1980" s="10" t="s">
        <v>3930</v>
      </c>
      <c r="B1980" s="10" t="s">
        <v>237</v>
      </c>
      <c r="C1980" s="10">
        <v>0.21881782407407405</v>
      </c>
      <c r="D1980" s="10" t="s">
        <v>3931</v>
      </c>
      <c r="E1980" s="10">
        <f t="shared" si="90"/>
        <v>78.774416666666653</v>
      </c>
      <c r="F1980" s="8">
        <f>cal_pal!A$10+cal_pal!B$12+cal_pal!A$14-cal_pal!B$16-E1980/15/24+24+24</f>
        <v>48.290645138888891</v>
      </c>
      <c r="G1980">
        <f t="shared" si="91"/>
        <v>6.9754833333333863</v>
      </c>
      <c r="H1980" s="12">
        <f t="shared" si="92"/>
        <v>-2.8740648148148149</v>
      </c>
      <c r="I1980" t="str">
        <f>IF(AND((H1980&lt;cal_pal!E$9),(H1980&gt;cal_pal!F$9)),"","不可见")</f>
        <v>不可见</v>
      </c>
    </row>
    <row r="1981" spans="1:9">
      <c r="A1981" s="10" t="s">
        <v>3932</v>
      </c>
      <c r="B1981" s="10" t="s">
        <v>18</v>
      </c>
      <c r="C1981" s="10">
        <v>0.22347395833333331</v>
      </c>
      <c r="D1981" s="10" t="s">
        <v>3933</v>
      </c>
      <c r="E1981" s="10">
        <f t="shared" si="90"/>
        <v>80.450624999999988</v>
      </c>
      <c r="F1981" s="8">
        <f>cal_pal!A$10+cal_pal!B$12+cal_pal!A$14-cal_pal!B$16-E1981/15/24+24+24</f>
        <v>48.285989004629627</v>
      </c>
      <c r="G1981">
        <f t="shared" si="91"/>
        <v>6.8637361111109385</v>
      </c>
      <c r="H1981" s="12">
        <f t="shared" si="92"/>
        <v>-0.99208912037037045</v>
      </c>
      <c r="I1981" t="str">
        <f>IF(AND((H1981&lt;cal_pal!E$9),(H1981&gt;cal_pal!F$9)),"","不可见")</f>
        <v/>
      </c>
    </row>
    <row r="1982" spans="1:9">
      <c r="A1982" s="10" t="s">
        <v>3934</v>
      </c>
      <c r="B1982" s="10" t="s">
        <v>237</v>
      </c>
      <c r="C1982" s="10">
        <v>0.21951307870370371</v>
      </c>
      <c r="D1982" s="10" t="s">
        <v>3935</v>
      </c>
      <c r="E1982" s="10">
        <f t="shared" si="90"/>
        <v>79.024708333333336</v>
      </c>
      <c r="F1982" s="8">
        <f>cal_pal!A$10+cal_pal!B$12+cal_pal!A$14-cal_pal!B$16-E1982/15/24+24+24</f>
        <v>48.289949884259258</v>
      </c>
      <c r="G1982">
        <f t="shared" si="91"/>
        <v>6.9587972222220742</v>
      </c>
      <c r="H1982" s="12">
        <f t="shared" si="92"/>
        <v>-2.7632731481481483</v>
      </c>
      <c r="I1982" t="str">
        <f>IF(AND((H1982&lt;cal_pal!E$9),(H1982&gt;cal_pal!F$9)),"","不可见")</f>
        <v/>
      </c>
    </row>
    <row r="1983" spans="1:9">
      <c r="A1983" s="10" t="s">
        <v>3936</v>
      </c>
      <c r="B1983" s="10" t="s">
        <v>18</v>
      </c>
      <c r="C1983" s="10">
        <v>0.22400983796296295</v>
      </c>
      <c r="D1983" s="10" t="s">
        <v>3937</v>
      </c>
      <c r="E1983" s="10">
        <f t="shared" si="90"/>
        <v>80.643541666666664</v>
      </c>
      <c r="F1983" s="8">
        <f>cal_pal!A$10+cal_pal!B$12+cal_pal!A$14-cal_pal!B$16-E1983/15/24+24+24</f>
        <v>48.285453125000004</v>
      </c>
      <c r="G1983">
        <f t="shared" si="91"/>
        <v>6.8508750000000873</v>
      </c>
      <c r="H1983" s="12">
        <f t="shared" si="92"/>
        <v>-0.4791469907407408</v>
      </c>
      <c r="I1983" t="str">
        <f>IF(AND((H1983&lt;cal_pal!E$9),(H1983&gt;cal_pal!F$9)),"","不可见")</f>
        <v/>
      </c>
    </row>
    <row r="1984" spans="1:9">
      <c r="A1984" s="10" t="s">
        <v>3938</v>
      </c>
      <c r="B1984" s="10" t="s">
        <v>18</v>
      </c>
      <c r="C1984" s="10">
        <v>0.22401967592592595</v>
      </c>
      <c r="D1984" s="10" t="s">
        <v>3939</v>
      </c>
      <c r="E1984" s="10">
        <f t="shared" si="90"/>
        <v>80.647083333333342</v>
      </c>
      <c r="F1984" s="8">
        <f>cal_pal!A$10+cal_pal!B$12+cal_pal!A$14-cal_pal!B$16-E1984/15/24+24+24</f>
        <v>48.28544328703704</v>
      </c>
      <c r="G1984">
        <f t="shared" si="91"/>
        <v>6.8506388888890797</v>
      </c>
      <c r="H1984" s="12">
        <f t="shared" si="92"/>
        <v>-0.47903935185185187</v>
      </c>
      <c r="I1984" t="str">
        <f>IF(AND((H1984&lt;cal_pal!E$9),(H1984&gt;cal_pal!F$9)),"","不可见")</f>
        <v/>
      </c>
    </row>
    <row r="1985" spans="1:9">
      <c r="A1985" s="10" t="s">
        <v>3940</v>
      </c>
      <c r="B1985" s="10" t="s">
        <v>237</v>
      </c>
      <c r="C1985" s="10">
        <v>0.21789155092592594</v>
      </c>
      <c r="D1985" s="10" t="s">
        <v>3941</v>
      </c>
      <c r="E1985" s="10">
        <f t="shared" si="90"/>
        <v>78.440958333333342</v>
      </c>
      <c r="F1985" s="8">
        <f>cal_pal!A$10+cal_pal!B$12+cal_pal!A$14-cal_pal!B$16-E1985/15/24+24+24</f>
        <v>48.291571412037037</v>
      </c>
      <c r="G1985">
        <f t="shared" si="91"/>
        <v>6.9977138888889385</v>
      </c>
      <c r="H1985" s="12">
        <f t="shared" si="92"/>
        <v>-3.0032488425925927</v>
      </c>
      <c r="I1985" t="str">
        <f>IF(AND((H1985&lt;cal_pal!E$9),(H1985&gt;cal_pal!F$9)),"","不可见")</f>
        <v>不可见</v>
      </c>
    </row>
    <row r="1986" spans="1:9">
      <c r="A1986" s="10" t="s">
        <v>3942</v>
      </c>
      <c r="B1986" s="10" t="s">
        <v>237</v>
      </c>
      <c r="C1986" s="10">
        <v>0.2234284722222222</v>
      </c>
      <c r="D1986" s="10" t="s">
        <v>3943</v>
      </c>
      <c r="E1986" s="10">
        <f t="shared" si="90"/>
        <v>80.434249999999992</v>
      </c>
      <c r="F1986" s="8">
        <f>cal_pal!A$10+cal_pal!B$12+cal_pal!A$14-cal_pal!B$16-E1986/15/24+24+24</f>
        <v>48.286034490740739</v>
      </c>
      <c r="G1986">
        <f t="shared" si="91"/>
        <v>6.8648277777776912</v>
      </c>
      <c r="H1986" s="12">
        <f t="shared" si="92"/>
        <v>-1.491221064814815</v>
      </c>
      <c r="I1986" t="str">
        <f>IF(AND((H1986&lt;cal_pal!E$9),(H1986&gt;cal_pal!F$9)),"","不可见")</f>
        <v/>
      </c>
    </row>
    <row r="1987" spans="1:9">
      <c r="A1987" s="10" t="s">
        <v>3944</v>
      </c>
      <c r="B1987" s="10" t="s">
        <v>18</v>
      </c>
      <c r="C1987" s="10">
        <v>0.22024363425925927</v>
      </c>
      <c r="D1987" s="10" t="s">
        <v>3945</v>
      </c>
      <c r="E1987" s="10">
        <f t="shared" ref="E1987:E2050" si="93">C1987*360</f>
        <v>79.287708333333342</v>
      </c>
      <c r="F1987" s="8">
        <f>cal_pal!A$10+cal_pal!B$12+cal_pal!A$14-cal_pal!B$16-E1987/15/24+24+24</f>
        <v>48.289219328703709</v>
      </c>
      <c r="G1987">
        <f t="shared" ref="G1987:G2050" si="94">MOD(F1987*24,24)</f>
        <v>6.9412638888888978</v>
      </c>
      <c r="H1987" s="12">
        <f t="shared" ref="H1987:H2050" si="95">RIGHT(D1987, (LEN(D1987)-1))*IF(LEFT(D1987,1)="-",-1,1)</f>
        <v>-2.70665625</v>
      </c>
      <c r="I1987" t="str">
        <f>IF(AND((H1987&lt;cal_pal!E$9),(H1987&gt;cal_pal!F$9)),"","不可见")</f>
        <v/>
      </c>
    </row>
    <row r="1988" spans="1:9">
      <c r="A1988" s="10" t="s">
        <v>3946</v>
      </c>
      <c r="B1988" s="10" t="s">
        <v>237</v>
      </c>
      <c r="C1988" s="10">
        <v>0.22412199074074077</v>
      </c>
      <c r="D1988" s="10" t="s">
        <v>3947</v>
      </c>
      <c r="E1988" s="10">
        <f t="shared" si="93"/>
        <v>80.683916666666676</v>
      </c>
      <c r="F1988" s="8">
        <f>cal_pal!A$10+cal_pal!B$12+cal_pal!A$14-cal_pal!B$16-E1988/15/24+24+24</f>
        <v>48.285340972222222</v>
      </c>
      <c r="G1988">
        <f t="shared" si="94"/>
        <v>6.8481833333332816</v>
      </c>
      <c r="H1988" s="12">
        <f t="shared" si="95"/>
        <v>1.3921678240740742</v>
      </c>
      <c r="I1988" t="str">
        <f>IF(AND((H1988&lt;cal_pal!E$9),(H1988&gt;cal_pal!F$9)),"","不可见")</f>
        <v/>
      </c>
    </row>
    <row r="1989" spans="1:9">
      <c r="A1989" s="10" t="s">
        <v>3948</v>
      </c>
      <c r="B1989" s="10" t="s">
        <v>237</v>
      </c>
      <c r="C1989" s="10">
        <v>0.21934340277777778</v>
      </c>
      <c r="D1989" s="10" t="s">
        <v>3949</v>
      </c>
      <c r="E1989" s="10">
        <f t="shared" si="93"/>
        <v>78.963625000000008</v>
      </c>
      <c r="F1989" s="8">
        <f>cal_pal!A$10+cal_pal!B$12+cal_pal!A$14-cal_pal!B$16-E1989/15/24+24+24</f>
        <v>48.29011956018519</v>
      </c>
      <c r="G1989">
        <f t="shared" si="94"/>
        <v>6.96286944444455</v>
      </c>
      <c r="H1989" s="12">
        <f t="shared" si="95"/>
        <v>-2.8945219907407407</v>
      </c>
      <c r="I1989" t="str">
        <f>IF(AND((H1989&lt;cal_pal!E$9),(H1989&gt;cal_pal!F$9)),"","不可见")</f>
        <v>不可见</v>
      </c>
    </row>
    <row r="1990" spans="1:9">
      <c r="A1990" s="10" t="s">
        <v>3950</v>
      </c>
      <c r="B1990" s="10" t="s">
        <v>575</v>
      </c>
      <c r="C1990" s="10">
        <v>0.22004155092592592</v>
      </c>
      <c r="D1990" s="10" t="s">
        <v>3951</v>
      </c>
      <c r="E1990" s="10">
        <f t="shared" si="93"/>
        <v>79.214958333333328</v>
      </c>
      <c r="F1990" s="8">
        <f>cal_pal!A$10+cal_pal!B$12+cal_pal!A$14-cal_pal!B$16-E1990/15/24+24+24</f>
        <v>48.289421412037036</v>
      </c>
      <c r="G1990">
        <f t="shared" si="94"/>
        <v>6.9461138888889309</v>
      </c>
      <c r="H1990" s="12">
        <f t="shared" si="95"/>
        <v>-2.8053993055555555</v>
      </c>
      <c r="I1990" t="str">
        <f>IF(AND((H1990&lt;cal_pal!E$9),(H1990&gt;cal_pal!F$9)),"","不可见")</f>
        <v/>
      </c>
    </row>
    <row r="1991" spans="1:9">
      <c r="A1991" s="10" t="s">
        <v>3952</v>
      </c>
      <c r="B1991" s="10" t="s">
        <v>237</v>
      </c>
      <c r="C1991" s="10">
        <v>0.22609583333333336</v>
      </c>
      <c r="D1991" s="10" t="s">
        <v>3953</v>
      </c>
      <c r="E1991" s="10">
        <f t="shared" si="93"/>
        <v>81.394500000000008</v>
      </c>
      <c r="F1991" s="8">
        <f>cal_pal!A$10+cal_pal!B$12+cal_pal!A$14-cal_pal!B$16-E1991/15/24+24+24</f>
        <v>48.283367129629625</v>
      </c>
      <c r="G1991">
        <f t="shared" si="94"/>
        <v>6.8008111111109883</v>
      </c>
      <c r="H1991" s="12">
        <f t="shared" si="95"/>
        <v>1.2191759259259258</v>
      </c>
      <c r="I1991" t="str">
        <f>IF(AND((H1991&lt;cal_pal!E$9),(H1991&gt;cal_pal!F$9)),"","不可见")</f>
        <v/>
      </c>
    </row>
    <row r="1992" spans="1:9">
      <c r="A1992" s="10" t="s">
        <v>3954</v>
      </c>
      <c r="B1992" s="10" t="s">
        <v>237</v>
      </c>
      <c r="C1992" s="10">
        <v>0.22050092592592593</v>
      </c>
      <c r="D1992" s="10" t="s">
        <v>3955</v>
      </c>
      <c r="E1992" s="10">
        <f t="shared" si="93"/>
        <v>79.38033333333334</v>
      </c>
      <c r="F1992" s="8">
        <f>cal_pal!A$10+cal_pal!B$12+cal_pal!A$14-cal_pal!B$16-E1992/15/24+24+24</f>
        <v>48.288962037037038</v>
      </c>
      <c r="G1992">
        <f t="shared" si="94"/>
        <v>6.9350888888889131</v>
      </c>
      <c r="H1992" s="12">
        <f t="shared" si="95"/>
        <v>-2.8104583333333331</v>
      </c>
      <c r="I1992" t="str">
        <f>IF(AND((H1992&lt;cal_pal!E$9),(H1992&gt;cal_pal!F$9)),"","不可见")</f>
        <v/>
      </c>
    </row>
    <row r="1993" spans="1:9">
      <c r="A1993" s="10" t="s">
        <v>3956</v>
      </c>
      <c r="B1993" s="10" t="s">
        <v>237</v>
      </c>
      <c r="C1993" s="10">
        <v>0.21993495370370372</v>
      </c>
      <c r="D1993" s="10" t="s">
        <v>3957</v>
      </c>
      <c r="E1993" s="10">
        <f t="shared" si="93"/>
        <v>79.17658333333334</v>
      </c>
      <c r="F1993" s="8">
        <f>cal_pal!A$10+cal_pal!B$12+cal_pal!A$14-cal_pal!B$16-E1993/15/24+24+24</f>
        <v>48.289528009259257</v>
      </c>
      <c r="G1993">
        <f t="shared" si="94"/>
        <v>6.9486722222222852</v>
      </c>
      <c r="H1993" s="12">
        <f t="shared" si="95"/>
        <v>-2.9023425925925928</v>
      </c>
      <c r="I1993" t="str">
        <f>IF(AND((H1993&lt;cal_pal!E$9),(H1993&gt;cal_pal!F$9)),"","不可见")</f>
        <v>不可见</v>
      </c>
    </row>
    <row r="1994" spans="1:9">
      <c r="A1994" s="10" t="s">
        <v>3958</v>
      </c>
      <c r="B1994" s="10" t="s">
        <v>550</v>
      </c>
      <c r="C1994" s="10">
        <v>0.22070219907407407</v>
      </c>
      <c r="D1994" s="10" t="s">
        <v>3959</v>
      </c>
      <c r="E1994" s="10">
        <f t="shared" si="93"/>
        <v>79.45279166666667</v>
      </c>
      <c r="F1994" s="8">
        <f>cal_pal!A$10+cal_pal!B$12+cal_pal!A$14-cal_pal!B$16-E1994/15/24+24+24</f>
        <v>48.288760763888888</v>
      </c>
      <c r="G1994">
        <f t="shared" si="94"/>
        <v>6.9302583333333132</v>
      </c>
      <c r="H1994" s="12">
        <f t="shared" si="95"/>
        <v>-2.8291967592592595</v>
      </c>
      <c r="I1994" t="str">
        <f>IF(AND((H1994&lt;cal_pal!E$9),(H1994&gt;cal_pal!F$9)),"","不可见")</f>
        <v/>
      </c>
    </row>
    <row r="1995" spans="1:9">
      <c r="A1995" s="10" t="s">
        <v>3960</v>
      </c>
      <c r="B1995" s="10" t="s">
        <v>237</v>
      </c>
      <c r="C1995" s="10">
        <v>0.2216363425925926</v>
      </c>
      <c r="D1995" s="10" t="s">
        <v>3961</v>
      </c>
      <c r="E1995" s="10">
        <f t="shared" si="93"/>
        <v>79.789083333333338</v>
      </c>
      <c r="F1995" s="8">
        <f>cal_pal!A$10+cal_pal!B$12+cal_pal!A$14-cal_pal!B$16-E1995/15/24+24+24</f>
        <v>48.287826620370367</v>
      </c>
      <c r="G1995">
        <f t="shared" si="94"/>
        <v>6.9078388888888185</v>
      </c>
      <c r="H1995" s="12">
        <f t="shared" si="95"/>
        <v>-2.6259872685185184</v>
      </c>
      <c r="I1995" t="str">
        <f>IF(AND((H1995&lt;cal_pal!E$9),(H1995&gt;cal_pal!F$9)),"","不可见")</f>
        <v/>
      </c>
    </row>
    <row r="1996" spans="1:9">
      <c r="A1996" s="10" t="s">
        <v>3962</v>
      </c>
      <c r="B1996" s="10" t="s">
        <v>237</v>
      </c>
      <c r="C1996" s="10">
        <v>0.2210087962962963</v>
      </c>
      <c r="D1996" s="10" t="s">
        <v>3963</v>
      </c>
      <c r="E1996" s="10">
        <f t="shared" si="93"/>
        <v>79.563166666666675</v>
      </c>
      <c r="F1996" s="8">
        <f>cal_pal!A$10+cal_pal!B$12+cal_pal!A$14-cal_pal!B$16-E1996/15/24+24+24</f>
        <v>48.288454166666668</v>
      </c>
      <c r="G1996">
        <f t="shared" si="94"/>
        <v>6.9229000000000269</v>
      </c>
      <c r="H1996" s="12">
        <f t="shared" si="95"/>
        <v>-2.8515127314814812</v>
      </c>
      <c r="I1996" t="str">
        <f>IF(AND((H1996&lt;cal_pal!E$9),(H1996&gt;cal_pal!F$9)),"","不可见")</f>
        <v/>
      </c>
    </row>
    <row r="1997" spans="1:9">
      <c r="A1997" s="10" t="s">
        <v>3964</v>
      </c>
      <c r="B1997" s="10" t="s">
        <v>237</v>
      </c>
      <c r="C1997" s="10">
        <v>0.22105486111111108</v>
      </c>
      <c r="D1997" s="10" t="s">
        <v>3965</v>
      </c>
      <c r="E1997" s="10">
        <f t="shared" si="93"/>
        <v>79.57974999999999</v>
      </c>
      <c r="F1997" s="8">
        <f>cal_pal!A$10+cal_pal!B$12+cal_pal!A$14-cal_pal!B$16-E1997/15/24+24+24</f>
        <v>48.28840810185185</v>
      </c>
      <c r="G1997">
        <f t="shared" si="94"/>
        <v>6.9217944444444583</v>
      </c>
      <c r="H1997" s="12">
        <f t="shared" si="95"/>
        <v>-2.7761423611111109</v>
      </c>
      <c r="I1997" t="str">
        <f>IF(AND((H1997&lt;cal_pal!E$9),(H1997&gt;cal_pal!F$9)),"","不可见")</f>
        <v/>
      </c>
    </row>
    <row r="1998" spans="1:9">
      <c r="A1998" s="10" t="s">
        <v>3966</v>
      </c>
      <c r="B1998" s="10" t="s">
        <v>240</v>
      </c>
      <c r="C1998" s="10">
        <v>0.22039699074074073</v>
      </c>
      <c r="D1998" s="10" t="s">
        <v>3967</v>
      </c>
      <c r="E1998" s="10">
        <f t="shared" si="93"/>
        <v>79.342916666666667</v>
      </c>
      <c r="F1998" s="8">
        <f>cal_pal!A$10+cal_pal!B$12+cal_pal!A$14-cal_pal!B$16-E1998/15/24+24+24</f>
        <v>48.289065972222218</v>
      </c>
      <c r="G1998">
        <f t="shared" si="94"/>
        <v>6.9375833333333503</v>
      </c>
      <c r="H1998" s="12">
        <f t="shared" si="95"/>
        <v>-2.8889710648148146</v>
      </c>
      <c r="I1998" t="str">
        <f>IF(AND((H1998&lt;cal_pal!E$9),(H1998&gt;cal_pal!F$9)),"","不可见")</f>
        <v>不可见</v>
      </c>
    </row>
    <row r="1999" spans="1:9">
      <c r="A1999" s="10" t="s">
        <v>3968</v>
      </c>
      <c r="B1999" s="10" t="s">
        <v>240</v>
      </c>
      <c r="C1999" s="10">
        <v>0.22512256944444445</v>
      </c>
      <c r="D1999" s="10" t="s">
        <v>3969</v>
      </c>
      <c r="E1999" s="10">
        <f t="shared" si="93"/>
        <v>81.044125000000008</v>
      </c>
      <c r="F1999" s="8">
        <f>cal_pal!A$10+cal_pal!B$12+cal_pal!A$14-cal_pal!B$16-E1999/15/24+24+24</f>
        <v>48.284340393518519</v>
      </c>
      <c r="G1999">
        <f t="shared" si="94"/>
        <v>6.8241694444445784</v>
      </c>
      <c r="H1999" s="12">
        <f t="shared" si="95"/>
        <v>-1.0218425925925925</v>
      </c>
      <c r="I1999" t="str">
        <f>IF(AND((H1999&lt;cal_pal!E$9),(H1999&gt;cal_pal!F$9)),"","不可见")</f>
        <v/>
      </c>
    </row>
    <row r="2000" spans="1:9">
      <c r="A2000" s="10" t="s">
        <v>3970</v>
      </c>
      <c r="B2000" s="10" t="s">
        <v>237</v>
      </c>
      <c r="C2000" s="10">
        <v>0.22110775462962962</v>
      </c>
      <c r="D2000" s="10" t="s">
        <v>3971</v>
      </c>
      <c r="E2000" s="10">
        <f t="shared" si="93"/>
        <v>79.598791666666656</v>
      </c>
      <c r="F2000" s="8">
        <f>cal_pal!A$10+cal_pal!B$12+cal_pal!A$14-cal_pal!B$16-E2000/15/24+24+24</f>
        <v>48.288355208333329</v>
      </c>
      <c r="G2000">
        <f t="shared" si="94"/>
        <v>6.9205249999999978</v>
      </c>
      <c r="H2000" s="12">
        <f t="shared" si="95"/>
        <v>-2.8032569444444442</v>
      </c>
      <c r="I2000" t="str">
        <f>IF(AND((H2000&lt;cal_pal!E$9),(H2000&gt;cal_pal!F$9)),"","不可见")</f>
        <v/>
      </c>
    </row>
    <row r="2001" spans="1:9">
      <c r="A2001" s="10" t="s">
        <v>3972</v>
      </c>
      <c r="B2001" s="10" t="s">
        <v>18</v>
      </c>
      <c r="C2001" s="10">
        <v>0.22554513888888891</v>
      </c>
      <c r="D2001" s="10" t="s">
        <v>3973</v>
      </c>
      <c r="E2001" s="10">
        <f t="shared" si="93"/>
        <v>81.196250000000006</v>
      </c>
      <c r="F2001" s="8">
        <f>cal_pal!A$10+cal_pal!B$12+cal_pal!A$14-cal_pal!B$16-E2001/15/24+24+24</f>
        <v>48.283917824074074</v>
      </c>
      <c r="G2001">
        <f t="shared" si="94"/>
        <v>6.8140277777777101</v>
      </c>
      <c r="H2001" s="12">
        <f t="shared" si="95"/>
        <v>-0.66430439814814812</v>
      </c>
      <c r="I2001" t="str">
        <f>IF(AND((H2001&lt;cal_pal!E$9),(H2001&gt;cal_pal!F$9)),"","不可见")</f>
        <v/>
      </c>
    </row>
    <row r="2002" spans="1:9">
      <c r="A2002" s="10" t="s">
        <v>3974</v>
      </c>
      <c r="B2002" s="10" t="s">
        <v>237</v>
      </c>
      <c r="C2002" s="10">
        <v>0.22783043981481479</v>
      </c>
      <c r="D2002" s="10" t="s">
        <v>3975</v>
      </c>
      <c r="E2002" s="10">
        <f t="shared" si="93"/>
        <v>82.01895833333333</v>
      </c>
      <c r="F2002" s="8">
        <f>cal_pal!A$10+cal_pal!B$12+cal_pal!A$14-cal_pal!B$16-E2002/15/24+24+24</f>
        <v>48.281632523148147</v>
      </c>
      <c r="G2002">
        <f t="shared" si="94"/>
        <v>6.7591805555555311</v>
      </c>
      <c r="H2002" s="12">
        <f t="shared" si="95"/>
        <v>1.4719027777777776</v>
      </c>
      <c r="I2002" t="str">
        <f>IF(AND((H2002&lt;cal_pal!E$9),(H2002&gt;cal_pal!F$9)),"","不可见")</f>
        <v/>
      </c>
    </row>
    <row r="2003" spans="1:9">
      <c r="A2003" s="10" t="s">
        <v>3976</v>
      </c>
      <c r="B2003" s="10" t="s">
        <v>130</v>
      </c>
      <c r="C2003" s="10">
        <v>0.2263171296296296</v>
      </c>
      <c r="D2003" s="10" t="s">
        <v>3977</v>
      </c>
      <c r="E2003" s="10">
        <f t="shared" si="93"/>
        <v>81.474166666666662</v>
      </c>
      <c r="F2003" s="8">
        <f>cal_pal!A$10+cal_pal!B$12+cal_pal!A$14-cal_pal!B$16-E2003/15/24+24+24</f>
        <v>48.283145833333336</v>
      </c>
      <c r="G2003">
        <f t="shared" si="94"/>
        <v>6.7955000000001746</v>
      </c>
      <c r="H2003" s="12">
        <f t="shared" si="95"/>
        <v>-0.10537037037037038</v>
      </c>
      <c r="I2003" t="str">
        <f>IF(AND((H2003&lt;cal_pal!E$9),(H2003&gt;cal_pal!F$9)),"","不可见")</f>
        <v/>
      </c>
    </row>
    <row r="2004" spans="1:9">
      <c r="A2004" s="10" t="s">
        <v>3978</v>
      </c>
      <c r="B2004" s="10" t="s">
        <v>3272</v>
      </c>
      <c r="C2004" s="10">
        <v>0.21175277777777779</v>
      </c>
      <c r="D2004" s="10" t="s">
        <v>3979</v>
      </c>
      <c r="E2004" s="10">
        <f t="shared" si="93"/>
        <v>76.231000000000009</v>
      </c>
      <c r="F2004" s="8">
        <f>cal_pal!A$10+cal_pal!B$12+cal_pal!A$14-cal_pal!B$16-E2004/15/24+24+24</f>
        <v>48.297710185185181</v>
      </c>
      <c r="G2004">
        <f t="shared" si="94"/>
        <v>7.1450444444444656</v>
      </c>
      <c r="H2004" s="12">
        <f t="shared" si="95"/>
        <v>-0.30273495370370368</v>
      </c>
      <c r="I2004" t="str">
        <f>IF(AND((H2004&lt;cal_pal!E$9),(H2004&gt;cal_pal!F$9)),"","不可见")</f>
        <v/>
      </c>
    </row>
    <row r="2005" spans="1:9">
      <c r="A2005" s="10" t="s">
        <v>3980</v>
      </c>
      <c r="B2005" s="10" t="s">
        <v>550</v>
      </c>
      <c r="C2005" s="10">
        <v>0.22133182870370371</v>
      </c>
      <c r="D2005" s="10" t="s">
        <v>3981</v>
      </c>
      <c r="E2005" s="10">
        <f t="shared" si="93"/>
        <v>79.679458333333343</v>
      </c>
      <c r="F2005" s="8">
        <f>cal_pal!A$10+cal_pal!B$12+cal_pal!A$14-cal_pal!B$16-E2005/15/24+24+24</f>
        <v>48.28813113425926</v>
      </c>
      <c r="G2005">
        <f t="shared" si="94"/>
        <v>6.915147222222231</v>
      </c>
      <c r="H2005" s="12">
        <f t="shared" si="95"/>
        <v>-2.8846631944444443</v>
      </c>
      <c r="I2005" t="str">
        <f>IF(AND((H2005&lt;cal_pal!E$9),(H2005&gt;cal_pal!F$9)),"","不可见")</f>
        <v>不可见</v>
      </c>
    </row>
    <row r="2006" spans="1:9">
      <c r="A2006" s="10" t="s">
        <v>3982</v>
      </c>
      <c r="B2006" s="10" t="s">
        <v>237</v>
      </c>
      <c r="C2006" s="10">
        <v>0.22183888888888889</v>
      </c>
      <c r="D2006" s="10" t="s">
        <v>3983</v>
      </c>
      <c r="E2006" s="10">
        <f t="shared" si="93"/>
        <v>79.861999999999995</v>
      </c>
      <c r="F2006" s="8">
        <f>cal_pal!A$10+cal_pal!B$12+cal_pal!A$14-cal_pal!B$16-E2006/15/24+24+24</f>
        <v>48.287624074074074</v>
      </c>
      <c r="G2006">
        <f t="shared" si="94"/>
        <v>6.9029777777777781</v>
      </c>
      <c r="H2006" s="12">
        <f t="shared" si="95"/>
        <v>-2.7785104166666668</v>
      </c>
      <c r="I2006" t="str">
        <f>IF(AND((H2006&lt;cal_pal!E$9),(H2006&gt;cal_pal!F$9)),"","不可见")</f>
        <v/>
      </c>
    </row>
    <row r="2007" spans="1:9">
      <c r="A2007" s="10" t="s">
        <v>3984</v>
      </c>
      <c r="B2007" s="10" t="s">
        <v>237</v>
      </c>
      <c r="C2007" s="10">
        <v>0.22826956018518518</v>
      </c>
      <c r="D2007" s="10" t="s">
        <v>3985</v>
      </c>
      <c r="E2007" s="10">
        <f t="shared" si="93"/>
        <v>82.177041666666668</v>
      </c>
      <c r="F2007" s="8">
        <f>cal_pal!A$10+cal_pal!B$12+cal_pal!A$14-cal_pal!B$16-E2007/15/24+24+24</f>
        <v>48.281193402777774</v>
      </c>
      <c r="G2007">
        <f t="shared" si="94"/>
        <v>6.7486416666665718</v>
      </c>
      <c r="H2007" s="12">
        <f t="shared" si="95"/>
        <v>1.4939548611111111</v>
      </c>
      <c r="I2007" t="str">
        <f>IF(AND((H2007&lt;cal_pal!E$9),(H2007&gt;cal_pal!F$9)),"","不可见")</f>
        <v/>
      </c>
    </row>
    <row r="2008" spans="1:9">
      <c r="A2008" s="10" t="s">
        <v>3986</v>
      </c>
      <c r="B2008" s="10" t="s">
        <v>237</v>
      </c>
      <c r="C2008" s="10">
        <v>0.22105659722222223</v>
      </c>
      <c r="D2008" s="10" t="s">
        <v>3987</v>
      </c>
      <c r="E2008" s="10">
        <f t="shared" si="93"/>
        <v>79.580375000000004</v>
      </c>
      <c r="F2008" s="8">
        <f>cal_pal!A$10+cal_pal!B$12+cal_pal!A$14-cal_pal!B$16-E2008/15/24+24+24</f>
        <v>48.288406365740741</v>
      </c>
      <c r="G2008">
        <f t="shared" si="94"/>
        <v>6.9217527777777832</v>
      </c>
      <c r="H2008" s="12">
        <f t="shared" si="95"/>
        <v>-2.897353009259259</v>
      </c>
      <c r="I2008" t="str">
        <f>IF(AND((H2008&lt;cal_pal!E$9),(H2008&gt;cal_pal!F$9)),"","不可见")</f>
        <v>不可见</v>
      </c>
    </row>
    <row r="2009" spans="1:9">
      <c r="A2009" s="10" t="s">
        <v>3988</v>
      </c>
      <c r="B2009" s="10" t="s">
        <v>547</v>
      </c>
      <c r="C2009" s="10">
        <v>0.22059907407407409</v>
      </c>
      <c r="D2009" s="10" t="s">
        <v>3989</v>
      </c>
      <c r="E2009" s="10">
        <f t="shared" si="93"/>
        <v>79.415666666666667</v>
      </c>
      <c r="F2009" s="8">
        <f>cal_pal!A$10+cal_pal!B$12+cal_pal!A$14-cal_pal!B$16-E2009/15/24+24+24</f>
        <v>48.288863888888891</v>
      </c>
      <c r="G2009">
        <f t="shared" si="94"/>
        <v>6.9327333333333172</v>
      </c>
      <c r="H2009" s="12">
        <f t="shared" si="95"/>
        <v>-2.9689942129629632</v>
      </c>
      <c r="I2009" t="str">
        <f>IF(AND((H2009&lt;cal_pal!E$9),(H2009&gt;cal_pal!F$9)),"","不可见")</f>
        <v>不可见</v>
      </c>
    </row>
    <row r="2010" spans="1:9">
      <c r="A2010" s="10" t="s">
        <v>3990</v>
      </c>
      <c r="B2010" s="10" t="s">
        <v>451</v>
      </c>
      <c r="C2010" s="10">
        <v>0.22201666666666667</v>
      </c>
      <c r="D2010" s="10" t="s">
        <v>3991</v>
      </c>
      <c r="E2010" s="10">
        <f t="shared" si="93"/>
        <v>79.926000000000002</v>
      </c>
      <c r="F2010" s="8">
        <f>cal_pal!A$10+cal_pal!B$12+cal_pal!A$14-cal_pal!B$16-E2010/15/24+24+24</f>
        <v>48.287446296296295</v>
      </c>
      <c r="G2010">
        <f t="shared" si="94"/>
        <v>6.8987111111109698</v>
      </c>
      <c r="H2010" s="12">
        <f t="shared" si="95"/>
        <v>-2.7842303240740738</v>
      </c>
      <c r="I2010" t="str">
        <f>IF(AND((H2010&lt;cal_pal!E$9),(H2010&gt;cal_pal!F$9)),"","不可见")</f>
        <v/>
      </c>
    </row>
    <row r="2011" spans="1:9">
      <c r="A2011" s="10" t="s">
        <v>3992</v>
      </c>
      <c r="B2011" s="10" t="s">
        <v>240</v>
      </c>
      <c r="C2011" s="10">
        <v>0.2212554398148148</v>
      </c>
      <c r="D2011" s="10" t="s">
        <v>3993</v>
      </c>
      <c r="E2011" s="10">
        <f t="shared" si="93"/>
        <v>79.651958333333326</v>
      </c>
      <c r="F2011" s="8">
        <f>cal_pal!A$10+cal_pal!B$12+cal_pal!A$14-cal_pal!B$16-E2011/15/24+24+24</f>
        <v>48.288207523148145</v>
      </c>
      <c r="G2011">
        <f t="shared" si="94"/>
        <v>6.9169805555554831</v>
      </c>
      <c r="H2011" s="12">
        <f t="shared" si="95"/>
        <v>-2.8919502314814811</v>
      </c>
      <c r="I2011" t="str">
        <f>IF(AND((H2011&lt;cal_pal!E$9),(H2011&gt;cal_pal!F$9)),"","不可见")</f>
        <v>不可见</v>
      </c>
    </row>
    <row r="2012" spans="1:9">
      <c r="A2012" s="10" t="s">
        <v>3994</v>
      </c>
      <c r="B2012" s="10" t="s">
        <v>240</v>
      </c>
      <c r="C2012" s="10">
        <v>0.22155057870370368</v>
      </c>
      <c r="D2012" s="10" t="s">
        <v>3995</v>
      </c>
      <c r="E2012" s="10">
        <f t="shared" si="93"/>
        <v>79.758208333333329</v>
      </c>
      <c r="F2012" s="8">
        <f>cal_pal!A$10+cal_pal!B$12+cal_pal!A$14-cal_pal!B$16-E2012/15/24+24+24</f>
        <v>48.287912384259258</v>
      </c>
      <c r="G2012">
        <f t="shared" si="94"/>
        <v>6.9098972222222983</v>
      </c>
      <c r="H2012" s="12">
        <f t="shared" si="95"/>
        <v>-2.874957175925926</v>
      </c>
      <c r="I2012" t="str">
        <f>IF(AND((H2012&lt;cal_pal!E$9),(H2012&gt;cal_pal!F$9)),"","不可见")</f>
        <v>不可见</v>
      </c>
    </row>
    <row r="2013" spans="1:9">
      <c r="A2013" s="10" t="s">
        <v>3996</v>
      </c>
      <c r="B2013" s="10" t="s">
        <v>3997</v>
      </c>
      <c r="C2013" s="10">
        <v>0.22160868055555558</v>
      </c>
      <c r="D2013" s="10" t="s">
        <v>3998</v>
      </c>
      <c r="E2013" s="10">
        <f t="shared" si="93"/>
        <v>79.779125000000008</v>
      </c>
      <c r="F2013" s="8">
        <f>cal_pal!A$10+cal_pal!B$12+cal_pal!A$14-cal_pal!B$16-E2013/15/24+24+24</f>
        <v>48.287854282407409</v>
      </c>
      <c r="G2013">
        <f t="shared" si="94"/>
        <v>6.9085027777778123</v>
      </c>
      <c r="H2013" s="12">
        <f t="shared" si="95"/>
        <v>-2.9026018518518519</v>
      </c>
      <c r="I2013" t="str">
        <f>IF(AND((H2013&lt;cal_pal!E$9),(H2013&gt;cal_pal!F$9)),"","不可见")</f>
        <v>不可见</v>
      </c>
    </row>
    <row r="2014" spans="1:9">
      <c r="A2014" s="10" t="s">
        <v>3999</v>
      </c>
      <c r="B2014" s="10" t="s">
        <v>575</v>
      </c>
      <c r="C2014" s="10">
        <v>0.22244270833333335</v>
      </c>
      <c r="D2014" s="10" t="s">
        <v>4000</v>
      </c>
      <c r="E2014" s="10">
        <f t="shared" si="93"/>
        <v>80.079374999999999</v>
      </c>
      <c r="F2014" s="8">
        <f>cal_pal!A$10+cal_pal!B$12+cal_pal!A$14-cal_pal!B$16-E2014/15/24+24+24</f>
        <v>48.287020254629631</v>
      </c>
      <c r="G2014">
        <f t="shared" si="94"/>
        <v>6.8884861111112059</v>
      </c>
      <c r="H2014" s="12">
        <f t="shared" si="95"/>
        <v>-2.7871307870370372</v>
      </c>
      <c r="I2014" t="str">
        <f>IF(AND((H2014&lt;cal_pal!E$9),(H2014&gt;cal_pal!F$9)),"","不可见")</f>
        <v/>
      </c>
    </row>
    <row r="2015" spans="1:9">
      <c r="A2015" s="10" t="s">
        <v>4001</v>
      </c>
      <c r="B2015" s="10" t="s">
        <v>550</v>
      </c>
      <c r="C2015" s="10">
        <v>0.22260995370370371</v>
      </c>
      <c r="D2015" s="10" t="s">
        <v>4002</v>
      </c>
      <c r="E2015" s="10">
        <f t="shared" si="93"/>
        <v>80.139583333333334</v>
      </c>
      <c r="F2015" s="8">
        <f>cal_pal!A$10+cal_pal!B$12+cal_pal!A$14-cal_pal!B$16-E2015/15/24+24+24</f>
        <v>48.286853009259261</v>
      </c>
      <c r="G2015">
        <f t="shared" si="94"/>
        <v>6.8844722222222572</v>
      </c>
      <c r="H2015" s="12">
        <f t="shared" si="95"/>
        <v>-2.7824467592592597</v>
      </c>
      <c r="I2015" t="str">
        <f>IF(AND((H2015&lt;cal_pal!E$9),(H2015&gt;cal_pal!F$9)),"","不可见")</f>
        <v/>
      </c>
    </row>
    <row r="2016" spans="1:9">
      <c r="A2016" s="10" t="s">
        <v>4003</v>
      </c>
      <c r="B2016" s="10" t="s">
        <v>237</v>
      </c>
      <c r="C2016" s="10">
        <v>0.22179108796296296</v>
      </c>
      <c r="D2016" s="10" t="s">
        <v>4004</v>
      </c>
      <c r="E2016" s="10">
        <f t="shared" si="93"/>
        <v>79.844791666666666</v>
      </c>
      <c r="F2016" s="8">
        <f>cal_pal!A$10+cal_pal!B$12+cal_pal!A$14-cal_pal!B$16-E2016/15/24+24+24</f>
        <v>48.287671875000001</v>
      </c>
      <c r="G2016">
        <f t="shared" si="94"/>
        <v>6.9041250000000218</v>
      </c>
      <c r="H2016" s="12">
        <f t="shared" si="95"/>
        <v>-2.9078229166666669</v>
      </c>
      <c r="I2016" t="str">
        <f>IF(AND((H2016&lt;cal_pal!E$9),(H2016&gt;cal_pal!F$9)),"","不可见")</f>
        <v>不可见</v>
      </c>
    </row>
    <row r="2017" spans="1:9">
      <c r="A2017" s="10" t="s">
        <v>4005</v>
      </c>
      <c r="B2017" s="10" t="s">
        <v>237</v>
      </c>
      <c r="C2017" s="10">
        <v>0.22209398148148149</v>
      </c>
      <c r="D2017" s="10" t="s">
        <v>4006</v>
      </c>
      <c r="E2017" s="10">
        <f t="shared" si="93"/>
        <v>79.953833333333336</v>
      </c>
      <c r="F2017" s="8">
        <f>cal_pal!A$10+cal_pal!B$12+cal_pal!A$14-cal_pal!B$16-E2017/15/24+24+24</f>
        <v>48.287368981481478</v>
      </c>
      <c r="G2017">
        <f t="shared" si="94"/>
        <v>6.8968555555554758</v>
      </c>
      <c r="H2017" s="12">
        <f t="shared" si="95"/>
        <v>-2.8936770833333334</v>
      </c>
      <c r="I2017" t="str">
        <f>IF(AND((H2017&lt;cal_pal!E$9),(H2017&gt;cal_pal!F$9)),"","不可见")</f>
        <v>不可见</v>
      </c>
    </row>
    <row r="2018" spans="1:9">
      <c r="A2018" s="10" t="s">
        <v>4007</v>
      </c>
      <c r="B2018" s="10" t="s">
        <v>547</v>
      </c>
      <c r="C2018" s="10">
        <v>0.22331087962962962</v>
      </c>
      <c r="D2018" s="10" t="s">
        <v>4008</v>
      </c>
      <c r="E2018" s="10">
        <f t="shared" si="93"/>
        <v>80.39191666666666</v>
      </c>
      <c r="F2018" s="8">
        <f>cal_pal!A$10+cal_pal!B$12+cal_pal!A$14-cal_pal!B$16-E2018/15/24+24+24</f>
        <v>48.286152083333334</v>
      </c>
      <c r="G2018">
        <f t="shared" si="94"/>
        <v>6.8676500000001397</v>
      </c>
      <c r="H2018" s="12">
        <f t="shared" si="95"/>
        <v>-2.7286134259259263</v>
      </c>
      <c r="I2018" t="str">
        <f>IF(AND((H2018&lt;cal_pal!E$9),(H2018&gt;cal_pal!F$9)),"","不可见")</f>
        <v/>
      </c>
    </row>
    <row r="2019" spans="1:9">
      <c r="A2019" s="10" t="s">
        <v>4009</v>
      </c>
      <c r="B2019" s="10" t="s">
        <v>18</v>
      </c>
      <c r="C2019" s="10">
        <v>0.22780011574074074</v>
      </c>
      <c r="D2019" s="10" t="s">
        <v>4010</v>
      </c>
      <c r="E2019" s="10">
        <f t="shared" si="93"/>
        <v>82.008041666666671</v>
      </c>
      <c r="F2019" s="8">
        <f>cal_pal!A$10+cal_pal!B$12+cal_pal!A$14-cal_pal!B$16-E2019/15/24+24+24</f>
        <v>48.281662847222222</v>
      </c>
      <c r="G2019">
        <f t="shared" si="94"/>
        <v>6.759908333333442</v>
      </c>
      <c r="H2019" s="12">
        <f t="shared" si="95"/>
        <v>-0.22128124999999998</v>
      </c>
      <c r="I2019" t="str">
        <f>IF(AND((H2019&lt;cal_pal!E$9),(H2019&gt;cal_pal!F$9)),"","不可见")</f>
        <v/>
      </c>
    </row>
    <row r="2020" spans="1:9">
      <c r="A2020" s="10" t="s">
        <v>4011</v>
      </c>
      <c r="B2020" s="10" t="s">
        <v>451</v>
      </c>
      <c r="C2020" s="10">
        <v>0.22342546296296295</v>
      </c>
      <c r="D2020" s="10" t="s">
        <v>4012</v>
      </c>
      <c r="E2020" s="10">
        <f t="shared" si="93"/>
        <v>80.433166666666665</v>
      </c>
      <c r="F2020" s="8">
        <f>cal_pal!A$10+cal_pal!B$12+cal_pal!A$14-cal_pal!B$16-E2020/15/24+24+24</f>
        <v>48.286037499999999</v>
      </c>
      <c r="G2020">
        <f t="shared" si="94"/>
        <v>6.8649000000000342</v>
      </c>
      <c r="H2020" s="12">
        <f t="shared" si="95"/>
        <v>-2.7414004629629627</v>
      </c>
      <c r="I2020" t="str">
        <f>IF(AND((H2020&lt;cal_pal!E$9),(H2020&gt;cal_pal!F$9)),"","不可见")</f>
        <v/>
      </c>
    </row>
    <row r="2021" spans="1:9">
      <c r="A2021" s="10" t="s">
        <v>4013</v>
      </c>
      <c r="B2021" s="10" t="s">
        <v>240</v>
      </c>
      <c r="C2021" s="10">
        <v>0.22263229166666665</v>
      </c>
      <c r="D2021" s="10" t="s">
        <v>4014</v>
      </c>
      <c r="E2021" s="10">
        <f t="shared" si="93"/>
        <v>80.147624999999991</v>
      </c>
      <c r="F2021" s="8">
        <f>cal_pal!A$10+cal_pal!B$12+cal_pal!A$14-cal_pal!B$16-E2021/15/24+24+24</f>
        <v>48.2868306712963</v>
      </c>
      <c r="G2021">
        <f t="shared" si="94"/>
        <v>6.8839361111113249</v>
      </c>
      <c r="H2021" s="12">
        <f t="shared" si="95"/>
        <v>-2.8968865740740739</v>
      </c>
      <c r="I2021" t="str">
        <f>IF(AND((H2021&lt;cal_pal!E$9),(H2021&gt;cal_pal!F$9)),"","不可见")</f>
        <v>不可见</v>
      </c>
    </row>
    <row r="2022" spans="1:9">
      <c r="A2022" s="10" t="s">
        <v>4015</v>
      </c>
      <c r="B2022" s="10" t="s">
        <v>130</v>
      </c>
      <c r="C2022" s="10">
        <v>0.22827523148148146</v>
      </c>
      <c r="D2022" s="10" t="s">
        <v>4016</v>
      </c>
      <c r="E2022" s="10">
        <f t="shared" si="93"/>
        <v>82.179083333333324</v>
      </c>
      <c r="F2022" s="8">
        <f>cal_pal!A$10+cal_pal!B$12+cal_pal!A$14-cal_pal!B$16-E2022/15/24+24+24</f>
        <v>48.281187731481481</v>
      </c>
      <c r="G2022">
        <f t="shared" si="94"/>
        <v>6.7485055555555391</v>
      </c>
      <c r="H2022" s="12">
        <f t="shared" si="95"/>
        <v>-0.34905555555555551</v>
      </c>
      <c r="I2022" t="str">
        <f>IF(AND((H2022&lt;cal_pal!E$9),(H2022&gt;cal_pal!F$9)),"","不可见")</f>
        <v/>
      </c>
    </row>
    <row r="2023" spans="1:9">
      <c r="A2023" s="10" t="s">
        <v>4017</v>
      </c>
      <c r="B2023" s="10" t="s">
        <v>237</v>
      </c>
      <c r="C2023" s="10">
        <v>0.2228761574074074</v>
      </c>
      <c r="D2023" s="10" t="s">
        <v>4018</v>
      </c>
      <c r="E2023" s="10">
        <f t="shared" si="93"/>
        <v>80.235416666666666</v>
      </c>
      <c r="F2023" s="8">
        <f>cal_pal!A$10+cal_pal!B$12+cal_pal!A$14-cal_pal!B$16-E2023/15/24+24+24</f>
        <v>48.286586805555558</v>
      </c>
      <c r="G2023">
        <f t="shared" si="94"/>
        <v>6.8780833333335067</v>
      </c>
      <c r="H2023" s="12">
        <f t="shared" si="95"/>
        <v>-2.8949143518518521</v>
      </c>
      <c r="I2023" t="str">
        <f>IF(AND((H2023&lt;cal_pal!E$9),(H2023&gt;cal_pal!F$9)),"","不可见")</f>
        <v>不可见</v>
      </c>
    </row>
    <row r="2024" spans="1:9">
      <c r="A2024" s="10" t="s">
        <v>4019</v>
      </c>
      <c r="B2024" s="10" t="s">
        <v>237</v>
      </c>
      <c r="C2024" s="10">
        <v>0.22333368055555555</v>
      </c>
      <c r="D2024" s="10" t="s">
        <v>4020</v>
      </c>
      <c r="E2024" s="10">
        <f t="shared" si="93"/>
        <v>80.400125000000003</v>
      </c>
      <c r="F2024" s="8">
        <f>cal_pal!A$10+cal_pal!B$12+cal_pal!A$14-cal_pal!B$16-E2024/15/24+24+24</f>
        <v>48.286129282407408</v>
      </c>
      <c r="G2024">
        <f t="shared" si="94"/>
        <v>6.8671027777777454</v>
      </c>
      <c r="H2024" s="12">
        <f t="shared" si="95"/>
        <v>-2.8296689814814813</v>
      </c>
      <c r="I2024" t="str">
        <f>IF(AND((H2024&lt;cal_pal!E$9),(H2024&gt;cal_pal!F$9)),"","不可见")</f>
        <v/>
      </c>
    </row>
    <row r="2025" spans="1:9">
      <c r="A2025" s="10" t="s">
        <v>4021</v>
      </c>
      <c r="B2025" s="10" t="s">
        <v>18</v>
      </c>
      <c r="C2025" s="10">
        <v>0.22635185185185183</v>
      </c>
      <c r="D2025" s="10" t="s">
        <v>4022</v>
      </c>
      <c r="E2025" s="10">
        <f t="shared" si="93"/>
        <v>81.486666666666665</v>
      </c>
      <c r="F2025" s="8">
        <f>cal_pal!A$10+cal_pal!B$12+cal_pal!A$14-cal_pal!B$16-E2025/15/24+24+24</f>
        <v>48.283111111111111</v>
      </c>
      <c r="G2025">
        <f t="shared" si="94"/>
        <v>6.7946666666666715</v>
      </c>
      <c r="H2025" s="12">
        <f t="shared" si="95"/>
        <v>-1.947019675925926</v>
      </c>
      <c r="I2025" t="str">
        <f>IF(AND((H2025&lt;cal_pal!E$9),(H2025&gt;cal_pal!F$9)),"","不可见")</f>
        <v/>
      </c>
    </row>
    <row r="2026" spans="1:9">
      <c r="A2026" s="10" t="s">
        <v>4023</v>
      </c>
      <c r="B2026" s="10" t="s">
        <v>547</v>
      </c>
      <c r="C2026" s="10">
        <v>0.23015451388888888</v>
      </c>
      <c r="D2026" s="10" t="s">
        <v>4024</v>
      </c>
      <c r="E2026" s="10">
        <f t="shared" si="93"/>
        <v>82.855625000000003</v>
      </c>
      <c r="F2026" s="8">
        <f>cal_pal!A$10+cal_pal!B$12+cal_pal!A$14-cal_pal!B$16-E2026/15/24+24+24</f>
        <v>48.279308449074072</v>
      </c>
      <c r="G2026">
        <f t="shared" si="94"/>
        <v>6.7034027777776828</v>
      </c>
      <c r="H2026" s="12">
        <f t="shared" si="95"/>
        <v>1.4269398148148147</v>
      </c>
      <c r="I2026" t="str">
        <f>IF(AND((H2026&lt;cal_pal!E$9),(H2026&gt;cal_pal!F$9)),"","不可见")</f>
        <v/>
      </c>
    </row>
    <row r="2027" spans="1:9">
      <c r="A2027" s="10" t="s">
        <v>4025</v>
      </c>
      <c r="B2027" s="10" t="s">
        <v>81</v>
      </c>
      <c r="C2027" s="10">
        <v>0.22381064814814813</v>
      </c>
      <c r="D2027" s="10" t="s">
        <v>4026</v>
      </c>
      <c r="E2027" s="10">
        <f t="shared" si="93"/>
        <v>80.571833333333331</v>
      </c>
      <c r="F2027" s="8">
        <f>cal_pal!A$10+cal_pal!B$12+cal_pal!A$14-cal_pal!B$16-E2027/15/24+24+24</f>
        <v>48.285652314814811</v>
      </c>
      <c r="G2027">
        <f t="shared" si="94"/>
        <v>6.855655555555586</v>
      </c>
      <c r="H2027" s="12">
        <f t="shared" si="95"/>
        <v>-2.7564305555555553</v>
      </c>
      <c r="I2027" t="str">
        <f>IF(AND((H2027&lt;cal_pal!E$9),(H2027&gt;cal_pal!F$9)),"","不可见")</f>
        <v/>
      </c>
    </row>
    <row r="2028" spans="1:9">
      <c r="A2028" s="10" t="s">
        <v>4027</v>
      </c>
      <c r="B2028" s="10" t="s">
        <v>237</v>
      </c>
      <c r="C2028" s="10">
        <v>0.22392731481481479</v>
      </c>
      <c r="D2028" s="10" t="s">
        <v>4028</v>
      </c>
      <c r="E2028" s="10">
        <f t="shared" si="93"/>
        <v>80.613833333333318</v>
      </c>
      <c r="F2028" s="8">
        <f>cal_pal!A$10+cal_pal!B$12+cal_pal!A$14-cal_pal!B$16-E2028/15/24+24+24</f>
        <v>48.285535648148148</v>
      </c>
      <c r="G2028">
        <f t="shared" si="94"/>
        <v>6.8528555555556068</v>
      </c>
      <c r="H2028" s="12">
        <f t="shared" si="95"/>
        <v>-2.7563402777777779</v>
      </c>
      <c r="I2028" t="str">
        <f>IF(AND((H2028&lt;cal_pal!E$9),(H2028&gt;cal_pal!F$9)),"","不可见")</f>
        <v/>
      </c>
    </row>
    <row r="2029" spans="1:9">
      <c r="A2029" s="10" t="s">
        <v>4029</v>
      </c>
      <c r="B2029" s="10" t="s">
        <v>547</v>
      </c>
      <c r="C2029" s="10">
        <v>0.22347094907407408</v>
      </c>
      <c r="D2029" s="10" t="s">
        <v>4030</v>
      </c>
      <c r="E2029" s="10">
        <f t="shared" si="93"/>
        <v>80.449541666666676</v>
      </c>
      <c r="F2029" s="8">
        <f>cal_pal!A$10+cal_pal!B$12+cal_pal!A$14-cal_pal!B$16-E2029/15/24+24+24</f>
        <v>48.285992013888887</v>
      </c>
      <c r="G2029">
        <f t="shared" si="94"/>
        <v>6.8638083333332816</v>
      </c>
      <c r="H2029" s="12">
        <f t="shared" si="95"/>
        <v>-2.8307152777777778</v>
      </c>
      <c r="I2029" t="str">
        <f>IF(AND((H2029&lt;cal_pal!E$9),(H2029&gt;cal_pal!F$9)),"","不可见")</f>
        <v/>
      </c>
    </row>
    <row r="2030" spans="1:9">
      <c r="A2030" s="10" t="s">
        <v>4031</v>
      </c>
      <c r="B2030" s="10" t="s">
        <v>550</v>
      </c>
      <c r="C2030" s="10">
        <v>0.22359618055555555</v>
      </c>
      <c r="D2030" s="10" t="s">
        <v>4032</v>
      </c>
      <c r="E2030" s="10">
        <f t="shared" si="93"/>
        <v>80.494624999999999</v>
      </c>
      <c r="F2030" s="8">
        <f>cal_pal!A$10+cal_pal!B$12+cal_pal!A$14-cal_pal!B$16-E2030/15/24+24+24</f>
        <v>48.28586678240741</v>
      </c>
      <c r="G2030">
        <f t="shared" si="94"/>
        <v>6.8608027777777352</v>
      </c>
      <c r="H2030" s="12">
        <f t="shared" si="95"/>
        <v>-2.8315578703703701</v>
      </c>
      <c r="I2030" t="str">
        <f>IF(AND((H2030&lt;cal_pal!E$9),(H2030&gt;cal_pal!F$9)),"","不可见")</f>
        <v/>
      </c>
    </row>
    <row r="2031" spans="1:9">
      <c r="A2031" s="10" t="s">
        <v>4033</v>
      </c>
      <c r="B2031" s="10" t="s">
        <v>3585</v>
      </c>
      <c r="C2031" s="10">
        <v>0.2237726851851852</v>
      </c>
      <c r="D2031" s="10" t="s">
        <v>4034</v>
      </c>
      <c r="E2031" s="10">
        <f t="shared" si="93"/>
        <v>80.558166666666665</v>
      </c>
      <c r="F2031" s="8">
        <f>cal_pal!A$10+cal_pal!B$12+cal_pal!A$14-cal_pal!B$16-E2031/15/24+24+24</f>
        <v>48.285690277777775</v>
      </c>
      <c r="G2031">
        <f t="shared" si="94"/>
        <v>6.8565666666665948</v>
      </c>
      <c r="H2031" s="12">
        <f t="shared" si="95"/>
        <v>-2.8324293981481481</v>
      </c>
      <c r="I2031" t="str">
        <f>IF(AND((H2031&lt;cal_pal!E$9),(H2031&gt;cal_pal!F$9)),"","不可见")</f>
        <v/>
      </c>
    </row>
    <row r="2032" spans="1:9">
      <c r="A2032" s="10" t="s">
        <v>4035</v>
      </c>
      <c r="B2032" s="10" t="s">
        <v>451</v>
      </c>
      <c r="C2032" s="10">
        <v>0.22394861111111111</v>
      </c>
      <c r="D2032" s="10" t="s">
        <v>4036</v>
      </c>
      <c r="E2032" s="10">
        <f t="shared" si="93"/>
        <v>80.621499999999997</v>
      </c>
      <c r="F2032" s="8">
        <f>cal_pal!A$10+cal_pal!B$12+cal_pal!A$14-cal_pal!B$16-E2032/15/24+24+24</f>
        <v>48.285514351851852</v>
      </c>
      <c r="G2032">
        <f t="shared" si="94"/>
        <v>6.8523444444444976</v>
      </c>
      <c r="H2032" s="12">
        <f t="shared" si="95"/>
        <v>-2.8289444444444443</v>
      </c>
      <c r="I2032" t="str">
        <f>IF(AND((H2032&lt;cal_pal!E$9),(H2032&gt;cal_pal!F$9)),"","不可见")</f>
        <v/>
      </c>
    </row>
    <row r="2033" spans="1:9">
      <c r="A2033" s="10" t="s">
        <v>4037</v>
      </c>
      <c r="B2033" s="10" t="s">
        <v>240</v>
      </c>
      <c r="C2033" s="10">
        <v>0.22320266203703706</v>
      </c>
      <c r="D2033" s="10" t="s">
        <v>4038</v>
      </c>
      <c r="E2033" s="10">
        <f t="shared" si="93"/>
        <v>80.352958333333348</v>
      </c>
      <c r="F2033" s="8">
        <f>cal_pal!A$10+cal_pal!B$12+cal_pal!A$14-cal_pal!B$16-E2033/15/24+24+24</f>
        <v>48.286260300925925</v>
      </c>
      <c r="G2033">
        <f t="shared" si="94"/>
        <v>6.8702472222221331</v>
      </c>
      <c r="H2033" s="12">
        <f t="shared" si="95"/>
        <v>-2.9141412037037036</v>
      </c>
      <c r="I2033" t="str">
        <f>IF(AND((H2033&lt;cal_pal!E$9),(H2033&gt;cal_pal!F$9)),"","不可见")</f>
        <v>不可见</v>
      </c>
    </row>
    <row r="2034" spans="1:9">
      <c r="A2034" s="10" t="s">
        <v>4039</v>
      </c>
      <c r="B2034" s="10" t="s">
        <v>240</v>
      </c>
      <c r="C2034" s="10">
        <v>0.22322465277777778</v>
      </c>
      <c r="D2034" s="10" t="s">
        <v>4040</v>
      </c>
      <c r="E2034" s="10">
        <f t="shared" si="93"/>
        <v>80.360875000000007</v>
      </c>
      <c r="F2034" s="8">
        <f>cal_pal!A$10+cal_pal!B$12+cal_pal!A$14-cal_pal!B$16-E2034/15/24+24+24</f>
        <v>48.286238310185183</v>
      </c>
      <c r="G2034">
        <f t="shared" si="94"/>
        <v>6.8697194444443994</v>
      </c>
      <c r="H2034" s="12">
        <f t="shared" si="95"/>
        <v>-2.9145729166666663</v>
      </c>
      <c r="I2034" t="str">
        <f>IF(AND((H2034&lt;cal_pal!E$9),(H2034&gt;cal_pal!F$9)),"","不可见")</f>
        <v>不可见</v>
      </c>
    </row>
    <row r="2035" spans="1:9">
      <c r="A2035" s="10" t="s">
        <v>4041</v>
      </c>
      <c r="B2035" s="10" t="s">
        <v>240</v>
      </c>
      <c r="C2035" s="10">
        <v>0.22411736111111111</v>
      </c>
      <c r="D2035" s="10" t="s">
        <v>4042</v>
      </c>
      <c r="E2035" s="10">
        <f t="shared" si="93"/>
        <v>80.682249999999996</v>
      </c>
      <c r="F2035" s="8">
        <f>cal_pal!A$10+cal_pal!B$12+cal_pal!A$14-cal_pal!B$16-E2035/15/24+24+24</f>
        <v>48.285345601851851</v>
      </c>
      <c r="G2035">
        <f t="shared" si="94"/>
        <v>6.8482944444444911</v>
      </c>
      <c r="H2035" s="12">
        <f t="shared" si="95"/>
        <v>-2.7994398148148147</v>
      </c>
      <c r="I2035" t="str">
        <f>IF(AND((H2035&lt;cal_pal!E$9),(H2035&gt;cal_pal!F$9)),"","不可见")</f>
        <v/>
      </c>
    </row>
    <row r="2036" spans="1:9">
      <c r="A2036" s="10" t="s">
        <v>4043</v>
      </c>
      <c r="B2036" s="10" t="s">
        <v>547</v>
      </c>
      <c r="C2036" s="10">
        <v>0.22439467592592591</v>
      </c>
      <c r="D2036" s="10" t="s">
        <v>4044</v>
      </c>
      <c r="E2036" s="10">
        <f t="shared" si="93"/>
        <v>80.782083333333333</v>
      </c>
      <c r="F2036" s="8">
        <f>cal_pal!A$10+cal_pal!B$12+cal_pal!A$14-cal_pal!B$16-E2036/15/24+24+24</f>
        <v>48.285068287037035</v>
      </c>
      <c r="G2036">
        <f t="shared" si="94"/>
        <v>6.8416388888888378</v>
      </c>
      <c r="H2036" s="12">
        <f t="shared" si="95"/>
        <v>-2.7657766203703704</v>
      </c>
      <c r="I2036" t="str">
        <f>IF(AND((H2036&lt;cal_pal!E$9),(H2036&gt;cal_pal!F$9)),"","不可见")</f>
        <v/>
      </c>
    </row>
    <row r="2037" spans="1:9">
      <c r="A2037" s="10" t="s">
        <v>4045</v>
      </c>
      <c r="B2037" s="10" t="s">
        <v>237</v>
      </c>
      <c r="C2037" s="10">
        <v>0.22551550925925926</v>
      </c>
      <c r="D2037" s="10" t="s">
        <v>4046</v>
      </c>
      <c r="E2037" s="10">
        <f t="shared" si="93"/>
        <v>81.185583333333327</v>
      </c>
      <c r="F2037" s="8">
        <f>cal_pal!A$10+cal_pal!B$12+cal_pal!A$14-cal_pal!B$16-E2037/15/24+24+24</f>
        <v>48.283947453703703</v>
      </c>
      <c r="G2037">
        <f t="shared" si="94"/>
        <v>6.814738888888769</v>
      </c>
      <c r="H2037" s="12">
        <f t="shared" si="95"/>
        <v>-2.6642546296296294</v>
      </c>
      <c r="I2037" t="str">
        <f>IF(AND((H2037&lt;cal_pal!E$9),(H2037&gt;cal_pal!F$9)),"","不可见")</f>
        <v/>
      </c>
    </row>
    <row r="2038" spans="1:9">
      <c r="A2038" s="10" t="s">
        <v>4047</v>
      </c>
      <c r="B2038" s="10" t="s">
        <v>240</v>
      </c>
      <c r="C2038" s="10">
        <v>0.22394375</v>
      </c>
      <c r="D2038" s="10" t="s">
        <v>4048</v>
      </c>
      <c r="E2038" s="10">
        <f t="shared" si="93"/>
        <v>80.619749999999996</v>
      </c>
      <c r="F2038" s="8">
        <f>cal_pal!A$10+cal_pal!B$12+cal_pal!A$14-cal_pal!B$16-E2038/15/24+24+24</f>
        <v>48.285519212962967</v>
      </c>
      <c r="G2038">
        <f t="shared" si="94"/>
        <v>6.8524611111110971</v>
      </c>
      <c r="H2038" s="12">
        <f t="shared" si="95"/>
        <v>-2.9231192129629631</v>
      </c>
      <c r="I2038" t="str">
        <f>IF(AND((H2038&lt;cal_pal!E$9),(H2038&gt;cal_pal!F$9)),"","不可见")</f>
        <v>不可见</v>
      </c>
    </row>
    <row r="2039" spans="1:9">
      <c r="A2039" s="10" t="s">
        <v>4049</v>
      </c>
      <c r="B2039" s="10" t="s">
        <v>240</v>
      </c>
      <c r="C2039" s="10">
        <v>0.22358136574074072</v>
      </c>
      <c r="D2039" s="10" t="s">
        <v>4050</v>
      </c>
      <c r="E2039" s="10">
        <f t="shared" si="93"/>
        <v>80.489291666666659</v>
      </c>
      <c r="F2039" s="8">
        <f>cal_pal!A$10+cal_pal!B$12+cal_pal!A$14-cal_pal!B$16-E2039/15/24+24+24</f>
        <v>48.285881597222222</v>
      </c>
      <c r="G2039">
        <f t="shared" si="94"/>
        <v>6.8611583333333783</v>
      </c>
      <c r="H2039" s="12">
        <f t="shared" si="95"/>
        <v>-3.0205868055555558</v>
      </c>
      <c r="I2039" t="str">
        <f>IF(AND((H2039&lt;cal_pal!E$9),(H2039&gt;cal_pal!F$9)),"","不可见")</f>
        <v>不可见</v>
      </c>
    </row>
    <row r="2040" spans="1:9">
      <c r="A2040" s="10" t="s">
        <v>4051</v>
      </c>
      <c r="B2040" s="10" t="s">
        <v>3585</v>
      </c>
      <c r="C2040" s="10">
        <v>0.22563611111111112</v>
      </c>
      <c r="D2040" s="10" t="s">
        <v>4052</v>
      </c>
      <c r="E2040" s="10">
        <f t="shared" si="93"/>
        <v>81.228999999999999</v>
      </c>
      <c r="F2040" s="8">
        <f>cal_pal!A$10+cal_pal!B$12+cal_pal!A$14-cal_pal!B$16-E2040/15/24+24+24</f>
        <v>48.283826851851856</v>
      </c>
      <c r="G2040">
        <f t="shared" si="94"/>
        <v>6.8118444444444322</v>
      </c>
      <c r="H2040" s="12">
        <f t="shared" si="95"/>
        <v>-2.7690613425925927</v>
      </c>
      <c r="I2040" t="str">
        <f>IF(AND((H2040&lt;cal_pal!E$9),(H2040&gt;cal_pal!F$9)),"","不可见")</f>
        <v/>
      </c>
    </row>
    <row r="2041" spans="1:9">
      <c r="A2041" s="10" t="s">
        <v>4053</v>
      </c>
      <c r="B2041" s="10" t="s">
        <v>237</v>
      </c>
      <c r="C2041" s="10">
        <v>0.2258840277777778</v>
      </c>
      <c r="D2041" s="10" t="s">
        <v>4054</v>
      </c>
      <c r="E2041" s="10">
        <f t="shared" si="93"/>
        <v>81.318250000000006</v>
      </c>
      <c r="F2041" s="8">
        <f>cal_pal!A$10+cal_pal!B$12+cal_pal!A$14-cal_pal!B$16-E2041/15/24+24+24</f>
        <v>48.28357893518519</v>
      </c>
      <c r="G2041">
        <f t="shared" si="94"/>
        <v>6.8058944444446752</v>
      </c>
      <c r="H2041" s="12">
        <f t="shared" si="95"/>
        <v>-2.7664398148148148</v>
      </c>
      <c r="I2041" t="str">
        <f>IF(AND((H2041&lt;cal_pal!E$9),(H2041&gt;cal_pal!F$9)),"","不可见")</f>
        <v/>
      </c>
    </row>
    <row r="2042" spans="1:9">
      <c r="A2042" s="10" t="s">
        <v>4055</v>
      </c>
      <c r="B2042" s="10" t="s">
        <v>18</v>
      </c>
      <c r="C2042" s="10">
        <v>0.22693993055555553</v>
      </c>
      <c r="D2042" s="10" t="s">
        <v>4056</v>
      </c>
      <c r="E2042" s="10">
        <f t="shared" si="93"/>
        <v>81.698374999999984</v>
      </c>
      <c r="F2042" s="8">
        <f>cal_pal!A$10+cal_pal!B$12+cal_pal!A$14-cal_pal!B$16-E2042/15/24+24+24</f>
        <v>48.282523032407411</v>
      </c>
      <c r="G2042">
        <f t="shared" si="94"/>
        <v>6.780552777777757</v>
      </c>
      <c r="H2042" s="12">
        <f t="shared" si="95"/>
        <v>-2.656667824074074</v>
      </c>
      <c r="I2042" t="str">
        <f>IF(AND((H2042&lt;cal_pal!E$9),(H2042&gt;cal_pal!F$9)),"","不可见")</f>
        <v/>
      </c>
    </row>
    <row r="2043" spans="1:9">
      <c r="A2043" s="10" t="s">
        <v>4057</v>
      </c>
      <c r="B2043" s="10" t="s">
        <v>547</v>
      </c>
      <c r="C2043" s="10">
        <v>0.22622962962962964</v>
      </c>
      <c r="D2043" s="10" t="s">
        <v>4058</v>
      </c>
      <c r="E2043" s="10">
        <f t="shared" si="93"/>
        <v>81.442666666666668</v>
      </c>
      <c r="F2043" s="8">
        <f>cal_pal!A$10+cal_pal!B$12+cal_pal!A$14-cal_pal!B$16-E2043/15/24+24+24</f>
        <v>48.283233333333328</v>
      </c>
      <c r="G2043">
        <f t="shared" si="94"/>
        <v>6.7975999999998749</v>
      </c>
      <c r="H2043" s="12">
        <f t="shared" si="95"/>
        <v>-2.7611168981481478</v>
      </c>
      <c r="I2043" t="str">
        <f>IF(AND((H2043&lt;cal_pal!E$9),(H2043&gt;cal_pal!F$9)),"","不可见")</f>
        <v/>
      </c>
    </row>
    <row r="2044" spans="1:9">
      <c r="A2044" s="10" t="s">
        <v>4059</v>
      </c>
      <c r="B2044" s="10" t="s">
        <v>575</v>
      </c>
      <c r="C2044" s="10">
        <v>0.22575034722222223</v>
      </c>
      <c r="D2044" s="10" t="s">
        <v>4060</v>
      </c>
      <c r="E2044" s="10">
        <f t="shared" si="93"/>
        <v>81.270125000000007</v>
      </c>
      <c r="F2044" s="8">
        <f>cal_pal!A$10+cal_pal!B$12+cal_pal!A$14-cal_pal!B$16-E2044/15/24+24+24</f>
        <v>48.28371261574074</v>
      </c>
      <c r="G2044">
        <f t="shared" si="94"/>
        <v>6.8091027777777526</v>
      </c>
      <c r="H2044" s="12">
        <f t="shared" si="95"/>
        <v>-2.853021990740741</v>
      </c>
      <c r="I2044" t="str">
        <f>IF(AND((H2044&lt;cal_pal!E$9),(H2044&gt;cal_pal!F$9)),"","不可见")</f>
        <v/>
      </c>
    </row>
    <row r="2045" spans="1:9">
      <c r="A2045" s="10" t="s">
        <v>4061</v>
      </c>
      <c r="B2045" s="10" t="s">
        <v>237</v>
      </c>
      <c r="C2045" s="10">
        <v>0.22538182870370371</v>
      </c>
      <c r="D2045" s="10" t="s">
        <v>4062</v>
      </c>
      <c r="E2045" s="10">
        <f t="shared" si="93"/>
        <v>81.137458333333342</v>
      </c>
      <c r="F2045" s="8">
        <f>cal_pal!A$10+cal_pal!B$12+cal_pal!A$14-cal_pal!B$16-E2045/15/24+24+24</f>
        <v>48.28408113425926</v>
      </c>
      <c r="G2045">
        <f t="shared" si="94"/>
        <v>6.8179472222223012</v>
      </c>
      <c r="H2045" s="12">
        <f t="shared" si="95"/>
        <v>-2.912596064814815</v>
      </c>
      <c r="I2045" t="str">
        <f>IF(AND((H2045&lt;cal_pal!E$9),(H2045&gt;cal_pal!F$9)),"","不可见")</f>
        <v>不可见</v>
      </c>
    </row>
    <row r="2046" spans="1:9">
      <c r="A2046" s="10" t="s">
        <v>4063</v>
      </c>
      <c r="B2046" s="10" t="s">
        <v>237</v>
      </c>
      <c r="C2046" s="10">
        <v>0.22646782407407406</v>
      </c>
      <c r="D2046" s="10" t="s">
        <v>4064</v>
      </c>
      <c r="E2046" s="10">
        <f t="shared" si="93"/>
        <v>81.528416666666658</v>
      </c>
      <c r="F2046" s="8">
        <f>cal_pal!A$10+cal_pal!B$12+cal_pal!A$14-cal_pal!B$16-E2046/15/24+24+24</f>
        <v>48.282995138888893</v>
      </c>
      <c r="G2046">
        <f t="shared" si="94"/>
        <v>6.7918833333333168</v>
      </c>
      <c r="H2046" s="12">
        <f t="shared" si="95"/>
        <v>-2.7748854166666668</v>
      </c>
      <c r="I2046" t="str">
        <f>IF(AND((H2046&lt;cal_pal!E$9),(H2046&gt;cal_pal!F$9)),"","不可见")</f>
        <v/>
      </c>
    </row>
    <row r="2047" spans="1:9">
      <c r="A2047" s="10" t="s">
        <v>4065</v>
      </c>
      <c r="B2047" s="10" t="s">
        <v>3997</v>
      </c>
      <c r="C2047" s="10">
        <v>0.23231446759259258</v>
      </c>
      <c r="D2047" s="10" t="s">
        <v>4066</v>
      </c>
      <c r="E2047" s="10">
        <f t="shared" si="93"/>
        <v>83.633208333333329</v>
      </c>
      <c r="F2047" s="8">
        <f>cal_pal!A$10+cal_pal!B$12+cal_pal!A$14-cal_pal!B$16-E2047/15/24+24+24</f>
        <v>48.277148495370369</v>
      </c>
      <c r="G2047">
        <f t="shared" si="94"/>
        <v>6.6515638888888589</v>
      </c>
      <c r="H2047" s="12">
        <f t="shared" si="95"/>
        <v>0.9172696759259259</v>
      </c>
      <c r="I2047" t="str">
        <f>IF(AND((H2047&lt;cal_pal!E$9),(H2047&gt;cal_pal!F$9)),"","不可见")</f>
        <v/>
      </c>
    </row>
    <row r="2048" spans="1:9">
      <c r="A2048" s="10" t="s">
        <v>4067</v>
      </c>
      <c r="B2048" s="10" t="s">
        <v>240</v>
      </c>
      <c r="C2048" s="10">
        <v>0.22601631944444445</v>
      </c>
      <c r="D2048" s="10" t="s">
        <v>4068</v>
      </c>
      <c r="E2048" s="10">
        <f t="shared" si="93"/>
        <v>81.365875000000003</v>
      </c>
      <c r="F2048" s="8">
        <f>cal_pal!A$10+cal_pal!B$12+cal_pal!A$14-cal_pal!B$16-E2048/15/24+24+24</f>
        <v>48.283446643518516</v>
      </c>
      <c r="G2048">
        <f t="shared" si="94"/>
        <v>6.8027194444443921</v>
      </c>
      <c r="H2048" s="12">
        <f t="shared" si="95"/>
        <v>-2.8682627314814813</v>
      </c>
      <c r="I2048" t="str">
        <f>IF(AND((H2048&lt;cal_pal!E$9),(H2048&gt;cal_pal!F$9)),"","不可见")</f>
        <v>不可见</v>
      </c>
    </row>
    <row r="2049" spans="1:9">
      <c r="A2049" s="10" t="s">
        <v>4069</v>
      </c>
      <c r="B2049" s="10" t="s">
        <v>18</v>
      </c>
      <c r="C2049" s="10">
        <v>0.23111493055555554</v>
      </c>
      <c r="D2049" s="10" t="s">
        <v>4070</v>
      </c>
      <c r="E2049" s="10">
        <f t="shared" si="93"/>
        <v>83.201374999999999</v>
      </c>
      <c r="F2049" s="8">
        <f>cal_pal!A$10+cal_pal!B$12+cal_pal!A$14-cal_pal!B$16-E2049/15/24+24+24</f>
        <v>48.278348032407408</v>
      </c>
      <c r="G2049">
        <f t="shared" si="94"/>
        <v>6.6803527777778982</v>
      </c>
      <c r="H2049" s="12">
        <f t="shared" si="95"/>
        <v>-0.58594907407407404</v>
      </c>
      <c r="I2049" t="str">
        <f>IF(AND((H2049&lt;cal_pal!E$9),(H2049&gt;cal_pal!F$9)),"","不可见")</f>
        <v/>
      </c>
    </row>
    <row r="2050" spans="1:9">
      <c r="A2050" s="10" t="s">
        <v>4071</v>
      </c>
      <c r="B2050" s="10" t="s">
        <v>550</v>
      </c>
      <c r="C2050" s="10">
        <v>0.22650416666666665</v>
      </c>
      <c r="D2050" s="10" t="s">
        <v>4072</v>
      </c>
      <c r="E2050" s="10">
        <f t="shared" si="93"/>
        <v>81.541499999999999</v>
      </c>
      <c r="F2050" s="8">
        <f>cal_pal!A$10+cal_pal!B$12+cal_pal!A$14-cal_pal!B$16-E2050/15/24+24+24</f>
        <v>48.282958796296299</v>
      </c>
      <c r="G2050">
        <f t="shared" si="94"/>
        <v>6.7910111111111746</v>
      </c>
      <c r="H2050" s="12">
        <f t="shared" si="95"/>
        <v>-2.812391203703704</v>
      </c>
      <c r="I2050" t="str">
        <f>IF(AND((H2050&lt;cal_pal!E$9),(H2050&gt;cal_pal!F$9)),"","不可见")</f>
        <v/>
      </c>
    </row>
    <row r="2051" spans="1:9">
      <c r="A2051" s="10" t="s">
        <v>4073</v>
      </c>
      <c r="B2051" s="10" t="s">
        <v>18</v>
      </c>
      <c r="C2051" s="10">
        <v>0.22193657407407408</v>
      </c>
      <c r="D2051" s="10" t="s">
        <v>4074</v>
      </c>
      <c r="E2051" s="10">
        <f t="shared" ref="E2051:E2114" si="96">C2051*360</f>
        <v>79.897166666666664</v>
      </c>
      <c r="F2051" s="8">
        <f>cal_pal!A$10+cal_pal!B$12+cal_pal!A$14-cal_pal!B$16-E2051/15/24+24+24</f>
        <v>48.287526388888892</v>
      </c>
      <c r="G2051">
        <f t="shared" ref="G2051:G2114" si="97">MOD(F2051*24,24)</f>
        <v>6.9006333333334169</v>
      </c>
      <c r="H2051" s="12">
        <f t="shared" ref="H2051:H2114" si="98">RIGHT(D2051, (LEN(D2051)-1))*IF(LEFT(D2051,1)="-",-1,1)</f>
        <v>-3.2386944444444445</v>
      </c>
      <c r="I2051" t="str">
        <f>IF(AND((H2051&lt;cal_pal!E$9),(H2051&gt;cal_pal!F$9)),"","不可见")</f>
        <v>不可见</v>
      </c>
    </row>
    <row r="2052" spans="1:9">
      <c r="A2052" s="10" t="s">
        <v>4075</v>
      </c>
      <c r="B2052" s="10" t="s">
        <v>18</v>
      </c>
      <c r="C2052" s="10">
        <v>0.23119444444444445</v>
      </c>
      <c r="D2052" s="10" t="s">
        <v>4076</v>
      </c>
      <c r="E2052" s="10">
        <f t="shared" si="96"/>
        <v>83.23</v>
      </c>
      <c r="F2052" s="8">
        <f>cal_pal!A$10+cal_pal!B$12+cal_pal!A$14-cal_pal!B$16-E2052/15/24+24+24</f>
        <v>48.278268518518516</v>
      </c>
      <c r="G2052">
        <f t="shared" si="97"/>
        <v>6.678444444444267</v>
      </c>
      <c r="H2052" s="12">
        <f t="shared" si="98"/>
        <v>-0.58888078703703706</v>
      </c>
      <c r="I2052" t="str">
        <f>IF(AND((H2052&lt;cal_pal!E$9),(H2052&gt;cal_pal!F$9)),"","不可见")</f>
        <v/>
      </c>
    </row>
    <row r="2053" spans="1:9">
      <c r="A2053" s="10" t="s">
        <v>4077</v>
      </c>
      <c r="B2053" s="10" t="s">
        <v>240</v>
      </c>
      <c r="C2053" s="10">
        <v>0.22604768518518517</v>
      </c>
      <c r="D2053" s="10" t="s">
        <v>4078</v>
      </c>
      <c r="E2053" s="10">
        <f t="shared" si="96"/>
        <v>81.377166666666668</v>
      </c>
      <c r="F2053" s="8">
        <f>cal_pal!A$10+cal_pal!B$12+cal_pal!A$14-cal_pal!B$16-E2053/15/24+24+24</f>
        <v>48.283415277777777</v>
      </c>
      <c r="G2053">
        <f t="shared" si="97"/>
        <v>6.8019666666666581</v>
      </c>
      <c r="H2053" s="12">
        <f t="shared" si="98"/>
        <v>-2.9098657407407411</v>
      </c>
      <c r="I2053" t="str">
        <f>IF(AND((H2053&lt;cal_pal!E$9),(H2053&gt;cal_pal!F$9)),"","不可见")</f>
        <v>不可见</v>
      </c>
    </row>
    <row r="2054" spans="1:9">
      <c r="A2054" s="10" t="s">
        <v>4079</v>
      </c>
      <c r="B2054" s="10" t="s">
        <v>237</v>
      </c>
      <c r="C2054" s="10">
        <v>0.22611840277777775</v>
      </c>
      <c r="D2054" s="10" t="s">
        <v>4080</v>
      </c>
      <c r="E2054" s="10">
        <f t="shared" si="96"/>
        <v>81.402624999999986</v>
      </c>
      <c r="F2054" s="8">
        <f>cal_pal!A$10+cal_pal!B$12+cal_pal!A$14-cal_pal!B$16-E2054/15/24+24+24</f>
        <v>48.283344560185185</v>
      </c>
      <c r="G2054">
        <f t="shared" si="97"/>
        <v>6.8002694444444387</v>
      </c>
      <c r="H2054" s="12">
        <f t="shared" si="98"/>
        <v>-2.9136215277777779</v>
      </c>
      <c r="I2054" t="str">
        <f>IF(AND((H2054&lt;cal_pal!E$9),(H2054&gt;cal_pal!F$9)),"","不可见")</f>
        <v>不可见</v>
      </c>
    </row>
    <row r="2055" spans="1:9">
      <c r="A2055" s="10" t="s">
        <v>4081</v>
      </c>
      <c r="B2055" s="10" t="s">
        <v>237</v>
      </c>
      <c r="C2055" s="10">
        <v>0.23353865740740742</v>
      </c>
      <c r="D2055" s="10" t="s">
        <v>4082</v>
      </c>
      <c r="E2055" s="10">
        <f t="shared" si="96"/>
        <v>84.073916666666676</v>
      </c>
      <c r="F2055" s="8">
        <f>cal_pal!A$10+cal_pal!B$12+cal_pal!A$14-cal_pal!B$16-E2055/15/24+24+24</f>
        <v>48.275924305555556</v>
      </c>
      <c r="G2055">
        <f t="shared" si="97"/>
        <v>6.6221833333333961</v>
      </c>
      <c r="H2055" s="12">
        <f t="shared" si="98"/>
        <v>1.4225312499999998</v>
      </c>
      <c r="I2055" t="str">
        <f>IF(AND((H2055&lt;cal_pal!E$9),(H2055&gt;cal_pal!F$9)),"","不可见")</f>
        <v/>
      </c>
    </row>
    <row r="2056" spans="1:9">
      <c r="A2056" s="10" t="s">
        <v>4083</v>
      </c>
      <c r="B2056" s="10" t="s">
        <v>18</v>
      </c>
      <c r="C2056" s="10">
        <v>0.23755381944444443</v>
      </c>
      <c r="D2056" s="10" t="s">
        <v>4084</v>
      </c>
      <c r="E2056" s="10">
        <f t="shared" si="96"/>
        <v>85.519374999999997</v>
      </c>
      <c r="F2056" s="8">
        <f>cal_pal!A$10+cal_pal!B$12+cal_pal!A$14-cal_pal!B$16-E2056/15/24+24+24</f>
        <v>48.271909143518513</v>
      </c>
      <c r="G2056">
        <f t="shared" si="97"/>
        <v>6.5258194444443234</v>
      </c>
      <c r="H2056" s="12">
        <f t="shared" si="98"/>
        <v>2.8907685185185183</v>
      </c>
      <c r="I2056" t="str">
        <f>IF(AND((H2056&lt;cal_pal!E$9),(H2056&gt;cal_pal!F$9)),"","不可见")</f>
        <v/>
      </c>
    </row>
    <row r="2057" spans="1:9">
      <c r="A2057" s="10" t="s">
        <v>4085</v>
      </c>
      <c r="B2057" s="10" t="s">
        <v>237</v>
      </c>
      <c r="C2057" s="10">
        <v>0.22659409722222223</v>
      </c>
      <c r="D2057" s="10" t="s">
        <v>4086</v>
      </c>
      <c r="E2057" s="10">
        <f t="shared" si="96"/>
        <v>81.573875000000001</v>
      </c>
      <c r="F2057" s="8">
        <f>cal_pal!A$10+cal_pal!B$12+cal_pal!A$14-cal_pal!B$16-E2057/15/24+24+24</f>
        <v>48.282868865740738</v>
      </c>
      <c r="G2057">
        <f t="shared" si="97"/>
        <v>6.7888527777777199</v>
      </c>
      <c r="H2057" s="12">
        <f t="shared" si="98"/>
        <v>-2.8682349537037037</v>
      </c>
      <c r="I2057" t="str">
        <f>IF(AND((H2057&lt;cal_pal!E$9),(H2057&gt;cal_pal!F$9)),"","不可见")</f>
        <v>不可见</v>
      </c>
    </row>
    <row r="2058" spans="1:9">
      <c r="A2058" s="10" t="s">
        <v>4087</v>
      </c>
      <c r="B2058" s="10" t="s">
        <v>237</v>
      </c>
      <c r="C2058" s="10">
        <v>0.23075034722222224</v>
      </c>
      <c r="D2058" s="10" t="s">
        <v>4088</v>
      </c>
      <c r="E2058" s="10">
        <f t="shared" si="96"/>
        <v>83.070125000000004</v>
      </c>
      <c r="F2058" s="8">
        <f>cal_pal!A$10+cal_pal!B$12+cal_pal!A$14-cal_pal!B$16-E2058/15/24+24+24</f>
        <v>48.278712615740744</v>
      </c>
      <c r="G2058">
        <f t="shared" si="97"/>
        <v>6.6891027777778618</v>
      </c>
      <c r="H2058" s="12">
        <f t="shared" si="98"/>
        <v>-1.5166099537037037</v>
      </c>
      <c r="I2058" t="str">
        <f>IF(AND((H2058&lt;cal_pal!E$9),(H2058&gt;cal_pal!F$9)),"","不可见")</f>
        <v/>
      </c>
    </row>
    <row r="2059" spans="1:9">
      <c r="A2059" s="10" t="s">
        <v>4089</v>
      </c>
      <c r="B2059" s="10" t="s">
        <v>18</v>
      </c>
      <c r="C2059" s="10">
        <v>0.23150185185185188</v>
      </c>
      <c r="D2059" s="10" t="s">
        <v>4090</v>
      </c>
      <c r="E2059" s="10">
        <f t="shared" si="96"/>
        <v>83.340666666666678</v>
      </c>
      <c r="F2059" s="8">
        <f>cal_pal!A$10+cal_pal!B$12+cal_pal!A$14-cal_pal!B$16-E2059/15/24+24+24</f>
        <v>48.277961111111111</v>
      </c>
      <c r="G2059">
        <f t="shared" si="97"/>
        <v>6.6710666666667748</v>
      </c>
      <c r="H2059" s="12">
        <f t="shared" si="98"/>
        <v>-0.91440740740740745</v>
      </c>
      <c r="I2059" t="str">
        <f>IF(AND((H2059&lt;cal_pal!E$9),(H2059&gt;cal_pal!F$9)),"","不可见")</f>
        <v/>
      </c>
    </row>
    <row r="2060" spans="1:9">
      <c r="A2060" s="10" t="s">
        <v>4091</v>
      </c>
      <c r="B2060" s="10" t="s">
        <v>237</v>
      </c>
      <c r="C2060" s="10">
        <v>0.22675069444444443</v>
      </c>
      <c r="D2060" s="10" t="s">
        <v>4092</v>
      </c>
      <c r="E2060" s="10">
        <f t="shared" si="96"/>
        <v>81.63024999999999</v>
      </c>
      <c r="F2060" s="8">
        <f>cal_pal!A$10+cal_pal!B$12+cal_pal!A$14-cal_pal!B$16-E2060/15/24+24+24</f>
        <v>48.282712268518523</v>
      </c>
      <c r="G2060">
        <f t="shared" si="97"/>
        <v>6.7850944444444394</v>
      </c>
      <c r="H2060" s="12">
        <f t="shared" si="98"/>
        <v>-2.8668946759259257</v>
      </c>
      <c r="I2060" t="str">
        <f>IF(AND((H2060&lt;cal_pal!E$9),(H2060&gt;cal_pal!F$9)),"","不可见")</f>
        <v>不可见</v>
      </c>
    </row>
    <row r="2061" spans="1:9">
      <c r="A2061" s="10" t="s">
        <v>4093</v>
      </c>
      <c r="B2061" s="10" t="s">
        <v>237</v>
      </c>
      <c r="C2061" s="10">
        <v>0.22691944444444445</v>
      </c>
      <c r="D2061" s="10" t="s">
        <v>4094</v>
      </c>
      <c r="E2061" s="10">
        <f t="shared" si="96"/>
        <v>81.691000000000003</v>
      </c>
      <c r="F2061" s="8">
        <f>cal_pal!A$10+cal_pal!B$12+cal_pal!A$14-cal_pal!B$16-E2061/15/24+24+24</f>
        <v>48.282543518518523</v>
      </c>
      <c r="G2061">
        <f t="shared" si="97"/>
        <v>6.7810444444444329</v>
      </c>
      <c r="H2061" s="12">
        <f t="shared" si="98"/>
        <v>-2.867494212962963</v>
      </c>
      <c r="I2061" t="str">
        <f>IF(AND((H2061&lt;cal_pal!E$9),(H2061&gt;cal_pal!F$9)),"","不可见")</f>
        <v>不可见</v>
      </c>
    </row>
    <row r="2062" spans="1:9">
      <c r="A2062" s="10" t="s">
        <v>4095</v>
      </c>
      <c r="B2062" s="10" t="s">
        <v>237</v>
      </c>
      <c r="C2062" s="10">
        <v>0.22689016203703705</v>
      </c>
      <c r="D2062" s="10" t="s">
        <v>4096</v>
      </c>
      <c r="E2062" s="10">
        <f t="shared" si="96"/>
        <v>81.680458333333334</v>
      </c>
      <c r="F2062" s="8">
        <f>cal_pal!A$10+cal_pal!B$12+cal_pal!A$14-cal_pal!B$16-E2062/15/24+24+24</f>
        <v>48.282572800925927</v>
      </c>
      <c r="G2062">
        <f t="shared" si="97"/>
        <v>6.7817472222222932</v>
      </c>
      <c r="H2062" s="12">
        <f t="shared" si="98"/>
        <v>-2.879230324074074</v>
      </c>
      <c r="I2062" t="str">
        <f>IF(AND((H2062&lt;cal_pal!E$9),(H2062&gt;cal_pal!F$9)),"","不可见")</f>
        <v>不可见</v>
      </c>
    </row>
    <row r="2063" spans="1:9">
      <c r="A2063" s="10" t="s">
        <v>4097</v>
      </c>
      <c r="B2063" s="10" t="s">
        <v>451</v>
      </c>
      <c r="C2063" s="10">
        <v>0.22733923611111109</v>
      </c>
      <c r="D2063" s="10" t="s">
        <v>4098</v>
      </c>
      <c r="E2063" s="10">
        <f t="shared" si="96"/>
        <v>81.842124999999996</v>
      </c>
      <c r="F2063" s="8">
        <f>cal_pal!A$10+cal_pal!B$12+cal_pal!A$14-cal_pal!B$16-E2063/15/24+24+24</f>
        <v>48.28212372685185</v>
      </c>
      <c r="G2063">
        <f t="shared" si="97"/>
        <v>6.7709694444442903</v>
      </c>
      <c r="H2063" s="12">
        <f t="shared" si="98"/>
        <v>-2.8109930555555551</v>
      </c>
      <c r="I2063" t="str">
        <f>IF(AND((H2063&lt;cal_pal!E$9),(H2063&gt;cal_pal!F$9)),"","不可见")</f>
        <v/>
      </c>
    </row>
    <row r="2064" spans="1:9">
      <c r="A2064" s="10" t="s">
        <v>4099</v>
      </c>
      <c r="B2064" s="10" t="s">
        <v>237</v>
      </c>
      <c r="C2064" s="10">
        <v>0.22676342592592591</v>
      </c>
      <c r="D2064" s="10" t="s">
        <v>4100</v>
      </c>
      <c r="E2064" s="10">
        <f t="shared" si="96"/>
        <v>81.634833333333333</v>
      </c>
      <c r="F2064" s="8">
        <f>cal_pal!A$10+cal_pal!B$12+cal_pal!A$14-cal_pal!B$16-E2064/15/24+24+24</f>
        <v>48.282699537037033</v>
      </c>
      <c r="G2064">
        <f t="shared" si="97"/>
        <v>6.78478888888867</v>
      </c>
      <c r="H2064" s="12">
        <f t="shared" si="98"/>
        <v>-2.9100567129629629</v>
      </c>
      <c r="I2064" t="str">
        <f>IF(AND((H2064&lt;cal_pal!E$9),(H2064&gt;cal_pal!F$9)),"","不可见")</f>
        <v>不可见</v>
      </c>
    </row>
    <row r="2065" spans="1:9">
      <c r="A2065" s="10" t="s">
        <v>4101</v>
      </c>
      <c r="B2065" s="10" t="s">
        <v>237</v>
      </c>
      <c r="C2065" s="10">
        <v>0.2269984953703704</v>
      </c>
      <c r="D2065" s="10" t="s">
        <v>4102</v>
      </c>
      <c r="E2065" s="10">
        <f t="shared" si="96"/>
        <v>81.719458333333336</v>
      </c>
      <c r="F2065" s="8">
        <f>cal_pal!A$10+cal_pal!B$12+cal_pal!A$14-cal_pal!B$16-E2065/15/24+24+24</f>
        <v>48.28246446759259</v>
      </c>
      <c r="G2065">
        <f t="shared" si="97"/>
        <v>6.7791472222220364</v>
      </c>
      <c r="H2065" s="12">
        <f t="shared" si="98"/>
        <v>-2.8681944444444447</v>
      </c>
      <c r="I2065" t="str">
        <f>IF(AND((H2065&lt;cal_pal!E$9),(H2065&gt;cal_pal!F$9)),"","不可见")</f>
        <v>不可见</v>
      </c>
    </row>
    <row r="2066" spans="1:9">
      <c r="A2066" s="10" t="s">
        <v>4103</v>
      </c>
      <c r="B2066" s="10" t="s">
        <v>237</v>
      </c>
      <c r="C2066" s="10">
        <v>0.22691249999999999</v>
      </c>
      <c r="D2066" s="10" t="s">
        <v>4104</v>
      </c>
      <c r="E2066" s="10">
        <f t="shared" si="96"/>
        <v>81.688499999999991</v>
      </c>
      <c r="F2066" s="8">
        <f>cal_pal!A$10+cal_pal!B$12+cal_pal!A$14-cal_pal!B$16-E2066/15/24+24+24</f>
        <v>48.282550462962959</v>
      </c>
      <c r="G2066">
        <f t="shared" si="97"/>
        <v>6.7812111111111335</v>
      </c>
      <c r="H2066" s="12">
        <f t="shared" si="98"/>
        <v>-2.9104837962962962</v>
      </c>
      <c r="I2066" t="str">
        <f>IF(AND((H2066&lt;cal_pal!E$9),(H2066&gt;cal_pal!F$9)),"","不可见")</f>
        <v>不可见</v>
      </c>
    </row>
    <row r="2067" spans="1:9">
      <c r="A2067" s="10" t="s">
        <v>4105</v>
      </c>
      <c r="B2067" s="10" t="s">
        <v>237</v>
      </c>
      <c r="C2067" s="10">
        <v>0.22693703703703705</v>
      </c>
      <c r="D2067" s="10" t="s">
        <v>4106</v>
      </c>
      <c r="E2067" s="10">
        <f t="shared" si="96"/>
        <v>81.697333333333333</v>
      </c>
      <c r="F2067" s="8">
        <f>cal_pal!A$10+cal_pal!B$12+cal_pal!A$14-cal_pal!B$16-E2067/15/24+24+24</f>
        <v>48.282525925925924</v>
      </c>
      <c r="G2067">
        <f t="shared" si="97"/>
        <v>6.780622222222064</v>
      </c>
      <c r="H2067" s="12">
        <f t="shared" si="98"/>
        <v>-2.9099305555555559</v>
      </c>
      <c r="I2067" t="str">
        <f>IF(AND((H2067&lt;cal_pal!E$9),(H2067&gt;cal_pal!F$9)),"","不可见")</f>
        <v>不可见</v>
      </c>
    </row>
    <row r="2068" spans="1:9">
      <c r="A2068" s="10" t="s">
        <v>4107</v>
      </c>
      <c r="B2068" s="10" t="s">
        <v>575</v>
      </c>
      <c r="C2068" s="10">
        <v>0.23269421296296297</v>
      </c>
      <c r="D2068" s="10" t="s">
        <v>4108</v>
      </c>
      <c r="E2068" s="10">
        <f t="shared" si="96"/>
        <v>83.769916666666674</v>
      </c>
      <c r="F2068" s="8">
        <f>cal_pal!A$10+cal_pal!B$12+cal_pal!A$14-cal_pal!B$16-E2068/15/24+24+24</f>
        <v>48.276768750000002</v>
      </c>
      <c r="G2068">
        <f t="shared" si="97"/>
        <v>6.6424500000000535</v>
      </c>
      <c r="H2068" s="12">
        <f t="shared" si="98"/>
        <v>-0.19715740740740739</v>
      </c>
      <c r="I2068" t="str">
        <f>IF(AND((H2068&lt;cal_pal!E$9),(H2068&gt;cal_pal!F$9)),"","不可见")</f>
        <v/>
      </c>
    </row>
    <row r="2069" spans="1:9">
      <c r="A2069" s="10" t="s">
        <v>4109</v>
      </c>
      <c r="B2069" s="10" t="s">
        <v>237</v>
      </c>
      <c r="C2069" s="10">
        <v>0.22776643518518516</v>
      </c>
      <c r="D2069" s="10" t="s">
        <v>4110</v>
      </c>
      <c r="E2069" s="10">
        <f t="shared" si="96"/>
        <v>81.995916666666659</v>
      </c>
      <c r="F2069" s="8">
        <f>cal_pal!A$10+cal_pal!B$12+cal_pal!A$14-cal_pal!B$16-E2069/15/24+24+24</f>
        <v>48.281696527777783</v>
      </c>
      <c r="G2069">
        <f t="shared" si="97"/>
        <v>6.7607166666666672</v>
      </c>
      <c r="H2069" s="12">
        <f t="shared" si="98"/>
        <v>-2.8093391203703706</v>
      </c>
      <c r="I2069" t="str">
        <f>IF(AND((H2069&lt;cal_pal!E$9),(H2069&gt;cal_pal!F$9)),"","不可见")</f>
        <v/>
      </c>
    </row>
    <row r="2070" spans="1:9">
      <c r="A2070" s="10" t="s">
        <v>4111</v>
      </c>
      <c r="B2070" s="10" t="s">
        <v>575</v>
      </c>
      <c r="C2070" s="10">
        <v>0.23284583333333334</v>
      </c>
      <c r="D2070" s="10" t="s">
        <v>4112</v>
      </c>
      <c r="E2070" s="10">
        <f t="shared" si="96"/>
        <v>83.8245</v>
      </c>
      <c r="F2070" s="8">
        <f>cal_pal!A$10+cal_pal!B$12+cal_pal!A$14-cal_pal!B$16-E2070/15/24+24+24</f>
        <v>48.276617129629628</v>
      </c>
      <c r="G2070">
        <f t="shared" si="97"/>
        <v>6.6388111111109538</v>
      </c>
      <c r="H2070" s="12">
        <f t="shared" si="98"/>
        <v>-0.19521759259259261</v>
      </c>
      <c r="I2070" t="str">
        <f>IF(AND((H2070&lt;cal_pal!E$9),(H2070&gt;cal_pal!F$9)),"","不可见")</f>
        <v/>
      </c>
    </row>
    <row r="2071" spans="1:9">
      <c r="A2071" s="10" t="s">
        <v>4113</v>
      </c>
      <c r="B2071" s="10" t="s">
        <v>547</v>
      </c>
      <c r="C2071" s="10">
        <v>0.23282962962962964</v>
      </c>
      <c r="D2071" s="10" t="s">
        <v>4114</v>
      </c>
      <c r="E2071" s="10">
        <f t="shared" si="96"/>
        <v>83.818666666666672</v>
      </c>
      <c r="F2071" s="8">
        <f>cal_pal!A$10+cal_pal!B$12+cal_pal!A$14-cal_pal!B$16-E2071/15/24+24+24</f>
        <v>48.276633333333336</v>
      </c>
      <c r="G2071">
        <f t="shared" si="97"/>
        <v>6.6392000000000735</v>
      </c>
      <c r="H2071" s="12">
        <f t="shared" si="98"/>
        <v>-0.22456944444444446</v>
      </c>
      <c r="I2071" t="str">
        <f>IF(AND((H2071&lt;cal_pal!E$9),(H2071&gt;cal_pal!F$9)),"","不可见")</f>
        <v/>
      </c>
    </row>
    <row r="2072" spans="1:9">
      <c r="A2072" s="10" t="s">
        <v>4115</v>
      </c>
      <c r="B2072" s="10" t="s">
        <v>547</v>
      </c>
      <c r="C2072" s="10">
        <v>0.23282175925925927</v>
      </c>
      <c r="D2072" s="10" t="s">
        <v>4116</v>
      </c>
      <c r="E2072" s="10">
        <f t="shared" si="96"/>
        <v>83.81583333333333</v>
      </c>
      <c r="F2072" s="8">
        <f>cal_pal!A$10+cal_pal!B$12+cal_pal!A$14-cal_pal!B$16-E2072/15/24+24+24</f>
        <v>48.276641203703704</v>
      </c>
      <c r="G2072">
        <f t="shared" si="97"/>
        <v>6.6393888888887886</v>
      </c>
      <c r="H2072" s="12">
        <f t="shared" si="98"/>
        <v>-0.20184722222222221</v>
      </c>
      <c r="I2072" t="str">
        <f>IF(AND((H2072&lt;cal_pal!E$9),(H2072&gt;cal_pal!F$9)),"","不可见")</f>
        <v/>
      </c>
    </row>
    <row r="2073" spans="1:9">
      <c r="A2073" s="10" t="s">
        <v>4117</v>
      </c>
      <c r="B2073" s="10" t="s">
        <v>240</v>
      </c>
      <c r="C2073" s="10">
        <v>0.22830011574074074</v>
      </c>
      <c r="D2073" s="10" t="s">
        <v>4118</v>
      </c>
      <c r="E2073" s="10">
        <f t="shared" si="96"/>
        <v>82.188041666666663</v>
      </c>
      <c r="F2073" s="8">
        <f>cal_pal!A$10+cal_pal!B$12+cal_pal!A$14-cal_pal!B$16-E2073/15/24+24+24</f>
        <v>48.28116284722222</v>
      </c>
      <c r="G2073">
        <f t="shared" si="97"/>
        <v>6.747908333333271</v>
      </c>
      <c r="H2073" s="12">
        <f t="shared" si="98"/>
        <v>-2.7598298611111112</v>
      </c>
      <c r="I2073" t="str">
        <f>IF(AND((H2073&lt;cal_pal!E$9),(H2073&gt;cal_pal!F$9)),"","不可见")</f>
        <v/>
      </c>
    </row>
    <row r="2074" spans="1:9">
      <c r="A2074" s="10" t="s">
        <v>4119</v>
      </c>
      <c r="B2074" s="10" t="s">
        <v>18</v>
      </c>
      <c r="C2074" s="10">
        <v>0.23195729166666668</v>
      </c>
      <c r="D2074" s="10" t="s">
        <v>4120</v>
      </c>
      <c r="E2074" s="10">
        <f t="shared" si="96"/>
        <v>83.504625000000004</v>
      </c>
      <c r="F2074" s="8">
        <f>cal_pal!A$10+cal_pal!B$12+cal_pal!A$14-cal_pal!B$16-E2074/15/24+24+24</f>
        <v>48.277505671296296</v>
      </c>
      <c r="G2074">
        <f t="shared" si="97"/>
        <v>6.6601361111111146</v>
      </c>
      <c r="H2074" s="12">
        <f t="shared" si="98"/>
        <v>-0.97125347222222225</v>
      </c>
      <c r="I2074" t="str">
        <f>IF(AND((H2074&lt;cal_pal!E$9),(H2074&gt;cal_pal!F$9)),"","不可见")</f>
        <v/>
      </c>
    </row>
    <row r="2075" spans="1:9">
      <c r="A2075" s="10" t="s">
        <v>4121</v>
      </c>
      <c r="B2075" s="10" t="s">
        <v>547</v>
      </c>
      <c r="C2075" s="10">
        <v>0.23293969907407408</v>
      </c>
      <c r="D2075" s="10" t="s">
        <v>4122</v>
      </c>
      <c r="E2075" s="10">
        <f t="shared" si="96"/>
        <v>83.858291666666673</v>
      </c>
      <c r="F2075" s="8">
        <f>cal_pal!A$10+cal_pal!B$12+cal_pal!A$14-cal_pal!B$16-E2075/15/24+24+24</f>
        <v>48.27652326388889</v>
      </c>
      <c r="G2075">
        <f t="shared" si="97"/>
        <v>6.6365583333333689</v>
      </c>
      <c r="H2075" s="12">
        <f t="shared" si="98"/>
        <v>-0.24624537037037039</v>
      </c>
      <c r="I2075" t="str">
        <f>IF(AND((H2075&lt;cal_pal!E$9),(H2075&gt;cal_pal!F$9)),"","不可见")</f>
        <v/>
      </c>
    </row>
    <row r="2076" spans="1:9">
      <c r="A2076" s="10" t="s">
        <v>4123</v>
      </c>
      <c r="B2076" s="10" t="s">
        <v>547</v>
      </c>
      <c r="C2076" s="10">
        <v>0.23274988425925924</v>
      </c>
      <c r="D2076" s="10" t="s">
        <v>4124</v>
      </c>
      <c r="E2076" s="10">
        <f t="shared" si="96"/>
        <v>83.789958333333331</v>
      </c>
      <c r="F2076" s="8">
        <f>cal_pal!A$10+cal_pal!B$12+cal_pal!A$14-cal_pal!B$16-E2076/15/24+24+24</f>
        <v>48.276713078703708</v>
      </c>
      <c r="G2076">
        <f t="shared" si="97"/>
        <v>6.6411138888888672</v>
      </c>
      <c r="H2076" s="12">
        <f t="shared" si="98"/>
        <v>-0.18437731481481481</v>
      </c>
      <c r="I2076" t="str">
        <f>IF(AND((H2076&lt;cal_pal!E$9),(H2076&gt;cal_pal!F$9)),"","不可见")</f>
        <v/>
      </c>
    </row>
    <row r="2077" spans="1:9">
      <c r="A2077" s="10" t="s">
        <v>4125</v>
      </c>
      <c r="B2077" s="10" t="s">
        <v>550</v>
      </c>
      <c r="C2077" s="10">
        <v>0.23300208333333336</v>
      </c>
      <c r="D2077" s="10" t="s">
        <v>4126</v>
      </c>
      <c r="E2077" s="10">
        <f t="shared" si="96"/>
        <v>83.880750000000006</v>
      </c>
      <c r="F2077" s="8">
        <f>cal_pal!A$10+cal_pal!B$12+cal_pal!A$14-cal_pal!B$16-E2077/15/24+24+24</f>
        <v>48.276460879629624</v>
      </c>
      <c r="G2077">
        <f t="shared" si="97"/>
        <v>6.6350611111110993</v>
      </c>
      <c r="H2077" s="12">
        <f t="shared" si="98"/>
        <v>-0.21947800925925928</v>
      </c>
      <c r="I2077" t="str">
        <f>IF(AND((H2077&lt;cal_pal!E$9),(H2077&gt;cal_pal!F$9)),"","不可见")</f>
        <v/>
      </c>
    </row>
    <row r="2078" spans="1:9">
      <c r="A2078" s="10" t="s">
        <v>4127</v>
      </c>
      <c r="B2078" s="10" t="s">
        <v>237</v>
      </c>
      <c r="C2078" s="10">
        <v>0.22759548611111111</v>
      </c>
      <c r="D2078" s="10" t="s">
        <v>4128</v>
      </c>
      <c r="E2078" s="10">
        <f t="shared" si="96"/>
        <v>81.934375000000003</v>
      </c>
      <c r="F2078" s="8">
        <f>cal_pal!A$10+cal_pal!B$12+cal_pal!A$14-cal_pal!B$16-E2078/15/24+24+24</f>
        <v>48.281867476851851</v>
      </c>
      <c r="G2078">
        <f t="shared" si="97"/>
        <v>6.7648194444443561</v>
      </c>
      <c r="H2078" s="12">
        <f t="shared" si="98"/>
        <v>-2.8744189814814813</v>
      </c>
      <c r="I2078" t="str">
        <f>IF(AND((H2078&lt;cal_pal!E$9),(H2078&gt;cal_pal!F$9)),"","不可见")</f>
        <v>不可见</v>
      </c>
    </row>
    <row r="2079" spans="1:9">
      <c r="A2079" s="10" t="s">
        <v>4129</v>
      </c>
      <c r="B2079" s="10" t="s">
        <v>237</v>
      </c>
      <c r="C2079" s="10">
        <v>0.22755682870370372</v>
      </c>
      <c r="D2079" s="10" t="s">
        <v>4130</v>
      </c>
      <c r="E2079" s="10">
        <f t="shared" si="96"/>
        <v>81.920458333333343</v>
      </c>
      <c r="F2079" s="8">
        <f>cal_pal!A$10+cal_pal!B$12+cal_pal!A$14-cal_pal!B$16-E2079/15/24+24+24</f>
        <v>48.281906134259259</v>
      </c>
      <c r="G2079">
        <f t="shared" si="97"/>
        <v>6.7657472222222168</v>
      </c>
      <c r="H2079" s="12">
        <f t="shared" si="98"/>
        <v>-2.8805972222222223</v>
      </c>
      <c r="I2079" t="str">
        <f>IF(AND((H2079&lt;cal_pal!E$9),(H2079&gt;cal_pal!F$9)),"","不可见")</f>
        <v>不可见</v>
      </c>
    </row>
    <row r="2080" spans="1:9">
      <c r="A2080" s="10" t="s">
        <v>4131</v>
      </c>
      <c r="B2080" s="10" t="s">
        <v>3272</v>
      </c>
      <c r="C2080" s="10">
        <v>0.23458113425925928</v>
      </c>
      <c r="D2080" s="10" t="s">
        <v>4132</v>
      </c>
      <c r="E2080" s="10">
        <f t="shared" si="96"/>
        <v>84.449208333333345</v>
      </c>
      <c r="F2080" s="8">
        <f>cal_pal!A$10+cal_pal!B$12+cal_pal!A$14-cal_pal!B$16-E2080/15/24+24+24</f>
        <v>48.274881828703705</v>
      </c>
      <c r="G2080">
        <f t="shared" si="97"/>
        <v>6.597163888888872</v>
      </c>
      <c r="H2080" s="12">
        <f t="shared" si="98"/>
        <v>1.3328680555555554</v>
      </c>
      <c r="I2080" t="str">
        <f>IF(AND((H2080&lt;cal_pal!E$9),(H2080&gt;cal_pal!F$9)),"","不可见")</f>
        <v/>
      </c>
    </row>
    <row r="2081" spans="1:9">
      <c r="A2081" s="10" t="s">
        <v>4133</v>
      </c>
      <c r="B2081" s="10" t="s">
        <v>240</v>
      </c>
      <c r="C2081" s="10">
        <v>0.22752407407407407</v>
      </c>
      <c r="D2081" s="10" t="s">
        <v>4134</v>
      </c>
      <c r="E2081" s="10">
        <f t="shared" si="96"/>
        <v>81.908666666666662</v>
      </c>
      <c r="F2081" s="8">
        <f>cal_pal!A$10+cal_pal!B$12+cal_pal!A$14-cal_pal!B$16-E2081/15/24+24+24</f>
        <v>48.281938888888888</v>
      </c>
      <c r="G2081">
        <f t="shared" si="97"/>
        <v>6.7665333333334274</v>
      </c>
      <c r="H2081" s="12">
        <f t="shared" si="98"/>
        <v>-2.9155682870370367</v>
      </c>
      <c r="I2081" t="str">
        <f>IF(AND((H2081&lt;cal_pal!E$9),(H2081&gt;cal_pal!F$9)),"","不可见")</f>
        <v>不可见</v>
      </c>
    </row>
    <row r="2082" spans="1:9">
      <c r="A2082" s="10" t="s">
        <v>4135</v>
      </c>
      <c r="B2082" s="10" t="s">
        <v>240</v>
      </c>
      <c r="C2082" s="10">
        <v>0.2272818287037037</v>
      </c>
      <c r="D2082" s="10" t="s">
        <v>4136</v>
      </c>
      <c r="E2082" s="10">
        <f t="shared" si="96"/>
        <v>81.821458333333325</v>
      </c>
      <c r="F2082" s="8">
        <f>cal_pal!A$10+cal_pal!B$12+cal_pal!A$14-cal_pal!B$16-E2082/15/24+24+24</f>
        <v>48.282181134259261</v>
      </c>
      <c r="G2082">
        <f t="shared" si="97"/>
        <v>6.7723472222223791</v>
      </c>
      <c r="H2082" s="12">
        <f t="shared" si="98"/>
        <v>-2.9473900462962965</v>
      </c>
      <c r="I2082" t="str">
        <f>IF(AND((H2082&lt;cal_pal!E$9),(H2082&gt;cal_pal!F$9)),"","不可见")</f>
        <v>不可见</v>
      </c>
    </row>
    <row r="2083" spans="1:9">
      <c r="A2083" s="10" t="s">
        <v>4137</v>
      </c>
      <c r="B2083" s="10" t="s">
        <v>81</v>
      </c>
      <c r="C2083" s="10">
        <v>0.23433437499999998</v>
      </c>
      <c r="D2083" s="10" t="s">
        <v>4138</v>
      </c>
      <c r="E2083" s="10">
        <f t="shared" si="96"/>
        <v>84.360374999999991</v>
      </c>
      <c r="F2083" s="8">
        <f>cal_pal!A$10+cal_pal!B$12+cal_pal!A$14-cal_pal!B$16-E2083/15/24+24+24</f>
        <v>48.275128587962968</v>
      </c>
      <c r="G2083">
        <f t="shared" si="97"/>
        <v>6.6030861111112245</v>
      </c>
      <c r="H2083" s="12">
        <f t="shared" si="98"/>
        <v>0.88409375000000001</v>
      </c>
      <c r="I2083" t="str">
        <f>IF(AND((H2083&lt;cal_pal!E$9),(H2083&gt;cal_pal!F$9)),"","不可见")</f>
        <v/>
      </c>
    </row>
    <row r="2084" spans="1:9">
      <c r="A2084" s="10" t="s">
        <v>4139</v>
      </c>
      <c r="B2084" s="10" t="s">
        <v>18</v>
      </c>
      <c r="C2084" s="10">
        <v>0.23221550925925927</v>
      </c>
      <c r="D2084" s="10" t="s">
        <v>4140</v>
      </c>
      <c r="E2084" s="10">
        <f t="shared" si="96"/>
        <v>83.597583333333333</v>
      </c>
      <c r="F2084" s="8">
        <f>cal_pal!A$10+cal_pal!B$12+cal_pal!A$14-cal_pal!B$16-E2084/15/24+24+24</f>
        <v>48.277247453703708</v>
      </c>
      <c r="G2084">
        <f t="shared" si="97"/>
        <v>6.6539388888891153</v>
      </c>
      <c r="H2084" s="12">
        <f t="shared" si="98"/>
        <v>-1.2833773148148149</v>
      </c>
      <c r="I2084" t="str">
        <f>IF(AND((H2084&lt;cal_pal!E$9),(H2084&gt;cal_pal!F$9)),"","不可见")</f>
        <v/>
      </c>
    </row>
    <row r="2085" spans="1:9">
      <c r="A2085" s="10" t="s">
        <v>4141</v>
      </c>
      <c r="B2085" s="10" t="s">
        <v>81</v>
      </c>
      <c r="C2085" s="10">
        <v>0.23348171296296297</v>
      </c>
      <c r="D2085" s="10" t="s">
        <v>4142</v>
      </c>
      <c r="E2085" s="10">
        <f t="shared" si="96"/>
        <v>84.053416666666664</v>
      </c>
      <c r="F2085" s="8">
        <f>cal_pal!A$10+cal_pal!B$12+cal_pal!A$14-cal_pal!B$16-E2085/15/24+24+24</f>
        <v>48.275981250000001</v>
      </c>
      <c r="G2085">
        <f t="shared" si="97"/>
        <v>6.6235500000000229</v>
      </c>
      <c r="H2085" s="12">
        <f t="shared" si="98"/>
        <v>-5.0079861111111117E-2</v>
      </c>
      <c r="I2085" t="str">
        <f>IF(AND((H2085&lt;cal_pal!E$9),(H2085&gt;cal_pal!F$9)),"","不可见")</f>
        <v/>
      </c>
    </row>
    <row r="2086" spans="1:9">
      <c r="A2086" s="10" t="s">
        <v>4143</v>
      </c>
      <c r="B2086" s="10" t="s">
        <v>58</v>
      </c>
      <c r="C2086" s="10">
        <v>0.22776643518518516</v>
      </c>
      <c r="D2086" s="10" t="s">
        <v>4110</v>
      </c>
      <c r="E2086" s="10">
        <f t="shared" si="96"/>
        <v>81.995916666666659</v>
      </c>
      <c r="F2086" s="8">
        <f>cal_pal!A$10+cal_pal!B$12+cal_pal!A$14-cal_pal!B$16-E2086/15/24+24+24</f>
        <v>48.281696527777783</v>
      </c>
      <c r="G2086">
        <f t="shared" si="97"/>
        <v>6.7607166666666672</v>
      </c>
      <c r="H2086" s="12">
        <f t="shared" si="98"/>
        <v>-2.8093391203703706</v>
      </c>
      <c r="I2086" t="str">
        <f>IF(AND((H2086&lt;cal_pal!E$9),(H2086&gt;cal_pal!F$9)),"","不可见")</f>
        <v/>
      </c>
    </row>
    <row r="2087" spans="1:9">
      <c r="A2087" s="10" t="s">
        <v>4144</v>
      </c>
      <c r="B2087" s="10" t="s">
        <v>18</v>
      </c>
      <c r="C2087" s="10">
        <v>0.23231215277777775</v>
      </c>
      <c r="D2087" s="10" t="s">
        <v>4145</v>
      </c>
      <c r="E2087" s="10">
        <f t="shared" si="96"/>
        <v>83.632374999999996</v>
      </c>
      <c r="F2087" s="8">
        <f>cal_pal!A$10+cal_pal!B$12+cal_pal!A$14-cal_pal!B$16-E2087/15/24+24+24</f>
        <v>48.277150810185184</v>
      </c>
      <c r="G2087">
        <f t="shared" si="97"/>
        <v>6.6516194444443499</v>
      </c>
      <c r="H2087" s="12">
        <f t="shared" si="98"/>
        <v>-1.2873749999999999</v>
      </c>
      <c r="I2087" t="str">
        <f>IF(AND((H2087&lt;cal_pal!E$9),(H2087&gt;cal_pal!F$9)),"","不可见")</f>
        <v/>
      </c>
    </row>
    <row r="2088" spans="1:9">
      <c r="A2088" s="10" t="s">
        <v>4146</v>
      </c>
      <c r="B2088" s="10" t="s">
        <v>18</v>
      </c>
      <c r="C2088" s="10">
        <v>0.23293483796296297</v>
      </c>
      <c r="D2088" s="10" t="s">
        <v>4147</v>
      </c>
      <c r="E2088" s="10">
        <f t="shared" si="96"/>
        <v>83.856541666666672</v>
      </c>
      <c r="F2088" s="8">
        <f>cal_pal!A$10+cal_pal!B$12+cal_pal!A$14-cal_pal!B$16-E2088/15/24+24+24</f>
        <v>48.276528124999999</v>
      </c>
      <c r="G2088">
        <f t="shared" si="97"/>
        <v>6.6366749999999683</v>
      </c>
      <c r="H2088" s="12">
        <f t="shared" si="98"/>
        <v>-0.74230439814814808</v>
      </c>
      <c r="I2088" t="str">
        <f>IF(AND((H2088&lt;cal_pal!E$9),(H2088&gt;cal_pal!F$9)),"","不可见")</f>
        <v/>
      </c>
    </row>
    <row r="2089" spans="1:9">
      <c r="A2089" s="10" t="s">
        <v>4148</v>
      </c>
      <c r="B2089" s="10" t="s">
        <v>237</v>
      </c>
      <c r="C2089" s="10">
        <v>0.22802974537037038</v>
      </c>
      <c r="D2089" s="10" t="s">
        <v>4149</v>
      </c>
      <c r="E2089" s="10">
        <f t="shared" si="96"/>
        <v>82.090708333333339</v>
      </c>
      <c r="F2089" s="8">
        <f>cal_pal!A$10+cal_pal!B$12+cal_pal!A$14-cal_pal!B$16-E2089/15/24+24+24</f>
        <v>48.281433217592593</v>
      </c>
      <c r="G2089">
        <f t="shared" si="97"/>
        <v>6.7543972222222237</v>
      </c>
      <c r="H2089" s="12">
        <f t="shared" si="98"/>
        <v>-2.8809097222222224</v>
      </c>
      <c r="I2089" t="str">
        <f>IF(AND((H2089&lt;cal_pal!E$9),(H2089&gt;cal_pal!F$9)),"","不可见")</f>
        <v>不可见</v>
      </c>
    </row>
    <row r="2090" spans="1:9">
      <c r="A2090" s="10" t="s">
        <v>4150</v>
      </c>
      <c r="B2090" s="10" t="s">
        <v>33</v>
      </c>
      <c r="C2090" s="10">
        <v>0.23128865740740742</v>
      </c>
      <c r="D2090" s="10" t="s">
        <v>4151</v>
      </c>
      <c r="E2090" s="10">
        <f t="shared" si="96"/>
        <v>83.263916666666674</v>
      </c>
      <c r="F2090" s="8">
        <f>cal_pal!A$10+cal_pal!B$12+cal_pal!A$14-cal_pal!B$16-E2090/15/24+24+24</f>
        <v>48.278174305555552</v>
      </c>
      <c r="G2090">
        <f t="shared" si="97"/>
        <v>6.6761833333332561</v>
      </c>
      <c r="H2090" s="12">
        <f t="shared" si="98"/>
        <v>-2.0281307870370369</v>
      </c>
      <c r="I2090" t="str">
        <f>IF(AND((H2090&lt;cal_pal!E$9),(H2090&gt;cal_pal!F$9)),"","不可见")</f>
        <v/>
      </c>
    </row>
    <row r="2091" spans="1:9">
      <c r="A2091" s="10" t="s">
        <v>4152</v>
      </c>
      <c r="B2091" s="10" t="s">
        <v>237</v>
      </c>
      <c r="C2091" s="10">
        <v>0.23494074074074076</v>
      </c>
      <c r="D2091" s="10" t="s">
        <v>4153</v>
      </c>
      <c r="E2091" s="10">
        <f t="shared" si="96"/>
        <v>84.578666666666678</v>
      </c>
      <c r="F2091" s="8">
        <f>cal_pal!A$10+cal_pal!B$12+cal_pal!A$14-cal_pal!B$16-E2091/15/24+24+24</f>
        <v>48.274522222222224</v>
      </c>
      <c r="G2091">
        <f t="shared" si="97"/>
        <v>6.5885333333333165</v>
      </c>
      <c r="H2091" s="12">
        <f t="shared" si="98"/>
        <v>1.0759652777777777</v>
      </c>
      <c r="I2091" t="str">
        <f>IF(AND((H2091&lt;cal_pal!E$9),(H2091&gt;cal_pal!F$9)),"","不可见")</f>
        <v/>
      </c>
    </row>
    <row r="2092" spans="1:9">
      <c r="A2092" s="10" t="s">
        <v>4154</v>
      </c>
      <c r="B2092" s="10" t="s">
        <v>237</v>
      </c>
      <c r="C2092" s="10">
        <v>0.22956828703703702</v>
      </c>
      <c r="D2092" s="10" t="s">
        <v>4155</v>
      </c>
      <c r="E2092" s="10">
        <f t="shared" si="96"/>
        <v>82.64458333333333</v>
      </c>
      <c r="F2092" s="8">
        <f>cal_pal!A$10+cal_pal!B$12+cal_pal!A$14-cal_pal!B$16-E2092/15/24+24+24</f>
        <v>48.279894675925931</v>
      </c>
      <c r="G2092">
        <f t="shared" si="97"/>
        <v>6.7174722222223409</v>
      </c>
      <c r="H2092" s="12">
        <f t="shared" si="98"/>
        <v>-2.6333136574074074</v>
      </c>
      <c r="I2092" t="str">
        <f>IF(AND((H2092&lt;cal_pal!E$9),(H2092&gt;cal_pal!F$9)),"","不可见")</f>
        <v/>
      </c>
    </row>
    <row r="2093" spans="1:9">
      <c r="A2093" s="10" t="s">
        <v>4156</v>
      </c>
      <c r="B2093" s="10" t="s">
        <v>18</v>
      </c>
      <c r="C2093" s="10">
        <v>0.23143240740740742</v>
      </c>
      <c r="D2093" s="10" t="s">
        <v>4157</v>
      </c>
      <c r="E2093" s="10">
        <f t="shared" si="96"/>
        <v>83.315666666666672</v>
      </c>
      <c r="F2093" s="8">
        <f>cal_pal!A$10+cal_pal!B$12+cal_pal!A$14-cal_pal!B$16-E2093/15/24+24+24</f>
        <v>48.27803055555556</v>
      </c>
      <c r="G2093">
        <f t="shared" si="97"/>
        <v>6.6727333333333263</v>
      </c>
      <c r="H2093" s="12">
        <f t="shared" si="98"/>
        <v>-2.0289837962962962</v>
      </c>
      <c r="I2093" t="str">
        <f>IF(AND((H2093&lt;cal_pal!E$9),(H2093&gt;cal_pal!F$9)),"","不可见")</f>
        <v/>
      </c>
    </row>
    <row r="2094" spans="1:9">
      <c r="A2094" s="10" t="s">
        <v>4158</v>
      </c>
      <c r="B2094" s="10" t="s">
        <v>3272</v>
      </c>
      <c r="C2094" s="10">
        <v>0.23362673611111109</v>
      </c>
      <c r="D2094" s="10" t="s">
        <v>4159</v>
      </c>
      <c r="E2094" s="10">
        <f t="shared" si="96"/>
        <v>84.105624999999989</v>
      </c>
      <c r="F2094" s="8">
        <f>cal_pal!A$10+cal_pal!B$12+cal_pal!A$14-cal_pal!B$16-E2094/15/24+24+24</f>
        <v>48.275836226851851</v>
      </c>
      <c r="G2094">
        <f t="shared" si="97"/>
        <v>6.6200694444444252</v>
      </c>
      <c r="H2094" s="12">
        <f t="shared" si="98"/>
        <v>-0.2798275462962963</v>
      </c>
      <c r="I2094" t="str">
        <f>IF(AND((H2094&lt;cal_pal!E$9),(H2094&gt;cal_pal!F$9)),"","不可见")</f>
        <v/>
      </c>
    </row>
    <row r="2095" spans="1:9">
      <c r="A2095" s="10" t="s">
        <v>4160</v>
      </c>
      <c r="B2095" s="10" t="s">
        <v>237</v>
      </c>
      <c r="C2095" s="10">
        <v>0.22742175925925925</v>
      </c>
      <c r="D2095" s="10" t="s">
        <v>4161</v>
      </c>
      <c r="E2095" s="10">
        <f t="shared" si="96"/>
        <v>81.871833333333328</v>
      </c>
      <c r="F2095" s="8">
        <f>cal_pal!A$10+cal_pal!B$12+cal_pal!A$14-cal_pal!B$16-E2095/15/24+24+24</f>
        <v>48.282041203703699</v>
      </c>
      <c r="G2095">
        <f t="shared" si="97"/>
        <v>6.7689888888887708</v>
      </c>
      <c r="H2095" s="12">
        <f t="shared" si="98"/>
        <v>-2.9949745370370366</v>
      </c>
      <c r="I2095" t="str">
        <f>IF(AND((H2095&lt;cal_pal!E$9),(H2095&gt;cal_pal!F$9)),"","不可见")</f>
        <v>不可见</v>
      </c>
    </row>
    <row r="2096" spans="1:9">
      <c r="A2096" s="10" t="s">
        <v>4162</v>
      </c>
      <c r="B2096" s="10" t="s">
        <v>451</v>
      </c>
      <c r="C2096" s="10">
        <v>0.2284960648148148</v>
      </c>
      <c r="D2096" s="10" t="s">
        <v>4163</v>
      </c>
      <c r="E2096" s="10">
        <f t="shared" si="96"/>
        <v>82.258583333333334</v>
      </c>
      <c r="F2096" s="8">
        <f>cal_pal!A$10+cal_pal!B$12+cal_pal!A$14-cal_pal!B$16-E2096/15/24+24+24</f>
        <v>48.280966898148151</v>
      </c>
      <c r="G2096">
        <f t="shared" si="97"/>
        <v>6.7432055555555053</v>
      </c>
      <c r="H2096" s="12">
        <f t="shared" si="98"/>
        <v>-2.865386574074074</v>
      </c>
      <c r="I2096" t="str">
        <f>IF(AND((H2096&lt;cal_pal!E$9),(H2096&gt;cal_pal!F$9)),"","不可见")</f>
        <v>不可见</v>
      </c>
    </row>
    <row r="2097" spans="1:9">
      <c r="A2097" s="10" t="s">
        <v>4164</v>
      </c>
      <c r="B2097" s="10" t="s">
        <v>240</v>
      </c>
      <c r="C2097" s="10">
        <v>0.22940625000000001</v>
      </c>
      <c r="D2097" s="10" t="s">
        <v>4165</v>
      </c>
      <c r="E2097" s="10">
        <f t="shared" si="96"/>
        <v>82.586250000000007</v>
      </c>
      <c r="F2097" s="8">
        <f>cal_pal!A$10+cal_pal!B$12+cal_pal!A$14-cal_pal!B$16-E2097/15/24+24+24</f>
        <v>48.28005671296296</v>
      </c>
      <c r="G2097">
        <f t="shared" si="97"/>
        <v>6.7213611111110367</v>
      </c>
      <c r="H2097" s="12">
        <f t="shared" si="98"/>
        <v>-2.7868750000000002</v>
      </c>
      <c r="I2097" t="str">
        <f>IF(AND((H2097&lt;cal_pal!E$9),(H2097&gt;cal_pal!F$9)),"","不可见")</f>
        <v/>
      </c>
    </row>
    <row r="2098" spans="1:9">
      <c r="A2098" s="10" t="s">
        <v>4166</v>
      </c>
      <c r="B2098" s="10" t="s">
        <v>240</v>
      </c>
      <c r="C2098" s="10">
        <v>0.22980555555555557</v>
      </c>
      <c r="D2098" s="10" t="s">
        <v>4167</v>
      </c>
      <c r="E2098" s="10">
        <f t="shared" si="96"/>
        <v>82.73</v>
      </c>
      <c r="F2098" s="8">
        <f>cal_pal!A$10+cal_pal!B$12+cal_pal!A$14-cal_pal!B$16-E2098/15/24+24+24</f>
        <v>48.279657407407406</v>
      </c>
      <c r="G2098">
        <f t="shared" si="97"/>
        <v>6.7117777777777974</v>
      </c>
      <c r="H2098" s="12">
        <f t="shared" si="98"/>
        <v>-2.7694398148148149</v>
      </c>
      <c r="I2098" t="str">
        <f>IF(AND((H2098&lt;cal_pal!E$9),(H2098&gt;cal_pal!F$9)),"","不可见")</f>
        <v/>
      </c>
    </row>
    <row r="2099" spans="1:9">
      <c r="A2099" s="10" t="s">
        <v>4168</v>
      </c>
      <c r="B2099" s="10" t="s">
        <v>240</v>
      </c>
      <c r="C2099" s="10">
        <v>0.22966145833333332</v>
      </c>
      <c r="D2099" s="10" t="s">
        <v>4169</v>
      </c>
      <c r="E2099" s="10">
        <f t="shared" si="96"/>
        <v>82.678124999999994</v>
      </c>
      <c r="F2099" s="8">
        <f>cal_pal!A$10+cal_pal!B$12+cal_pal!A$14-cal_pal!B$16-E2099/15/24+24+24</f>
        <v>48.279801504629631</v>
      </c>
      <c r="G2099">
        <f t="shared" si="97"/>
        <v>6.7152361111111531</v>
      </c>
      <c r="H2099" s="12">
        <f t="shared" si="98"/>
        <v>-2.8036018518518517</v>
      </c>
      <c r="I2099" t="str">
        <f>IF(AND((H2099&lt;cal_pal!E$9),(H2099&gt;cal_pal!F$9)),"","不可见")</f>
        <v/>
      </c>
    </row>
    <row r="2100" spans="1:9">
      <c r="A2100" s="10" t="s">
        <v>4170</v>
      </c>
      <c r="B2100" s="10" t="s">
        <v>240</v>
      </c>
      <c r="C2100" s="10">
        <v>0.22929224537037038</v>
      </c>
      <c r="D2100" s="10" t="s">
        <v>4171</v>
      </c>
      <c r="E2100" s="10">
        <f t="shared" si="96"/>
        <v>82.545208333333335</v>
      </c>
      <c r="F2100" s="8">
        <f>cal_pal!A$10+cal_pal!B$12+cal_pal!A$14-cal_pal!B$16-E2100/15/24+24+24</f>
        <v>48.280170717592597</v>
      </c>
      <c r="G2100">
        <f t="shared" si="97"/>
        <v>6.7240972222223263</v>
      </c>
      <c r="H2100" s="12">
        <f t="shared" si="98"/>
        <v>-2.9063506944444444</v>
      </c>
      <c r="I2100" t="str">
        <f>IF(AND((H2100&lt;cal_pal!E$9),(H2100&gt;cal_pal!F$9)),"","不可见")</f>
        <v>不可见</v>
      </c>
    </row>
    <row r="2101" spans="1:9">
      <c r="A2101" s="10" t="s">
        <v>4172</v>
      </c>
      <c r="B2101" s="10" t="s">
        <v>451</v>
      </c>
      <c r="C2101" s="10">
        <v>0.23010416666666667</v>
      </c>
      <c r="D2101" s="10" t="s">
        <v>4173</v>
      </c>
      <c r="E2101" s="10">
        <f t="shared" si="96"/>
        <v>82.837500000000006</v>
      </c>
      <c r="F2101" s="8">
        <f>cal_pal!A$10+cal_pal!B$12+cal_pal!A$14-cal_pal!B$16-E2101/15/24+24+24</f>
        <v>48.279358796296293</v>
      </c>
      <c r="G2101">
        <f t="shared" si="97"/>
        <v>6.7046111111110349</v>
      </c>
      <c r="H2101" s="12">
        <f t="shared" si="98"/>
        <v>-2.790219907407407</v>
      </c>
      <c r="I2101" t="str">
        <f>IF(AND((H2101&lt;cal_pal!E$9),(H2101&gt;cal_pal!F$9)),"","不可见")</f>
        <v/>
      </c>
    </row>
    <row r="2102" spans="1:9">
      <c r="A2102" s="10" t="s">
        <v>4174</v>
      </c>
      <c r="B2102" s="10" t="s">
        <v>18</v>
      </c>
      <c r="C2102" s="10">
        <v>0.23262928240740741</v>
      </c>
      <c r="D2102" s="10" t="s">
        <v>4175</v>
      </c>
      <c r="E2102" s="10">
        <f t="shared" si="96"/>
        <v>83.746541666666673</v>
      </c>
      <c r="F2102" s="8">
        <f>cal_pal!A$10+cal_pal!B$12+cal_pal!A$14-cal_pal!B$16-E2102/15/24+24+24</f>
        <v>48.276833680555555</v>
      </c>
      <c r="G2102">
        <f t="shared" si="97"/>
        <v>6.6440083333332041</v>
      </c>
      <c r="H2102" s="12">
        <f t="shared" si="98"/>
        <v>-2.1217372685185185</v>
      </c>
      <c r="I2102" t="str">
        <f>IF(AND((H2102&lt;cal_pal!E$9),(H2102&gt;cal_pal!F$9)),"","不可见")</f>
        <v/>
      </c>
    </row>
    <row r="2103" spans="1:9">
      <c r="A2103" s="10" t="s">
        <v>4176</v>
      </c>
      <c r="B2103" s="10" t="s">
        <v>18</v>
      </c>
      <c r="C2103" s="10">
        <v>0.23268298611111113</v>
      </c>
      <c r="D2103" s="10" t="s">
        <v>4177</v>
      </c>
      <c r="E2103" s="10">
        <f t="shared" si="96"/>
        <v>83.765875000000008</v>
      </c>
      <c r="F2103" s="8">
        <f>cal_pal!A$10+cal_pal!B$12+cal_pal!A$14-cal_pal!B$16-E2103/15/24+24+24</f>
        <v>48.276779976851856</v>
      </c>
      <c r="G2103">
        <f t="shared" si="97"/>
        <v>6.6427194444445377</v>
      </c>
      <c r="H2103" s="12">
        <f t="shared" si="98"/>
        <v>-2.1236157407407408</v>
      </c>
      <c r="I2103" t="str">
        <f>IF(AND((H2103&lt;cal_pal!E$9),(H2103&gt;cal_pal!F$9)),"","不可见")</f>
        <v/>
      </c>
    </row>
    <row r="2104" spans="1:9">
      <c r="A2104" s="10" t="s">
        <v>4178</v>
      </c>
      <c r="B2104" s="10" t="s">
        <v>237</v>
      </c>
      <c r="C2104" s="10">
        <v>0.2298513888888889</v>
      </c>
      <c r="D2104" s="10" t="s">
        <v>4179</v>
      </c>
      <c r="E2104" s="10">
        <f t="shared" si="96"/>
        <v>82.746499999999997</v>
      </c>
      <c r="F2104" s="8">
        <f>cal_pal!A$10+cal_pal!B$12+cal_pal!A$14-cal_pal!B$16-E2104/15/24+24+24</f>
        <v>48.279611574074075</v>
      </c>
      <c r="G2104">
        <f t="shared" si="97"/>
        <v>6.7106777777778461</v>
      </c>
      <c r="H2104" s="12">
        <f t="shared" si="98"/>
        <v>-2.8825694444444445</v>
      </c>
      <c r="I2104" t="str">
        <f>IF(AND((H2104&lt;cal_pal!E$9),(H2104&gt;cal_pal!F$9)),"","不可见")</f>
        <v>不可见</v>
      </c>
    </row>
    <row r="2105" spans="1:9">
      <c r="A2105" s="10" t="s">
        <v>4180</v>
      </c>
      <c r="B2105" s="10" t="s">
        <v>237</v>
      </c>
      <c r="C2105" s="10">
        <v>0.22957094907407408</v>
      </c>
      <c r="D2105" s="10" t="s">
        <v>4181</v>
      </c>
      <c r="E2105" s="10">
        <f t="shared" si="96"/>
        <v>82.645541666666674</v>
      </c>
      <c r="F2105" s="8">
        <f>cal_pal!A$10+cal_pal!B$12+cal_pal!A$14-cal_pal!B$16-E2105/15/24+24+24</f>
        <v>48.27989201388889</v>
      </c>
      <c r="G2105">
        <f t="shared" si="97"/>
        <v>6.7174083333334238</v>
      </c>
      <c r="H2105" s="12">
        <f t="shared" si="98"/>
        <v>-2.9508194444444444</v>
      </c>
      <c r="I2105" t="str">
        <f>IF(AND((H2105&lt;cal_pal!E$9),(H2105&gt;cal_pal!F$9)),"","不可见")</f>
        <v>不可见</v>
      </c>
    </row>
    <row r="2106" spans="1:9">
      <c r="A2106" s="10" t="s">
        <v>4182</v>
      </c>
      <c r="B2106" s="10" t="s">
        <v>237</v>
      </c>
      <c r="C2106" s="10">
        <v>0.23078946759259258</v>
      </c>
      <c r="D2106" s="10" t="s">
        <v>4183</v>
      </c>
      <c r="E2106" s="10">
        <f t="shared" si="96"/>
        <v>83.084208333333336</v>
      </c>
      <c r="F2106" s="8">
        <f>cal_pal!A$10+cal_pal!B$12+cal_pal!A$14-cal_pal!B$16-E2106/15/24+24+24</f>
        <v>48.27867349537037</v>
      </c>
      <c r="G2106">
        <f t="shared" si="97"/>
        <v>6.6881638888889938</v>
      </c>
      <c r="H2106" s="12">
        <f t="shared" si="98"/>
        <v>-2.8134641203703707</v>
      </c>
      <c r="I2106" t="str">
        <f>IF(AND((H2106&lt;cal_pal!E$9),(H2106&gt;cal_pal!F$9)),"","不可见")</f>
        <v/>
      </c>
    </row>
    <row r="2107" spans="1:9">
      <c r="A2107" s="10" t="s">
        <v>4184</v>
      </c>
      <c r="B2107" s="10" t="s">
        <v>18</v>
      </c>
      <c r="C2107" s="10">
        <v>0.22402025462962963</v>
      </c>
      <c r="D2107" s="10" t="s">
        <v>4185</v>
      </c>
      <c r="E2107" s="10">
        <f t="shared" si="96"/>
        <v>80.647291666666661</v>
      </c>
      <c r="F2107" s="8">
        <f>cal_pal!A$10+cal_pal!B$12+cal_pal!A$14-cal_pal!B$16-E2107/15/24+24+24</f>
        <v>48.285442708333335</v>
      </c>
      <c r="G2107">
        <f t="shared" si="97"/>
        <v>6.8506250000000364</v>
      </c>
      <c r="H2107" s="12">
        <f t="shared" si="98"/>
        <v>-3.3271585648148148</v>
      </c>
      <c r="I2107" t="str">
        <f>IF(AND((H2107&lt;cal_pal!E$9),(H2107&gt;cal_pal!F$9)),"","不可见")</f>
        <v>不可见</v>
      </c>
    </row>
    <row r="2108" spans="1:9">
      <c r="A2108" s="10" t="s">
        <v>4186</v>
      </c>
      <c r="B2108" s="10" t="s">
        <v>237</v>
      </c>
      <c r="C2108" s="10">
        <v>0.23890821759259259</v>
      </c>
      <c r="D2108" s="10" t="s">
        <v>4187</v>
      </c>
      <c r="E2108" s="10">
        <f t="shared" si="96"/>
        <v>86.00695833333333</v>
      </c>
      <c r="F2108" s="8">
        <f>cal_pal!A$10+cal_pal!B$12+cal_pal!A$14-cal_pal!B$16-E2108/15/24+24+24</f>
        <v>48.270554745370369</v>
      </c>
      <c r="G2108">
        <f t="shared" si="97"/>
        <v>6.4933138888889061</v>
      </c>
      <c r="H2108" s="12">
        <f t="shared" si="98"/>
        <v>2.3247326388888889</v>
      </c>
      <c r="I2108" t="str">
        <f>IF(AND((H2108&lt;cal_pal!E$9),(H2108&gt;cal_pal!F$9)),"","不可见")</f>
        <v/>
      </c>
    </row>
    <row r="2109" spans="1:9">
      <c r="A2109" s="10" t="s">
        <v>4188</v>
      </c>
      <c r="B2109" s="10" t="s">
        <v>575</v>
      </c>
      <c r="C2109" s="10">
        <v>0.2307855324074074</v>
      </c>
      <c r="D2109" s="10" t="s">
        <v>4189</v>
      </c>
      <c r="E2109" s="10">
        <f t="shared" si="96"/>
        <v>83.082791666666665</v>
      </c>
      <c r="F2109" s="8">
        <f>cal_pal!A$10+cal_pal!B$12+cal_pal!A$14-cal_pal!B$16-E2109/15/24+24+24</f>
        <v>48.278677430555554</v>
      </c>
      <c r="G2109">
        <f t="shared" si="97"/>
        <v>6.6882583333333514</v>
      </c>
      <c r="H2109" s="12">
        <f t="shared" si="98"/>
        <v>-2.8204097222222226</v>
      </c>
      <c r="I2109" t="str">
        <f>IF(AND((H2109&lt;cal_pal!E$9),(H2109&gt;cal_pal!F$9)),"","不可见")</f>
        <v/>
      </c>
    </row>
    <row r="2110" spans="1:9">
      <c r="A2110" s="10" t="s">
        <v>4190</v>
      </c>
      <c r="B2110" s="10" t="s">
        <v>451</v>
      </c>
      <c r="C2110" s="10">
        <v>0.2306306712962963</v>
      </c>
      <c r="D2110" s="10" t="s">
        <v>4191</v>
      </c>
      <c r="E2110" s="10">
        <f t="shared" si="96"/>
        <v>83.027041666666662</v>
      </c>
      <c r="F2110" s="8">
        <f>cal_pal!A$10+cal_pal!B$12+cal_pal!A$14-cal_pal!B$16-E2110/15/24+24+24</f>
        <v>48.278832291666667</v>
      </c>
      <c r="G2110">
        <f t="shared" si="97"/>
        <v>6.6919749999999567</v>
      </c>
      <c r="H2110" s="12">
        <f t="shared" si="98"/>
        <v>-2.8851261574074076</v>
      </c>
      <c r="I2110" t="str">
        <f>IF(AND((H2110&lt;cal_pal!E$9),(H2110&gt;cal_pal!F$9)),"","不可见")</f>
        <v>不可见</v>
      </c>
    </row>
    <row r="2111" spans="1:9">
      <c r="A2111" s="10" t="s">
        <v>4192</v>
      </c>
      <c r="B2111" s="10" t="s">
        <v>237</v>
      </c>
      <c r="C2111" s="10">
        <v>0.23031041666666666</v>
      </c>
      <c r="D2111" s="10" t="s">
        <v>4193</v>
      </c>
      <c r="E2111" s="10">
        <f t="shared" si="96"/>
        <v>82.911749999999998</v>
      </c>
      <c r="F2111" s="8">
        <f>cal_pal!A$10+cal_pal!B$12+cal_pal!A$14-cal_pal!B$16-E2111/15/24+24+24</f>
        <v>48.279152546296295</v>
      </c>
      <c r="G2111">
        <f t="shared" si="97"/>
        <v>6.6996611111110269</v>
      </c>
      <c r="H2111" s="12">
        <f t="shared" si="98"/>
        <v>-2.9144108796296297</v>
      </c>
      <c r="I2111" t="str">
        <f>IF(AND((H2111&lt;cal_pal!E$9),(H2111&gt;cal_pal!F$9)),"","不可见")</f>
        <v>不可见</v>
      </c>
    </row>
    <row r="2112" spans="1:9">
      <c r="A2112" s="10" t="s">
        <v>4194</v>
      </c>
      <c r="B2112" s="10" t="s">
        <v>237</v>
      </c>
      <c r="C2112" s="10">
        <v>0.23560543981481483</v>
      </c>
      <c r="D2112" s="10" t="s">
        <v>4195</v>
      </c>
      <c r="E2112" s="10">
        <f t="shared" si="96"/>
        <v>84.817958333333337</v>
      </c>
      <c r="F2112" s="8">
        <f>cal_pal!A$10+cal_pal!B$12+cal_pal!A$14-cal_pal!B$16-E2112/15/24+24+24</f>
        <v>48.273857523148152</v>
      </c>
      <c r="G2112">
        <f t="shared" si="97"/>
        <v>6.5725805555557599</v>
      </c>
      <c r="H2112" s="12">
        <f t="shared" si="98"/>
        <v>-0.74368750000000006</v>
      </c>
      <c r="I2112" t="str">
        <f>IF(AND((H2112&lt;cal_pal!E$9),(H2112&gt;cal_pal!F$9)),"","不可见")</f>
        <v/>
      </c>
    </row>
    <row r="2113" spans="1:9">
      <c r="A2113" s="10" t="s">
        <v>4196</v>
      </c>
      <c r="B2113" s="10" t="s">
        <v>550</v>
      </c>
      <c r="C2113" s="10">
        <v>0.2301491898148148</v>
      </c>
      <c r="D2113" s="10" t="s">
        <v>4197</v>
      </c>
      <c r="E2113" s="10">
        <f t="shared" si="96"/>
        <v>82.85370833333333</v>
      </c>
      <c r="F2113" s="8">
        <f>cal_pal!A$10+cal_pal!B$12+cal_pal!A$14-cal_pal!B$16-E2113/15/24+24+24</f>
        <v>48.279313773148147</v>
      </c>
      <c r="G2113">
        <f t="shared" si="97"/>
        <v>6.7035305555555169</v>
      </c>
      <c r="H2113" s="12">
        <f t="shared" si="98"/>
        <v>-2.9612106481481479</v>
      </c>
      <c r="I2113" t="str">
        <f>IF(AND((H2113&lt;cal_pal!E$9),(H2113&gt;cal_pal!F$9)),"","不可见")</f>
        <v>不可见</v>
      </c>
    </row>
    <row r="2114" spans="1:9">
      <c r="A2114" s="10" t="s">
        <v>4198</v>
      </c>
      <c r="B2114" s="10" t="s">
        <v>240</v>
      </c>
      <c r="C2114" s="10">
        <v>0.23051689814814816</v>
      </c>
      <c r="D2114" s="10" t="s">
        <v>4199</v>
      </c>
      <c r="E2114" s="10">
        <f t="shared" si="96"/>
        <v>82.98608333333334</v>
      </c>
      <c r="F2114" s="8">
        <f>cal_pal!A$10+cal_pal!B$12+cal_pal!A$14-cal_pal!B$16-E2114/15/24+24+24</f>
        <v>48.278946064814818</v>
      </c>
      <c r="G2114">
        <f t="shared" si="97"/>
        <v>6.694705555555629</v>
      </c>
      <c r="H2114" s="12">
        <f t="shared" si="98"/>
        <v>-2.9233159722222219</v>
      </c>
      <c r="I2114" t="str">
        <f>IF(AND((H2114&lt;cal_pal!E$9),(H2114&gt;cal_pal!F$9)),"","不可见")</f>
        <v>不可见</v>
      </c>
    </row>
    <row r="2115" spans="1:9">
      <c r="A2115" s="10" t="s">
        <v>4200</v>
      </c>
      <c r="B2115" s="10" t="s">
        <v>3585</v>
      </c>
      <c r="C2115" s="10">
        <v>0.23139571759259259</v>
      </c>
      <c r="D2115" s="10" t="s">
        <v>4201</v>
      </c>
      <c r="E2115" s="10">
        <f t="shared" ref="E2115:E2178" si="99">C2115*360</f>
        <v>83.302458333333334</v>
      </c>
      <c r="F2115" s="8">
        <f>cal_pal!A$10+cal_pal!B$12+cal_pal!A$14-cal_pal!B$16-E2115/15/24+24+24</f>
        <v>48.278067245370366</v>
      </c>
      <c r="G2115">
        <f t="shared" ref="G2115:G2178" si="100">MOD(F2115*24,24)</f>
        <v>6.6736138888886671</v>
      </c>
      <c r="H2115" s="12">
        <f t="shared" ref="H2115:H2178" si="101">RIGHT(D2115, (LEN(D2115)-1))*IF(LEFT(D2115,1)="-",-1,1)</f>
        <v>-2.82149537037037</v>
      </c>
      <c r="I2115" t="str">
        <f>IF(AND((H2115&lt;cal_pal!E$9),(H2115&gt;cal_pal!F$9)),"","不可见")</f>
        <v/>
      </c>
    </row>
    <row r="2116" spans="1:9">
      <c r="A2116" s="10" t="s">
        <v>4202</v>
      </c>
      <c r="B2116" s="10" t="s">
        <v>237</v>
      </c>
      <c r="C2116" s="10">
        <v>0.23160497685185186</v>
      </c>
      <c r="D2116" s="10" t="s">
        <v>4203</v>
      </c>
      <c r="E2116" s="10">
        <f t="shared" si="99"/>
        <v>83.377791666666667</v>
      </c>
      <c r="F2116" s="8">
        <f>cal_pal!A$10+cal_pal!B$12+cal_pal!A$14-cal_pal!B$16-E2116/15/24+24+24</f>
        <v>48.277857986111115</v>
      </c>
      <c r="G2116">
        <f t="shared" si="100"/>
        <v>6.6685916666667708</v>
      </c>
      <c r="H2116" s="12">
        <f t="shared" si="101"/>
        <v>-2.8105370370370371</v>
      </c>
      <c r="I2116" t="str">
        <f>IF(AND((H2116&lt;cal_pal!E$9),(H2116&gt;cal_pal!F$9)),"","不可见")</f>
        <v/>
      </c>
    </row>
    <row r="2117" spans="1:9">
      <c r="A2117" s="10" t="s">
        <v>4204</v>
      </c>
      <c r="B2117" s="10" t="s">
        <v>97</v>
      </c>
      <c r="C2117" s="10">
        <v>0.23757187499999999</v>
      </c>
      <c r="D2117" s="10" t="s">
        <v>4205</v>
      </c>
      <c r="E2117" s="10">
        <f t="shared" si="99"/>
        <v>85.525874999999999</v>
      </c>
      <c r="F2117" s="8">
        <f>cal_pal!A$10+cal_pal!B$12+cal_pal!A$14-cal_pal!B$16-E2117/15/24+24+24</f>
        <v>48.271891087962963</v>
      </c>
      <c r="G2117">
        <f t="shared" si="100"/>
        <v>6.5253861111111746</v>
      </c>
      <c r="H2117" s="12">
        <f t="shared" si="101"/>
        <v>0.3786053240740741</v>
      </c>
      <c r="I2117" t="str">
        <f>IF(AND((H2117&lt;cal_pal!E$9),(H2117&gt;cal_pal!F$9)),"","不可见")</f>
        <v/>
      </c>
    </row>
    <row r="2118" spans="1:9">
      <c r="A2118" s="10" t="s">
        <v>4206</v>
      </c>
      <c r="B2118" s="10" t="s">
        <v>3272</v>
      </c>
      <c r="C2118" s="10">
        <v>0.23724988425925927</v>
      </c>
      <c r="D2118" s="10" t="s">
        <v>4207</v>
      </c>
      <c r="E2118" s="10">
        <f t="shared" si="99"/>
        <v>85.409958333333336</v>
      </c>
      <c r="F2118" s="8">
        <f>cal_pal!A$10+cal_pal!B$12+cal_pal!A$14-cal_pal!B$16-E2118/15/24+24+24</f>
        <v>48.2722130787037</v>
      </c>
      <c r="G2118">
        <f t="shared" si="100"/>
        <v>6.5331138888886926</v>
      </c>
      <c r="H2118" s="12">
        <f t="shared" si="101"/>
        <v>-9.4126157407407415E-2</v>
      </c>
      <c r="I2118" t="str">
        <f>IF(AND((H2118&lt;cal_pal!E$9),(H2118&gt;cal_pal!F$9)),"","不可见")</f>
        <v/>
      </c>
    </row>
    <row r="2119" spans="1:9">
      <c r="A2119" s="10" t="s">
        <v>4208</v>
      </c>
      <c r="B2119" s="10" t="s">
        <v>575</v>
      </c>
      <c r="C2119" s="10">
        <v>0.23729826388888889</v>
      </c>
      <c r="D2119" s="10" t="s">
        <v>4209</v>
      </c>
      <c r="E2119" s="10">
        <f t="shared" si="99"/>
        <v>85.427374999999998</v>
      </c>
      <c r="F2119" s="8">
        <f>cal_pal!A$10+cal_pal!B$12+cal_pal!A$14-cal_pal!B$16-E2119/15/24+24+24</f>
        <v>48.272164699074075</v>
      </c>
      <c r="G2119">
        <f t="shared" si="100"/>
        <v>6.5319527777778603</v>
      </c>
      <c r="H2119" s="12">
        <f t="shared" si="101"/>
        <v>-7.7344907407407404E-2</v>
      </c>
      <c r="I2119" t="str">
        <f>IF(AND((H2119&lt;cal_pal!E$9),(H2119&gt;cal_pal!F$9)),"","不可见")</f>
        <v/>
      </c>
    </row>
    <row r="2120" spans="1:9">
      <c r="A2120" s="10" t="s">
        <v>4210</v>
      </c>
      <c r="B2120" s="10" t="s">
        <v>237</v>
      </c>
      <c r="C2120" s="10">
        <v>0.23094490740740739</v>
      </c>
      <c r="D2120" s="10" t="s">
        <v>4211</v>
      </c>
      <c r="E2120" s="10">
        <f t="shared" si="99"/>
        <v>83.140166666666659</v>
      </c>
      <c r="F2120" s="8">
        <f>cal_pal!A$10+cal_pal!B$12+cal_pal!A$14-cal_pal!B$16-E2120/15/24+24+24</f>
        <v>48.278518055555551</v>
      </c>
      <c r="G2120">
        <f t="shared" si="100"/>
        <v>6.6844333333333452</v>
      </c>
      <c r="H2120" s="12">
        <f t="shared" si="101"/>
        <v>-2.9881458333333337</v>
      </c>
      <c r="I2120" t="str">
        <f>IF(AND((H2120&lt;cal_pal!E$9),(H2120&gt;cal_pal!F$9)),"","不可见")</f>
        <v>不可见</v>
      </c>
    </row>
    <row r="2121" spans="1:9">
      <c r="A2121" s="10" t="s">
        <v>4212</v>
      </c>
      <c r="B2121" s="10" t="s">
        <v>237</v>
      </c>
      <c r="C2121" s="10">
        <v>0.2383119212962963</v>
      </c>
      <c r="D2121" s="10" t="s">
        <v>4213</v>
      </c>
      <c r="E2121" s="10">
        <f t="shared" si="99"/>
        <v>85.792291666666671</v>
      </c>
      <c r="F2121" s="8">
        <f>cal_pal!A$10+cal_pal!B$12+cal_pal!A$14-cal_pal!B$16-E2121/15/24+24+24</f>
        <v>48.27115104166667</v>
      </c>
      <c r="G2121">
        <f t="shared" si="100"/>
        <v>6.5076250000001892</v>
      </c>
      <c r="H2121" s="12">
        <f t="shared" si="101"/>
        <v>0.83912037037037035</v>
      </c>
      <c r="I2121" t="str">
        <f>IF(AND((H2121&lt;cal_pal!E$9),(H2121&gt;cal_pal!F$9)),"","不可见")</f>
        <v/>
      </c>
    </row>
    <row r="2122" spans="1:9">
      <c r="A2122" s="10" t="s">
        <v>4214</v>
      </c>
      <c r="B2122" s="10" t="s">
        <v>237</v>
      </c>
      <c r="C2122" s="10">
        <v>0.23263553240740742</v>
      </c>
      <c r="D2122" s="10" t="s">
        <v>4215</v>
      </c>
      <c r="E2122" s="10">
        <f t="shared" si="99"/>
        <v>83.748791666666676</v>
      </c>
      <c r="F2122" s="8">
        <f>cal_pal!A$10+cal_pal!B$12+cal_pal!A$14-cal_pal!B$16-E2122/15/24+24+24</f>
        <v>48.276827430555556</v>
      </c>
      <c r="G2122">
        <f t="shared" si="100"/>
        <v>6.6438583333333554</v>
      </c>
      <c r="H2122" s="12">
        <f t="shared" si="101"/>
        <v>-2.7881793981481482</v>
      </c>
      <c r="I2122" t="str">
        <f>IF(AND((H2122&lt;cal_pal!E$9),(H2122&gt;cal_pal!F$9)),"","不可见")</f>
        <v/>
      </c>
    </row>
    <row r="2123" spans="1:9">
      <c r="A2123" s="10" t="s">
        <v>4216</v>
      </c>
      <c r="B2123" s="10" t="s">
        <v>237</v>
      </c>
      <c r="C2123" s="10">
        <v>0.23181215277777778</v>
      </c>
      <c r="D2123" s="10" t="s">
        <v>4217</v>
      </c>
      <c r="E2123" s="10">
        <f t="shared" si="99"/>
        <v>83.452375000000004</v>
      </c>
      <c r="F2123" s="8">
        <f>cal_pal!A$10+cal_pal!B$12+cal_pal!A$14-cal_pal!B$16-E2123/15/24+24+24</f>
        <v>48.277650810185186</v>
      </c>
      <c r="G2123">
        <f t="shared" si="100"/>
        <v>6.6636194444445209</v>
      </c>
      <c r="H2123" s="12">
        <f t="shared" si="101"/>
        <v>-2.9146585648148147</v>
      </c>
      <c r="I2123" t="str">
        <f>IF(AND((H2123&lt;cal_pal!E$9),(H2123&gt;cal_pal!F$9)),"","不可见")</f>
        <v>不可见</v>
      </c>
    </row>
    <row r="2124" spans="1:9">
      <c r="A2124" s="10" t="s">
        <v>4218</v>
      </c>
      <c r="B2124" s="10" t="s">
        <v>237</v>
      </c>
      <c r="C2124" s="10">
        <v>0.23310949074074072</v>
      </c>
      <c r="D2124" s="10" t="s">
        <v>4219</v>
      </c>
      <c r="E2124" s="10">
        <f t="shared" si="99"/>
        <v>83.919416666666663</v>
      </c>
      <c r="F2124" s="8">
        <f>cal_pal!A$10+cal_pal!B$12+cal_pal!A$14-cal_pal!B$16-E2124/15/24+24+24</f>
        <v>48.276353472222226</v>
      </c>
      <c r="G2124">
        <f t="shared" si="100"/>
        <v>6.6324833333333117</v>
      </c>
      <c r="H2124" s="12">
        <f t="shared" si="101"/>
        <v>-2.7514583333333333</v>
      </c>
      <c r="I2124" t="str">
        <f>IF(AND((H2124&lt;cal_pal!E$9),(H2124&gt;cal_pal!F$9)),"","不可见")</f>
        <v/>
      </c>
    </row>
    <row r="2125" spans="1:9">
      <c r="A2125" s="10" t="s">
        <v>4220</v>
      </c>
      <c r="B2125" s="10" t="s">
        <v>550</v>
      </c>
      <c r="C2125" s="10">
        <v>0.23263587962962962</v>
      </c>
      <c r="D2125" s="10" t="s">
        <v>4221</v>
      </c>
      <c r="E2125" s="10">
        <f t="shared" si="99"/>
        <v>83.748916666666659</v>
      </c>
      <c r="F2125" s="8">
        <f>cal_pal!A$10+cal_pal!B$12+cal_pal!A$14-cal_pal!B$16-E2125/15/24+24+24</f>
        <v>48.27682708333333</v>
      </c>
      <c r="G2125">
        <f t="shared" si="100"/>
        <v>6.6438499999999294</v>
      </c>
      <c r="H2125" s="12">
        <f t="shared" si="101"/>
        <v>-2.81484837962963</v>
      </c>
      <c r="I2125" t="str">
        <f>IF(AND((H2125&lt;cal_pal!E$9),(H2125&gt;cal_pal!F$9)),"","不可见")</f>
        <v/>
      </c>
    </row>
    <row r="2126" spans="1:9">
      <c r="A2126" s="10" t="s">
        <v>4222</v>
      </c>
      <c r="B2126" s="10" t="s">
        <v>240</v>
      </c>
      <c r="C2126" s="10">
        <v>0.23173402777777777</v>
      </c>
      <c r="D2126" s="10" t="s">
        <v>4223</v>
      </c>
      <c r="E2126" s="10">
        <f t="shared" si="99"/>
        <v>83.424250000000001</v>
      </c>
      <c r="F2126" s="8">
        <f>cal_pal!A$10+cal_pal!B$12+cal_pal!A$14-cal_pal!B$16-E2126/15/24+24+24</f>
        <v>48.277728935185181</v>
      </c>
      <c r="G2126">
        <f t="shared" si="100"/>
        <v>6.6654944444444482</v>
      </c>
      <c r="H2126" s="12">
        <f t="shared" si="101"/>
        <v>-2.9577824074074073</v>
      </c>
      <c r="I2126" t="str">
        <f>IF(AND((H2126&lt;cal_pal!E$9),(H2126&gt;cal_pal!F$9)),"","不可见")</f>
        <v>不可见</v>
      </c>
    </row>
    <row r="2127" spans="1:9">
      <c r="A2127" s="10" t="s">
        <v>4224</v>
      </c>
      <c r="B2127" s="10" t="s">
        <v>550</v>
      </c>
      <c r="C2127" s="10">
        <v>0.23287754629629628</v>
      </c>
      <c r="D2127" s="10" t="s">
        <v>4225</v>
      </c>
      <c r="E2127" s="10">
        <f t="shared" si="99"/>
        <v>83.835916666666662</v>
      </c>
      <c r="F2127" s="8">
        <f>cal_pal!A$10+cal_pal!B$12+cal_pal!A$14-cal_pal!B$16-E2127/15/24+24+24</f>
        <v>48.276585416666663</v>
      </c>
      <c r="G2127">
        <f t="shared" si="100"/>
        <v>6.6380500000000211</v>
      </c>
      <c r="H2127" s="12">
        <f t="shared" si="101"/>
        <v>-2.8153518518518514</v>
      </c>
      <c r="I2127" t="str">
        <f>IF(AND((H2127&lt;cal_pal!E$9),(H2127&gt;cal_pal!F$9)),"","不可见")</f>
        <v/>
      </c>
    </row>
    <row r="2128" spans="1:9">
      <c r="A2128" s="10" t="s">
        <v>4226</v>
      </c>
      <c r="B2128" s="10" t="s">
        <v>451</v>
      </c>
      <c r="C2128" s="10">
        <v>0.23229976851851852</v>
      </c>
      <c r="D2128" s="10" t="s">
        <v>4227</v>
      </c>
      <c r="E2128" s="10">
        <f t="shared" si="99"/>
        <v>83.627916666666664</v>
      </c>
      <c r="F2128" s="8">
        <f>cal_pal!A$10+cal_pal!B$12+cal_pal!A$14-cal_pal!B$16-E2128/15/24+24+24</f>
        <v>48.277163194444441</v>
      </c>
      <c r="G2128">
        <f t="shared" si="100"/>
        <v>6.6519166666666933</v>
      </c>
      <c r="H2128" s="12">
        <f t="shared" si="101"/>
        <v>-2.9075057870370369</v>
      </c>
      <c r="I2128" t="str">
        <f>IF(AND((H2128&lt;cal_pal!E$9),(H2128&gt;cal_pal!F$9)),"","不可见")</f>
        <v>不可见</v>
      </c>
    </row>
    <row r="2129" spans="1:9">
      <c r="A2129" s="10" t="s">
        <v>4228</v>
      </c>
      <c r="B2129" s="10" t="s">
        <v>451</v>
      </c>
      <c r="C2129" s="10">
        <v>0.23301817129629629</v>
      </c>
      <c r="D2129" s="10" t="s">
        <v>4229</v>
      </c>
      <c r="E2129" s="10">
        <f t="shared" si="99"/>
        <v>83.886541666666659</v>
      </c>
      <c r="F2129" s="8">
        <f>cal_pal!A$10+cal_pal!B$12+cal_pal!A$14-cal_pal!B$16-E2129/15/24+24+24</f>
        <v>48.276444791666663</v>
      </c>
      <c r="G2129">
        <f t="shared" si="100"/>
        <v>6.6346749999997883</v>
      </c>
      <c r="H2129" s="12">
        <f t="shared" si="101"/>
        <v>-2.7876516203703705</v>
      </c>
      <c r="I2129" t="str">
        <f>IF(AND((H2129&lt;cal_pal!E$9),(H2129&gt;cal_pal!F$9)),"","不可见")</f>
        <v/>
      </c>
    </row>
    <row r="2130" spans="1:9">
      <c r="A2130" s="10" t="s">
        <v>4230</v>
      </c>
      <c r="B2130" s="10" t="s">
        <v>575</v>
      </c>
      <c r="C2130" s="10">
        <v>0.23300000000000001</v>
      </c>
      <c r="D2130" s="10" t="s">
        <v>4231</v>
      </c>
      <c r="E2130" s="10">
        <f t="shared" si="99"/>
        <v>83.88000000000001</v>
      </c>
      <c r="F2130" s="8">
        <f>cal_pal!A$10+cal_pal!B$12+cal_pal!A$14-cal_pal!B$16-E2130/15/24+24+24</f>
        <v>48.276462962962967</v>
      </c>
      <c r="G2130">
        <f t="shared" si="100"/>
        <v>6.6351111111112004</v>
      </c>
      <c r="H2130" s="12">
        <f t="shared" si="101"/>
        <v>-2.8160069444444442</v>
      </c>
      <c r="I2130" t="str">
        <f>IF(AND((H2130&lt;cal_pal!E$9),(H2130&gt;cal_pal!F$9)),"","不可见")</f>
        <v/>
      </c>
    </row>
    <row r="2131" spans="1:9">
      <c r="A2131" s="10" t="s">
        <v>4232</v>
      </c>
      <c r="B2131" s="10" t="s">
        <v>237</v>
      </c>
      <c r="C2131" s="10">
        <v>0.23230775462962963</v>
      </c>
      <c r="D2131" s="10" t="s">
        <v>4233</v>
      </c>
      <c r="E2131" s="10">
        <f t="shared" si="99"/>
        <v>83.630791666666667</v>
      </c>
      <c r="F2131" s="8">
        <f>cal_pal!A$10+cal_pal!B$12+cal_pal!A$14-cal_pal!B$16-E2131/15/24+24+24</f>
        <v>48.277155208333333</v>
      </c>
      <c r="G2131">
        <f t="shared" si="100"/>
        <v>6.6517249999999422</v>
      </c>
      <c r="H2131" s="12">
        <f t="shared" si="101"/>
        <v>-2.9193483796296298</v>
      </c>
      <c r="I2131" t="str">
        <f>IF(AND((H2131&lt;cal_pal!E$9),(H2131&gt;cal_pal!F$9)),"","不可见")</f>
        <v>不可见</v>
      </c>
    </row>
    <row r="2132" spans="1:9">
      <c r="A2132" s="10" t="s">
        <v>4234</v>
      </c>
      <c r="B2132" s="10" t="s">
        <v>237</v>
      </c>
      <c r="C2132" s="10">
        <v>0.23264618055555555</v>
      </c>
      <c r="D2132" s="10" t="s">
        <v>4235</v>
      </c>
      <c r="E2132" s="10">
        <f t="shared" si="99"/>
        <v>83.752624999999995</v>
      </c>
      <c r="F2132" s="8">
        <f>cal_pal!A$10+cal_pal!B$12+cal_pal!A$14-cal_pal!B$16-E2132/15/24+24+24</f>
        <v>48.276816782407408</v>
      </c>
      <c r="G2132">
        <f t="shared" si="100"/>
        <v>6.6436027777776872</v>
      </c>
      <c r="H2132" s="12">
        <f t="shared" si="101"/>
        <v>-2.905482638888889</v>
      </c>
      <c r="I2132" t="str">
        <f>IF(AND((H2132&lt;cal_pal!E$9),(H2132&gt;cal_pal!F$9)),"","不可见")</f>
        <v>不可见</v>
      </c>
    </row>
    <row r="2133" spans="1:9">
      <c r="A2133" s="10" t="s">
        <v>4236</v>
      </c>
      <c r="B2133" s="10" t="s">
        <v>237</v>
      </c>
      <c r="C2133" s="10">
        <v>0.23243368055555558</v>
      </c>
      <c r="D2133" s="10" t="s">
        <v>4237</v>
      </c>
      <c r="E2133" s="10">
        <f t="shared" si="99"/>
        <v>83.676125000000013</v>
      </c>
      <c r="F2133" s="8">
        <f>cal_pal!A$10+cal_pal!B$12+cal_pal!A$14-cal_pal!B$16-E2133/15/24+24+24</f>
        <v>48.277029282407412</v>
      </c>
      <c r="G2133">
        <f t="shared" si="100"/>
        <v>6.6487027777779986</v>
      </c>
      <c r="H2133" s="12">
        <f t="shared" si="101"/>
        <v>-2.9401226851851852</v>
      </c>
      <c r="I2133" t="str">
        <f>IF(AND((H2133&lt;cal_pal!E$9),(H2133&gt;cal_pal!F$9)),"","不可见")</f>
        <v>不可见</v>
      </c>
    </row>
    <row r="2134" spans="1:9">
      <c r="A2134" s="10" t="s">
        <v>4238</v>
      </c>
      <c r="B2134" s="10" t="s">
        <v>130</v>
      </c>
      <c r="C2134" s="10">
        <v>0.23889942129629629</v>
      </c>
      <c r="D2134" s="10" t="s">
        <v>4239</v>
      </c>
      <c r="E2134" s="10">
        <f t="shared" si="99"/>
        <v>86.003791666666672</v>
      </c>
      <c r="F2134" s="8">
        <f>cal_pal!A$10+cal_pal!B$12+cal_pal!A$14-cal_pal!B$16-E2134/15/24+24+24</f>
        <v>48.270563541666668</v>
      </c>
      <c r="G2134">
        <f t="shared" si="100"/>
        <v>6.4935250000000906</v>
      </c>
      <c r="H2134" s="12">
        <f t="shared" si="101"/>
        <v>0.3621273148148148</v>
      </c>
      <c r="I2134" t="str">
        <f>IF(AND((H2134&lt;cal_pal!E$9),(H2134&gt;cal_pal!F$9)),"","不可见")</f>
        <v/>
      </c>
    </row>
    <row r="2135" spans="1:9">
      <c r="A2135" s="10" t="s">
        <v>4240</v>
      </c>
      <c r="B2135" s="10" t="s">
        <v>575</v>
      </c>
      <c r="C2135" s="10">
        <v>0.2334019675925926</v>
      </c>
      <c r="D2135" s="10" t="s">
        <v>4241</v>
      </c>
      <c r="E2135" s="10">
        <f t="shared" si="99"/>
        <v>84.024708333333336</v>
      </c>
      <c r="F2135" s="8">
        <f>cal_pal!A$10+cal_pal!B$12+cal_pal!A$14-cal_pal!B$16-E2135/15/24+24+24</f>
        <v>48.276060995370372</v>
      </c>
      <c r="G2135">
        <f t="shared" si="100"/>
        <v>6.625463888889044</v>
      </c>
      <c r="H2135" s="12">
        <f t="shared" si="101"/>
        <v>-2.8153564814814818</v>
      </c>
      <c r="I2135" t="str">
        <f>IF(AND((H2135&lt;cal_pal!E$9),(H2135&gt;cal_pal!F$9)),"","不可见")</f>
        <v/>
      </c>
    </row>
    <row r="2136" spans="1:9">
      <c r="A2136" s="10" t="s">
        <v>4242</v>
      </c>
      <c r="B2136" s="10" t="s">
        <v>240</v>
      </c>
      <c r="C2136" s="10">
        <v>0.2336579861111111</v>
      </c>
      <c r="D2136" s="10" t="s">
        <v>4243</v>
      </c>
      <c r="E2136" s="10">
        <f t="shared" si="99"/>
        <v>84.116874999999993</v>
      </c>
      <c r="F2136" s="8">
        <f>cal_pal!A$10+cal_pal!B$12+cal_pal!A$14-cal_pal!B$16-E2136/15/24+24+24</f>
        <v>48.275804976851852</v>
      </c>
      <c r="G2136">
        <f t="shared" si="100"/>
        <v>6.6193194444444998</v>
      </c>
      <c r="H2136" s="12">
        <f t="shared" si="101"/>
        <v>-2.7912407407407405</v>
      </c>
      <c r="I2136" t="str">
        <f>IF(AND((H2136&lt;cal_pal!E$9),(H2136&gt;cal_pal!F$9)),"","不可见")</f>
        <v/>
      </c>
    </row>
    <row r="2137" spans="1:9">
      <c r="A2137" s="10" t="s">
        <v>4244</v>
      </c>
      <c r="B2137" s="10" t="s">
        <v>237</v>
      </c>
      <c r="C2137" s="10">
        <v>0.23344421296296294</v>
      </c>
      <c r="D2137" s="10" t="s">
        <v>4245</v>
      </c>
      <c r="E2137" s="10">
        <f t="shared" si="99"/>
        <v>84.039916666666656</v>
      </c>
      <c r="F2137" s="8">
        <f>cal_pal!A$10+cal_pal!B$12+cal_pal!A$14-cal_pal!B$16-E2137/15/24+24+24</f>
        <v>48.276018749999999</v>
      </c>
      <c r="G2137">
        <f t="shared" si="100"/>
        <v>6.6244500000000244</v>
      </c>
      <c r="H2137" s="12">
        <f t="shared" si="101"/>
        <v>-2.8718101851851849</v>
      </c>
      <c r="I2137" t="str">
        <f>IF(AND((H2137&lt;cal_pal!E$9),(H2137&gt;cal_pal!F$9)),"","不可见")</f>
        <v>不可见</v>
      </c>
    </row>
    <row r="2138" spans="1:9">
      <c r="A2138" s="10" t="s">
        <v>4246</v>
      </c>
      <c r="B2138" s="10" t="s">
        <v>237</v>
      </c>
      <c r="C2138" s="10">
        <v>0.23330069444444446</v>
      </c>
      <c r="D2138" s="10" t="s">
        <v>4247</v>
      </c>
      <c r="E2138" s="10">
        <f t="shared" si="99"/>
        <v>83.988250000000008</v>
      </c>
      <c r="F2138" s="8">
        <f>cal_pal!A$10+cal_pal!B$12+cal_pal!A$14-cal_pal!B$16-E2138/15/24+24+24</f>
        <v>48.276162268518519</v>
      </c>
      <c r="G2138">
        <f t="shared" si="100"/>
        <v>6.6278944444443368</v>
      </c>
      <c r="H2138" s="12">
        <f t="shared" si="101"/>
        <v>-2.919767361111111</v>
      </c>
      <c r="I2138" t="str">
        <f>IF(AND((H2138&lt;cal_pal!E$9),(H2138&gt;cal_pal!F$9)),"","不可见")</f>
        <v>不可见</v>
      </c>
    </row>
    <row r="2139" spans="1:9">
      <c r="A2139" s="10" t="s">
        <v>4248</v>
      </c>
      <c r="B2139" s="10" t="s">
        <v>451</v>
      </c>
      <c r="C2139" s="10">
        <v>0.23340486111111111</v>
      </c>
      <c r="D2139" s="10" t="s">
        <v>4249</v>
      </c>
      <c r="E2139" s="10">
        <f t="shared" si="99"/>
        <v>84.025750000000002</v>
      </c>
      <c r="F2139" s="8">
        <f>cal_pal!A$10+cal_pal!B$12+cal_pal!A$14-cal_pal!B$16-E2139/15/24+24+24</f>
        <v>48.276058101851852</v>
      </c>
      <c r="G2139">
        <f t="shared" si="100"/>
        <v>6.6253944444445096</v>
      </c>
      <c r="H2139" s="12">
        <f t="shared" si="101"/>
        <v>-2.8832777777777778</v>
      </c>
      <c r="I2139" t="str">
        <f>IF(AND((H2139&lt;cal_pal!E$9),(H2139&gt;cal_pal!F$9)),"","不可见")</f>
        <v>不可见</v>
      </c>
    </row>
    <row r="2140" spans="1:9">
      <c r="A2140" s="10" t="s">
        <v>4250</v>
      </c>
      <c r="B2140" s="10" t="s">
        <v>81</v>
      </c>
      <c r="C2140" s="10">
        <v>0.23959837962962963</v>
      </c>
      <c r="D2140" s="10" t="s">
        <v>4251</v>
      </c>
      <c r="E2140" s="10">
        <f t="shared" si="99"/>
        <v>86.255416666666662</v>
      </c>
      <c r="F2140" s="8">
        <f>cal_pal!A$10+cal_pal!B$12+cal_pal!A$14-cal_pal!B$16-E2140/15/24+24+24</f>
        <v>48.26986458333333</v>
      </c>
      <c r="G2140">
        <f t="shared" si="100"/>
        <v>6.4767499999998108</v>
      </c>
      <c r="H2140" s="12">
        <f t="shared" si="101"/>
        <v>0.53701504629629626</v>
      </c>
      <c r="I2140" t="str">
        <f>IF(AND((H2140&lt;cal_pal!E$9),(H2140&gt;cal_pal!F$9)),"","不可见")</f>
        <v/>
      </c>
    </row>
    <row r="2141" spans="1:9">
      <c r="A2141" s="10" t="s">
        <v>4252</v>
      </c>
      <c r="B2141" s="10" t="s">
        <v>237</v>
      </c>
      <c r="C2141" s="10">
        <v>0.23307326388888891</v>
      </c>
      <c r="D2141" s="10" t="s">
        <v>4253</v>
      </c>
      <c r="E2141" s="10">
        <f t="shared" si="99"/>
        <v>83.906375000000011</v>
      </c>
      <c r="F2141" s="8">
        <f>cal_pal!A$10+cal_pal!B$12+cal_pal!A$14-cal_pal!B$16-E2141/15/24+24+24</f>
        <v>48.276389699074073</v>
      </c>
      <c r="G2141">
        <f t="shared" si="100"/>
        <v>6.6333527777778727</v>
      </c>
      <c r="H2141" s="12">
        <f t="shared" si="101"/>
        <v>-2.926695601851852</v>
      </c>
      <c r="I2141" t="str">
        <f>IF(AND((H2141&lt;cal_pal!E$9),(H2141&gt;cal_pal!F$9)),"","不可见")</f>
        <v>不可见</v>
      </c>
    </row>
    <row r="2142" spans="1:9">
      <c r="A2142" s="10" t="s">
        <v>4254</v>
      </c>
      <c r="B2142" s="10" t="s">
        <v>237</v>
      </c>
      <c r="C2142" s="10">
        <v>0.23325219907407405</v>
      </c>
      <c r="D2142" s="10" t="s">
        <v>4255</v>
      </c>
      <c r="E2142" s="10">
        <f t="shared" si="99"/>
        <v>83.970791666666656</v>
      </c>
      <c r="F2142" s="8">
        <f>cal_pal!A$10+cal_pal!B$12+cal_pal!A$14-cal_pal!B$16-E2142/15/24+24+24</f>
        <v>48.276210763888891</v>
      </c>
      <c r="G2142">
        <f t="shared" si="100"/>
        <v>6.6290583333334325</v>
      </c>
      <c r="H2142" s="12">
        <f t="shared" si="101"/>
        <v>-2.9246944444444445</v>
      </c>
      <c r="I2142" t="str">
        <f>IF(AND((H2142&lt;cal_pal!E$9),(H2142&gt;cal_pal!F$9)),"","不可见")</f>
        <v>不可见</v>
      </c>
    </row>
    <row r="2143" spans="1:9">
      <c r="A2143" s="10" t="s">
        <v>4256</v>
      </c>
      <c r="B2143" s="10" t="s">
        <v>3585</v>
      </c>
      <c r="C2143" s="10">
        <v>0.23328229166666667</v>
      </c>
      <c r="D2143" s="10" t="s">
        <v>4257</v>
      </c>
      <c r="E2143" s="10">
        <f t="shared" si="99"/>
        <v>83.981624999999994</v>
      </c>
      <c r="F2143" s="8">
        <f>cal_pal!A$10+cal_pal!B$12+cal_pal!A$14-cal_pal!B$16-E2143/15/24+24+24</f>
        <v>48.276180671296295</v>
      </c>
      <c r="G2143">
        <f t="shared" si="100"/>
        <v>6.628336111111139</v>
      </c>
      <c r="H2143" s="12">
        <f t="shared" si="101"/>
        <v>-2.9020219907407405</v>
      </c>
      <c r="I2143" t="str">
        <f>IF(AND((H2143&lt;cal_pal!E$9),(H2143&gt;cal_pal!F$9)),"","不可见")</f>
        <v>不可见</v>
      </c>
    </row>
    <row r="2144" spans="1:9">
      <c r="A2144" s="10" t="s">
        <v>4258</v>
      </c>
      <c r="B2144" s="10" t="s">
        <v>18</v>
      </c>
      <c r="C2144" s="10">
        <v>0.2383716435185185</v>
      </c>
      <c r="D2144" s="10" t="s">
        <v>4259</v>
      </c>
      <c r="E2144" s="10">
        <f t="shared" si="99"/>
        <v>85.81379166666666</v>
      </c>
      <c r="F2144" s="8">
        <f>cal_pal!A$10+cal_pal!B$12+cal_pal!A$14-cal_pal!B$16-E2144/15/24+24+24</f>
        <v>48.271091319444444</v>
      </c>
      <c r="G2144">
        <f t="shared" si="100"/>
        <v>6.5061916666666093</v>
      </c>
      <c r="H2144" s="12">
        <f t="shared" si="101"/>
        <v>-1.2532662037037037</v>
      </c>
      <c r="I2144" t="str">
        <f>IF(AND((H2144&lt;cal_pal!E$9),(H2144&gt;cal_pal!F$9)),"","不可见")</f>
        <v/>
      </c>
    </row>
    <row r="2145" spans="1:9">
      <c r="A2145" s="10" t="s">
        <v>4260</v>
      </c>
      <c r="B2145" s="10" t="s">
        <v>451</v>
      </c>
      <c r="C2145" s="10">
        <v>0.23378263888888887</v>
      </c>
      <c r="D2145" s="10" t="s">
        <v>4261</v>
      </c>
      <c r="E2145" s="10">
        <f t="shared" si="99"/>
        <v>84.161749999999998</v>
      </c>
      <c r="F2145" s="8">
        <f>cal_pal!A$10+cal_pal!B$12+cal_pal!A$14-cal_pal!B$16-E2145/15/24+24+24</f>
        <v>48.275680324074074</v>
      </c>
      <c r="G2145">
        <f t="shared" si="100"/>
        <v>6.6163277777777694</v>
      </c>
      <c r="H2145" s="12">
        <f t="shared" si="101"/>
        <v>-2.8909803240740737</v>
      </c>
      <c r="I2145" t="str">
        <f>IF(AND((H2145&lt;cal_pal!E$9),(H2145&gt;cal_pal!F$9)),"","不可见")</f>
        <v>不可见</v>
      </c>
    </row>
    <row r="2146" spans="1:9">
      <c r="A2146" s="10" t="s">
        <v>4262</v>
      </c>
      <c r="B2146" s="10" t="s">
        <v>237</v>
      </c>
      <c r="C2146" s="10">
        <v>0.23341828703703704</v>
      </c>
      <c r="D2146" s="10" t="s">
        <v>4263</v>
      </c>
      <c r="E2146" s="10">
        <f t="shared" si="99"/>
        <v>84.03058333333334</v>
      </c>
      <c r="F2146" s="8">
        <f>cal_pal!A$10+cal_pal!B$12+cal_pal!A$14-cal_pal!B$16-E2146/15/24+24+24</f>
        <v>48.276044675925931</v>
      </c>
      <c r="G2146">
        <f t="shared" si="100"/>
        <v>6.625072222222343</v>
      </c>
      <c r="H2146" s="12">
        <f t="shared" si="101"/>
        <v>-2.9588078703703702</v>
      </c>
      <c r="I2146" t="str">
        <f>IF(AND((H2146&lt;cal_pal!E$9),(H2146&gt;cal_pal!F$9)),"","不可见")</f>
        <v>不可见</v>
      </c>
    </row>
    <row r="2147" spans="1:9">
      <c r="A2147" s="10" t="s">
        <v>4264</v>
      </c>
      <c r="B2147" s="10" t="s">
        <v>575</v>
      </c>
      <c r="C2147" s="10">
        <v>0.2341556712962963</v>
      </c>
      <c r="D2147" s="10" t="s">
        <v>4265</v>
      </c>
      <c r="E2147" s="10">
        <f t="shared" si="99"/>
        <v>84.296041666666667</v>
      </c>
      <c r="F2147" s="8">
        <f>cal_pal!A$10+cal_pal!B$12+cal_pal!A$14-cal_pal!B$16-E2147/15/24+24+24</f>
        <v>48.275307291666664</v>
      </c>
      <c r="G2147">
        <f t="shared" si="100"/>
        <v>6.6073750000000473</v>
      </c>
      <c r="H2147" s="12">
        <f t="shared" si="101"/>
        <v>-2.907258101851852</v>
      </c>
      <c r="I2147" t="str">
        <f>IF(AND((H2147&lt;cal_pal!E$9),(H2147&gt;cal_pal!F$9)),"","不可见")</f>
        <v>不可见</v>
      </c>
    </row>
    <row r="2148" spans="1:9">
      <c r="A2148" s="10" t="s">
        <v>4266</v>
      </c>
      <c r="B2148" s="10" t="s">
        <v>237</v>
      </c>
      <c r="C2148" s="10">
        <v>0.23448726851851853</v>
      </c>
      <c r="D2148" s="10" t="s">
        <v>4267</v>
      </c>
      <c r="E2148" s="10">
        <f t="shared" si="99"/>
        <v>84.415416666666673</v>
      </c>
      <c r="F2148" s="8">
        <f>cal_pal!A$10+cal_pal!B$12+cal_pal!A$14-cal_pal!B$16-E2148/15/24+24+24</f>
        <v>48.274975694444443</v>
      </c>
      <c r="G2148">
        <f t="shared" si="100"/>
        <v>6.5994166666666843</v>
      </c>
      <c r="H2148" s="12">
        <f t="shared" si="101"/>
        <v>-2.8088715277777774</v>
      </c>
      <c r="I2148" t="str">
        <f>IF(AND((H2148&lt;cal_pal!E$9),(H2148&gt;cal_pal!F$9)),"","不可见")</f>
        <v/>
      </c>
    </row>
    <row r="2149" spans="1:9">
      <c r="A2149" s="10" t="s">
        <v>4268</v>
      </c>
      <c r="B2149" s="10" t="s">
        <v>130</v>
      </c>
      <c r="C2149" s="10">
        <v>0.2397613425925926</v>
      </c>
      <c r="D2149" s="10" t="s">
        <v>4269</v>
      </c>
      <c r="E2149" s="10">
        <f t="shared" si="99"/>
        <v>86.314083333333343</v>
      </c>
      <c r="F2149" s="8">
        <f>cal_pal!A$10+cal_pal!B$12+cal_pal!A$14-cal_pal!B$16-E2149/15/24+24+24</f>
        <v>48.26970162037037</v>
      </c>
      <c r="G2149">
        <f t="shared" si="100"/>
        <v>6.472838888888873</v>
      </c>
      <c r="H2149" s="12">
        <f t="shared" si="101"/>
        <v>-0.42013078703703705</v>
      </c>
      <c r="I2149" t="str">
        <f>IF(AND((H2149&lt;cal_pal!E$9),(H2149&gt;cal_pal!F$9)),"","不可见")</f>
        <v/>
      </c>
    </row>
    <row r="2150" spans="1:9">
      <c r="A2150" s="10" t="s">
        <v>4270</v>
      </c>
      <c r="B2150" s="10" t="s">
        <v>451</v>
      </c>
      <c r="C2150" s="10">
        <v>0.23385104166666668</v>
      </c>
      <c r="D2150" s="10" t="s">
        <v>4271</v>
      </c>
      <c r="E2150" s="10">
        <f t="shared" si="99"/>
        <v>84.186374999999998</v>
      </c>
      <c r="F2150" s="8">
        <f>cal_pal!A$10+cal_pal!B$12+cal_pal!A$14-cal_pal!B$16-E2150/15/24+24+24</f>
        <v>48.275611921296296</v>
      </c>
      <c r="G2150">
        <f t="shared" si="100"/>
        <v>6.6146861111110411</v>
      </c>
      <c r="H2150" s="12">
        <f t="shared" si="101"/>
        <v>-2.8957766203703703</v>
      </c>
      <c r="I2150" t="str">
        <f>IF(AND((H2150&lt;cal_pal!E$9),(H2150&gt;cal_pal!F$9)),"","不可见")</f>
        <v>不可见</v>
      </c>
    </row>
    <row r="2151" spans="1:9">
      <c r="A2151" s="10" t="s">
        <v>4272</v>
      </c>
      <c r="B2151" s="10" t="s">
        <v>237</v>
      </c>
      <c r="C2151" s="10">
        <v>0.23372650462962963</v>
      </c>
      <c r="D2151" s="10" t="s">
        <v>4273</v>
      </c>
      <c r="E2151" s="10">
        <f t="shared" si="99"/>
        <v>84.141541666666669</v>
      </c>
      <c r="F2151" s="8">
        <f>cal_pal!A$10+cal_pal!B$12+cal_pal!A$14-cal_pal!B$16-E2151/15/24+24+24</f>
        <v>48.275736458333334</v>
      </c>
      <c r="G2151">
        <f t="shared" si="100"/>
        <v>6.6176749999999629</v>
      </c>
      <c r="H2151" s="12">
        <f t="shared" si="101"/>
        <v>-2.9446620370370371</v>
      </c>
      <c r="I2151" t="str">
        <f>IF(AND((H2151&lt;cal_pal!E$9),(H2151&gt;cal_pal!F$9)),"","不可见")</f>
        <v>不可见</v>
      </c>
    </row>
    <row r="2152" spans="1:9">
      <c r="A2152" s="10" t="s">
        <v>4274</v>
      </c>
      <c r="B2152" s="10" t="s">
        <v>237</v>
      </c>
      <c r="C2152" s="10">
        <v>0.23397152777777777</v>
      </c>
      <c r="D2152" s="10" t="s">
        <v>4275</v>
      </c>
      <c r="E2152" s="10">
        <f t="shared" si="99"/>
        <v>84.229749999999996</v>
      </c>
      <c r="F2152" s="8">
        <f>cal_pal!A$10+cal_pal!B$12+cal_pal!A$14-cal_pal!B$16-E2152/15/24+24+24</f>
        <v>48.275491435185188</v>
      </c>
      <c r="G2152">
        <f t="shared" si="100"/>
        <v>6.6117944444445129</v>
      </c>
      <c r="H2152" s="12">
        <f t="shared" si="101"/>
        <v>-2.9278726851851853</v>
      </c>
      <c r="I2152" t="str">
        <f>IF(AND((H2152&lt;cal_pal!E$9),(H2152&gt;cal_pal!F$9)),"","不可见")</f>
        <v>不可见</v>
      </c>
    </row>
    <row r="2153" spans="1:9">
      <c r="A2153" s="10" t="s">
        <v>4276</v>
      </c>
      <c r="B2153" s="10" t="s">
        <v>237</v>
      </c>
      <c r="C2153" s="10">
        <v>0.23396087962962964</v>
      </c>
      <c r="D2153" s="10" t="s">
        <v>4277</v>
      </c>
      <c r="E2153" s="10">
        <f t="shared" si="99"/>
        <v>84.225916666666663</v>
      </c>
      <c r="F2153" s="8">
        <f>cal_pal!A$10+cal_pal!B$12+cal_pal!A$14-cal_pal!B$16-E2153/15/24+24+24</f>
        <v>48.275502083333336</v>
      </c>
      <c r="G2153">
        <f t="shared" si="100"/>
        <v>6.6120500000001812</v>
      </c>
      <c r="H2153" s="12">
        <f t="shared" si="101"/>
        <v>-2.9234270833333333</v>
      </c>
      <c r="I2153" t="str">
        <f>IF(AND((H2153&lt;cal_pal!E$9),(H2153&gt;cal_pal!F$9)),"","不可见")</f>
        <v>不可见</v>
      </c>
    </row>
    <row r="2154" spans="1:9">
      <c r="A2154" s="10" t="s">
        <v>4278</v>
      </c>
      <c r="B2154" s="10" t="s">
        <v>237</v>
      </c>
      <c r="C2154" s="10">
        <v>0.23403414351851851</v>
      </c>
      <c r="D2154" s="10" t="s">
        <v>4279</v>
      </c>
      <c r="E2154" s="10">
        <f t="shared" si="99"/>
        <v>84.252291666666665</v>
      </c>
      <c r="F2154" s="8">
        <f>cal_pal!A$10+cal_pal!B$12+cal_pal!A$14-cal_pal!B$16-E2154/15/24+24+24</f>
        <v>48.275428819444443</v>
      </c>
      <c r="G2154">
        <f t="shared" si="100"/>
        <v>6.610291666666626</v>
      </c>
      <c r="H2154" s="12">
        <f t="shared" si="101"/>
        <v>-2.9220428240740741</v>
      </c>
      <c r="I2154" t="str">
        <f>IF(AND((H2154&lt;cal_pal!E$9),(H2154&gt;cal_pal!F$9)),"","不可见")</f>
        <v>不可见</v>
      </c>
    </row>
    <row r="2155" spans="1:9">
      <c r="A2155" s="10" t="s">
        <v>4280</v>
      </c>
      <c r="B2155" s="10" t="s">
        <v>3997</v>
      </c>
      <c r="C2155" s="10">
        <v>0.23457060185185186</v>
      </c>
      <c r="D2155" s="10" t="s">
        <v>4281</v>
      </c>
      <c r="E2155" s="10">
        <f t="shared" si="99"/>
        <v>84.445416666666674</v>
      </c>
      <c r="F2155" s="8">
        <f>cal_pal!A$10+cal_pal!B$12+cal_pal!A$14-cal_pal!B$16-E2155/15/24+24+24</f>
        <v>48.274892361111114</v>
      </c>
      <c r="G2155">
        <f t="shared" si="100"/>
        <v>6.5974166666667315</v>
      </c>
      <c r="H2155" s="12">
        <f t="shared" si="101"/>
        <v>-2.8821527777777778</v>
      </c>
      <c r="I2155" t="str">
        <f>IF(AND((H2155&lt;cal_pal!E$9),(H2155&gt;cal_pal!F$9)),"","不可见")</f>
        <v>不可见</v>
      </c>
    </row>
    <row r="2156" spans="1:9">
      <c r="A2156" s="10" t="s">
        <v>4282</v>
      </c>
      <c r="B2156" s="10" t="s">
        <v>237</v>
      </c>
      <c r="C2156" s="10">
        <v>0.23798344907407407</v>
      </c>
      <c r="D2156" s="10" t="s">
        <v>4283</v>
      </c>
      <c r="E2156" s="10">
        <f t="shared" si="99"/>
        <v>85.674041666666668</v>
      </c>
      <c r="F2156" s="8">
        <f>cal_pal!A$10+cal_pal!B$12+cal_pal!A$14-cal_pal!B$16-E2156/15/24+24+24</f>
        <v>48.271479513888892</v>
      </c>
      <c r="G2156">
        <f t="shared" si="100"/>
        <v>6.5155083333334005</v>
      </c>
      <c r="H2156" s="12">
        <f t="shared" si="101"/>
        <v>-1.4170636574074074</v>
      </c>
      <c r="I2156" t="str">
        <f>IF(AND((H2156&lt;cal_pal!E$9),(H2156&gt;cal_pal!F$9)),"","不可见")</f>
        <v/>
      </c>
    </row>
    <row r="2157" spans="1:9">
      <c r="A2157" s="10" t="s">
        <v>4284</v>
      </c>
      <c r="B2157" s="10" t="s">
        <v>237</v>
      </c>
      <c r="C2157" s="10">
        <v>0.23614236111111112</v>
      </c>
      <c r="D2157" s="10" t="s">
        <v>4285</v>
      </c>
      <c r="E2157" s="10">
        <f t="shared" si="99"/>
        <v>85.011250000000004</v>
      </c>
      <c r="F2157" s="8">
        <f>cal_pal!A$10+cal_pal!B$12+cal_pal!A$14-cal_pal!B$16-E2157/15/24+24+24</f>
        <v>48.27332060185185</v>
      </c>
      <c r="G2157">
        <f t="shared" si="100"/>
        <v>6.5596944444444034</v>
      </c>
      <c r="H2157" s="12">
        <f t="shared" si="101"/>
        <v>-2.7864895833333332</v>
      </c>
      <c r="I2157" t="str">
        <f>IF(AND((H2157&lt;cal_pal!E$9),(H2157&gt;cal_pal!F$9)),"","不可见")</f>
        <v/>
      </c>
    </row>
    <row r="2158" spans="1:9">
      <c r="A2158" s="10" t="s">
        <v>4286</v>
      </c>
      <c r="B2158" s="10" t="s">
        <v>130</v>
      </c>
      <c r="C2158" s="10">
        <v>0.24077581018518521</v>
      </c>
      <c r="D2158" s="10" t="s">
        <v>4287</v>
      </c>
      <c r="E2158" s="10">
        <f t="shared" si="99"/>
        <v>86.679291666666671</v>
      </c>
      <c r="F2158" s="8">
        <f>cal_pal!A$10+cal_pal!B$12+cal_pal!A$14-cal_pal!B$16-E2158/15/24+24+24</f>
        <v>48.268687152777773</v>
      </c>
      <c r="G2158">
        <f t="shared" si="100"/>
        <v>6.4484916666665413</v>
      </c>
      <c r="H2158" s="12">
        <f t="shared" si="101"/>
        <v>0.36587962962962961</v>
      </c>
      <c r="I2158" t="str">
        <f>IF(AND((H2158&lt;cal_pal!E$9),(H2158&gt;cal_pal!F$9)),"","不可见")</f>
        <v/>
      </c>
    </row>
    <row r="2159" spans="1:9">
      <c r="A2159" s="10" t="s">
        <v>4288</v>
      </c>
      <c r="B2159" s="10" t="s">
        <v>3272</v>
      </c>
      <c r="C2159" s="10">
        <v>0.24049062499999999</v>
      </c>
      <c r="D2159" s="10" t="s">
        <v>4289</v>
      </c>
      <c r="E2159" s="10">
        <f t="shared" si="99"/>
        <v>86.576624999999993</v>
      </c>
      <c r="F2159" s="8">
        <f>cal_pal!A$10+cal_pal!B$12+cal_pal!A$14-cal_pal!B$16-E2159/15/24+24+24</f>
        <v>48.268972337962964</v>
      </c>
      <c r="G2159">
        <f t="shared" si="100"/>
        <v>6.4553361111111371</v>
      </c>
      <c r="H2159" s="12">
        <f t="shared" si="101"/>
        <v>2.4768518518518515E-4</v>
      </c>
      <c r="I2159" t="str">
        <f>IF(AND((H2159&lt;cal_pal!E$9),(H2159&gt;cal_pal!F$9)),"","不可见")</f>
        <v/>
      </c>
    </row>
    <row r="2160" spans="1:9">
      <c r="A2160" s="10" t="s">
        <v>4290</v>
      </c>
      <c r="B2160" s="10" t="s">
        <v>237</v>
      </c>
      <c r="C2160" s="10">
        <v>0.2344724537037037</v>
      </c>
      <c r="D2160" s="10" t="s">
        <v>4291</v>
      </c>
      <c r="E2160" s="10">
        <f t="shared" si="99"/>
        <v>84.410083333333333</v>
      </c>
      <c r="F2160" s="8">
        <f>cal_pal!A$10+cal_pal!B$12+cal_pal!A$14-cal_pal!B$16-E2160/15/24+24+24</f>
        <v>48.274990509259254</v>
      </c>
      <c r="G2160">
        <f t="shared" si="100"/>
        <v>6.5997722222221</v>
      </c>
      <c r="H2160" s="12">
        <f t="shared" si="101"/>
        <v>-2.9265196759259258</v>
      </c>
      <c r="I2160" t="str">
        <f>IF(AND((H2160&lt;cal_pal!E$9),(H2160&gt;cal_pal!F$9)),"","不可见")</f>
        <v>不可见</v>
      </c>
    </row>
    <row r="2161" spans="1:9">
      <c r="A2161" s="10" t="s">
        <v>4292</v>
      </c>
      <c r="B2161" s="10" t="s">
        <v>237</v>
      </c>
      <c r="C2161" s="10">
        <v>0.23452685185185185</v>
      </c>
      <c r="D2161" s="10" t="s">
        <v>4293</v>
      </c>
      <c r="E2161" s="10">
        <f t="shared" si="99"/>
        <v>84.429666666666662</v>
      </c>
      <c r="F2161" s="8">
        <f>cal_pal!A$10+cal_pal!B$12+cal_pal!A$14-cal_pal!B$16-E2161/15/24+24+24</f>
        <v>48.27493611111111</v>
      </c>
      <c r="G2161">
        <f t="shared" si="100"/>
        <v>6.5984666666665817</v>
      </c>
      <c r="H2161" s="12">
        <f t="shared" si="101"/>
        <v>-2.9236064814814817</v>
      </c>
      <c r="I2161" t="str">
        <f>IF(AND((H2161&lt;cal_pal!E$9),(H2161&gt;cal_pal!F$9)),"","不可见")</f>
        <v>不可见</v>
      </c>
    </row>
    <row r="2162" spans="1:9">
      <c r="A2162" s="10" t="s">
        <v>4294</v>
      </c>
      <c r="B2162" s="10" t="s">
        <v>3272</v>
      </c>
      <c r="C2162" s="10">
        <v>0.24064675925925927</v>
      </c>
      <c r="D2162" s="10" t="s">
        <v>4295</v>
      </c>
      <c r="E2162" s="10">
        <f t="shared" si="99"/>
        <v>86.632833333333338</v>
      </c>
      <c r="F2162" s="8">
        <f>cal_pal!A$10+cal_pal!B$12+cal_pal!A$14-cal_pal!B$16-E2162/15/24+24+24</f>
        <v>48.268816203703707</v>
      </c>
      <c r="G2162">
        <f t="shared" si="100"/>
        <v>6.4515888888890913</v>
      </c>
      <c r="H2162" s="12">
        <f t="shared" si="101"/>
        <v>5.4687500000000005E-3</v>
      </c>
      <c r="I2162" t="str">
        <f>IF(AND((H2162&lt;cal_pal!E$9),(H2162&gt;cal_pal!F$9)),"","不可见")</f>
        <v/>
      </c>
    </row>
    <row r="2163" spans="1:9">
      <c r="A2163" s="10" t="s">
        <v>4296</v>
      </c>
      <c r="B2163" s="10" t="s">
        <v>3272</v>
      </c>
      <c r="C2163" s="10">
        <v>0.24080810185185186</v>
      </c>
      <c r="D2163" s="10" t="s">
        <v>4297</v>
      </c>
      <c r="E2163" s="10">
        <f t="shared" si="99"/>
        <v>86.690916666666666</v>
      </c>
      <c r="F2163" s="8">
        <f>cal_pal!A$10+cal_pal!B$12+cal_pal!A$14-cal_pal!B$16-E2163/15/24+24+24</f>
        <v>48.268654861111109</v>
      </c>
      <c r="G2163">
        <f t="shared" si="100"/>
        <v>6.4477166666665653</v>
      </c>
      <c r="H2163" s="12">
        <f t="shared" si="101"/>
        <v>3.3043981481481479E-3</v>
      </c>
      <c r="I2163" t="str">
        <f>IF(AND((H2163&lt;cal_pal!E$9),(H2163&gt;cal_pal!F$9)),"","不可见")</f>
        <v/>
      </c>
    </row>
    <row r="2164" spans="1:9">
      <c r="A2164" s="10" t="s">
        <v>4298</v>
      </c>
      <c r="B2164" s="10" t="s">
        <v>575</v>
      </c>
      <c r="C2164" s="10">
        <v>0.23525972222222222</v>
      </c>
      <c r="D2164" s="10" t="s">
        <v>4299</v>
      </c>
      <c r="E2164" s="10">
        <f t="shared" si="99"/>
        <v>84.6935</v>
      </c>
      <c r="F2164" s="8">
        <f>cal_pal!A$10+cal_pal!B$12+cal_pal!A$14-cal_pal!B$16-E2164/15/24+24+24</f>
        <v>48.274203240740739</v>
      </c>
      <c r="G2164">
        <f t="shared" si="100"/>
        <v>6.5808777777776868</v>
      </c>
      <c r="H2164" s="12">
        <f t="shared" si="101"/>
        <v>-2.8739328703703699</v>
      </c>
      <c r="I2164" t="str">
        <f>IF(AND((H2164&lt;cal_pal!E$9),(H2164&gt;cal_pal!F$9)),"","不可见")</f>
        <v>不可见</v>
      </c>
    </row>
    <row r="2165" spans="1:9">
      <c r="A2165" s="10" t="s">
        <v>4300</v>
      </c>
      <c r="B2165" s="10" t="s">
        <v>550</v>
      </c>
      <c r="C2165" s="10">
        <v>0.23521250000000002</v>
      </c>
      <c r="D2165" s="10" t="s">
        <v>4301</v>
      </c>
      <c r="E2165" s="10">
        <f t="shared" si="99"/>
        <v>84.676500000000004</v>
      </c>
      <c r="F2165" s="8">
        <f>cal_pal!A$10+cal_pal!B$12+cal_pal!A$14-cal_pal!B$16-E2165/15/24+24+24</f>
        <v>48.274250462962968</v>
      </c>
      <c r="G2165">
        <f t="shared" si="100"/>
        <v>6.5820111111111146</v>
      </c>
      <c r="H2165" s="12">
        <f t="shared" si="101"/>
        <v>-2.8792037037037037</v>
      </c>
      <c r="I2165" t="str">
        <f>IF(AND((H2165&lt;cal_pal!E$9),(H2165&gt;cal_pal!F$9)),"","不可见")</f>
        <v>不可见</v>
      </c>
    </row>
    <row r="2166" spans="1:9">
      <c r="A2166" s="10" t="s">
        <v>4302</v>
      </c>
      <c r="B2166" s="10" t="s">
        <v>547</v>
      </c>
      <c r="C2166" s="10">
        <v>0.24105625</v>
      </c>
      <c r="D2166" s="10" t="s">
        <v>4303</v>
      </c>
      <c r="E2166" s="10">
        <f t="shared" si="99"/>
        <v>86.780249999999995</v>
      </c>
      <c r="F2166" s="8">
        <f>cal_pal!A$10+cal_pal!B$12+cal_pal!A$14-cal_pal!B$16-E2166/15/24+24+24</f>
        <v>48.268406712962964</v>
      </c>
      <c r="G2166">
        <f t="shared" si="100"/>
        <v>6.441761111111191</v>
      </c>
      <c r="H2166" s="12">
        <f t="shared" si="101"/>
        <v>1.2260416666666668E-2</v>
      </c>
      <c r="I2166" t="str">
        <f>IF(AND((H2166&lt;cal_pal!E$9),(H2166&gt;cal_pal!F$9)),"","不可见")</f>
        <v/>
      </c>
    </row>
    <row r="2167" spans="1:9">
      <c r="A2167" s="10" t="s">
        <v>4304</v>
      </c>
      <c r="B2167" s="10" t="s">
        <v>237</v>
      </c>
      <c r="C2167" s="10">
        <v>0.23500451388888888</v>
      </c>
      <c r="D2167" s="10" t="s">
        <v>4305</v>
      </c>
      <c r="E2167" s="10">
        <f t="shared" si="99"/>
        <v>84.601624999999999</v>
      </c>
      <c r="F2167" s="8">
        <f>cal_pal!A$10+cal_pal!B$12+cal_pal!A$14-cal_pal!B$16-E2167/15/24+24+24</f>
        <v>48.274458449074075</v>
      </c>
      <c r="G2167">
        <f t="shared" si="100"/>
        <v>6.5870027777777977</v>
      </c>
      <c r="H2167" s="12">
        <f t="shared" si="101"/>
        <v>-2.9264189814814814</v>
      </c>
      <c r="I2167" t="str">
        <f>IF(AND((H2167&lt;cal_pal!E$9),(H2167&gt;cal_pal!F$9)),"","不可见")</f>
        <v>不可见</v>
      </c>
    </row>
    <row r="2168" spans="1:9">
      <c r="A2168" s="10" t="s">
        <v>4306</v>
      </c>
      <c r="B2168" s="10" t="s">
        <v>18</v>
      </c>
      <c r="C2168" s="10">
        <v>0.24020729166666666</v>
      </c>
      <c r="D2168" s="10" t="s">
        <v>4307</v>
      </c>
      <c r="E2168" s="10">
        <f t="shared" si="99"/>
        <v>86.474625000000003</v>
      </c>
      <c r="F2168" s="8">
        <f>cal_pal!A$10+cal_pal!B$12+cal_pal!A$14-cal_pal!B$16-E2168/15/24+24+24</f>
        <v>48.269255671296293</v>
      </c>
      <c r="G2168">
        <f t="shared" si="100"/>
        <v>6.4621361111110218</v>
      </c>
      <c r="H2168" s="12">
        <f t="shared" si="101"/>
        <v>-0.91663078703703704</v>
      </c>
      <c r="I2168" t="str">
        <f>IF(AND((H2168&lt;cal_pal!E$9),(H2168&gt;cal_pal!F$9)),"","不可见")</f>
        <v/>
      </c>
    </row>
    <row r="2169" spans="1:9">
      <c r="A2169" s="10" t="s">
        <v>4308</v>
      </c>
      <c r="B2169" s="10" t="s">
        <v>547</v>
      </c>
      <c r="C2169" s="10">
        <v>0.23545810185185187</v>
      </c>
      <c r="D2169" s="10" t="s">
        <v>4309</v>
      </c>
      <c r="E2169" s="10">
        <f t="shared" si="99"/>
        <v>84.764916666666679</v>
      </c>
      <c r="F2169" s="8">
        <f>cal_pal!A$10+cal_pal!B$12+cal_pal!A$14-cal_pal!B$16-E2169/15/24+24+24</f>
        <v>48.274004861111109</v>
      </c>
      <c r="G2169">
        <f t="shared" si="100"/>
        <v>6.5761166666666213</v>
      </c>
      <c r="H2169" s="12">
        <f t="shared" si="101"/>
        <v>-2.8957546296296299</v>
      </c>
      <c r="I2169" t="str">
        <f>IF(AND((H2169&lt;cal_pal!E$9),(H2169&gt;cal_pal!F$9)),"","不可见")</f>
        <v>不可见</v>
      </c>
    </row>
    <row r="2170" spans="1:9">
      <c r="A2170" s="10" t="s">
        <v>4310</v>
      </c>
      <c r="B2170" s="10" t="s">
        <v>547</v>
      </c>
      <c r="C2170" s="10">
        <v>0.23496932870370371</v>
      </c>
      <c r="D2170" s="10" t="s">
        <v>4311</v>
      </c>
      <c r="E2170" s="10">
        <f t="shared" si="99"/>
        <v>84.588958333333338</v>
      </c>
      <c r="F2170" s="8">
        <f>cal_pal!A$10+cal_pal!B$12+cal_pal!A$14-cal_pal!B$16-E2170/15/24+24+24</f>
        <v>48.274493634259258</v>
      </c>
      <c r="G2170">
        <f t="shared" si="100"/>
        <v>6.5878472222220807</v>
      </c>
      <c r="H2170" s="12">
        <f t="shared" si="101"/>
        <v>-2.9452094907407407</v>
      </c>
      <c r="I2170" t="str">
        <f>IF(AND((H2170&lt;cal_pal!E$9),(H2170&gt;cal_pal!F$9)),"","不可见")</f>
        <v>不可见</v>
      </c>
    </row>
    <row r="2171" spans="1:9">
      <c r="A2171" s="10" t="s">
        <v>4312</v>
      </c>
      <c r="B2171" s="10" t="s">
        <v>18</v>
      </c>
      <c r="C2171" s="10">
        <v>0.24082708333333333</v>
      </c>
      <c r="D2171" s="10" t="s">
        <v>4313</v>
      </c>
      <c r="E2171" s="10">
        <f t="shared" si="99"/>
        <v>86.697749999999999</v>
      </c>
      <c r="F2171" s="8">
        <f>cal_pal!A$10+cal_pal!B$12+cal_pal!A$14-cal_pal!B$16-E2171/15/24+24+24</f>
        <v>48.268635879629628</v>
      </c>
      <c r="G2171">
        <f t="shared" si="100"/>
        <v>6.4472611111109472</v>
      </c>
      <c r="H2171" s="12">
        <f t="shared" si="101"/>
        <v>-0.69927546296296306</v>
      </c>
      <c r="I2171" t="str">
        <f>IF(AND((H2171&lt;cal_pal!E$9),(H2171&gt;cal_pal!F$9)),"","不可见")</f>
        <v/>
      </c>
    </row>
    <row r="2172" spans="1:9">
      <c r="A2172" s="10" t="s">
        <v>4314</v>
      </c>
      <c r="B2172" s="10" t="s">
        <v>575</v>
      </c>
      <c r="C2172" s="10">
        <v>0.23583356481481479</v>
      </c>
      <c r="D2172" s="10" t="s">
        <v>4315</v>
      </c>
      <c r="E2172" s="10">
        <f t="shared" si="99"/>
        <v>84.900083333333328</v>
      </c>
      <c r="F2172" s="8">
        <f>cal_pal!A$10+cal_pal!B$12+cal_pal!A$14-cal_pal!B$16-E2172/15/24+24+24</f>
        <v>48.273629398148145</v>
      </c>
      <c r="G2172">
        <f t="shared" si="100"/>
        <v>6.5671055555553721</v>
      </c>
      <c r="H2172" s="12">
        <f t="shared" si="101"/>
        <v>-2.9023796296296296</v>
      </c>
      <c r="I2172" t="str">
        <f>IF(AND((H2172&lt;cal_pal!E$9),(H2172&gt;cal_pal!F$9)),"","不可见")</f>
        <v>不可见</v>
      </c>
    </row>
    <row r="2173" spans="1:9">
      <c r="A2173" s="10" t="s">
        <v>4316</v>
      </c>
      <c r="B2173" s="10" t="s">
        <v>3585</v>
      </c>
      <c r="C2173" s="10">
        <v>0.23587326388888888</v>
      </c>
      <c r="D2173" s="10" t="s">
        <v>4317</v>
      </c>
      <c r="E2173" s="10">
        <f t="shared" si="99"/>
        <v>84.914374999999993</v>
      </c>
      <c r="F2173" s="8">
        <f>cal_pal!A$10+cal_pal!B$12+cal_pal!A$14-cal_pal!B$16-E2173/15/24+24+24</f>
        <v>48.273589699074073</v>
      </c>
      <c r="G2173">
        <f t="shared" si="100"/>
        <v>6.5661527777776882</v>
      </c>
      <c r="H2173" s="12">
        <f t="shared" si="101"/>
        <v>-2.9059652777777778</v>
      </c>
      <c r="I2173" t="str">
        <f>IF(AND((H2173&lt;cal_pal!E$9),(H2173&gt;cal_pal!F$9)),"","不可见")</f>
        <v>不可见</v>
      </c>
    </row>
    <row r="2174" spans="1:9">
      <c r="A2174" s="10" t="s">
        <v>4318</v>
      </c>
      <c r="B2174" s="10" t="s">
        <v>550</v>
      </c>
      <c r="C2174" s="10">
        <v>0.23585185185185184</v>
      </c>
      <c r="D2174" s="10" t="s">
        <v>4319</v>
      </c>
      <c r="E2174" s="10">
        <f t="shared" si="99"/>
        <v>84.906666666666666</v>
      </c>
      <c r="F2174" s="8">
        <f>cal_pal!A$10+cal_pal!B$12+cal_pal!A$14-cal_pal!B$16-E2174/15/24+24+24</f>
        <v>48.273611111111109</v>
      </c>
      <c r="G2174">
        <f t="shared" si="100"/>
        <v>6.566666666666606</v>
      </c>
      <c r="H2174" s="12">
        <f t="shared" si="101"/>
        <v>-2.9065497685185187</v>
      </c>
      <c r="I2174" t="str">
        <f>IF(AND((H2174&lt;cal_pal!E$9),(H2174&gt;cal_pal!F$9)),"","不可见")</f>
        <v>不可见</v>
      </c>
    </row>
    <row r="2175" spans="1:9">
      <c r="A2175" s="10" t="s">
        <v>4320</v>
      </c>
      <c r="B2175" s="10" t="s">
        <v>550</v>
      </c>
      <c r="C2175" s="10">
        <v>0.23594699074074074</v>
      </c>
      <c r="D2175" s="10" t="s">
        <v>4321</v>
      </c>
      <c r="E2175" s="10">
        <f t="shared" si="99"/>
        <v>84.940916666666666</v>
      </c>
      <c r="F2175" s="8">
        <f>cal_pal!A$10+cal_pal!B$12+cal_pal!A$14-cal_pal!B$16-E2175/15/24+24+24</f>
        <v>48.273515972222221</v>
      </c>
      <c r="G2175">
        <f t="shared" si="100"/>
        <v>6.5643833333333532</v>
      </c>
      <c r="H2175" s="12">
        <f t="shared" si="101"/>
        <v>-2.9018379629629631</v>
      </c>
      <c r="I2175" t="str">
        <f>IF(AND((H2175&lt;cal_pal!E$9),(H2175&gt;cal_pal!F$9)),"","不可见")</f>
        <v>不可见</v>
      </c>
    </row>
    <row r="2176" spans="1:9">
      <c r="A2176" s="10" t="s">
        <v>4322</v>
      </c>
      <c r="B2176" s="10" t="s">
        <v>547</v>
      </c>
      <c r="C2176" s="10">
        <v>0.23610405092592593</v>
      </c>
      <c r="D2176" s="10" t="s">
        <v>4323</v>
      </c>
      <c r="E2176" s="10">
        <f t="shared" si="99"/>
        <v>84.997458333333341</v>
      </c>
      <c r="F2176" s="8">
        <f>cal_pal!A$10+cal_pal!B$12+cal_pal!A$14-cal_pal!B$16-E2176/15/24+24+24</f>
        <v>48.27335891203704</v>
      </c>
      <c r="G2176">
        <f t="shared" si="100"/>
        <v>6.5606138888888381</v>
      </c>
      <c r="H2176" s="12">
        <f t="shared" si="101"/>
        <v>-2.8919120370370375</v>
      </c>
      <c r="I2176" t="str">
        <f>IF(AND((H2176&lt;cal_pal!E$9),(H2176&gt;cal_pal!F$9)),"","不可见")</f>
        <v>不可见</v>
      </c>
    </row>
    <row r="2177" spans="1:9">
      <c r="A2177" s="10" t="s">
        <v>4324</v>
      </c>
      <c r="B2177" s="10" t="s">
        <v>18</v>
      </c>
      <c r="C2177" s="10">
        <v>0.23739722222222223</v>
      </c>
      <c r="D2177" s="10" t="s">
        <v>4325</v>
      </c>
      <c r="E2177" s="10">
        <f t="shared" si="99"/>
        <v>85.463000000000008</v>
      </c>
      <c r="F2177" s="8">
        <f>cal_pal!A$10+cal_pal!B$12+cal_pal!A$14-cal_pal!B$16-E2177/15/24+24+24</f>
        <v>48.272065740740743</v>
      </c>
      <c r="G2177">
        <f t="shared" si="100"/>
        <v>6.5295777777778312</v>
      </c>
      <c r="H2177" s="12">
        <f t="shared" si="101"/>
        <v>-2.6792141203703701</v>
      </c>
      <c r="I2177" t="str">
        <f>IF(AND((H2177&lt;cal_pal!E$9),(H2177&gt;cal_pal!F$9)),"","不可见")</f>
        <v/>
      </c>
    </row>
    <row r="2178" spans="1:9">
      <c r="A2178" s="10" t="s">
        <v>4326</v>
      </c>
      <c r="B2178" s="10" t="s">
        <v>575</v>
      </c>
      <c r="C2178" s="10">
        <v>0.23610208333333335</v>
      </c>
      <c r="D2178" s="10" t="s">
        <v>4327</v>
      </c>
      <c r="E2178" s="10">
        <f t="shared" si="99"/>
        <v>84.996750000000006</v>
      </c>
      <c r="F2178" s="8">
        <f>cal_pal!A$10+cal_pal!B$12+cal_pal!A$14-cal_pal!B$16-E2178/15/24+24+24</f>
        <v>48.273360879629628</v>
      </c>
      <c r="G2178">
        <f t="shared" si="100"/>
        <v>6.5606611111111306</v>
      </c>
      <c r="H2178" s="12">
        <f t="shared" si="101"/>
        <v>-2.9057326388888889</v>
      </c>
      <c r="I2178" t="str">
        <f>IF(AND((H2178&lt;cal_pal!E$9),(H2178&gt;cal_pal!F$9)),"","不可见")</f>
        <v>不可见</v>
      </c>
    </row>
    <row r="2179" spans="1:9">
      <c r="A2179" s="10" t="s">
        <v>4328</v>
      </c>
      <c r="B2179" s="10" t="s">
        <v>575</v>
      </c>
      <c r="C2179" s="10">
        <v>0.23619212962962963</v>
      </c>
      <c r="D2179" s="10" t="s">
        <v>4329</v>
      </c>
      <c r="E2179" s="10">
        <f t="shared" ref="E2179:E2242" si="102">C2179*360</f>
        <v>85.029166666666669</v>
      </c>
      <c r="F2179" s="8">
        <f>cal_pal!A$10+cal_pal!B$12+cal_pal!A$14-cal_pal!B$16-E2179/15/24+24+24</f>
        <v>48.273270833333335</v>
      </c>
      <c r="G2179">
        <f t="shared" ref="G2179:G2242" si="103">MOD(F2179*24,24)</f>
        <v>6.5585000000000946</v>
      </c>
      <c r="H2179" s="12">
        <f t="shared" ref="H2179:H2242" si="104">RIGHT(D2179, (LEN(D2179)-1))*IF(LEFT(D2179,1)="-",-1,1)</f>
        <v>-2.906642361111111</v>
      </c>
      <c r="I2179" t="str">
        <f>IF(AND((H2179&lt;cal_pal!E$9),(H2179&gt;cal_pal!F$9)),"","不可见")</f>
        <v>不可见</v>
      </c>
    </row>
    <row r="2180" spans="1:9">
      <c r="A2180" s="10" t="s">
        <v>4330</v>
      </c>
      <c r="B2180" s="10" t="s">
        <v>575</v>
      </c>
      <c r="C2180" s="10">
        <v>0.23622488425925925</v>
      </c>
      <c r="D2180" s="10" t="s">
        <v>4331</v>
      </c>
      <c r="E2180" s="10">
        <f t="shared" si="102"/>
        <v>85.040958333333336</v>
      </c>
      <c r="F2180" s="8">
        <f>cal_pal!A$10+cal_pal!B$12+cal_pal!A$14-cal_pal!B$16-E2180/15/24+24+24</f>
        <v>48.273238078703699</v>
      </c>
      <c r="G2180">
        <f t="shared" si="103"/>
        <v>6.557713888888884</v>
      </c>
      <c r="H2180" s="12">
        <f t="shared" si="104"/>
        <v>-2.9030335648148147</v>
      </c>
      <c r="I2180" t="str">
        <f>IF(AND((H2180&lt;cal_pal!E$9),(H2180&gt;cal_pal!F$9)),"","不可见")</f>
        <v>不可见</v>
      </c>
    </row>
    <row r="2181" spans="1:9">
      <c r="A2181" s="10" t="s">
        <v>4332</v>
      </c>
      <c r="B2181" s="10" t="s">
        <v>575</v>
      </c>
      <c r="C2181" s="10">
        <v>0.23626018518518518</v>
      </c>
      <c r="D2181" s="10" t="s">
        <v>4333</v>
      </c>
      <c r="E2181" s="10">
        <f t="shared" si="102"/>
        <v>85.053666666666672</v>
      </c>
      <c r="F2181" s="8">
        <f>cal_pal!A$10+cal_pal!B$12+cal_pal!A$14-cal_pal!B$16-E2181/15/24+24+24</f>
        <v>48.273202777777776</v>
      </c>
      <c r="G2181">
        <f t="shared" si="103"/>
        <v>6.5568666666665649</v>
      </c>
      <c r="H2181" s="12">
        <f t="shared" si="104"/>
        <v>-2.902827546296296</v>
      </c>
      <c r="I2181" t="str">
        <f>IF(AND((H2181&lt;cal_pal!E$9),(H2181&gt;cal_pal!F$9)),"","不可见")</f>
        <v>不可见</v>
      </c>
    </row>
    <row r="2182" spans="1:9">
      <c r="A2182" s="10" t="s">
        <v>4334</v>
      </c>
      <c r="B2182" s="10" t="s">
        <v>18</v>
      </c>
      <c r="C2182" s="10">
        <v>0.2390744212962963</v>
      </c>
      <c r="D2182" s="10" t="s">
        <v>4335</v>
      </c>
      <c r="E2182" s="10">
        <f t="shared" si="102"/>
        <v>86.066791666666674</v>
      </c>
      <c r="F2182" s="8">
        <f>cal_pal!A$10+cal_pal!B$12+cal_pal!A$14-cal_pal!B$16-E2182/15/24+24+24</f>
        <v>48.270388541666662</v>
      </c>
      <c r="G2182">
        <f t="shared" si="103"/>
        <v>6.489325000000008</v>
      </c>
      <c r="H2182" s="12">
        <f t="shared" si="104"/>
        <v>-2.3138518518518518</v>
      </c>
      <c r="I2182" t="str">
        <f>IF(AND((H2182&lt;cal_pal!E$9),(H2182&gt;cal_pal!F$9)),"","不可见")</f>
        <v/>
      </c>
    </row>
    <row r="2183" spans="1:9">
      <c r="A2183" s="10" t="s">
        <v>4336</v>
      </c>
      <c r="B2183" s="10" t="s">
        <v>237</v>
      </c>
      <c r="C2183" s="10">
        <v>0.23680335648148146</v>
      </c>
      <c r="D2183" s="10" t="s">
        <v>4337</v>
      </c>
      <c r="E2183" s="10">
        <f t="shared" si="102"/>
        <v>85.249208333333328</v>
      </c>
      <c r="F2183" s="8">
        <f>cal_pal!A$10+cal_pal!B$12+cal_pal!A$14-cal_pal!B$16-E2183/15/24+24+24</f>
        <v>48.272659606481483</v>
      </c>
      <c r="G2183">
        <f t="shared" si="103"/>
        <v>6.5438305555555871</v>
      </c>
      <c r="H2183" s="12">
        <f t="shared" si="104"/>
        <v>-2.8527233796296296</v>
      </c>
      <c r="I2183" t="str">
        <f>IF(AND((H2183&lt;cal_pal!E$9),(H2183&gt;cal_pal!F$9)),"","不可见")</f>
        <v/>
      </c>
    </row>
    <row r="2184" spans="1:9">
      <c r="A2184" s="10" t="s">
        <v>4338</v>
      </c>
      <c r="B2184" s="10" t="s">
        <v>18</v>
      </c>
      <c r="C2184" s="10">
        <v>0.24156747685185187</v>
      </c>
      <c r="D2184" s="10" t="s">
        <v>4339</v>
      </c>
      <c r="E2184" s="10">
        <f t="shared" si="102"/>
        <v>86.964291666666668</v>
      </c>
      <c r="F2184" s="8">
        <f>cal_pal!A$10+cal_pal!B$12+cal_pal!A$14-cal_pal!B$16-E2184/15/24+24+24</f>
        <v>48.267895486111115</v>
      </c>
      <c r="G2184">
        <f t="shared" si="103"/>
        <v>6.4294916666667632</v>
      </c>
      <c r="H2184" s="12">
        <f t="shared" si="104"/>
        <v>-0.73343287037037042</v>
      </c>
      <c r="I2184" t="str">
        <f>IF(AND((H2184&lt;cal_pal!E$9),(H2184&gt;cal_pal!F$9)),"","不可见")</f>
        <v/>
      </c>
    </row>
    <row r="2185" spans="1:9">
      <c r="A2185" s="10" t="s">
        <v>4340</v>
      </c>
      <c r="B2185" s="10" t="s">
        <v>18</v>
      </c>
      <c r="C2185" s="10">
        <v>0.2409940972222222</v>
      </c>
      <c r="D2185" s="10" t="s">
        <v>4341</v>
      </c>
      <c r="E2185" s="10">
        <f t="shared" si="102"/>
        <v>86.757874999999999</v>
      </c>
      <c r="F2185" s="8">
        <f>cal_pal!A$10+cal_pal!B$12+cal_pal!A$14-cal_pal!B$16-E2185/15/24+24+24</f>
        <v>48.268468865740743</v>
      </c>
      <c r="G2185">
        <f t="shared" si="103"/>
        <v>6.4432527777778432</v>
      </c>
      <c r="H2185" s="12">
        <f t="shared" si="104"/>
        <v>-1.4271087962962963</v>
      </c>
      <c r="I2185" t="str">
        <f>IF(AND((H2185&lt;cal_pal!E$9),(H2185&gt;cal_pal!F$9)),"","不可见")</f>
        <v/>
      </c>
    </row>
    <row r="2186" spans="1:9">
      <c r="A2186" s="10" t="s">
        <v>4342</v>
      </c>
      <c r="B2186" s="10" t="s">
        <v>237</v>
      </c>
      <c r="C2186" s="10">
        <v>0.23678287037037038</v>
      </c>
      <c r="D2186" s="10" t="s">
        <v>4343</v>
      </c>
      <c r="E2186" s="10">
        <f t="shared" si="102"/>
        <v>85.241833333333332</v>
      </c>
      <c r="F2186" s="8">
        <f>cal_pal!A$10+cal_pal!B$12+cal_pal!A$14-cal_pal!B$16-E2186/15/24+24+24</f>
        <v>48.272680092592594</v>
      </c>
      <c r="G2186">
        <f t="shared" si="103"/>
        <v>6.544322222222263</v>
      </c>
      <c r="H2186" s="12">
        <f t="shared" si="104"/>
        <v>-2.8932118055555556</v>
      </c>
      <c r="I2186" t="str">
        <f>IF(AND((H2186&lt;cal_pal!E$9),(H2186&gt;cal_pal!F$9)),"","不可见")</f>
        <v>不可见</v>
      </c>
    </row>
    <row r="2187" spans="1:9">
      <c r="A2187" s="10" t="s">
        <v>4344</v>
      </c>
      <c r="B2187" s="10" t="s">
        <v>237</v>
      </c>
      <c r="C2187" s="10">
        <v>0.23706018518518521</v>
      </c>
      <c r="D2187" s="10" t="s">
        <v>4345</v>
      </c>
      <c r="E2187" s="10">
        <f t="shared" si="102"/>
        <v>85.341666666666669</v>
      </c>
      <c r="F2187" s="8">
        <f>cal_pal!A$10+cal_pal!B$12+cal_pal!A$14-cal_pal!B$16-E2187/15/24+24+24</f>
        <v>48.272402777777778</v>
      </c>
      <c r="G2187">
        <f t="shared" si="103"/>
        <v>6.5376666666666097</v>
      </c>
      <c r="H2187" s="12">
        <f t="shared" si="104"/>
        <v>-2.8843425925925925</v>
      </c>
      <c r="I2187" t="str">
        <f>IF(AND((H2187&lt;cal_pal!E$9),(H2187&gt;cal_pal!F$9)),"","不可见")</f>
        <v>不可见</v>
      </c>
    </row>
    <row r="2188" spans="1:9">
      <c r="A2188" s="10" t="s">
        <v>4346</v>
      </c>
      <c r="B2188" s="10" t="s">
        <v>451</v>
      </c>
      <c r="C2188" s="10">
        <v>0.23738124999999999</v>
      </c>
      <c r="D2188" s="10" t="s">
        <v>4347</v>
      </c>
      <c r="E2188" s="10">
        <f t="shared" si="102"/>
        <v>85.457250000000002</v>
      </c>
      <c r="F2188" s="8">
        <f>cal_pal!A$10+cal_pal!B$12+cal_pal!A$14-cal_pal!B$16-E2188/15/24+24+24</f>
        <v>48.272081712962958</v>
      </c>
      <c r="G2188">
        <f t="shared" si="103"/>
        <v>6.5299611111108788</v>
      </c>
      <c r="H2188" s="12">
        <f t="shared" si="104"/>
        <v>-2.8717256944444447</v>
      </c>
      <c r="I2188" t="str">
        <f>IF(AND((H2188&lt;cal_pal!E$9),(H2188&gt;cal_pal!F$9)),"","不可见")</f>
        <v>不可见</v>
      </c>
    </row>
    <row r="2189" spans="1:9">
      <c r="A2189" s="10" t="s">
        <v>4348</v>
      </c>
      <c r="B2189" s="10" t="s">
        <v>237</v>
      </c>
      <c r="C2189" s="10">
        <v>0.23764756944444443</v>
      </c>
      <c r="D2189" s="10" t="s">
        <v>4349</v>
      </c>
      <c r="E2189" s="10">
        <f t="shared" si="102"/>
        <v>85.553124999999994</v>
      </c>
      <c r="F2189" s="8">
        <f>cal_pal!A$10+cal_pal!B$12+cal_pal!A$14-cal_pal!B$16-E2189/15/24+24+24</f>
        <v>48.271815393518523</v>
      </c>
      <c r="G2189">
        <f t="shared" si="103"/>
        <v>6.5235694444445471</v>
      </c>
      <c r="H2189" s="12">
        <f t="shared" si="104"/>
        <v>-2.8716064814814817</v>
      </c>
      <c r="I2189" t="str">
        <f>IF(AND((H2189&lt;cal_pal!E$9),(H2189&gt;cal_pal!F$9)),"","不可见")</f>
        <v>不可见</v>
      </c>
    </row>
    <row r="2190" spans="1:9">
      <c r="A2190" s="10" t="s">
        <v>4350</v>
      </c>
      <c r="B2190" s="10" t="s">
        <v>237</v>
      </c>
      <c r="C2190" s="10">
        <v>0.23791851851851853</v>
      </c>
      <c r="D2190" s="10" t="s">
        <v>4351</v>
      </c>
      <c r="E2190" s="10">
        <f t="shared" si="102"/>
        <v>85.650666666666666</v>
      </c>
      <c r="F2190" s="8">
        <f>cal_pal!A$10+cal_pal!B$12+cal_pal!A$14-cal_pal!B$16-E2190/15/24+24+24</f>
        <v>48.271544444444444</v>
      </c>
      <c r="G2190">
        <f t="shared" si="103"/>
        <v>6.5170666666667785</v>
      </c>
      <c r="H2190" s="12">
        <f t="shared" si="104"/>
        <v>-2.804953703703704</v>
      </c>
      <c r="I2190" t="str">
        <f>IF(AND((H2190&lt;cal_pal!E$9),(H2190&gt;cal_pal!F$9)),"","不可见")</f>
        <v/>
      </c>
    </row>
    <row r="2191" spans="1:9">
      <c r="A2191" s="10" t="s">
        <v>4352</v>
      </c>
      <c r="B2191" s="10" t="s">
        <v>237</v>
      </c>
      <c r="C2191" s="10">
        <v>0.2377060185185185</v>
      </c>
      <c r="D2191" s="10" t="s">
        <v>4353</v>
      </c>
      <c r="E2191" s="10">
        <f t="shared" si="102"/>
        <v>85.574166666666656</v>
      </c>
      <c r="F2191" s="8">
        <f>cal_pal!A$10+cal_pal!B$12+cal_pal!A$14-cal_pal!B$16-E2191/15/24+24+24</f>
        <v>48.271756944444448</v>
      </c>
      <c r="G2191">
        <f t="shared" si="103"/>
        <v>6.5221666666666351</v>
      </c>
      <c r="H2191" s="12">
        <f t="shared" si="104"/>
        <v>-2.8524421296296296</v>
      </c>
      <c r="I2191" t="str">
        <f>IF(AND((H2191&lt;cal_pal!E$9),(H2191&gt;cal_pal!F$9)),"","不可见")</f>
        <v/>
      </c>
    </row>
    <row r="2192" spans="1:9">
      <c r="A2192" s="10" t="s">
        <v>4354</v>
      </c>
      <c r="B2192" s="10" t="s">
        <v>240</v>
      </c>
      <c r="C2192" s="10">
        <v>0.23907430555555556</v>
      </c>
      <c r="D2192" s="10" t="s">
        <v>4355</v>
      </c>
      <c r="E2192" s="10">
        <f t="shared" si="102"/>
        <v>86.066749999999999</v>
      </c>
      <c r="F2192" s="8">
        <f>cal_pal!A$10+cal_pal!B$12+cal_pal!A$14-cal_pal!B$16-E2192/15/24+24+24</f>
        <v>48.270388657407409</v>
      </c>
      <c r="G2192">
        <f t="shared" si="103"/>
        <v>6.4893277777778167</v>
      </c>
      <c r="H2192" s="12">
        <f t="shared" si="104"/>
        <v>-2.6160671296296294</v>
      </c>
      <c r="I2192" t="str">
        <f>IF(AND((H2192&lt;cal_pal!E$9),(H2192&gt;cal_pal!F$9)),"","不可见")</f>
        <v/>
      </c>
    </row>
    <row r="2193" spans="1:9">
      <c r="A2193" s="10" t="s">
        <v>4356</v>
      </c>
      <c r="B2193" s="10" t="s">
        <v>237</v>
      </c>
      <c r="C2193" s="10">
        <v>0.23785914351851853</v>
      </c>
      <c r="D2193" s="10" t="s">
        <v>4357</v>
      </c>
      <c r="E2193" s="10">
        <f t="shared" si="102"/>
        <v>85.629291666666674</v>
      </c>
      <c r="F2193" s="8">
        <f>cal_pal!A$10+cal_pal!B$12+cal_pal!A$14-cal_pal!B$16-E2193/15/24+24+24</f>
        <v>48.271603819444444</v>
      </c>
      <c r="G2193">
        <f t="shared" si="103"/>
        <v>6.518491666666705</v>
      </c>
      <c r="H2193" s="12">
        <f t="shared" si="104"/>
        <v>-2.844715277777778</v>
      </c>
      <c r="I2193" t="str">
        <f>IF(AND((H2193&lt;cal_pal!E$9),(H2193&gt;cal_pal!F$9)),"","不可见")</f>
        <v/>
      </c>
    </row>
    <row r="2194" spans="1:9">
      <c r="A2194" s="10" t="s">
        <v>4358</v>
      </c>
      <c r="B2194" s="10" t="s">
        <v>237</v>
      </c>
      <c r="C2194" s="10">
        <v>0.24465682870370373</v>
      </c>
      <c r="D2194" s="10" t="s">
        <v>4359</v>
      </c>
      <c r="E2194" s="10">
        <f t="shared" si="102"/>
        <v>88.076458333333335</v>
      </c>
      <c r="F2194" s="8">
        <f>cal_pal!A$10+cal_pal!B$12+cal_pal!A$14-cal_pal!B$16-E2194/15/24+24+24</f>
        <v>48.26480613425926</v>
      </c>
      <c r="G2194">
        <f t="shared" si="103"/>
        <v>6.3553472222222354</v>
      </c>
      <c r="H2194" s="12">
        <f t="shared" si="104"/>
        <v>1.3563749999999999</v>
      </c>
      <c r="I2194" t="str">
        <f>IF(AND((H2194&lt;cal_pal!E$9),(H2194&gt;cal_pal!F$9)),"","不可见")</f>
        <v/>
      </c>
    </row>
    <row r="2195" spans="1:9">
      <c r="A2195" s="10" t="s">
        <v>4360</v>
      </c>
      <c r="B2195" s="10" t="s">
        <v>240</v>
      </c>
      <c r="C2195" s="10">
        <v>0.23760497685185186</v>
      </c>
      <c r="D2195" s="10" t="s">
        <v>4361</v>
      </c>
      <c r="E2195" s="10">
        <f t="shared" si="102"/>
        <v>85.537791666666664</v>
      </c>
      <c r="F2195" s="8">
        <f>cal_pal!A$10+cal_pal!B$12+cal_pal!A$14-cal_pal!B$16-E2195/15/24+24+24</f>
        <v>48.271857986111115</v>
      </c>
      <c r="G2195">
        <f t="shared" si="103"/>
        <v>6.5245916666667654</v>
      </c>
      <c r="H2195" s="12">
        <f t="shared" si="104"/>
        <v>-2.8838263888888886</v>
      </c>
      <c r="I2195" t="str">
        <f>IF(AND((H2195&lt;cal_pal!E$9),(H2195&gt;cal_pal!F$9)),"","不可见")</f>
        <v>不可见</v>
      </c>
    </row>
    <row r="2196" spans="1:9">
      <c r="A2196" s="10" t="s">
        <v>4362</v>
      </c>
      <c r="B2196" s="10" t="s">
        <v>18</v>
      </c>
      <c r="C2196" s="10">
        <v>0.24055752314814816</v>
      </c>
      <c r="D2196" s="10" t="s">
        <v>4363</v>
      </c>
      <c r="E2196" s="10">
        <f t="shared" si="102"/>
        <v>86.60070833333333</v>
      </c>
      <c r="F2196" s="8">
        <f>cal_pal!A$10+cal_pal!B$12+cal_pal!A$14-cal_pal!B$16-E2196/15/24+24+24</f>
        <v>48.268905439814816</v>
      </c>
      <c r="G2196">
        <f t="shared" si="103"/>
        <v>6.4537305555554667</v>
      </c>
      <c r="H2196" s="12">
        <f t="shared" si="104"/>
        <v>-2.1703553240740741</v>
      </c>
      <c r="I2196" t="str">
        <f>IF(AND((H2196&lt;cal_pal!E$9),(H2196&gt;cal_pal!F$9)),"","不可见")</f>
        <v/>
      </c>
    </row>
    <row r="2197" spans="1:9">
      <c r="A2197" s="10" t="s">
        <v>4364</v>
      </c>
      <c r="B2197" s="10" t="s">
        <v>237</v>
      </c>
      <c r="C2197" s="10">
        <v>0.23773715277777777</v>
      </c>
      <c r="D2197" s="10" t="s">
        <v>4365</v>
      </c>
      <c r="E2197" s="10">
        <f t="shared" si="102"/>
        <v>85.585374999999999</v>
      </c>
      <c r="F2197" s="8">
        <f>cal_pal!A$10+cal_pal!B$12+cal_pal!A$14-cal_pal!B$16-E2197/15/24+24+24</f>
        <v>48.271725810185188</v>
      </c>
      <c r="G2197">
        <f t="shared" si="103"/>
        <v>6.5214194444445184</v>
      </c>
      <c r="H2197" s="12">
        <f t="shared" si="104"/>
        <v>-2.8952951388888888</v>
      </c>
      <c r="I2197" t="str">
        <f>IF(AND((H2197&lt;cal_pal!E$9),(H2197&gt;cal_pal!F$9)),"","不可见")</f>
        <v>不可见</v>
      </c>
    </row>
    <row r="2198" spans="1:9">
      <c r="A2198" s="10" t="s">
        <v>4366</v>
      </c>
      <c r="B2198" s="10" t="s">
        <v>550</v>
      </c>
      <c r="C2198" s="10">
        <v>0.23727256944444444</v>
      </c>
      <c r="D2198" s="10" t="s">
        <v>4367</v>
      </c>
      <c r="E2198" s="10">
        <f t="shared" si="102"/>
        <v>85.418125000000003</v>
      </c>
      <c r="F2198" s="8">
        <f>cal_pal!A$10+cal_pal!B$12+cal_pal!A$14-cal_pal!B$16-E2198/15/24+24+24</f>
        <v>48.272190393518514</v>
      </c>
      <c r="G2198">
        <f t="shared" si="103"/>
        <v>6.5325694444443343</v>
      </c>
      <c r="H2198" s="12">
        <f t="shared" si="104"/>
        <v>-2.9722141203703702</v>
      </c>
      <c r="I2198" t="str">
        <f>IF(AND((H2198&lt;cal_pal!E$9),(H2198&gt;cal_pal!F$9)),"","不可见")</f>
        <v>不可见</v>
      </c>
    </row>
    <row r="2199" spans="1:9">
      <c r="A2199" s="10" t="s">
        <v>4368</v>
      </c>
      <c r="B2199" s="10" t="s">
        <v>18</v>
      </c>
      <c r="C2199" s="10">
        <v>0.24102696759259259</v>
      </c>
      <c r="D2199" s="10" t="s">
        <v>4369</v>
      </c>
      <c r="E2199" s="10">
        <f t="shared" si="102"/>
        <v>86.769708333333341</v>
      </c>
      <c r="F2199" s="8">
        <f>cal_pal!A$10+cal_pal!B$12+cal_pal!A$14-cal_pal!B$16-E2199/15/24+24+24</f>
        <v>48.268435995370368</v>
      </c>
      <c r="G2199">
        <f t="shared" si="103"/>
        <v>6.4424638888888239</v>
      </c>
      <c r="H2199" s="12">
        <f t="shared" si="104"/>
        <v>-2.1480381944444447</v>
      </c>
      <c r="I2199" t="str">
        <f>IF(AND((H2199&lt;cal_pal!E$9),(H2199&gt;cal_pal!F$9)),"","不可见")</f>
        <v/>
      </c>
    </row>
    <row r="2200" spans="1:9">
      <c r="A2200" s="10" t="s">
        <v>4370</v>
      </c>
      <c r="B2200" s="10" t="s">
        <v>240</v>
      </c>
      <c r="C2200" s="10">
        <v>0.23911087962962962</v>
      </c>
      <c r="D2200" s="10" t="s">
        <v>4371</v>
      </c>
      <c r="E2200" s="10">
        <f t="shared" si="102"/>
        <v>86.079916666666662</v>
      </c>
      <c r="F2200" s="8">
        <f>cal_pal!A$10+cal_pal!B$12+cal_pal!A$14-cal_pal!B$16-E2200/15/24+24+24</f>
        <v>48.270352083333336</v>
      </c>
      <c r="G2200">
        <f t="shared" si="103"/>
        <v>6.4884500000000571</v>
      </c>
      <c r="H2200" s="12">
        <f t="shared" si="104"/>
        <v>-2.7882337962962964</v>
      </c>
      <c r="I2200" t="str">
        <f>IF(AND((H2200&lt;cal_pal!E$9),(H2200&gt;cal_pal!F$9)),"","不可见")</f>
        <v/>
      </c>
    </row>
    <row r="2201" spans="1:9">
      <c r="A2201" s="10" t="s">
        <v>4372</v>
      </c>
      <c r="B2201" s="10" t="s">
        <v>18</v>
      </c>
      <c r="C2201" s="10">
        <v>0.24359525462962961</v>
      </c>
      <c r="D2201" s="10" t="s">
        <v>4373</v>
      </c>
      <c r="E2201" s="10">
        <f t="shared" si="102"/>
        <v>87.694291666666658</v>
      </c>
      <c r="F2201" s="8">
        <f>cal_pal!A$10+cal_pal!B$12+cal_pal!A$14-cal_pal!B$16-E2201/15/24+24+24</f>
        <v>48.265867708333332</v>
      </c>
      <c r="G2201">
        <f t="shared" si="103"/>
        <v>6.3808249999999589</v>
      </c>
      <c r="H2201" s="12">
        <f t="shared" si="104"/>
        <v>-0.89863541666666669</v>
      </c>
      <c r="I2201" t="str">
        <f>IF(AND((H2201&lt;cal_pal!E$9),(H2201&gt;cal_pal!F$9)),"","不可见")</f>
        <v/>
      </c>
    </row>
    <row r="2202" spans="1:9">
      <c r="A2202" s="10" t="s">
        <v>4374</v>
      </c>
      <c r="B2202" s="10" t="s">
        <v>237</v>
      </c>
      <c r="C2202" s="10">
        <v>0.23834351851851854</v>
      </c>
      <c r="D2202" s="10" t="s">
        <v>4375</v>
      </c>
      <c r="E2202" s="10">
        <f t="shared" si="102"/>
        <v>85.803666666666672</v>
      </c>
      <c r="F2202" s="8">
        <f>cal_pal!A$10+cal_pal!B$12+cal_pal!A$14-cal_pal!B$16-E2202/15/24+24+24</f>
        <v>48.271119444444444</v>
      </c>
      <c r="G2202">
        <f t="shared" si="103"/>
        <v>6.5068666666666104</v>
      </c>
      <c r="H2202" s="12">
        <f t="shared" si="104"/>
        <v>-2.9433310185185184</v>
      </c>
      <c r="I2202" t="str">
        <f>IF(AND((H2202&lt;cal_pal!E$9),(H2202&gt;cal_pal!F$9)),"","不可见")</f>
        <v>不可见</v>
      </c>
    </row>
    <row r="2203" spans="1:9">
      <c r="A2203" s="10" t="s">
        <v>4376</v>
      </c>
      <c r="B2203" s="10" t="s">
        <v>240</v>
      </c>
      <c r="C2203" s="10">
        <v>0.23885266203703703</v>
      </c>
      <c r="D2203" s="10" t="s">
        <v>4377</v>
      </c>
      <c r="E2203" s="10">
        <f t="shared" si="102"/>
        <v>85.986958333333334</v>
      </c>
      <c r="F2203" s="8">
        <f>cal_pal!A$10+cal_pal!B$12+cal_pal!A$14-cal_pal!B$16-E2203/15/24+24+24</f>
        <v>48.270610300925924</v>
      </c>
      <c r="G2203">
        <f t="shared" si="103"/>
        <v>6.4946472222222837</v>
      </c>
      <c r="H2203" s="12">
        <f t="shared" si="104"/>
        <v>-2.8825879629629632</v>
      </c>
      <c r="I2203" t="str">
        <f>IF(AND((H2203&lt;cal_pal!E$9),(H2203&gt;cal_pal!F$9)),"","不可见")</f>
        <v>不可见</v>
      </c>
    </row>
    <row r="2204" spans="1:9">
      <c r="A2204" s="10" t="s">
        <v>4378</v>
      </c>
      <c r="B2204" s="10" t="s">
        <v>237</v>
      </c>
      <c r="C2204" s="10">
        <v>0.23915416666666667</v>
      </c>
      <c r="D2204" s="10" t="s">
        <v>4379</v>
      </c>
      <c r="E2204" s="10">
        <f t="shared" si="102"/>
        <v>86.095500000000001</v>
      </c>
      <c r="F2204" s="8">
        <f>cal_pal!A$10+cal_pal!B$12+cal_pal!A$14-cal_pal!B$16-E2204/15/24+24+24</f>
        <v>48.270308796296291</v>
      </c>
      <c r="G2204">
        <f t="shared" si="103"/>
        <v>6.4874111111109869</v>
      </c>
      <c r="H2204" s="12">
        <f t="shared" si="104"/>
        <v>-2.8561585648148147</v>
      </c>
      <c r="I2204" t="str">
        <f>IF(AND((H2204&lt;cal_pal!E$9),(H2204&gt;cal_pal!F$9)),"","不可见")</f>
        <v/>
      </c>
    </row>
    <row r="2205" spans="1:9">
      <c r="A2205" s="10" t="s">
        <v>4380</v>
      </c>
      <c r="B2205" s="10" t="s">
        <v>18</v>
      </c>
      <c r="C2205" s="10">
        <v>0.24457615740740743</v>
      </c>
      <c r="D2205" s="10" t="s">
        <v>4381</v>
      </c>
      <c r="E2205" s="10">
        <f t="shared" si="102"/>
        <v>88.047416666666678</v>
      </c>
      <c r="F2205" s="8">
        <f>cal_pal!A$10+cal_pal!B$12+cal_pal!A$14-cal_pal!B$16-E2205/15/24+24+24</f>
        <v>48.264886805555555</v>
      </c>
      <c r="G2205">
        <f t="shared" si="103"/>
        <v>6.357283333333271</v>
      </c>
      <c r="H2205" s="12">
        <f t="shared" si="104"/>
        <v>-0.31067592592592591</v>
      </c>
      <c r="I2205" t="str">
        <f>IF(AND((H2205&lt;cal_pal!E$9),(H2205&gt;cal_pal!F$9)),"","不可见")</f>
        <v/>
      </c>
    </row>
    <row r="2206" spans="1:9">
      <c r="A2206" s="10" t="s">
        <v>4382</v>
      </c>
      <c r="B2206" s="10" t="s">
        <v>237</v>
      </c>
      <c r="C2206" s="10">
        <v>0.23927071759259258</v>
      </c>
      <c r="D2206" s="10" t="s">
        <v>4383</v>
      </c>
      <c r="E2206" s="10">
        <f t="shared" si="102"/>
        <v>86.137458333333328</v>
      </c>
      <c r="F2206" s="8">
        <f>cal_pal!A$10+cal_pal!B$12+cal_pal!A$14-cal_pal!B$16-E2206/15/24+24+24</f>
        <v>48.270192245370367</v>
      </c>
      <c r="G2206">
        <f t="shared" si="103"/>
        <v>6.4846138888888163</v>
      </c>
      <c r="H2206" s="12">
        <f t="shared" si="104"/>
        <v>-2.9580520833333335</v>
      </c>
      <c r="I2206" t="str">
        <f>IF(AND((H2206&lt;cal_pal!E$9),(H2206&gt;cal_pal!F$9)),"","不可见")</f>
        <v>不可见</v>
      </c>
    </row>
    <row r="2207" spans="1:9">
      <c r="A2207" s="10" t="s">
        <v>4384</v>
      </c>
      <c r="B2207" s="10" t="s">
        <v>237</v>
      </c>
      <c r="C2207" s="10">
        <v>0.24566215277777778</v>
      </c>
      <c r="D2207" s="10" t="s">
        <v>4385</v>
      </c>
      <c r="E2207" s="10">
        <f t="shared" si="102"/>
        <v>88.438375000000008</v>
      </c>
      <c r="F2207" s="8">
        <f>cal_pal!A$10+cal_pal!B$12+cal_pal!A$14-cal_pal!B$16-E2207/15/24+24+24</f>
        <v>48.263800810185188</v>
      </c>
      <c r="G2207">
        <f t="shared" si="103"/>
        <v>6.331219444444514</v>
      </c>
      <c r="H2207" s="12">
        <f t="shared" si="104"/>
        <v>1.7116898148148148E-2</v>
      </c>
      <c r="I2207" t="str">
        <f>IF(AND((H2207&lt;cal_pal!E$9),(H2207&gt;cal_pal!F$9)),"","不可见")</f>
        <v/>
      </c>
    </row>
    <row r="2208" spans="1:9">
      <c r="A2208" s="10" t="s">
        <v>4386</v>
      </c>
      <c r="B2208" s="10" t="s">
        <v>547</v>
      </c>
      <c r="C2208" s="10">
        <v>0.23986770833333335</v>
      </c>
      <c r="D2208" s="10" t="s">
        <v>4387</v>
      </c>
      <c r="E2208" s="10">
        <f t="shared" si="102"/>
        <v>86.352375000000009</v>
      </c>
      <c r="F2208" s="8">
        <f>cal_pal!A$10+cal_pal!B$12+cal_pal!A$14-cal_pal!B$16-E2208/15/24+24+24</f>
        <v>48.269595254629628</v>
      </c>
      <c r="G2208">
        <f t="shared" si="103"/>
        <v>6.4702861111111361</v>
      </c>
      <c r="H2208" s="12">
        <f t="shared" si="104"/>
        <v>-2.9072569444444447</v>
      </c>
      <c r="I2208" t="str">
        <f>IF(AND((H2208&lt;cal_pal!E$9),(H2208&gt;cal_pal!F$9)),"","不可见")</f>
        <v>不可见</v>
      </c>
    </row>
    <row r="2209" spans="1:9">
      <c r="A2209" s="10" t="s">
        <v>4388</v>
      </c>
      <c r="B2209" s="10" t="s">
        <v>237</v>
      </c>
      <c r="C2209" s="10">
        <v>0.24041793981481482</v>
      </c>
      <c r="D2209" s="10" t="s">
        <v>4389</v>
      </c>
      <c r="E2209" s="10">
        <f t="shared" si="102"/>
        <v>86.550458333333339</v>
      </c>
      <c r="F2209" s="8">
        <f>cal_pal!A$10+cal_pal!B$12+cal_pal!A$14-cal_pal!B$16-E2209/15/24+24+24</f>
        <v>48.269045023148152</v>
      </c>
      <c r="G2209">
        <f t="shared" si="103"/>
        <v>6.457080555555649</v>
      </c>
      <c r="H2209" s="12">
        <f t="shared" si="104"/>
        <v>-2.8353460648148148</v>
      </c>
      <c r="I2209" t="str">
        <f>IF(AND((H2209&lt;cal_pal!E$9),(H2209&gt;cal_pal!F$9)),"","不可见")</f>
        <v/>
      </c>
    </row>
    <row r="2210" spans="1:9">
      <c r="A2210" s="10" t="s">
        <v>4390</v>
      </c>
      <c r="B2210" s="10" t="s">
        <v>18</v>
      </c>
      <c r="C2210" s="10">
        <v>0.24397939814814815</v>
      </c>
      <c r="D2210" s="10" t="s">
        <v>4391</v>
      </c>
      <c r="E2210" s="10">
        <f t="shared" si="102"/>
        <v>87.832583333333332</v>
      </c>
      <c r="F2210" s="8">
        <f>cal_pal!A$10+cal_pal!B$12+cal_pal!A$14-cal_pal!B$16-E2210/15/24+24+24</f>
        <v>48.265483564814815</v>
      </c>
      <c r="G2210">
        <f t="shared" si="103"/>
        <v>6.3716055555555613</v>
      </c>
      <c r="H2210" s="12">
        <f t="shared" si="104"/>
        <v>-2.107619212962963</v>
      </c>
      <c r="I2210" t="str">
        <f>IF(AND((H2210&lt;cal_pal!E$9),(H2210&gt;cal_pal!F$9)),"","不可见")</f>
        <v/>
      </c>
    </row>
    <row r="2211" spans="1:9">
      <c r="A2211" s="10" t="s">
        <v>4392</v>
      </c>
      <c r="B2211" s="10" t="s">
        <v>18</v>
      </c>
      <c r="C2211" s="10">
        <v>0.2439954861111111</v>
      </c>
      <c r="D2211" s="10" t="s">
        <v>4393</v>
      </c>
      <c r="E2211" s="10">
        <f t="shared" si="102"/>
        <v>87.838374999999999</v>
      </c>
      <c r="F2211" s="8">
        <f>cal_pal!A$10+cal_pal!B$12+cal_pal!A$14-cal_pal!B$16-E2211/15/24+24+24</f>
        <v>48.265467476851853</v>
      </c>
      <c r="G2211">
        <f t="shared" si="103"/>
        <v>6.3712194444444776</v>
      </c>
      <c r="H2211" s="12">
        <f t="shared" si="104"/>
        <v>-2.1080208333333332</v>
      </c>
      <c r="I2211" t="str">
        <f>IF(AND((H2211&lt;cal_pal!E$9),(H2211&gt;cal_pal!F$9)),"","不可见")</f>
        <v/>
      </c>
    </row>
    <row r="2212" spans="1:9">
      <c r="A2212" s="10" t="s">
        <v>4394</v>
      </c>
      <c r="B2212" s="10" t="s">
        <v>237</v>
      </c>
      <c r="C2212" s="10">
        <v>0.24114768518518517</v>
      </c>
      <c r="D2212" s="10" t="s">
        <v>4395</v>
      </c>
      <c r="E2212" s="10">
        <f t="shared" si="102"/>
        <v>86.81316666666666</v>
      </c>
      <c r="F2212" s="8">
        <f>cal_pal!A$10+cal_pal!B$12+cal_pal!A$14-cal_pal!B$16-E2212/15/24+24+24</f>
        <v>48.268315277777774</v>
      </c>
      <c r="G2212">
        <f t="shared" si="103"/>
        <v>6.4395666666664511</v>
      </c>
      <c r="H2212" s="12">
        <f t="shared" si="104"/>
        <v>-2.8544976851851853</v>
      </c>
      <c r="I2212" t="str">
        <f>IF(AND((H2212&lt;cal_pal!E$9),(H2212&gt;cal_pal!F$9)),"","不可见")</f>
        <v/>
      </c>
    </row>
    <row r="2213" spans="1:9">
      <c r="A2213" s="10" t="s">
        <v>4396</v>
      </c>
      <c r="B2213" s="10" t="s">
        <v>237</v>
      </c>
      <c r="C2213" s="10">
        <v>0.24150370370370369</v>
      </c>
      <c r="D2213" s="10" t="s">
        <v>4397</v>
      </c>
      <c r="E2213" s="10">
        <f t="shared" si="102"/>
        <v>86.941333333333333</v>
      </c>
      <c r="F2213" s="8">
        <f>cal_pal!A$10+cal_pal!B$12+cal_pal!A$14-cal_pal!B$16-E2213/15/24+24+24</f>
        <v>48.267959259259257</v>
      </c>
      <c r="G2213">
        <f t="shared" si="103"/>
        <v>6.4310222222220546</v>
      </c>
      <c r="H2213" s="12">
        <f t="shared" si="104"/>
        <v>-2.8104236111111107</v>
      </c>
      <c r="I2213" t="str">
        <f>IF(AND((H2213&lt;cal_pal!E$9),(H2213&gt;cal_pal!F$9)),"","不可见")</f>
        <v/>
      </c>
    </row>
    <row r="2214" spans="1:9">
      <c r="A2214" s="10" t="s">
        <v>4398</v>
      </c>
      <c r="B2214" s="10" t="s">
        <v>237</v>
      </c>
      <c r="C2214" s="10">
        <v>0.24143020833333331</v>
      </c>
      <c r="D2214" s="10" t="s">
        <v>4399</v>
      </c>
      <c r="E2214" s="10">
        <f t="shared" si="102"/>
        <v>86.914874999999995</v>
      </c>
      <c r="F2214" s="8">
        <f>cal_pal!A$10+cal_pal!B$12+cal_pal!A$14-cal_pal!B$16-E2214/15/24+24+24</f>
        <v>48.26803275462963</v>
      </c>
      <c r="G2214">
        <f t="shared" si="103"/>
        <v>6.4327861111109996</v>
      </c>
      <c r="H2214" s="12">
        <f t="shared" si="104"/>
        <v>-2.8804930555555557</v>
      </c>
      <c r="I2214" t="str">
        <f>IF(AND((H2214&lt;cal_pal!E$9),(H2214&gt;cal_pal!F$9)),"","不可见")</f>
        <v>不可见</v>
      </c>
    </row>
    <row r="2215" spans="1:9">
      <c r="A2215" s="10" t="s">
        <v>4400</v>
      </c>
      <c r="B2215" s="10" t="s">
        <v>18</v>
      </c>
      <c r="C2215" s="10">
        <v>0.24822858796296296</v>
      </c>
      <c r="D2215" s="10" t="s">
        <v>4401</v>
      </c>
      <c r="E2215" s="10">
        <f t="shared" si="102"/>
        <v>89.362291666666664</v>
      </c>
      <c r="F2215" s="8">
        <f>cal_pal!A$10+cal_pal!B$12+cal_pal!A$14-cal_pal!B$16-E2215/15/24+24+24</f>
        <v>48.261234375000001</v>
      </c>
      <c r="G2215">
        <f t="shared" si="103"/>
        <v>6.2696249999999054</v>
      </c>
      <c r="H2215" s="12">
        <f t="shared" si="104"/>
        <v>0.49788310185185186</v>
      </c>
      <c r="I2215" t="str">
        <f>IF(AND((H2215&lt;cal_pal!E$9),(H2215&gt;cal_pal!F$9)),"","不可见")</f>
        <v/>
      </c>
    </row>
    <row r="2216" spans="1:9">
      <c r="A2216" s="10" t="s">
        <v>4402</v>
      </c>
      <c r="B2216" s="10" t="s">
        <v>240</v>
      </c>
      <c r="C2216" s="10">
        <v>0.24345613425925927</v>
      </c>
      <c r="D2216" s="10" t="s">
        <v>4403</v>
      </c>
      <c r="E2216" s="10">
        <f t="shared" si="102"/>
        <v>87.644208333333339</v>
      </c>
      <c r="F2216" s="8">
        <f>cal_pal!A$10+cal_pal!B$12+cal_pal!A$14-cal_pal!B$16-E2216/15/24+24+24</f>
        <v>48.266006828703702</v>
      </c>
      <c r="G2216">
        <f t="shared" si="103"/>
        <v>6.3841638888889065</v>
      </c>
      <c r="H2216" s="12">
        <f t="shared" si="104"/>
        <v>-2.6532337962962962</v>
      </c>
      <c r="I2216" t="str">
        <f>IF(AND((H2216&lt;cal_pal!E$9),(H2216&gt;cal_pal!F$9)),"","不可见")</f>
        <v/>
      </c>
    </row>
    <row r="2217" spans="1:9">
      <c r="A2217" s="10" t="s">
        <v>4404</v>
      </c>
      <c r="B2217" s="10" t="s">
        <v>240</v>
      </c>
      <c r="C2217" s="10">
        <v>0.24181527777777778</v>
      </c>
      <c r="D2217" s="10" t="s">
        <v>4405</v>
      </c>
      <c r="E2217" s="10">
        <f t="shared" si="102"/>
        <v>87.0535</v>
      </c>
      <c r="F2217" s="8">
        <f>cal_pal!A$10+cal_pal!B$12+cal_pal!A$14-cal_pal!B$16-E2217/15/24+24+24</f>
        <v>48.267647685185182</v>
      </c>
      <c r="G2217">
        <f t="shared" si="103"/>
        <v>6.4235444444443601</v>
      </c>
      <c r="H2217" s="12">
        <f t="shared" si="104"/>
        <v>-2.9783240740740742</v>
      </c>
      <c r="I2217" t="str">
        <f>IF(AND((H2217&lt;cal_pal!E$9),(H2217&gt;cal_pal!F$9)),"","不可见")</f>
        <v>不可见</v>
      </c>
    </row>
    <row r="2218" spans="1:9">
      <c r="A2218" s="10" t="s">
        <v>4406</v>
      </c>
      <c r="B2218" s="10" t="s">
        <v>547</v>
      </c>
      <c r="C2218" s="10">
        <v>0.24227442129629628</v>
      </c>
      <c r="D2218" s="10" t="s">
        <v>4407</v>
      </c>
      <c r="E2218" s="10">
        <f t="shared" si="102"/>
        <v>87.218791666666661</v>
      </c>
      <c r="F2218" s="8">
        <f>cal_pal!A$10+cal_pal!B$12+cal_pal!A$14-cal_pal!B$16-E2218/15/24+24+24</f>
        <v>48.26718854166667</v>
      </c>
      <c r="G2218">
        <f t="shared" si="103"/>
        <v>6.412525000000187</v>
      </c>
      <c r="H2218" s="12">
        <f t="shared" si="104"/>
        <v>-2.9195868055555554</v>
      </c>
      <c r="I2218" t="str">
        <f>IF(AND((H2218&lt;cal_pal!E$9),(H2218&gt;cal_pal!F$9)),"","不可见")</f>
        <v>不可见</v>
      </c>
    </row>
    <row r="2219" spans="1:9">
      <c r="A2219" s="10" t="s">
        <v>4408</v>
      </c>
      <c r="B2219" s="10" t="s">
        <v>240</v>
      </c>
      <c r="C2219" s="10">
        <v>0.24425138888888889</v>
      </c>
      <c r="D2219" s="10" t="s">
        <v>4409</v>
      </c>
      <c r="E2219" s="10">
        <f t="shared" si="102"/>
        <v>87.930499999999995</v>
      </c>
      <c r="F2219" s="8">
        <f>cal_pal!A$10+cal_pal!B$12+cal_pal!A$14-cal_pal!B$16-E2219/15/24+24+24</f>
        <v>48.265211574074073</v>
      </c>
      <c r="G2219">
        <f t="shared" si="103"/>
        <v>6.3650777777777421</v>
      </c>
      <c r="H2219" s="12">
        <f t="shared" si="104"/>
        <v>-2.7217280092592593</v>
      </c>
      <c r="I2219" t="str">
        <f>IF(AND((H2219&lt;cal_pal!E$9),(H2219&gt;cal_pal!F$9)),"","不可见")</f>
        <v/>
      </c>
    </row>
    <row r="2220" spans="1:9">
      <c r="A2220" s="10" t="s">
        <v>4410</v>
      </c>
      <c r="B2220" s="10" t="s">
        <v>18</v>
      </c>
      <c r="C2220" s="10">
        <v>0.24852118055555553</v>
      </c>
      <c r="D2220" s="10" t="s">
        <v>4411</v>
      </c>
      <c r="E2220" s="10">
        <f t="shared" si="102"/>
        <v>89.467624999999984</v>
      </c>
      <c r="F2220" s="8">
        <f>cal_pal!A$10+cal_pal!B$12+cal_pal!A$14-cal_pal!B$16-E2220/15/24+24+24</f>
        <v>48.260941782407407</v>
      </c>
      <c r="G2220">
        <f t="shared" si="103"/>
        <v>6.262602777777829</v>
      </c>
      <c r="H2220" s="12">
        <f t="shared" si="104"/>
        <v>-0.8368599537037037</v>
      </c>
      <c r="I2220" t="str">
        <f>IF(AND((H2220&lt;cal_pal!E$9),(H2220&gt;cal_pal!F$9)),"","不可见")</f>
        <v/>
      </c>
    </row>
    <row r="2221" spans="1:9">
      <c r="A2221" s="10" t="s">
        <v>4412</v>
      </c>
      <c r="B2221" s="10" t="s">
        <v>237</v>
      </c>
      <c r="C2221" s="10">
        <v>0.24368321759259259</v>
      </c>
      <c r="D2221" s="10" t="s">
        <v>4413</v>
      </c>
      <c r="E2221" s="10">
        <f t="shared" si="102"/>
        <v>87.725958333333338</v>
      </c>
      <c r="F2221" s="8">
        <f>cal_pal!A$10+cal_pal!B$12+cal_pal!A$14-cal_pal!B$16-E2221/15/24+24+24</f>
        <v>48.265779745370367</v>
      </c>
      <c r="G2221">
        <f t="shared" si="103"/>
        <v>6.3787138888887966</v>
      </c>
      <c r="H2221" s="12">
        <f t="shared" si="104"/>
        <v>-2.89496412037037</v>
      </c>
      <c r="I2221" t="str">
        <f>IF(AND((H2221&lt;cal_pal!E$9),(H2221&gt;cal_pal!F$9)),"","不可见")</f>
        <v>不可见</v>
      </c>
    </row>
    <row r="2222" spans="1:9">
      <c r="A2222" s="10" t="s">
        <v>4414</v>
      </c>
      <c r="B2222" s="10" t="s">
        <v>237</v>
      </c>
      <c r="C2222" s="10">
        <v>0.25177060185185185</v>
      </c>
      <c r="D2222" s="10" t="s">
        <v>4415</v>
      </c>
      <c r="E2222" s="10">
        <f t="shared" si="102"/>
        <v>90.637416666666667</v>
      </c>
      <c r="F2222" s="8">
        <f>cal_pal!A$10+cal_pal!B$12+cal_pal!A$14-cal_pal!B$16-E2222/15/24+24+24</f>
        <v>48.257692361111111</v>
      </c>
      <c r="G2222">
        <f t="shared" si="103"/>
        <v>6.1846166666666704</v>
      </c>
      <c r="H2222" s="12">
        <f t="shared" si="104"/>
        <v>2.0777465277777778</v>
      </c>
      <c r="I2222" t="str">
        <f>IF(AND((H2222&lt;cal_pal!E$9),(H2222&gt;cal_pal!F$9)),"","不可见")</f>
        <v/>
      </c>
    </row>
    <row r="2223" spans="1:9">
      <c r="A2223" s="10" t="s">
        <v>4416</v>
      </c>
      <c r="B2223" s="10" t="s">
        <v>237</v>
      </c>
      <c r="C2223" s="10">
        <v>0.24399629629629629</v>
      </c>
      <c r="D2223" s="10" t="s">
        <v>4417</v>
      </c>
      <c r="E2223" s="10">
        <f t="shared" si="102"/>
        <v>87.838666666666668</v>
      </c>
      <c r="F2223" s="8">
        <f>cal_pal!A$10+cal_pal!B$12+cal_pal!A$14-cal_pal!B$16-E2223/15/24+24+24</f>
        <v>48.265466666666669</v>
      </c>
      <c r="G2223">
        <f t="shared" si="103"/>
        <v>6.3712000000000444</v>
      </c>
      <c r="H2223" s="12">
        <f t="shared" si="104"/>
        <v>-2.8899606481481483</v>
      </c>
      <c r="I2223" t="str">
        <f>IF(AND((H2223&lt;cal_pal!E$9),(H2223&gt;cal_pal!F$9)),"","不可见")</f>
        <v>不可见</v>
      </c>
    </row>
    <row r="2224" spans="1:9">
      <c r="A2224" s="10" t="s">
        <v>4418</v>
      </c>
      <c r="B2224" s="10" t="s">
        <v>18</v>
      </c>
      <c r="C2224" s="10">
        <v>0.25317395833333334</v>
      </c>
      <c r="D2224" s="10" t="s">
        <v>4419</v>
      </c>
      <c r="E2224" s="10">
        <f t="shared" si="102"/>
        <v>91.142624999999995</v>
      </c>
      <c r="F2224" s="8">
        <f>cal_pal!A$10+cal_pal!B$12+cal_pal!A$14-cal_pal!B$16-E2224/15/24+24+24</f>
        <v>48.256289004629629</v>
      </c>
      <c r="G2224">
        <f t="shared" si="103"/>
        <v>6.1509361111111502</v>
      </c>
      <c r="H2224" s="12">
        <f t="shared" si="104"/>
        <v>2.4011562500000001</v>
      </c>
      <c r="I2224" t="str">
        <f>IF(AND((H2224&lt;cal_pal!E$9),(H2224&gt;cal_pal!F$9)),"","不可见")</f>
        <v/>
      </c>
    </row>
    <row r="2225" spans="1:9">
      <c r="A2225" s="10" t="s">
        <v>4420</v>
      </c>
      <c r="B2225" s="10" t="s">
        <v>237</v>
      </c>
      <c r="C2225" s="10">
        <v>0.25077013888888888</v>
      </c>
      <c r="D2225" s="10" t="s">
        <v>4421</v>
      </c>
      <c r="E2225" s="10">
        <f t="shared" si="102"/>
        <v>90.277249999999995</v>
      </c>
      <c r="F2225" s="8">
        <f>cal_pal!A$10+cal_pal!B$12+cal_pal!A$14-cal_pal!B$16-E2225/15/24+24+24</f>
        <v>48.258692824074075</v>
      </c>
      <c r="G2225">
        <f t="shared" si="103"/>
        <v>6.2086277777777923</v>
      </c>
      <c r="H2225" s="12">
        <f t="shared" si="104"/>
        <v>0.97175694444444449</v>
      </c>
      <c r="I2225" t="str">
        <f>IF(AND((H2225&lt;cal_pal!E$9),(H2225&gt;cal_pal!F$9)),"","不可见")</f>
        <v/>
      </c>
    </row>
    <row r="2226" spans="1:9">
      <c r="A2226" s="10" t="s">
        <v>4422</v>
      </c>
      <c r="B2226" s="10" t="s">
        <v>240</v>
      </c>
      <c r="C2226" s="10">
        <v>0.2447189814814815</v>
      </c>
      <c r="D2226" s="10" t="s">
        <v>4423</v>
      </c>
      <c r="E2226" s="10">
        <f t="shared" si="102"/>
        <v>88.098833333333332</v>
      </c>
      <c r="F2226" s="8">
        <f>cal_pal!A$10+cal_pal!B$12+cal_pal!A$14-cal_pal!B$16-E2226/15/24+24+24</f>
        <v>48.26474398148148</v>
      </c>
      <c r="G2226">
        <f t="shared" si="103"/>
        <v>6.3538555555555831</v>
      </c>
      <c r="H2226" s="12">
        <f t="shared" si="104"/>
        <v>-2.8055879629629632</v>
      </c>
      <c r="I2226" t="str">
        <f>IF(AND((H2226&lt;cal_pal!E$9),(H2226&gt;cal_pal!F$9)),"","不可见")</f>
        <v/>
      </c>
    </row>
    <row r="2227" spans="1:9">
      <c r="A2227" s="10" t="s">
        <v>4424</v>
      </c>
      <c r="B2227" s="10" t="s">
        <v>18</v>
      </c>
      <c r="C2227" s="10">
        <v>0.24916111111111108</v>
      </c>
      <c r="D2227" s="10" t="s">
        <v>4425</v>
      </c>
      <c r="E2227" s="10">
        <f t="shared" si="102"/>
        <v>89.697999999999993</v>
      </c>
      <c r="F2227" s="8">
        <f>cal_pal!A$10+cal_pal!B$12+cal_pal!A$14-cal_pal!B$16-E2227/15/24+24+24</f>
        <v>48.26030185185185</v>
      </c>
      <c r="G2227">
        <f t="shared" si="103"/>
        <v>6.2472444444442772</v>
      </c>
      <c r="H2227" s="12">
        <f t="shared" si="104"/>
        <v>-1.1105416666666665</v>
      </c>
      <c r="I2227" t="str">
        <f>IF(AND((H2227&lt;cal_pal!E$9),(H2227&gt;cal_pal!F$9)),"","不可见")</f>
        <v/>
      </c>
    </row>
    <row r="2228" spans="1:9">
      <c r="A2228" s="10" t="s">
        <v>4426</v>
      </c>
      <c r="B2228" s="10" t="s">
        <v>237</v>
      </c>
      <c r="C2228" s="10">
        <v>0.24704074074074076</v>
      </c>
      <c r="D2228" s="10" t="s">
        <v>4427</v>
      </c>
      <c r="E2228" s="10">
        <f t="shared" si="102"/>
        <v>88.934666666666672</v>
      </c>
      <c r="F2228" s="8">
        <f>cal_pal!A$10+cal_pal!B$12+cal_pal!A$14-cal_pal!B$16-E2228/15/24+24+24</f>
        <v>48.262422222222227</v>
      </c>
      <c r="G2228">
        <f t="shared" si="103"/>
        <v>6.2981333333334533</v>
      </c>
      <c r="H2228" s="12">
        <f t="shared" si="104"/>
        <v>-2.4969884259259261</v>
      </c>
      <c r="I2228" t="str">
        <f>IF(AND((H2228&lt;cal_pal!E$9),(H2228&gt;cal_pal!F$9)),"","不可见")</f>
        <v/>
      </c>
    </row>
    <row r="2229" spans="1:9">
      <c r="A2229" s="10" t="s">
        <v>4428</v>
      </c>
      <c r="B2229" s="10" t="s">
        <v>237</v>
      </c>
      <c r="C2229" s="10">
        <v>0.24408240740740741</v>
      </c>
      <c r="D2229" s="10" t="s">
        <v>4429</v>
      </c>
      <c r="E2229" s="10">
        <f t="shared" si="102"/>
        <v>87.869666666666674</v>
      </c>
      <c r="F2229" s="8">
        <f>cal_pal!A$10+cal_pal!B$12+cal_pal!A$14-cal_pal!B$16-E2229/15/24+24+24</f>
        <v>48.265380555555552</v>
      </c>
      <c r="G2229">
        <f t="shared" si="103"/>
        <v>6.3691333333331386</v>
      </c>
      <c r="H2229" s="12">
        <f t="shared" si="104"/>
        <v>-2.965626157407407</v>
      </c>
      <c r="I2229" t="str">
        <f>IF(AND((H2229&lt;cal_pal!E$9),(H2229&gt;cal_pal!F$9)),"","不可见")</f>
        <v>不可见</v>
      </c>
    </row>
    <row r="2230" spans="1:9">
      <c r="A2230" s="10" t="s">
        <v>4430</v>
      </c>
      <c r="B2230" s="10" t="s">
        <v>240</v>
      </c>
      <c r="C2230" s="10">
        <v>0.24441782407407409</v>
      </c>
      <c r="D2230" s="10" t="s">
        <v>4431</v>
      </c>
      <c r="E2230" s="10">
        <f t="shared" si="102"/>
        <v>87.990416666666675</v>
      </c>
      <c r="F2230" s="8">
        <f>cal_pal!A$10+cal_pal!B$12+cal_pal!A$14-cal_pal!B$16-E2230/15/24+24+24</f>
        <v>48.265045138888894</v>
      </c>
      <c r="G2230">
        <f t="shared" si="103"/>
        <v>6.361083333333454</v>
      </c>
      <c r="H2230" s="12">
        <f t="shared" si="104"/>
        <v>-2.9623993055555555</v>
      </c>
      <c r="I2230" t="str">
        <f>IF(AND((H2230&lt;cal_pal!E$9),(H2230&gt;cal_pal!F$9)),"","不可见")</f>
        <v>不可见</v>
      </c>
    </row>
    <row r="2231" spans="1:9">
      <c r="A2231" s="10" t="s">
        <v>4432</v>
      </c>
      <c r="B2231" s="10" t="s">
        <v>240</v>
      </c>
      <c r="C2231" s="10">
        <v>0.24554895833333334</v>
      </c>
      <c r="D2231" s="10" t="s">
        <v>4433</v>
      </c>
      <c r="E2231" s="10">
        <f t="shared" si="102"/>
        <v>88.397625000000005</v>
      </c>
      <c r="F2231" s="8">
        <f>cal_pal!A$10+cal_pal!B$12+cal_pal!A$14-cal_pal!B$16-E2231/15/24+24+24</f>
        <v>48.263914004629626</v>
      </c>
      <c r="G2231">
        <f t="shared" si="103"/>
        <v>6.333936111111143</v>
      </c>
      <c r="H2231" s="12">
        <f t="shared" si="104"/>
        <v>-2.8095636574074074</v>
      </c>
      <c r="I2231" t="str">
        <f>IF(AND((H2231&lt;cal_pal!E$9),(H2231&gt;cal_pal!F$9)),"","不可见")</f>
        <v/>
      </c>
    </row>
    <row r="2232" spans="1:9">
      <c r="A2232" s="10" t="s">
        <v>4434</v>
      </c>
      <c r="B2232" s="10" t="s">
        <v>240</v>
      </c>
      <c r="C2232" s="10">
        <v>0.24511284722222224</v>
      </c>
      <c r="D2232" s="10" t="s">
        <v>4435</v>
      </c>
      <c r="E2232" s="10">
        <f t="shared" si="102"/>
        <v>88.240625000000009</v>
      </c>
      <c r="F2232" s="8">
        <f>cal_pal!A$10+cal_pal!B$12+cal_pal!A$14-cal_pal!B$16-E2232/15/24+24+24</f>
        <v>48.26435011574074</v>
      </c>
      <c r="G2232">
        <f t="shared" si="103"/>
        <v>6.3444027777777592</v>
      </c>
      <c r="H2232" s="12">
        <f t="shared" si="104"/>
        <v>-2.8955312499999999</v>
      </c>
      <c r="I2232" t="str">
        <f>IF(AND((H2232&lt;cal_pal!E$9),(H2232&gt;cal_pal!F$9)),"","不可见")</f>
        <v>不可见</v>
      </c>
    </row>
    <row r="2233" spans="1:9">
      <c r="A2233" s="10" t="s">
        <v>4436</v>
      </c>
      <c r="B2233" s="10" t="s">
        <v>237</v>
      </c>
      <c r="C2233" s="10">
        <v>0.24529108796296295</v>
      </c>
      <c r="D2233" s="10" t="s">
        <v>4437</v>
      </c>
      <c r="E2233" s="10">
        <f t="shared" si="102"/>
        <v>88.304791666666659</v>
      </c>
      <c r="F2233" s="8">
        <f>cal_pal!A$10+cal_pal!B$12+cal_pal!A$14-cal_pal!B$16-E2233/15/24+24+24</f>
        <v>48.264171875000002</v>
      </c>
      <c r="G2233">
        <f t="shared" si="103"/>
        <v>6.340125000000171</v>
      </c>
      <c r="H2233" s="12">
        <f t="shared" si="104"/>
        <v>-2.8950821759259262</v>
      </c>
      <c r="I2233" t="str">
        <f>IF(AND((H2233&lt;cal_pal!E$9),(H2233&gt;cal_pal!F$9)),"","不可见")</f>
        <v>不可见</v>
      </c>
    </row>
    <row r="2234" spans="1:9">
      <c r="A2234" s="10" t="s">
        <v>4438</v>
      </c>
      <c r="B2234" s="10" t="s">
        <v>240</v>
      </c>
      <c r="C2234" s="10">
        <v>0.24641412037037036</v>
      </c>
      <c r="D2234" s="10" t="s">
        <v>4439</v>
      </c>
      <c r="E2234" s="10">
        <f t="shared" si="102"/>
        <v>88.709083333333325</v>
      </c>
      <c r="F2234" s="8">
        <f>cal_pal!A$10+cal_pal!B$12+cal_pal!A$14-cal_pal!B$16-E2234/15/24+24+24</f>
        <v>48.263048842592596</v>
      </c>
      <c r="G2234">
        <f t="shared" si="103"/>
        <v>6.3131722222224198</v>
      </c>
      <c r="H2234" s="12">
        <f t="shared" si="104"/>
        <v>-2.7432129629629629</v>
      </c>
      <c r="I2234" t="str">
        <f>IF(AND((H2234&lt;cal_pal!E$9),(H2234&gt;cal_pal!F$9)),"","不可见")</f>
        <v/>
      </c>
    </row>
    <row r="2235" spans="1:9">
      <c r="A2235" s="10" t="s">
        <v>4440</v>
      </c>
      <c r="B2235" s="10" t="s">
        <v>18</v>
      </c>
      <c r="C2235" s="10">
        <v>0.25078483796296297</v>
      </c>
      <c r="D2235" s="10" t="s">
        <v>4441</v>
      </c>
      <c r="E2235" s="10">
        <f t="shared" si="102"/>
        <v>90.282541666666674</v>
      </c>
      <c r="F2235" s="8">
        <f>cal_pal!A$10+cal_pal!B$12+cal_pal!A$14-cal_pal!B$16-E2235/15/24+24+24</f>
        <v>48.258678125000003</v>
      </c>
      <c r="G2235">
        <f t="shared" si="103"/>
        <v>6.2082749999999578</v>
      </c>
      <c r="H2235" s="12">
        <f t="shared" si="104"/>
        <v>-0.98635995370370377</v>
      </c>
      <c r="I2235" t="str">
        <f>IF(AND((H2235&lt;cal_pal!E$9),(H2235&gt;cal_pal!F$9)),"","不可见")</f>
        <v/>
      </c>
    </row>
    <row r="2236" spans="1:9">
      <c r="A2236" s="10" t="s">
        <v>4442</v>
      </c>
      <c r="B2236" s="10" t="s">
        <v>237</v>
      </c>
      <c r="C2236" s="10">
        <v>0.24602060185185184</v>
      </c>
      <c r="D2236" s="10" t="s">
        <v>4443</v>
      </c>
      <c r="E2236" s="10">
        <f t="shared" si="102"/>
        <v>88.567416666666659</v>
      </c>
      <c r="F2236" s="8">
        <f>cal_pal!A$10+cal_pal!B$12+cal_pal!A$14-cal_pal!B$16-E2236/15/24+24+24</f>
        <v>48.26344236111111</v>
      </c>
      <c r="G2236">
        <f t="shared" si="103"/>
        <v>6.3226166666665904</v>
      </c>
      <c r="H2236" s="12">
        <f t="shared" si="104"/>
        <v>-2.858326388888889</v>
      </c>
      <c r="I2236" t="str">
        <f>IF(AND((H2236&lt;cal_pal!E$9),(H2236&gt;cal_pal!F$9)),"","不可见")</f>
        <v/>
      </c>
    </row>
    <row r="2237" spans="1:9">
      <c r="A2237" s="10" t="s">
        <v>4444</v>
      </c>
      <c r="B2237" s="10" t="s">
        <v>237</v>
      </c>
      <c r="C2237" s="10">
        <v>0.25202615740740741</v>
      </c>
      <c r="D2237" s="10" t="s">
        <v>4445</v>
      </c>
      <c r="E2237" s="10">
        <f t="shared" si="102"/>
        <v>90.729416666666665</v>
      </c>
      <c r="F2237" s="8">
        <f>cal_pal!A$10+cal_pal!B$12+cal_pal!A$14-cal_pal!B$16-E2237/15/24+24+24</f>
        <v>48.257436805555557</v>
      </c>
      <c r="G2237">
        <f t="shared" si="103"/>
        <v>6.1784833333333609</v>
      </c>
      <c r="H2237" s="12">
        <f t="shared" si="104"/>
        <v>0.43526967592592597</v>
      </c>
      <c r="I2237" t="str">
        <f>IF(AND((H2237&lt;cal_pal!E$9),(H2237&gt;cal_pal!F$9)),"","不可见")</f>
        <v/>
      </c>
    </row>
    <row r="2238" spans="1:9">
      <c r="A2238" s="10" t="s">
        <v>4446</v>
      </c>
      <c r="B2238" s="10" t="s">
        <v>81</v>
      </c>
      <c r="C2238" s="10">
        <v>0.25127812499999996</v>
      </c>
      <c r="D2238" s="10" t="s">
        <v>4447</v>
      </c>
      <c r="E2238" s="10">
        <f t="shared" si="102"/>
        <v>90.460124999999991</v>
      </c>
      <c r="F2238" s="8">
        <f>cal_pal!A$10+cal_pal!B$12+cal_pal!A$14-cal_pal!B$16-E2238/15/24+24+24</f>
        <v>48.258184837962958</v>
      </c>
      <c r="G2238">
        <f t="shared" si="103"/>
        <v>6.1964361111108701</v>
      </c>
      <c r="H2238" s="12">
        <f t="shared" si="104"/>
        <v>-0.4415810185185185</v>
      </c>
      <c r="I2238" t="str">
        <f>IF(AND((H2238&lt;cal_pal!E$9),(H2238&gt;cal_pal!F$9)),"","不可见")</f>
        <v/>
      </c>
    </row>
    <row r="2239" spans="1:9">
      <c r="A2239" s="10" t="s">
        <v>4448</v>
      </c>
      <c r="B2239" s="10" t="s">
        <v>237</v>
      </c>
      <c r="C2239" s="10">
        <v>0.25210138888888889</v>
      </c>
      <c r="D2239" s="10" t="s">
        <v>4449</v>
      </c>
      <c r="E2239" s="10">
        <f t="shared" si="102"/>
        <v>90.756500000000003</v>
      </c>
      <c r="F2239" s="8">
        <f>cal_pal!A$10+cal_pal!B$12+cal_pal!A$14-cal_pal!B$16-E2239/15/24+24+24</f>
        <v>48.257361574074075</v>
      </c>
      <c r="G2239">
        <f t="shared" si="103"/>
        <v>6.1766777777777406</v>
      </c>
      <c r="H2239" s="12">
        <f t="shared" si="104"/>
        <v>0.24296990740740743</v>
      </c>
      <c r="I2239" t="str">
        <f>IF(AND((H2239&lt;cal_pal!E$9),(H2239&gt;cal_pal!F$9)),"","不可见")</f>
        <v/>
      </c>
    </row>
    <row r="2240" spans="1:9">
      <c r="A2240" s="10" t="s">
        <v>4450</v>
      </c>
      <c r="B2240" s="10" t="s">
        <v>18</v>
      </c>
      <c r="C2240" s="10">
        <v>0.23677303240740741</v>
      </c>
      <c r="D2240" s="10" t="s">
        <v>4451</v>
      </c>
      <c r="E2240" s="10">
        <f t="shared" si="102"/>
        <v>85.238291666666669</v>
      </c>
      <c r="F2240" s="8">
        <f>cal_pal!A$10+cal_pal!B$12+cal_pal!A$14-cal_pal!B$16-E2240/15/24+24+24</f>
        <v>48.272689930555558</v>
      </c>
      <c r="G2240">
        <f t="shared" si="103"/>
        <v>6.544558333333498</v>
      </c>
      <c r="H2240" s="12">
        <f t="shared" si="104"/>
        <v>-3.4216412037037038</v>
      </c>
      <c r="I2240" t="str">
        <f>IF(AND((H2240&lt;cal_pal!E$9),(H2240&gt;cal_pal!F$9)),"","不可见")</f>
        <v>不可见</v>
      </c>
    </row>
    <row r="2241" spans="1:9">
      <c r="A2241" s="10" t="s">
        <v>4452</v>
      </c>
      <c r="B2241" s="10" t="s">
        <v>237</v>
      </c>
      <c r="C2241" s="10">
        <v>0.2461002314814815</v>
      </c>
      <c r="D2241" s="10" t="s">
        <v>4453</v>
      </c>
      <c r="E2241" s="10">
        <f t="shared" si="102"/>
        <v>88.59608333333334</v>
      </c>
      <c r="F2241" s="8">
        <f>cal_pal!A$10+cal_pal!B$12+cal_pal!A$14-cal_pal!B$16-E2241/15/24+24+24</f>
        <v>48.263362731481479</v>
      </c>
      <c r="G2241">
        <f t="shared" si="103"/>
        <v>6.3207055555553779</v>
      </c>
      <c r="H2241" s="12">
        <f t="shared" si="104"/>
        <v>-2.954209490740741</v>
      </c>
      <c r="I2241" t="str">
        <f>IF(AND((H2241&lt;cal_pal!E$9),(H2241&gt;cal_pal!F$9)),"","不可见")</f>
        <v>不可见</v>
      </c>
    </row>
    <row r="2242" spans="1:9">
      <c r="A2242" s="10" t="s">
        <v>4454</v>
      </c>
      <c r="B2242" s="10" t="s">
        <v>18</v>
      </c>
      <c r="C2242" s="10">
        <v>0.26293645833333334</v>
      </c>
      <c r="D2242" s="10" t="s">
        <v>4455</v>
      </c>
      <c r="E2242" s="10">
        <f t="shared" si="102"/>
        <v>94.657125000000008</v>
      </c>
      <c r="F2242" s="8">
        <f>cal_pal!A$10+cal_pal!B$12+cal_pal!A$14-cal_pal!B$16-E2242/15/24+24+24</f>
        <v>48.246526504629628</v>
      </c>
      <c r="G2242">
        <f t="shared" si="103"/>
        <v>5.9166361111110746</v>
      </c>
      <c r="H2242" s="12">
        <f t="shared" si="104"/>
        <v>3.2648761574074072</v>
      </c>
      <c r="I2242" t="str">
        <f>IF(AND((H2242&lt;cal_pal!E$9),(H2242&gt;cal_pal!F$9)),"","不可见")</f>
        <v/>
      </c>
    </row>
    <row r="2243" spans="1:9">
      <c r="A2243" s="10" t="s">
        <v>4456</v>
      </c>
      <c r="B2243" s="10" t="s">
        <v>18</v>
      </c>
      <c r="C2243" s="10">
        <v>0.26661111111111108</v>
      </c>
      <c r="D2243" s="10" t="s">
        <v>4457</v>
      </c>
      <c r="E2243" s="10">
        <f t="shared" ref="E2243:E2306" si="105">C2243*360</f>
        <v>95.97999999999999</v>
      </c>
      <c r="F2243" s="8">
        <f>cal_pal!A$10+cal_pal!B$12+cal_pal!A$14-cal_pal!B$16-E2243/15/24+24+24</f>
        <v>48.242851851851853</v>
      </c>
      <c r="G2243">
        <f t="shared" ref="G2243:G2306" si="106">MOD(F2243*24,24)</f>
        <v>5.8284444444443579</v>
      </c>
      <c r="H2243" s="12">
        <f t="shared" ref="H2243:H2306" si="107">RIGHT(D2243, (LEN(D2243)-1))*IF(LEFT(D2243,1)="-",-1,1)</f>
        <v>3.2720879629629631</v>
      </c>
      <c r="I2243" t="str">
        <f>IF(AND((H2243&lt;cal_pal!E$9),(H2243&gt;cal_pal!F$9)),"","不可见")</f>
        <v/>
      </c>
    </row>
    <row r="2244" spans="1:9">
      <c r="A2244" s="10" t="s">
        <v>4458</v>
      </c>
      <c r="B2244" s="10" t="s">
        <v>237</v>
      </c>
      <c r="C2244" s="10">
        <v>0.24705555555555556</v>
      </c>
      <c r="D2244" s="10" t="s">
        <v>4459</v>
      </c>
      <c r="E2244" s="10">
        <f t="shared" si="105"/>
        <v>88.94</v>
      </c>
      <c r="F2244" s="8">
        <f>cal_pal!A$10+cal_pal!B$12+cal_pal!A$14-cal_pal!B$16-E2244/15/24+24+24</f>
        <v>48.262407407407409</v>
      </c>
      <c r="G2244">
        <f t="shared" si="106"/>
        <v>6.2977777777778101</v>
      </c>
      <c r="H2244" s="12">
        <f t="shared" si="107"/>
        <v>-2.8417326388888888</v>
      </c>
      <c r="I2244" t="str">
        <f>IF(AND((H2244&lt;cal_pal!E$9),(H2244&gt;cal_pal!F$9)),"","不可见")</f>
        <v/>
      </c>
    </row>
    <row r="2245" spans="1:9">
      <c r="A2245" s="10" t="s">
        <v>4460</v>
      </c>
      <c r="B2245" s="10" t="s">
        <v>18</v>
      </c>
      <c r="C2245" s="10">
        <v>0.24914178240740739</v>
      </c>
      <c r="D2245" s="10" t="s">
        <v>4461</v>
      </c>
      <c r="E2245" s="10">
        <f t="shared" si="105"/>
        <v>89.691041666666663</v>
      </c>
      <c r="F2245" s="8">
        <f>cal_pal!A$10+cal_pal!B$12+cal_pal!A$14-cal_pal!B$16-E2245/15/24+24+24</f>
        <v>48.26032118055555</v>
      </c>
      <c r="G2245">
        <f t="shared" si="106"/>
        <v>6.2477083333333212</v>
      </c>
      <c r="H2245" s="12">
        <f t="shared" si="107"/>
        <v>-2.4635810185185183</v>
      </c>
      <c r="I2245" t="str">
        <f>IF(AND((H2245&lt;cal_pal!E$9),(H2245&gt;cal_pal!F$9)),"","不可见")</f>
        <v/>
      </c>
    </row>
    <row r="2246" spans="1:9">
      <c r="A2246" s="10" t="s">
        <v>4462</v>
      </c>
      <c r="B2246" s="10" t="s">
        <v>3272</v>
      </c>
      <c r="C2246" s="10">
        <v>0.2524396990740741</v>
      </c>
      <c r="D2246" s="10" t="s">
        <v>4463</v>
      </c>
      <c r="E2246" s="10">
        <f t="shared" si="105"/>
        <v>90.878291666666669</v>
      </c>
      <c r="F2246" s="8">
        <f>cal_pal!A$10+cal_pal!B$12+cal_pal!A$14-cal_pal!B$16-E2246/15/24+24+24</f>
        <v>48.25702326388889</v>
      </c>
      <c r="G2246">
        <f t="shared" si="106"/>
        <v>6.1685583333332943</v>
      </c>
      <c r="H2246" s="12">
        <f t="shared" si="107"/>
        <v>-0.40544097222222225</v>
      </c>
      <c r="I2246" t="str">
        <f>IF(AND((H2246&lt;cal_pal!E$9),(H2246&gt;cal_pal!F$9)),"","不可见")</f>
        <v/>
      </c>
    </row>
    <row r="2247" spans="1:9">
      <c r="A2247" s="10" t="s">
        <v>4464</v>
      </c>
      <c r="B2247" s="10" t="s">
        <v>18</v>
      </c>
      <c r="C2247" s="10">
        <v>0.24706412037037037</v>
      </c>
      <c r="D2247" s="10" t="s">
        <v>4465</v>
      </c>
      <c r="E2247" s="10">
        <f t="shared" si="105"/>
        <v>88.943083333333334</v>
      </c>
      <c r="F2247" s="8">
        <f>cal_pal!A$10+cal_pal!B$12+cal_pal!A$14-cal_pal!B$16-E2247/15/24+24+24</f>
        <v>48.262398842592589</v>
      </c>
      <c r="G2247">
        <f t="shared" si="106"/>
        <v>6.297572222222243</v>
      </c>
      <c r="H2247" s="12">
        <f t="shared" si="107"/>
        <v>-2.8983668981481485</v>
      </c>
      <c r="I2247" t="str">
        <f>IF(AND((H2247&lt;cal_pal!E$9),(H2247&gt;cal_pal!F$9)),"","不可见")</f>
        <v>不可见</v>
      </c>
    </row>
    <row r="2248" spans="1:9">
      <c r="A2248" s="10" t="s">
        <v>4466</v>
      </c>
      <c r="B2248" s="10" t="s">
        <v>237</v>
      </c>
      <c r="C2248" s="10">
        <v>0.2474587962962963</v>
      </c>
      <c r="D2248" s="10" t="s">
        <v>4467</v>
      </c>
      <c r="E2248" s="10">
        <f t="shared" si="105"/>
        <v>89.085166666666666</v>
      </c>
      <c r="F2248" s="8">
        <f>cal_pal!A$10+cal_pal!B$12+cal_pal!A$14-cal_pal!B$16-E2248/15/24+24+24</f>
        <v>48.262004166666671</v>
      </c>
      <c r="G2248">
        <f t="shared" si="106"/>
        <v>6.2881000000002132</v>
      </c>
      <c r="H2248" s="12">
        <f t="shared" si="107"/>
        <v>-2.8757233796296298</v>
      </c>
      <c r="I2248" t="str">
        <f>IF(AND((H2248&lt;cal_pal!E$9),(H2248&gt;cal_pal!F$9)),"","不可见")</f>
        <v>不可见</v>
      </c>
    </row>
    <row r="2249" spans="1:9">
      <c r="A2249" s="10" t="s">
        <v>4468</v>
      </c>
      <c r="B2249" s="10" t="s">
        <v>18</v>
      </c>
      <c r="C2249" s="10">
        <v>0.25063993055555556</v>
      </c>
      <c r="D2249" s="10" t="s">
        <v>4469</v>
      </c>
      <c r="E2249" s="10">
        <f t="shared" si="105"/>
        <v>90.230374999999995</v>
      </c>
      <c r="F2249" s="8">
        <f>cal_pal!A$10+cal_pal!B$12+cal_pal!A$14-cal_pal!B$16-E2249/15/24+24+24</f>
        <v>48.258823032407406</v>
      </c>
      <c r="G2249">
        <f t="shared" si="106"/>
        <v>6.2117527777777468</v>
      </c>
      <c r="H2249" s="12">
        <f t="shared" si="107"/>
        <v>-2.1142048611111108</v>
      </c>
      <c r="I2249" t="str">
        <f>IF(AND((H2249&lt;cal_pal!E$9),(H2249&gt;cal_pal!F$9)),"","不可见")</f>
        <v/>
      </c>
    </row>
    <row r="2250" spans="1:9">
      <c r="A2250" s="10" t="s">
        <v>4470</v>
      </c>
      <c r="B2250" s="10" t="s">
        <v>240</v>
      </c>
      <c r="C2250" s="10">
        <v>0.24851527777777779</v>
      </c>
      <c r="D2250" s="10" t="s">
        <v>4471</v>
      </c>
      <c r="E2250" s="10">
        <f t="shared" si="105"/>
        <v>89.465500000000006</v>
      </c>
      <c r="F2250" s="8">
        <f>cal_pal!A$10+cal_pal!B$12+cal_pal!A$14-cal_pal!B$16-E2250/15/24+24+24</f>
        <v>48.260947685185187</v>
      </c>
      <c r="G2250">
        <f t="shared" si="106"/>
        <v>6.2627444444444791</v>
      </c>
      <c r="H2250" s="12">
        <f t="shared" si="107"/>
        <v>-2.7666944444444446</v>
      </c>
      <c r="I2250" t="str">
        <f>IF(AND((H2250&lt;cal_pal!E$9),(H2250&gt;cal_pal!F$9)),"","不可见")</f>
        <v/>
      </c>
    </row>
    <row r="2251" spans="1:9">
      <c r="A2251" s="10" t="s">
        <v>4472</v>
      </c>
      <c r="B2251" s="10" t="s">
        <v>240</v>
      </c>
      <c r="C2251" s="10">
        <v>0.24835057870370369</v>
      </c>
      <c r="D2251" s="10" t="s">
        <v>4473</v>
      </c>
      <c r="E2251" s="10">
        <f t="shared" si="105"/>
        <v>89.406208333333325</v>
      </c>
      <c r="F2251" s="8">
        <f>cal_pal!A$10+cal_pal!B$12+cal_pal!A$14-cal_pal!B$16-E2251/15/24+24+24</f>
        <v>48.261112384259263</v>
      </c>
      <c r="G2251">
        <f t="shared" si="106"/>
        <v>6.2666972222223194</v>
      </c>
      <c r="H2251" s="12">
        <f t="shared" si="107"/>
        <v>-2.8026574074074073</v>
      </c>
      <c r="I2251" t="str">
        <f>IF(AND((H2251&lt;cal_pal!E$9),(H2251&gt;cal_pal!F$9)),"","不可见")</f>
        <v/>
      </c>
    </row>
    <row r="2252" spans="1:9">
      <c r="A2252" s="10" t="s">
        <v>4474</v>
      </c>
      <c r="B2252" s="10" t="s">
        <v>240</v>
      </c>
      <c r="C2252" s="10">
        <v>0.24899548611111111</v>
      </c>
      <c r="D2252" s="10" t="s">
        <v>4475</v>
      </c>
      <c r="E2252" s="10">
        <f t="shared" si="105"/>
        <v>89.638374999999996</v>
      </c>
      <c r="F2252" s="8">
        <f>cal_pal!A$10+cal_pal!B$12+cal_pal!A$14-cal_pal!B$16-E2252/15/24+24+24</f>
        <v>48.260467476851851</v>
      </c>
      <c r="G2252">
        <f t="shared" si="106"/>
        <v>6.2512194444443594</v>
      </c>
      <c r="H2252" s="12">
        <f t="shared" si="107"/>
        <v>-2.728186342592593</v>
      </c>
      <c r="I2252" t="str">
        <f>IF(AND((H2252&lt;cal_pal!E$9),(H2252&gt;cal_pal!F$9)),"","不可见")</f>
        <v/>
      </c>
    </row>
    <row r="2253" spans="1:9">
      <c r="A2253" s="10" t="s">
        <v>4476</v>
      </c>
      <c r="B2253" s="10" t="s">
        <v>240</v>
      </c>
      <c r="C2253" s="10">
        <v>0.24849166666666667</v>
      </c>
      <c r="D2253" s="10" t="s">
        <v>4477</v>
      </c>
      <c r="E2253" s="10">
        <f t="shared" si="105"/>
        <v>89.456999999999994</v>
      </c>
      <c r="F2253" s="8">
        <f>cal_pal!A$10+cal_pal!B$12+cal_pal!A$14-cal_pal!B$16-E2253/15/24+24+24</f>
        <v>48.260971296296297</v>
      </c>
      <c r="G2253">
        <f t="shared" si="106"/>
        <v>6.2633111111110793</v>
      </c>
      <c r="H2253" s="12">
        <f t="shared" si="107"/>
        <v>-2.8525335648148147</v>
      </c>
      <c r="I2253" t="str">
        <f>IF(AND((H2253&lt;cal_pal!E$9),(H2253&gt;cal_pal!F$9)),"","不可见")</f>
        <v/>
      </c>
    </row>
    <row r="2254" spans="1:9">
      <c r="A2254" s="10" t="s">
        <v>4478</v>
      </c>
      <c r="B2254" s="10" t="s">
        <v>240</v>
      </c>
      <c r="C2254" s="10">
        <v>0.24831921296296297</v>
      </c>
      <c r="D2254" s="10" t="s">
        <v>4479</v>
      </c>
      <c r="E2254" s="10">
        <f t="shared" si="105"/>
        <v>89.394916666666674</v>
      </c>
      <c r="F2254" s="8">
        <f>cal_pal!A$10+cal_pal!B$12+cal_pal!A$14-cal_pal!B$16-E2254/15/24+24+24</f>
        <v>48.261143750000002</v>
      </c>
      <c r="G2254">
        <f t="shared" si="106"/>
        <v>6.2674500000000535</v>
      </c>
      <c r="H2254" s="12">
        <f t="shared" si="107"/>
        <v>-2.8832175925925925</v>
      </c>
      <c r="I2254" t="str">
        <f>IF(AND((H2254&lt;cal_pal!E$9),(H2254&gt;cal_pal!F$9)),"","不可见")</f>
        <v>不可见</v>
      </c>
    </row>
    <row r="2255" spans="1:9">
      <c r="A2255" s="10" t="s">
        <v>4480</v>
      </c>
      <c r="B2255" s="10" t="s">
        <v>237</v>
      </c>
      <c r="C2255" s="10">
        <v>0.25515752314814816</v>
      </c>
      <c r="D2255" s="10" t="s">
        <v>4481</v>
      </c>
      <c r="E2255" s="10">
        <f t="shared" si="105"/>
        <v>91.85670833333333</v>
      </c>
      <c r="F2255" s="8">
        <f>cal_pal!A$10+cal_pal!B$12+cal_pal!A$14-cal_pal!B$16-E2255/15/24+24+24</f>
        <v>48.254305439814814</v>
      </c>
      <c r="G2255">
        <f t="shared" si="106"/>
        <v>6.1033305555556581</v>
      </c>
      <c r="H2255" s="12">
        <f t="shared" si="107"/>
        <v>1.0040069444444444</v>
      </c>
      <c r="I2255" t="str">
        <f>IF(AND((H2255&lt;cal_pal!E$9),(H2255&gt;cal_pal!F$9)),"","不可见")</f>
        <v/>
      </c>
    </row>
    <row r="2256" spans="1:9">
      <c r="A2256" s="10" t="s">
        <v>4482</v>
      </c>
      <c r="B2256" s="10" t="s">
        <v>240</v>
      </c>
      <c r="C2256" s="10">
        <v>0.24865601851851851</v>
      </c>
      <c r="D2256" s="10" t="s">
        <v>4483</v>
      </c>
      <c r="E2256" s="10">
        <f t="shared" si="105"/>
        <v>89.516166666666663</v>
      </c>
      <c r="F2256" s="8">
        <f>cal_pal!A$10+cal_pal!B$12+cal_pal!A$14-cal_pal!B$16-E2256/15/24+24+24</f>
        <v>48.26080694444444</v>
      </c>
      <c r="G2256">
        <f t="shared" si="106"/>
        <v>6.259366666666665</v>
      </c>
      <c r="H2256" s="12">
        <f t="shared" si="107"/>
        <v>-2.8592881944444444</v>
      </c>
      <c r="I2256" t="str">
        <f>IF(AND((H2256&lt;cal_pal!E$9),(H2256&gt;cal_pal!F$9)),"","不可见")</f>
        <v/>
      </c>
    </row>
    <row r="2257" spans="1:9">
      <c r="A2257" s="10" t="s">
        <v>4484</v>
      </c>
      <c r="B2257" s="10" t="s">
        <v>237</v>
      </c>
      <c r="C2257" s="10">
        <v>0.2487597222222222</v>
      </c>
      <c r="D2257" s="10" t="s">
        <v>4485</v>
      </c>
      <c r="E2257" s="10">
        <f t="shared" si="105"/>
        <v>89.553499999999985</v>
      </c>
      <c r="F2257" s="8">
        <f>cal_pal!A$10+cal_pal!B$12+cal_pal!A$14-cal_pal!B$16-E2257/15/24+24+24</f>
        <v>48.260703240740739</v>
      </c>
      <c r="G2257">
        <f t="shared" si="106"/>
        <v>6.256877777777845</v>
      </c>
      <c r="H2257" s="12">
        <f t="shared" si="107"/>
        <v>-2.845399305555556</v>
      </c>
      <c r="I2257" t="str">
        <f>IF(AND((H2257&lt;cal_pal!E$9),(H2257&gt;cal_pal!F$9)),"","不可见")</f>
        <v/>
      </c>
    </row>
    <row r="2258" spans="1:9">
      <c r="A2258" s="10" t="s">
        <v>4486</v>
      </c>
      <c r="B2258" s="10" t="s">
        <v>240</v>
      </c>
      <c r="C2258" s="10">
        <v>0.24702615740740741</v>
      </c>
      <c r="D2258" s="10" t="s">
        <v>4487</v>
      </c>
      <c r="E2258" s="10">
        <f t="shared" si="105"/>
        <v>88.929416666666668</v>
      </c>
      <c r="F2258" s="8">
        <f>cal_pal!A$10+cal_pal!B$12+cal_pal!A$14-cal_pal!B$16-E2258/15/24+24+24</f>
        <v>48.262436805555552</v>
      </c>
      <c r="G2258">
        <f t="shared" si="106"/>
        <v>6.2984833333332517</v>
      </c>
      <c r="H2258" s="12">
        <f t="shared" si="107"/>
        <v>-3.0980810185185188</v>
      </c>
      <c r="I2258" t="str">
        <f>IF(AND((H2258&lt;cal_pal!E$9),(H2258&gt;cal_pal!F$9)),"","不可见")</f>
        <v>不可见</v>
      </c>
    </row>
    <row r="2259" spans="1:9">
      <c r="A2259" s="10" t="s">
        <v>4488</v>
      </c>
      <c r="B2259" s="10" t="s">
        <v>240</v>
      </c>
      <c r="C2259" s="10">
        <v>0.2503491898148148</v>
      </c>
      <c r="D2259" s="10" t="s">
        <v>4489</v>
      </c>
      <c r="E2259" s="10">
        <f t="shared" si="105"/>
        <v>90.125708333333321</v>
      </c>
      <c r="F2259" s="8">
        <f>cal_pal!A$10+cal_pal!B$12+cal_pal!A$14-cal_pal!B$16-E2259/15/24+24+24</f>
        <v>48.259113773148144</v>
      </c>
      <c r="G2259">
        <f t="shared" si="106"/>
        <v>6.2187305555553394</v>
      </c>
      <c r="H2259" s="12">
        <f t="shared" si="107"/>
        <v>-2.6550601851851852</v>
      </c>
      <c r="I2259" t="str">
        <f>IF(AND((H2259&lt;cal_pal!E$9),(H2259&gt;cal_pal!F$9)),"","不可见")</f>
        <v/>
      </c>
    </row>
    <row r="2260" spans="1:9">
      <c r="A2260" s="10" t="s">
        <v>4490</v>
      </c>
      <c r="B2260" s="10" t="s">
        <v>3272</v>
      </c>
      <c r="C2260" s="10">
        <v>0.25543449074074071</v>
      </c>
      <c r="D2260" s="10" t="s">
        <v>4491</v>
      </c>
      <c r="E2260" s="10">
        <f t="shared" si="105"/>
        <v>91.956416666666655</v>
      </c>
      <c r="F2260" s="8">
        <f>cal_pal!A$10+cal_pal!B$12+cal_pal!A$14-cal_pal!B$16-E2260/15/24+24+24</f>
        <v>48.254028472222224</v>
      </c>
      <c r="G2260">
        <f t="shared" si="106"/>
        <v>6.0966833333334307</v>
      </c>
      <c r="H2260" s="12">
        <f t="shared" si="107"/>
        <v>0.77739351851851846</v>
      </c>
      <c r="I2260" t="str">
        <f>IF(AND((H2260&lt;cal_pal!E$9),(H2260&gt;cal_pal!F$9)),"","不可见")</f>
        <v/>
      </c>
    </row>
    <row r="2261" spans="1:9">
      <c r="A2261" s="10" t="s">
        <v>4492</v>
      </c>
      <c r="B2261" s="10" t="s">
        <v>240</v>
      </c>
      <c r="C2261" s="10">
        <v>0.24926226851851851</v>
      </c>
      <c r="D2261" s="10" t="s">
        <v>4493</v>
      </c>
      <c r="E2261" s="10">
        <f t="shared" si="105"/>
        <v>89.734416666666661</v>
      </c>
      <c r="F2261" s="8">
        <f>cal_pal!A$10+cal_pal!B$12+cal_pal!A$14-cal_pal!B$16-E2261/15/24+24+24</f>
        <v>48.260200694444443</v>
      </c>
      <c r="G2261">
        <f t="shared" si="106"/>
        <v>6.2448166666665657</v>
      </c>
      <c r="H2261" s="12">
        <f t="shared" si="107"/>
        <v>-2.8548287037037041</v>
      </c>
      <c r="I2261" t="str">
        <f>IF(AND((H2261&lt;cal_pal!E$9),(H2261&gt;cal_pal!F$9)),"","不可见")</f>
        <v/>
      </c>
    </row>
    <row r="2262" spans="1:9">
      <c r="A2262" s="10" t="s">
        <v>4494</v>
      </c>
      <c r="B2262" s="10" t="s">
        <v>237</v>
      </c>
      <c r="C2262" s="10">
        <v>0.25768761574074073</v>
      </c>
      <c r="D2262" s="10" t="s">
        <v>4495</v>
      </c>
      <c r="E2262" s="10">
        <f t="shared" si="105"/>
        <v>92.767541666666659</v>
      </c>
      <c r="F2262" s="8">
        <f>cal_pal!A$10+cal_pal!B$12+cal_pal!A$14-cal_pal!B$16-E2262/15/24+24+24</f>
        <v>48.251775347222221</v>
      </c>
      <c r="G2262">
        <f t="shared" si="106"/>
        <v>6.0426083333331917</v>
      </c>
      <c r="H2262" s="12">
        <f t="shared" si="107"/>
        <v>2.1532210648148147</v>
      </c>
      <c r="I2262" t="str">
        <f>IF(AND((H2262&lt;cal_pal!E$9),(H2262&gt;cal_pal!F$9)),"","不可见")</f>
        <v/>
      </c>
    </row>
    <row r="2263" spans="1:9">
      <c r="A2263" s="10" t="s">
        <v>4496</v>
      </c>
      <c r="B2263" s="10" t="s">
        <v>237</v>
      </c>
      <c r="C2263" s="10">
        <v>0.24970069444444443</v>
      </c>
      <c r="D2263" s="10" t="s">
        <v>4497</v>
      </c>
      <c r="E2263" s="10">
        <f t="shared" si="105"/>
        <v>89.89224999999999</v>
      </c>
      <c r="F2263" s="8">
        <f>cal_pal!A$10+cal_pal!B$12+cal_pal!A$14-cal_pal!B$16-E2263/15/24+24+24</f>
        <v>48.259762268518514</v>
      </c>
      <c r="G2263">
        <f t="shared" si="106"/>
        <v>6.2342944444444583</v>
      </c>
      <c r="H2263" s="12">
        <f t="shared" si="107"/>
        <v>-2.8309305555555557</v>
      </c>
      <c r="I2263" t="str">
        <f>IF(AND((H2263&lt;cal_pal!E$9),(H2263&gt;cal_pal!F$9)),"","不可见")</f>
        <v/>
      </c>
    </row>
    <row r="2264" spans="1:9">
      <c r="A2264" s="10" t="s">
        <v>4498</v>
      </c>
      <c r="B2264" s="10" t="s">
        <v>81</v>
      </c>
      <c r="C2264" s="10">
        <v>0.25484444444444443</v>
      </c>
      <c r="D2264" s="10" t="s">
        <v>4499</v>
      </c>
      <c r="E2264" s="10">
        <f t="shared" si="105"/>
        <v>91.744</v>
      </c>
      <c r="F2264" s="8">
        <f>cal_pal!A$10+cal_pal!B$12+cal_pal!A$14-cal_pal!B$16-E2264/15/24+24+24</f>
        <v>48.254618518518519</v>
      </c>
      <c r="G2264">
        <f t="shared" si="106"/>
        <v>6.1108444444444103</v>
      </c>
      <c r="H2264" s="12">
        <f t="shared" si="107"/>
        <v>-0.25844328703703706</v>
      </c>
      <c r="I2264" t="str">
        <f>IF(AND((H2264&lt;cal_pal!E$9),(H2264&gt;cal_pal!F$9)),"","不可见")</f>
        <v/>
      </c>
    </row>
    <row r="2265" spans="1:9">
      <c r="A2265" s="10" t="s">
        <v>4500</v>
      </c>
      <c r="B2265" s="10" t="s">
        <v>237</v>
      </c>
      <c r="C2265" s="10">
        <v>0.25630856481481484</v>
      </c>
      <c r="D2265" s="10" t="s">
        <v>4501</v>
      </c>
      <c r="E2265" s="10">
        <f t="shared" si="105"/>
        <v>92.271083333333337</v>
      </c>
      <c r="F2265" s="8">
        <f>cal_pal!A$10+cal_pal!B$12+cal_pal!A$14-cal_pal!B$16-E2265/15/24+24+24</f>
        <v>48.253154398148148</v>
      </c>
      <c r="G2265">
        <f t="shared" si="106"/>
        <v>6.0757055555554871</v>
      </c>
      <c r="H2265" s="12">
        <f t="shared" si="107"/>
        <v>1.0141099537037037</v>
      </c>
      <c r="I2265" t="str">
        <f>IF(AND((H2265&lt;cal_pal!E$9),(H2265&gt;cal_pal!F$9)),"","不可见")</f>
        <v/>
      </c>
    </row>
    <row r="2266" spans="1:9">
      <c r="A2266" s="10" t="s">
        <v>4502</v>
      </c>
      <c r="B2266" s="10" t="s">
        <v>237</v>
      </c>
      <c r="C2266" s="10">
        <v>0.25583738425925923</v>
      </c>
      <c r="D2266" s="10" t="s">
        <v>4503</v>
      </c>
      <c r="E2266" s="10">
        <f t="shared" si="105"/>
        <v>92.101458333333326</v>
      </c>
      <c r="F2266" s="8">
        <f>cal_pal!A$10+cal_pal!B$12+cal_pal!A$14-cal_pal!B$16-E2266/15/24+24+24</f>
        <v>48.253625578703705</v>
      </c>
      <c r="G2266">
        <f t="shared" si="106"/>
        <v>6.0870138888890324</v>
      </c>
      <c r="H2266" s="12">
        <f t="shared" si="107"/>
        <v>0.5818692129629629</v>
      </c>
      <c r="I2266" t="str">
        <f>IF(AND((H2266&lt;cal_pal!E$9),(H2266&gt;cal_pal!F$9)),"","不可见")</f>
        <v/>
      </c>
    </row>
    <row r="2267" spans="1:9">
      <c r="A2267" s="10" t="s">
        <v>4504</v>
      </c>
      <c r="B2267" s="10" t="s">
        <v>3272</v>
      </c>
      <c r="C2267" s="10">
        <v>0.25522939814814816</v>
      </c>
      <c r="D2267" s="10" t="s">
        <v>4505</v>
      </c>
      <c r="E2267" s="10">
        <f t="shared" si="105"/>
        <v>91.882583333333343</v>
      </c>
      <c r="F2267" s="8">
        <f>cal_pal!A$10+cal_pal!B$12+cal_pal!A$14-cal_pal!B$16-E2267/15/24+24+24</f>
        <v>48.254233564814811</v>
      </c>
      <c r="G2267">
        <f t="shared" si="106"/>
        <v>6.1016055555555795</v>
      </c>
      <c r="H2267" s="12">
        <f t="shared" si="107"/>
        <v>-0.26663773148148145</v>
      </c>
      <c r="I2267" t="str">
        <f>IF(AND((H2267&lt;cal_pal!E$9),(H2267&gt;cal_pal!F$9)),"","不可见")</f>
        <v/>
      </c>
    </row>
    <row r="2268" spans="1:9">
      <c r="A2268" s="10" t="s">
        <v>4506</v>
      </c>
      <c r="B2268" s="10" t="s">
        <v>130</v>
      </c>
      <c r="C2268" s="10">
        <v>0.24930138888888889</v>
      </c>
      <c r="D2268" s="10" t="s">
        <v>4507</v>
      </c>
      <c r="E2268" s="10">
        <f t="shared" si="105"/>
        <v>89.748500000000007</v>
      </c>
      <c r="F2268" s="8">
        <f>cal_pal!A$10+cal_pal!B$12+cal_pal!A$14-cal_pal!B$16-E2268/15/24+24+24</f>
        <v>48.260161574074075</v>
      </c>
      <c r="G2268">
        <f t="shared" si="106"/>
        <v>6.2438777777779251</v>
      </c>
      <c r="H2268" s="12">
        <f t="shared" si="107"/>
        <v>-2.9466296296296295</v>
      </c>
      <c r="I2268" t="str">
        <f>IF(AND((H2268&lt;cal_pal!E$9),(H2268&gt;cal_pal!F$9)),"","不可见")</f>
        <v>不可见</v>
      </c>
    </row>
    <row r="2269" spans="1:9">
      <c r="A2269" s="10" t="s">
        <v>4508</v>
      </c>
      <c r="B2269" s="10" t="s">
        <v>237</v>
      </c>
      <c r="C2269" s="10">
        <v>0.25006759259259259</v>
      </c>
      <c r="D2269" s="10" t="s">
        <v>4509</v>
      </c>
      <c r="E2269" s="10">
        <f t="shared" si="105"/>
        <v>90.024333333333331</v>
      </c>
      <c r="F2269" s="8">
        <f>cal_pal!A$10+cal_pal!B$12+cal_pal!A$14-cal_pal!B$16-E2269/15/24+24+24</f>
        <v>48.25939537037037</v>
      </c>
      <c r="G2269">
        <f t="shared" si="106"/>
        <v>6.2254888888887763</v>
      </c>
      <c r="H2269" s="12">
        <f t="shared" si="107"/>
        <v>-2.8598715277777775</v>
      </c>
      <c r="I2269" t="str">
        <f>IF(AND((H2269&lt;cal_pal!E$9),(H2269&gt;cal_pal!F$9)),"","不可见")</f>
        <v/>
      </c>
    </row>
    <row r="2270" spans="1:9">
      <c r="A2270" s="10" t="s">
        <v>4510</v>
      </c>
      <c r="B2270" s="10" t="s">
        <v>240</v>
      </c>
      <c r="C2270" s="10">
        <v>0.24859814814814815</v>
      </c>
      <c r="D2270" s="10" t="s">
        <v>4511</v>
      </c>
      <c r="E2270" s="10">
        <f t="shared" si="105"/>
        <v>89.495333333333335</v>
      </c>
      <c r="F2270" s="8">
        <f>cal_pal!A$10+cal_pal!B$12+cal_pal!A$14-cal_pal!B$16-E2270/15/24+24+24</f>
        <v>48.260864814814816</v>
      </c>
      <c r="G2270">
        <f t="shared" si="106"/>
        <v>6.2607555555555336</v>
      </c>
      <c r="H2270" s="12">
        <f t="shared" si="107"/>
        <v>-3.040605324074074</v>
      </c>
      <c r="I2270" t="str">
        <f>IF(AND((H2270&lt;cal_pal!E$9),(H2270&gt;cal_pal!F$9)),"","不可见")</f>
        <v>不可见</v>
      </c>
    </row>
    <row r="2271" spans="1:9">
      <c r="A2271" s="10" t="s">
        <v>4512</v>
      </c>
      <c r="B2271" s="10" t="s">
        <v>575</v>
      </c>
      <c r="C2271" s="10">
        <v>0.25652337962962962</v>
      </c>
      <c r="D2271" s="10" t="s">
        <v>4513</v>
      </c>
      <c r="E2271" s="10">
        <f t="shared" si="105"/>
        <v>92.348416666666665</v>
      </c>
      <c r="F2271" s="8">
        <f>cal_pal!A$10+cal_pal!B$12+cal_pal!A$14-cal_pal!B$16-E2271/15/24+24+24</f>
        <v>48.25293958333333</v>
      </c>
      <c r="G2271">
        <f t="shared" si="106"/>
        <v>6.070549999999912</v>
      </c>
      <c r="H2271" s="12">
        <f t="shared" si="107"/>
        <v>0.86081597222222228</v>
      </c>
      <c r="I2271" t="str">
        <f>IF(AND((H2271&lt;cal_pal!E$9),(H2271&gt;cal_pal!F$9)),"","不可见")</f>
        <v/>
      </c>
    </row>
    <row r="2272" spans="1:9">
      <c r="A2272" s="10" t="s">
        <v>4514</v>
      </c>
      <c r="B2272" s="10" t="s">
        <v>547</v>
      </c>
      <c r="C2272" s="10">
        <v>0.25670775462962964</v>
      </c>
      <c r="D2272" s="10" t="s">
        <v>4515</v>
      </c>
      <c r="E2272" s="10">
        <f t="shared" si="105"/>
        <v>92.414791666666673</v>
      </c>
      <c r="F2272" s="8">
        <f>cal_pal!A$10+cal_pal!B$12+cal_pal!A$14-cal_pal!B$16-E2272/15/24+24+24</f>
        <v>48.252755208333333</v>
      </c>
      <c r="G2272">
        <f t="shared" si="106"/>
        <v>6.0661250000000564</v>
      </c>
      <c r="H2272" s="12">
        <f t="shared" si="107"/>
        <v>0.85364930555555552</v>
      </c>
      <c r="I2272" t="str">
        <f>IF(AND((H2272&lt;cal_pal!E$9),(H2272&gt;cal_pal!F$9)),"","不可见")</f>
        <v/>
      </c>
    </row>
    <row r="2273" spans="1:9">
      <c r="A2273" s="10" t="s">
        <v>4516</v>
      </c>
      <c r="B2273" s="10" t="s">
        <v>240</v>
      </c>
      <c r="C2273" s="10">
        <v>0.25091875000000002</v>
      </c>
      <c r="D2273" s="10" t="s">
        <v>4517</v>
      </c>
      <c r="E2273" s="10">
        <f t="shared" si="105"/>
        <v>90.330750000000009</v>
      </c>
      <c r="F2273" s="8">
        <f>cal_pal!A$10+cal_pal!B$12+cal_pal!A$14-cal_pal!B$16-E2273/15/24+24+24</f>
        <v>48.25854421296296</v>
      </c>
      <c r="G2273">
        <f t="shared" si="106"/>
        <v>6.2050611111110356</v>
      </c>
      <c r="H2273" s="12">
        <f t="shared" si="107"/>
        <v>-2.7855520833333336</v>
      </c>
      <c r="I2273" t="str">
        <f>IF(AND((H2273&lt;cal_pal!E$9),(H2273&gt;cal_pal!F$9)),"","不可见")</f>
        <v/>
      </c>
    </row>
    <row r="2274" spans="1:9">
      <c r="A2274" s="10" t="s">
        <v>4518</v>
      </c>
      <c r="B2274" s="10" t="s">
        <v>237</v>
      </c>
      <c r="C2274" s="10">
        <v>0.25088530092592592</v>
      </c>
      <c r="D2274" s="10" t="s">
        <v>4519</v>
      </c>
      <c r="E2274" s="10">
        <f t="shared" si="105"/>
        <v>90.318708333333333</v>
      </c>
      <c r="F2274" s="8">
        <f>cal_pal!A$10+cal_pal!B$12+cal_pal!A$14-cal_pal!B$16-E2274/15/24+24+24</f>
        <v>48.258577662037041</v>
      </c>
      <c r="G2274">
        <f t="shared" si="106"/>
        <v>6.2058638888888709</v>
      </c>
      <c r="H2274" s="12">
        <f t="shared" si="107"/>
        <v>-2.8222187499999998</v>
      </c>
      <c r="I2274" t="str">
        <f>IF(AND((H2274&lt;cal_pal!E$9),(H2274&gt;cal_pal!F$9)),"","不可见")</f>
        <v/>
      </c>
    </row>
    <row r="2275" spans="1:9">
      <c r="A2275" s="10" t="s">
        <v>4520</v>
      </c>
      <c r="B2275" s="10" t="s">
        <v>18</v>
      </c>
      <c r="C2275" s="10">
        <v>0.25193958333333333</v>
      </c>
      <c r="D2275" s="10" t="s">
        <v>4521</v>
      </c>
      <c r="E2275" s="10">
        <f t="shared" si="105"/>
        <v>90.698250000000002</v>
      </c>
      <c r="F2275" s="8">
        <f>cal_pal!A$10+cal_pal!B$12+cal_pal!A$14-cal_pal!B$16-E2275/15/24+24+24</f>
        <v>48.257523379629632</v>
      </c>
      <c r="G2275">
        <f t="shared" si="106"/>
        <v>6.1805611111112739</v>
      </c>
      <c r="H2275" s="12">
        <f t="shared" si="107"/>
        <v>-2.6568206018518521</v>
      </c>
      <c r="I2275" t="str">
        <f>IF(AND((H2275&lt;cal_pal!E$9),(H2275&gt;cal_pal!F$9)),"","不可见")</f>
        <v/>
      </c>
    </row>
    <row r="2276" spans="1:9">
      <c r="A2276" s="10" t="s">
        <v>4522</v>
      </c>
      <c r="B2276" s="10" t="s">
        <v>18</v>
      </c>
      <c r="C2276" s="10">
        <v>0.25558125000000004</v>
      </c>
      <c r="D2276" s="10" t="s">
        <v>4523</v>
      </c>
      <c r="E2276" s="10">
        <f t="shared" si="105"/>
        <v>92.009250000000009</v>
      </c>
      <c r="F2276" s="8">
        <f>cal_pal!A$10+cal_pal!B$12+cal_pal!A$14-cal_pal!B$16-E2276/15/24+24+24</f>
        <v>48.253881712962965</v>
      </c>
      <c r="G2276">
        <f t="shared" si="106"/>
        <v>6.0931611111111579</v>
      </c>
      <c r="H2276" s="12">
        <f t="shared" si="107"/>
        <v>-0.90611226851851845</v>
      </c>
      <c r="I2276" t="str">
        <f>IF(AND((H2276&lt;cal_pal!E$9),(H2276&gt;cal_pal!F$9)),"","不可见")</f>
        <v/>
      </c>
    </row>
    <row r="2277" spans="1:9">
      <c r="A2277" s="10" t="s">
        <v>4524</v>
      </c>
      <c r="B2277" s="10" t="s">
        <v>237</v>
      </c>
      <c r="C2277" s="10">
        <v>0.25666956018518522</v>
      </c>
      <c r="D2277" s="10" t="s">
        <v>4525</v>
      </c>
      <c r="E2277" s="10">
        <f t="shared" si="105"/>
        <v>92.401041666666686</v>
      </c>
      <c r="F2277" s="8">
        <f>cal_pal!A$10+cal_pal!B$12+cal_pal!A$14-cal_pal!B$16-E2277/15/24+24+24</f>
        <v>48.252793402777776</v>
      </c>
      <c r="G2277">
        <f t="shared" si="106"/>
        <v>6.0670416666666824</v>
      </c>
      <c r="H2277" s="12">
        <f t="shared" si="107"/>
        <v>0.19631712962962963</v>
      </c>
      <c r="I2277" t="str">
        <f>IF(AND((H2277&lt;cal_pal!E$9),(H2277&gt;cal_pal!F$9)),"","不可见")</f>
        <v/>
      </c>
    </row>
    <row r="2278" spans="1:9">
      <c r="A2278" s="10" t="s">
        <v>4526</v>
      </c>
      <c r="B2278" s="10" t="s">
        <v>240</v>
      </c>
      <c r="C2278" s="10">
        <v>0.25189421296296294</v>
      </c>
      <c r="D2278" s="10" t="s">
        <v>4527</v>
      </c>
      <c r="E2278" s="10">
        <f t="shared" si="105"/>
        <v>90.681916666666652</v>
      </c>
      <c r="F2278" s="8">
        <f>cal_pal!A$10+cal_pal!B$12+cal_pal!A$14-cal_pal!B$16-E2278/15/24+24+24</f>
        <v>48.257568750000004</v>
      </c>
      <c r="G2278">
        <f t="shared" si="106"/>
        <v>6.1816499999999905</v>
      </c>
      <c r="H2278" s="12">
        <f t="shared" si="107"/>
        <v>-2.7193692129629632</v>
      </c>
      <c r="I2278" t="str">
        <f>IF(AND((H2278&lt;cal_pal!E$9),(H2278&gt;cal_pal!F$9)),"","不可见")</f>
        <v/>
      </c>
    </row>
    <row r="2279" spans="1:9">
      <c r="A2279" s="10" t="s">
        <v>4528</v>
      </c>
      <c r="B2279" s="10" t="s">
        <v>3272</v>
      </c>
      <c r="C2279" s="10">
        <v>0.25660821759259261</v>
      </c>
      <c r="D2279" s="10" t="s">
        <v>4529</v>
      </c>
      <c r="E2279" s="10">
        <f t="shared" si="105"/>
        <v>92.378958333333344</v>
      </c>
      <c r="F2279" s="8">
        <f>cal_pal!A$10+cal_pal!B$12+cal_pal!A$14-cal_pal!B$16-E2279/15/24+24+24</f>
        <v>48.252854745370371</v>
      </c>
      <c r="G2279">
        <f t="shared" si="106"/>
        <v>6.0685138888889014</v>
      </c>
      <c r="H2279" s="12">
        <f t="shared" si="107"/>
        <v>-0.26360185185185186</v>
      </c>
      <c r="I2279" t="str">
        <f>IF(AND((H2279&lt;cal_pal!E$9),(H2279&gt;cal_pal!F$9)),"","不可见")</f>
        <v/>
      </c>
    </row>
    <row r="2280" spans="1:9">
      <c r="A2280" s="10" t="s">
        <v>4530</v>
      </c>
      <c r="B2280" s="10" t="s">
        <v>550</v>
      </c>
      <c r="C2280" s="10">
        <v>0.25748761574074075</v>
      </c>
      <c r="D2280" s="10" t="s">
        <v>4531</v>
      </c>
      <c r="E2280" s="10">
        <f t="shared" si="105"/>
        <v>92.695541666666671</v>
      </c>
      <c r="F2280" s="8">
        <f>cal_pal!A$10+cal_pal!B$12+cal_pal!A$14-cal_pal!B$16-E2280/15/24+24+24</f>
        <v>48.251975347222221</v>
      </c>
      <c r="G2280">
        <f t="shared" si="106"/>
        <v>6.047408333333351</v>
      </c>
      <c r="H2280" s="12">
        <f t="shared" si="107"/>
        <v>-0.25882638888888893</v>
      </c>
      <c r="I2280" t="str">
        <f>IF(AND((H2280&lt;cal_pal!E$9),(H2280&gt;cal_pal!F$9)),"","不可见")</f>
        <v/>
      </c>
    </row>
    <row r="2281" spans="1:9">
      <c r="A2281" s="10" t="s">
        <v>4532</v>
      </c>
      <c r="B2281" s="10" t="s">
        <v>237</v>
      </c>
      <c r="C2281" s="10">
        <v>0.25763506944444442</v>
      </c>
      <c r="D2281" s="10" t="s">
        <v>4533</v>
      </c>
      <c r="E2281" s="10">
        <f t="shared" si="105"/>
        <v>92.74862499999999</v>
      </c>
      <c r="F2281" s="8">
        <f>cal_pal!A$10+cal_pal!B$12+cal_pal!A$14-cal_pal!B$16-E2281/15/24+24+24</f>
        <v>48.251827893518524</v>
      </c>
      <c r="G2281">
        <f t="shared" si="106"/>
        <v>6.043869444444681</v>
      </c>
      <c r="H2281" s="12">
        <f t="shared" si="107"/>
        <v>-0.14563194444444444</v>
      </c>
      <c r="I2281" t="str">
        <f>IF(AND((H2281&lt;cal_pal!E$9),(H2281&gt;cal_pal!F$9)),"","不可见")</f>
        <v/>
      </c>
    </row>
    <row r="2282" spans="1:9">
      <c r="A2282" s="10" t="s">
        <v>4534</v>
      </c>
      <c r="B2282" s="10" t="s">
        <v>575</v>
      </c>
      <c r="C2282" s="10">
        <v>0.25764432870370374</v>
      </c>
      <c r="D2282" s="10" t="s">
        <v>4535</v>
      </c>
      <c r="E2282" s="10">
        <f t="shared" si="105"/>
        <v>92.751958333333349</v>
      </c>
      <c r="F2282" s="8">
        <f>cal_pal!A$10+cal_pal!B$12+cal_pal!A$14-cal_pal!B$16-E2282/15/24+24+24</f>
        <v>48.251818634259259</v>
      </c>
      <c r="G2282">
        <f t="shared" si="106"/>
        <v>6.0436472222222619</v>
      </c>
      <c r="H2282" s="12">
        <f t="shared" si="107"/>
        <v>-0.25945254629629627</v>
      </c>
      <c r="I2282" t="str">
        <f>IF(AND((H2282&lt;cal_pal!E$9),(H2282&gt;cal_pal!F$9)),"","不可见")</f>
        <v/>
      </c>
    </row>
    <row r="2283" spans="1:9">
      <c r="A2283" s="10" t="s">
        <v>4536</v>
      </c>
      <c r="B2283" s="10" t="s">
        <v>237</v>
      </c>
      <c r="C2283" s="10">
        <v>0.25841585648148147</v>
      </c>
      <c r="D2283" s="10" t="s">
        <v>4537</v>
      </c>
      <c r="E2283" s="10">
        <f t="shared" si="105"/>
        <v>93.029708333333332</v>
      </c>
      <c r="F2283" s="8">
        <f>cal_pal!A$10+cal_pal!B$12+cal_pal!A$14-cal_pal!B$16-E2283/15/24+24+24</f>
        <v>48.251047106481479</v>
      </c>
      <c r="G2283">
        <f t="shared" si="106"/>
        <v>6.0251305555555064</v>
      </c>
      <c r="H2283" s="12">
        <f t="shared" si="107"/>
        <v>0.22744097222222223</v>
      </c>
      <c r="I2283" t="str">
        <f>IF(AND((H2283&lt;cal_pal!E$9),(H2283&gt;cal_pal!F$9)),"","不可见")</f>
        <v/>
      </c>
    </row>
    <row r="2284" spans="1:9">
      <c r="A2284" s="10" t="s">
        <v>4538</v>
      </c>
      <c r="B2284" s="10" t="s">
        <v>18</v>
      </c>
      <c r="C2284" s="10">
        <v>0.2525954861111111</v>
      </c>
      <c r="D2284" s="10" t="s">
        <v>4539</v>
      </c>
      <c r="E2284" s="10">
        <f t="shared" si="105"/>
        <v>90.934375000000003</v>
      </c>
      <c r="F2284" s="8">
        <f>cal_pal!A$10+cal_pal!B$12+cal_pal!A$14-cal_pal!B$16-E2284/15/24+24+24</f>
        <v>48.256867476851852</v>
      </c>
      <c r="G2284">
        <f t="shared" si="106"/>
        <v>6.1648194444444471</v>
      </c>
      <c r="H2284" s="12">
        <f t="shared" si="107"/>
        <v>-2.8995127314814813</v>
      </c>
      <c r="I2284" t="str">
        <f>IF(AND((H2284&lt;cal_pal!E$9),(H2284&gt;cal_pal!F$9)),"","不可见")</f>
        <v>不可见</v>
      </c>
    </row>
    <row r="2285" spans="1:9">
      <c r="A2285" s="10" t="s">
        <v>4540</v>
      </c>
      <c r="B2285" s="10" t="s">
        <v>18</v>
      </c>
      <c r="C2285" s="10">
        <v>0.25269004629629627</v>
      </c>
      <c r="D2285" s="10" t="s">
        <v>4541</v>
      </c>
      <c r="E2285" s="10">
        <f t="shared" si="105"/>
        <v>90.968416666666656</v>
      </c>
      <c r="F2285" s="8">
        <f>cal_pal!A$10+cal_pal!B$12+cal_pal!A$14-cal_pal!B$16-E2285/15/24+24+24</f>
        <v>48.256772916666662</v>
      </c>
      <c r="G2285">
        <f t="shared" si="106"/>
        <v>6.1625500000000102</v>
      </c>
      <c r="H2285" s="12">
        <f t="shared" si="107"/>
        <v>-2.8990601851851849</v>
      </c>
      <c r="I2285" t="str">
        <f>IF(AND((H2285&lt;cal_pal!E$9),(H2285&gt;cal_pal!F$9)),"","不可见")</f>
        <v>不可见</v>
      </c>
    </row>
    <row r="2286" spans="1:9">
      <c r="A2286" s="10" t="s">
        <v>4542</v>
      </c>
      <c r="B2286" s="10" t="s">
        <v>18</v>
      </c>
      <c r="C2286" s="10">
        <v>0.25705474537037037</v>
      </c>
      <c r="D2286" s="10" t="s">
        <v>4543</v>
      </c>
      <c r="E2286" s="10">
        <f t="shared" si="105"/>
        <v>92.539708333333337</v>
      </c>
      <c r="F2286" s="8">
        <f>cal_pal!A$10+cal_pal!B$12+cal_pal!A$14-cal_pal!B$16-E2286/15/24+24+24</f>
        <v>48.252408217592588</v>
      </c>
      <c r="G2286">
        <f t="shared" si="106"/>
        <v>6.0577972222222343</v>
      </c>
      <c r="H2286" s="12">
        <f t="shared" si="107"/>
        <v>-1.4210914351851853</v>
      </c>
      <c r="I2286" t="str">
        <f>IF(AND((H2286&lt;cal_pal!E$9),(H2286&gt;cal_pal!F$9)),"","不可见")</f>
        <v/>
      </c>
    </row>
    <row r="2287" spans="1:9">
      <c r="A2287" s="10" t="s">
        <v>4544</v>
      </c>
      <c r="B2287" s="10" t="s">
        <v>130</v>
      </c>
      <c r="C2287" s="10">
        <v>0.25844895833333331</v>
      </c>
      <c r="D2287" s="10" t="s">
        <v>4545</v>
      </c>
      <c r="E2287" s="10">
        <f t="shared" si="105"/>
        <v>93.041624999999996</v>
      </c>
      <c r="F2287" s="8">
        <f>cal_pal!A$10+cal_pal!B$12+cal_pal!A$14-cal_pal!B$16-E2287/15/24+24+24</f>
        <v>48.251014004629624</v>
      </c>
      <c r="G2287">
        <f t="shared" si="106"/>
        <v>6.0243361111110971</v>
      </c>
      <c r="H2287" s="12">
        <f t="shared" si="107"/>
        <v>4.4415509259259266E-2</v>
      </c>
      <c r="I2287" t="str">
        <f>IF(AND((H2287&lt;cal_pal!E$9),(H2287&gt;cal_pal!F$9)),"","不可见")</f>
        <v/>
      </c>
    </row>
    <row r="2288" spans="1:9">
      <c r="A2288" s="10" t="s">
        <v>4546</v>
      </c>
      <c r="B2288" s="10" t="s">
        <v>240</v>
      </c>
      <c r="C2288" s="10">
        <v>0.25071516203703703</v>
      </c>
      <c r="D2288" s="10" t="s">
        <v>4547</v>
      </c>
      <c r="E2288" s="10">
        <f t="shared" si="105"/>
        <v>90.257458333333332</v>
      </c>
      <c r="F2288" s="8">
        <f>cal_pal!A$10+cal_pal!B$12+cal_pal!A$14-cal_pal!B$16-E2288/15/24+24+24</f>
        <v>48.258747800925924</v>
      </c>
      <c r="G2288">
        <f t="shared" si="106"/>
        <v>6.2099472222221266</v>
      </c>
      <c r="H2288" s="12">
        <f t="shared" si="107"/>
        <v>-3.1135590277777774</v>
      </c>
      <c r="I2288" t="str">
        <f>IF(AND((H2288&lt;cal_pal!E$9),(H2288&gt;cal_pal!F$9)),"","不可见")</f>
        <v>不可见</v>
      </c>
    </row>
    <row r="2289" spans="1:9">
      <c r="A2289" s="10" t="s">
        <v>4548</v>
      </c>
      <c r="B2289" s="10" t="s">
        <v>18</v>
      </c>
      <c r="C2289" s="10">
        <v>0.25583182870370369</v>
      </c>
      <c r="D2289" s="10" t="s">
        <v>4549</v>
      </c>
      <c r="E2289" s="10">
        <f t="shared" si="105"/>
        <v>92.099458333333331</v>
      </c>
      <c r="F2289" s="8">
        <f>cal_pal!A$10+cal_pal!B$12+cal_pal!A$14-cal_pal!B$16-E2289/15/24+24+24</f>
        <v>48.253631134259258</v>
      </c>
      <c r="G2289">
        <f t="shared" si="106"/>
        <v>6.0871472222222565</v>
      </c>
      <c r="H2289" s="12">
        <f t="shared" si="107"/>
        <v>-2.1880127314814817</v>
      </c>
      <c r="I2289" t="str">
        <f>IF(AND((H2289&lt;cal_pal!E$9),(H2289&gt;cal_pal!F$9)),"","不可见")</f>
        <v/>
      </c>
    </row>
    <row r="2290" spans="1:9">
      <c r="A2290" s="10" t="s">
        <v>4550</v>
      </c>
      <c r="B2290" s="10" t="s">
        <v>237</v>
      </c>
      <c r="C2290" s="10">
        <v>0.26061840277777776</v>
      </c>
      <c r="D2290" s="10" t="s">
        <v>4551</v>
      </c>
      <c r="E2290" s="10">
        <f t="shared" si="105"/>
        <v>93.822624999999988</v>
      </c>
      <c r="F2290" s="8">
        <f>cal_pal!A$10+cal_pal!B$12+cal_pal!A$14-cal_pal!B$16-E2290/15/24+24+24</f>
        <v>48.248844560185184</v>
      </c>
      <c r="G2290">
        <f t="shared" si="106"/>
        <v>5.9722694444444642</v>
      </c>
      <c r="H2290" s="12">
        <f t="shared" si="107"/>
        <v>1.6606342592592593</v>
      </c>
      <c r="I2290" t="str">
        <f>IF(AND((H2290&lt;cal_pal!E$9),(H2290&gt;cal_pal!F$9)),"","不可见")</f>
        <v/>
      </c>
    </row>
    <row r="2291" spans="1:9">
      <c r="A2291" s="10" t="s">
        <v>4552</v>
      </c>
      <c r="B2291" s="10" t="s">
        <v>240</v>
      </c>
      <c r="C2291" s="10">
        <v>0.25436944444444443</v>
      </c>
      <c r="D2291" s="10" t="s">
        <v>4553</v>
      </c>
      <c r="E2291" s="10">
        <f t="shared" si="105"/>
        <v>91.572999999999993</v>
      </c>
      <c r="F2291" s="8">
        <f>cal_pal!A$10+cal_pal!B$12+cal_pal!A$14-cal_pal!B$16-E2291/15/24+24+24</f>
        <v>48.255093518518521</v>
      </c>
      <c r="G2291">
        <f t="shared" si="106"/>
        <v>6.1222444444445046</v>
      </c>
      <c r="H2291" s="12">
        <f t="shared" si="107"/>
        <v>-2.7124490740740743</v>
      </c>
      <c r="I2291" t="str">
        <f>IF(AND((H2291&lt;cal_pal!E$9),(H2291&gt;cal_pal!F$9)),"","不可见")</f>
        <v/>
      </c>
    </row>
    <row r="2292" spans="1:9">
      <c r="A2292" s="10" t="s">
        <v>4554</v>
      </c>
      <c r="B2292" s="10" t="s">
        <v>237</v>
      </c>
      <c r="C2292" s="10">
        <v>0.25955914351851855</v>
      </c>
      <c r="D2292" s="10" t="s">
        <v>4555</v>
      </c>
      <c r="E2292" s="10">
        <f t="shared" si="105"/>
        <v>93.441291666666686</v>
      </c>
      <c r="F2292" s="8">
        <f>cal_pal!A$10+cal_pal!B$12+cal_pal!A$14-cal_pal!B$16-E2292/15/24+24+24</f>
        <v>48.249903819444441</v>
      </c>
      <c r="G2292">
        <f t="shared" si="106"/>
        <v>5.9976916666664692</v>
      </c>
      <c r="H2292" s="12">
        <f t="shared" si="107"/>
        <v>0.53361111111111115</v>
      </c>
      <c r="I2292" t="str">
        <f>IF(AND((H2292&lt;cal_pal!E$9),(H2292&gt;cal_pal!F$9)),"","不可见")</f>
        <v/>
      </c>
    </row>
    <row r="2293" spans="1:9">
      <c r="A2293" s="10" t="s">
        <v>4556</v>
      </c>
      <c r="B2293" s="10" t="s">
        <v>33</v>
      </c>
      <c r="C2293" s="10">
        <v>0.26011354166666667</v>
      </c>
      <c r="D2293" s="10" t="s">
        <v>4557</v>
      </c>
      <c r="E2293" s="10">
        <f t="shared" si="105"/>
        <v>93.640874999999994</v>
      </c>
      <c r="F2293" s="8">
        <f>cal_pal!A$10+cal_pal!B$12+cal_pal!A$14-cal_pal!B$16-E2293/15/24+24+24</f>
        <v>48.249349421296301</v>
      </c>
      <c r="G2293">
        <f t="shared" si="106"/>
        <v>5.9843861111112346</v>
      </c>
      <c r="H2293" s="12">
        <f t="shared" si="107"/>
        <v>0.73497453703703697</v>
      </c>
      <c r="I2293" t="str">
        <f>IF(AND((H2293&lt;cal_pal!E$9),(H2293&gt;cal_pal!F$9)),"","不可见")</f>
        <v/>
      </c>
    </row>
    <row r="2294" spans="1:9">
      <c r="A2294" s="10" t="s">
        <v>4558</v>
      </c>
      <c r="B2294" s="10" t="s">
        <v>18</v>
      </c>
      <c r="C2294" s="10">
        <v>0.25844502314814816</v>
      </c>
      <c r="D2294" s="10" t="s">
        <v>4559</v>
      </c>
      <c r="E2294" s="10">
        <f t="shared" si="105"/>
        <v>93.040208333333339</v>
      </c>
      <c r="F2294" s="8">
        <f>cal_pal!A$10+cal_pal!B$12+cal_pal!A$14-cal_pal!B$16-E2294/15/24+24+24</f>
        <v>48.251017939814815</v>
      </c>
      <c r="G2294">
        <f t="shared" si="106"/>
        <v>6.0244305555556821</v>
      </c>
      <c r="H2294" s="12">
        <f t="shared" si="107"/>
        <v>-0.90858101851851858</v>
      </c>
      <c r="I2294" t="str">
        <f>IF(AND((H2294&lt;cal_pal!E$9),(H2294&gt;cal_pal!F$9)),"","不可见")</f>
        <v/>
      </c>
    </row>
    <row r="2295" spans="1:9">
      <c r="A2295" s="10" t="s">
        <v>4560</v>
      </c>
      <c r="B2295" s="10" t="s">
        <v>240</v>
      </c>
      <c r="C2295" s="10">
        <v>0.25425127314814816</v>
      </c>
      <c r="D2295" s="10" t="s">
        <v>4561</v>
      </c>
      <c r="E2295" s="10">
        <f t="shared" si="105"/>
        <v>91.530458333333343</v>
      </c>
      <c r="F2295" s="8">
        <f>cal_pal!A$10+cal_pal!B$12+cal_pal!A$14-cal_pal!B$16-E2295/15/24+24+24</f>
        <v>48.255211689814814</v>
      </c>
      <c r="G2295">
        <f t="shared" si="106"/>
        <v>6.1250805555555417</v>
      </c>
      <c r="H2295" s="12">
        <f t="shared" si="107"/>
        <v>-2.795717592592593</v>
      </c>
      <c r="I2295" t="str">
        <f>IF(AND((H2295&lt;cal_pal!E$9),(H2295&gt;cal_pal!F$9)),"","不可见")</f>
        <v/>
      </c>
    </row>
    <row r="2296" spans="1:9">
      <c r="A2296" s="10" t="s">
        <v>4562</v>
      </c>
      <c r="B2296" s="10" t="s">
        <v>130</v>
      </c>
      <c r="C2296" s="10">
        <v>0.25966331018518518</v>
      </c>
      <c r="D2296" s="10" t="s">
        <v>4563</v>
      </c>
      <c r="E2296" s="10">
        <f t="shared" si="105"/>
        <v>93.478791666666666</v>
      </c>
      <c r="F2296" s="8">
        <f>cal_pal!A$10+cal_pal!B$12+cal_pal!A$14-cal_pal!B$16-E2296/15/24+24+24</f>
        <v>48.249799652777781</v>
      </c>
      <c r="G2296">
        <f t="shared" si="106"/>
        <v>5.9951916666668694</v>
      </c>
      <c r="H2296" s="12">
        <f t="shared" si="107"/>
        <v>4.1444444444444443E-2</v>
      </c>
      <c r="I2296" t="str">
        <f>IF(AND((H2296&lt;cal_pal!E$9),(H2296&gt;cal_pal!F$9)),"","不可见")</f>
        <v/>
      </c>
    </row>
    <row r="2297" spans="1:9">
      <c r="A2297" s="10" t="s">
        <v>4564</v>
      </c>
      <c r="B2297" s="10" t="s">
        <v>18</v>
      </c>
      <c r="C2297" s="10">
        <v>0.25329803240740739</v>
      </c>
      <c r="D2297" s="10" t="s">
        <v>4565</v>
      </c>
      <c r="E2297" s="10">
        <f t="shared" si="105"/>
        <v>91.187291666666667</v>
      </c>
      <c r="F2297" s="8">
        <f>cal_pal!A$10+cal_pal!B$12+cal_pal!A$14-cal_pal!B$16-E2297/15/24+24+24</f>
        <v>48.256164930555556</v>
      </c>
      <c r="G2297">
        <f t="shared" si="106"/>
        <v>6.1479583333334631</v>
      </c>
      <c r="H2297" s="12">
        <f t="shared" si="107"/>
        <v>-3.0583263888888887</v>
      </c>
      <c r="I2297" t="str">
        <f>IF(AND((H2297&lt;cal_pal!E$9),(H2297&gt;cal_pal!F$9)),"","不可见")</f>
        <v>不可见</v>
      </c>
    </row>
    <row r="2298" spans="1:9">
      <c r="A2298" s="10" t="s">
        <v>4566</v>
      </c>
      <c r="B2298" s="10" t="s">
        <v>18</v>
      </c>
      <c r="C2298" s="10">
        <v>0.25923124999999997</v>
      </c>
      <c r="D2298" s="10" t="s">
        <v>4567</v>
      </c>
      <c r="E2298" s="10">
        <f t="shared" si="105"/>
        <v>93.323249999999987</v>
      </c>
      <c r="F2298" s="8">
        <f>cal_pal!A$10+cal_pal!B$12+cal_pal!A$14-cal_pal!B$16-E2298/15/24+24+24</f>
        <v>48.250231712962965</v>
      </c>
      <c r="G2298">
        <f t="shared" si="106"/>
        <v>6.005561111111092</v>
      </c>
      <c r="H2298" s="12">
        <f t="shared" si="107"/>
        <v>-1.8192986111111111</v>
      </c>
      <c r="I2298" t="str">
        <f>IF(AND((H2298&lt;cal_pal!E$9),(H2298&gt;cal_pal!F$9)),"","不可见")</f>
        <v/>
      </c>
    </row>
    <row r="2299" spans="1:9">
      <c r="A2299" s="10" t="s">
        <v>4568</v>
      </c>
      <c r="B2299" s="10" t="s">
        <v>18</v>
      </c>
      <c r="C2299" s="10">
        <v>0.25939363425925926</v>
      </c>
      <c r="D2299" s="10" t="s">
        <v>4569</v>
      </c>
      <c r="E2299" s="10">
        <f t="shared" si="105"/>
        <v>93.381708333333336</v>
      </c>
      <c r="F2299" s="8">
        <f>cal_pal!A$10+cal_pal!B$12+cal_pal!A$14-cal_pal!B$16-E2299/15/24+24+24</f>
        <v>48.250069328703702</v>
      </c>
      <c r="G2299">
        <f t="shared" si="106"/>
        <v>6.0016638888887428</v>
      </c>
      <c r="H2299" s="12">
        <f t="shared" si="107"/>
        <v>-1.8210300925925926</v>
      </c>
      <c r="I2299" t="str">
        <f>IF(AND((H2299&lt;cal_pal!E$9),(H2299&gt;cal_pal!F$9)),"","不可见")</f>
        <v/>
      </c>
    </row>
    <row r="2300" spans="1:9">
      <c r="A2300" s="10" t="s">
        <v>4570</v>
      </c>
      <c r="B2300" s="10" t="s">
        <v>237</v>
      </c>
      <c r="C2300" s="10">
        <v>0.26169849537037038</v>
      </c>
      <c r="D2300" s="10" t="s">
        <v>4571</v>
      </c>
      <c r="E2300" s="10">
        <f t="shared" si="105"/>
        <v>94.21145833333334</v>
      </c>
      <c r="F2300" s="8">
        <f>cal_pal!A$10+cal_pal!B$12+cal_pal!A$14-cal_pal!B$16-E2300/15/24+24+24</f>
        <v>48.247764467592589</v>
      </c>
      <c r="G2300">
        <f t="shared" si="106"/>
        <v>5.9463472222221299</v>
      </c>
      <c r="H2300" s="12">
        <f t="shared" si="107"/>
        <v>0.24984027777777776</v>
      </c>
      <c r="I2300" t="str">
        <f>IF(AND((H2300&lt;cal_pal!E$9),(H2300&gt;cal_pal!F$9)),"","不可见")</f>
        <v/>
      </c>
    </row>
    <row r="2301" spans="1:9">
      <c r="A2301" s="10" t="s">
        <v>4572</v>
      </c>
      <c r="B2301" s="10" t="s">
        <v>240</v>
      </c>
      <c r="C2301" s="10">
        <v>0.25327025462962965</v>
      </c>
      <c r="D2301" s="10" t="s">
        <v>4573</v>
      </c>
      <c r="E2301" s="10">
        <f t="shared" si="105"/>
        <v>91.177291666666676</v>
      </c>
      <c r="F2301" s="8">
        <f>cal_pal!A$10+cal_pal!B$12+cal_pal!A$14-cal_pal!B$16-E2301/15/24+24+24</f>
        <v>48.25619270833333</v>
      </c>
      <c r="G2301">
        <f t="shared" si="106"/>
        <v>6.1486249999998108</v>
      </c>
      <c r="H2301" s="12">
        <f t="shared" si="107"/>
        <v>-3.143267361111111</v>
      </c>
      <c r="I2301" t="str">
        <f>IF(AND((H2301&lt;cal_pal!E$9),(H2301&gt;cal_pal!F$9)),"","不可见")</f>
        <v>不可见</v>
      </c>
    </row>
    <row r="2302" spans="1:9">
      <c r="A2302" s="10" t="s">
        <v>4574</v>
      </c>
      <c r="B2302" s="10" t="s">
        <v>237</v>
      </c>
      <c r="C2302" s="10">
        <v>0.26078958333333335</v>
      </c>
      <c r="D2302" s="10" t="s">
        <v>4575</v>
      </c>
      <c r="E2302" s="10">
        <f t="shared" si="105"/>
        <v>93.884250000000009</v>
      </c>
      <c r="F2302" s="8">
        <f>cal_pal!A$10+cal_pal!B$12+cal_pal!A$14-cal_pal!B$16-E2302/15/24+24+24</f>
        <v>48.248673379629629</v>
      </c>
      <c r="G2302">
        <f t="shared" si="106"/>
        <v>5.9681611111111579</v>
      </c>
      <c r="H2302" s="12">
        <f t="shared" si="107"/>
        <v>-0.77774421296296303</v>
      </c>
      <c r="I2302" t="str">
        <f>IF(AND((H2302&lt;cal_pal!E$9),(H2302&gt;cal_pal!F$9)),"","不可见")</f>
        <v/>
      </c>
    </row>
    <row r="2303" spans="1:9">
      <c r="A2303" s="10" t="s">
        <v>4576</v>
      </c>
      <c r="B2303" s="10" t="s">
        <v>18</v>
      </c>
      <c r="C2303" s="10">
        <v>0.25732326388888888</v>
      </c>
      <c r="D2303" s="10" t="s">
        <v>4577</v>
      </c>
      <c r="E2303" s="10">
        <f t="shared" si="105"/>
        <v>92.636375000000001</v>
      </c>
      <c r="F2303" s="8">
        <f>cal_pal!A$10+cal_pal!B$12+cal_pal!A$14-cal_pal!B$16-E2303/15/24+24+24</f>
        <v>48.252139699074078</v>
      </c>
      <c r="G2303">
        <f t="shared" si="106"/>
        <v>6.0513527777779927</v>
      </c>
      <c r="H2303" s="12">
        <f t="shared" si="107"/>
        <v>-2.6057673611111114</v>
      </c>
      <c r="I2303" t="str">
        <f>IF(AND((H2303&lt;cal_pal!E$9),(H2303&gt;cal_pal!F$9)),"","不可见")</f>
        <v/>
      </c>
    </row>
    <row r="2304" spans="1:9">
      <c r="A2304" s="10" t="s">
        <v>4578</v>
      </c>
      <c r="B2304" s="10" t="s">
        <v>18</v>
      </c>
      <c r="C2304" s="10">
        <v>0.26110925925925926</v>
      </c>
      <c r="D2304" s="10" t="s">
        <v>4579</v>
      </c>
      <c r="E2304" s="10">
        <f t="shared" si="105"/>
        <v>93.99933333333334</v>
      </c>
      <c r="F2304" s="8">
        <f>cal_pal!A$10+cal_pal!B$12+cal_pal!A$14-cal_pal!B$16-E2304/15/24+24+24</f>
        <v>48.2483537037037</v>
      </c>
      <c r="G2304">
        <f t="shared" si="106"/>
        <v>5.9604888888889036</v>
      </c>
      <c r="H2304" s="12">
        <f t="shared" si="107"/>
        <v>-1.1152280092592592</v>
      </c>
      <c r="I2304" t="str">
        <f>IF(AND((H2304&lt;cal_pal!E$9),(H2304&gt;cal_pal!F$9)),"","不可见")</f>
        <v/>
      </c>
    </row>
    <row r="2305" spans="1:9">
      <c r="A2305" s="10" t="s">
        <v>4580</v>
      </c>
      <c r="B2305" s="10" t="s">
        <v>18</v>
      </c>
      <c r="C2305" s="10">
        <v>0.26136608796296296</v>
      </c>
      <c r="D2305" s="10" t="s">
        <v>4581</v>
      </c>
      <c r="E2305" s="10">
        <f t="shared" si="105"/>
        <v>94.091791666666666</v>
      </c>
      <c r="F2305" s="8">
        <f>cal_pal!A$10+cal_pal!B$12+cal_pal!A$14-cal_pal!B$16-E2305/15/24+24+24</f>
        <v>48.248096875000002</v>
      </c>
      <c r="G2305">
        <f t="shared" si="106"/>
        <v>5.9543250000001535</v>
      </c>
      <c r="H2305" s="12">
        <f t="shared" si="107"/>
        <v>-0.89052777777777781</v>
      </c>
      <c r="I2305" t="str">
        <f>IF(AND((H2305&lt;cal_pal!E$9),(H2305&gt;cal_pal!F$9)),"","不可见")</f>
        <v/>
      </c>
    </row>
    <row r="2306" spans="1:9">
      <c r="A2306" s="10" t="s">
        <v>4582</v>
      </c>
      <c r="B2306" s="10" t="s">
        <v>18</v>
      </c>
      <c r="C2306" s="10">
        <v>0.26567916666666663</v>
      </c>
      <c r="D2306" s="10" t="s">
        <v>4583</v>
      </c>
      <c r="E2306" s="10">
        <f t="shared" si="105"/>
        <v>95.644499999999994</v>
      </c>
      <c r="F2306" s="8">
        <f>cal_pal!A$10+cal_pal!B$12+cal_pal!A$14-cal_pal!B$16-E2306/15/24+24+24</f>
        <v>48.243783796296299</v>
      </c>
      <c r="G2306">
        <f t="shared" si="106"/>
        <v>5.8508111111111702</v>
      </c>
      <c r="H2306" s="12">
        <f t="shared" si="107"/>
        <v>2.162894675925926</v>
      </c>
      <c r="I2306" t="str">
        <f>IF(AND((H2306&lt;cal_pal!E$9),(H2306&gt;cal_pal!F$9)),"","不可见")</f>
        <v/>
      </c>
    </row>
    <row r="2307" spans="1:9">
      <c r="A2307" s="10" t="s">
        <v>4584</v>
      </c>
      <c r="B2307" s="10" t="s">
        <v>240</v>
      </c>
      <c r="C2307" s="10">
        <v>0.25597118055555557</v>
      </c>
      <c r="D2307" s="10" t="s">
        <v>4585</v>
      </c>
      <c r="E2307" s="10">
        <f t="shared" ref="E2307:E2355" si="108">C2307*360</f>
        <v>92.149625</v>
      </c>
      <c r="F2307" s="8">
        <f>cal_pal!A$10+cal_pal!B$12+cal_pal!A$14-cal_pal!B$16-E2307/15/24+24+24</f>
        <v>48.253491782407409</v>
      </c>
      <c r="G2307">
        <f t="shared" ref="G2307:G2355" si="109">MOD(F2307*24,24)</f>
        <v>6.0838027777776915</v>
      </c>
      <c r="H2307" s="12">
        <f t="shared" ref="H2307:H2355" si="110">RIGHT(D2307, (LEN(D2307)-1))*IF(LEFT(D2307,1)="-",-1,1)</f>
        <v>-3.0766006944444442</v>
      </c>
      <c r="I2307" t="str">
        <f>IF(AND((H2307&lt;cal_pal!E$9),(H2307&gt;cal_pal!F$9)),"","不可见")</f>
        <v>不可见</v>
      </c>
    </row>
    <row r="2308" spans="1:9">
      <c r="A2308" s="10" t="s">
        <v>4586</v>
      </c>
      <c r="B2308" s="10" t="s">
        <v>240</v>
      </c>
      <c r="C2308" s="10">
        <v>0.25800185185185182</v>
      </c>
      <c r="D2308" s="10" t="s">
        <v>4587</v>
      </c>
      <c r="E2308" s="10">
        <f t="shared" si="108"/>
        <v>92.880666666666656</v>
      </c>
      <c r="F2308" s="8">
        <f>cal_pal!A$10+cal_pal!B$12+cal_pal!A$14-cal_pal!B$16-E2308/15/24+24+24</f>
        <v>48.251461111111112</v>
      </c>
      <c r="G2308">
        <f t="shared" si="109"/>
        <v>6.0350666666668076</v>
      </c>
      <c r="H2308" s="12">
        <f t="shared" si="110"/>
        <v>-2.8800578703703703</v>
      </c>
      <c r="I2308" t="str">
        <f>IF(AND((H2308&lt;cal_pal!E$9),(H2308&gt;cal_pal!F$9)),"","不可见")</f>
        <v>不可见</v>
      </c>
    </row>
    <row r="2309" spans="1:9">
      <c r="A2309" s="10" t="s">
        <v>4588</v>
      </c>
      <c r="B2309" s="10" t="s">
        <v>18</v>
      </c>
      <c r="C2309" s="10">
        <v>0.26285138888888887</v>
      </c>
      <c r="D2309" s="10" t="s">
        <v>4589</v>
      </c>
      <c r="E2309" s="10">
        <f t="shared" si="108"/>
        <v>94.626499999999993</v>
      </c>
      <c r="F2309" s="8">
        <f>cal_pal!A$10+cal_pal!B$12+cal_pal!A$14-cal_pal!B$16-E2309/15/24+24+24</f>
        <v>48.246611574074073</v>
      </c>
      <c r="G2309">
        <f t="shared" si="109"/>
        <v>5.9186777777777024</v>
      </c>
      <c r="H2309" s="12">
        <f t="shared" si="110"/>
        <v>-0.77238657407407407</v>
      </c>
      <c r="I2309" t="str">
        <f>IF(AND((H2309&lt;cal_pal!E$9),(H2309&gt;cal_pal!F$9)),"","不可见")</f>
        <v/>
      </c>
    </row>
    <row r="2310" spans="1:9">
      <c r="A2310" s="10" t="s">
        <v>4590</v>
      </c>
      <c r="B2310" s="10" t="s">
        <v>18</v>
      </c>
      <c r="C2310" s="10">
        <v>0.26291388888888889</v>
      </c>
      <c r="D2310" s="10" t="s">
        <v>4591</v>
      </c>
      <c r="E2310" s="10">
        <f t="shared" si="108"/>
        <v>94.649000000000001</v>
      </c>
      <c r="F2310" s="8">
        <f>cal_pal!A$10+cal_pal!B$12+cal_pal!A$14-cal_pal!B$16-E2310/15/24+24+24</f>
        <v>48.246549074074075</v>
      </c>
      <c r="G2310">
        <f t="shared" si="109"/>
        <v>5.9171777777778516</v>
      </c>
      <c r="H2310" s="12">
        <f t="shared" si="110"/>
        <v>-0.771644675925926</v>
      </c>
      <c r="I2310" t="str">
        <f>IF(AND((H2310&lt;cal_pal!E$9),(H2310&gt;cal_pal!F$9)),"","不可见")</f>
        <v/>
      </c>
    </row>
    <row r="2311" spans="1:9">
      <c r="A2311" s="10" t="s">
        <v>4592</v>
      </c>
      <c r="B2311" s="10" t="s">
        <v>237</v>
      </c>
      <c r="C2311" s="10">
        <v>0.2574298611111111</v>
      </c>
      <c r="D2311" s="10" t="s">
        <v>4593</v>
      </c>
      <c r="E2311" s="10">
        <f t="shared" si="108"/>
        <v>92.674750000000003</v>
      </c>
      <c r="F2311" s="8">
        <f>cal_pal!A$10+cal_pal!B$12+cal_pal!A$14-cal_pal!B$16-E2311/15/24+24+24</f>
        <v>48.25203310185185</v>
      </c>
      <c r="G2311">
        <f t="shared" si="109"/>
        <v>6.0487944444444111</v>
      </c>
      <c r="H2311" s="12">
        <f t="shared" si="110"/>
        <v>-2.9803518518518519</v>
      </c>
      <c r="I2311" t="str">
        <f>IF(AND((H2311&lt;cal_pal!E$9),(H2311&gt;cal_pal!F$9)),"","不可见")</f>
        <v>不可见</v>
      </c>
    </row>
    <row r="2312" spans="1:9">
      <c r="A2312" s="10" t="s">
        <v>4594</v>
      </c>
      <c r="B2312" s="10" t="s">
        <v>237</v>
      </c>
      <c r="C2312" s="10">
        <v>0.25899224537037036</v>
      </c>
      <c r="D2312" s="10" t="s">
        <v>4595</v>
      </c>
      <c r="E2312" s="10">
        <f t="shared" si="108"/>
        <v>93.237208333333328</v>
      </c>
      <c r="F2312" s="8">
        <f>cal_pal!A$10+cal_pal!B$12+cal_pal!A$14-cal_pal!B$16-E2312/15/24+24+24</f>
        <v>48.250470717592592</v>
      </c>
      <c r="G2312">
        <f t="shared" si="109"/>
        <v>6.0112972222223107</v>
      </c>
      <c r="H2312" s="12">
        <f t="shared" si="110"/>
        <v>-2.8441967592592596</v>
      </c>
      <c r="I2312" t="str">
        <f>IF(AND((H2312&lt;cal_pal!E$9),(H2312&gt;cal_pal!F$9)),"","不可见")</f>
        <v/>
      </c>
    </row>
    <row r="2313" spans="1:9">
      <c r="A2313" s="10" t="s">
        <v>4596</v>
      </c>
      <c r="B2313" s="10" t="s">
        <v>237</v>
      </c>
      <c r="C2313" s="10">
        <v>0.26445891203703703</v>
      </c>
      <c r="D2313" s="10" t="s">
        <v>4597</v>
      </c>
      <c r="E2313" s="10">
        <f t="shared" si="108"/>
        <v>95.205208333333331</v>
      </c>
      <c r="F2313" s="8">
        <f>cal_pal!A$10+cal_pal!B$12+cal_pal!A$14-cal_pal!B$16-E2313/15/24+24+24</f>
        <v>48.245004050925928</v>
      </c>
      <c r="G2313">
        <f t="shared" si="109"/>
        <v>5.8800972222222754</v>
      </c>
      <c r="H2313" s="12">
        <f t="shared" si="110"/>
        <v>-0.30349074074074073</v>
      </c>
      <c r="I2313" t="str">
        <f>IF(AND((H2313&lt;cal_pal!E$9),(H2313&gt;cal_pal!F$9)),"","不可见")</f>
        <v/>
      </c>
    </row>
    <row r="2314" spans="1:9">
      <c r="A2314" s="10" t="s">
        <v>4598</v>
      </c>
      <c r="B2314" s="10" t="s">
        <v>18</v>
      </c>
      <c r="C2314" s="10">
        <v>0.26493912037037037</v>
      </c>
      <c r="D2314" s="10" t="s">
        <v>4599</v>
      </c>
      <c r="E2314" s="10">
        <f t="shared" si="108"/>
        <v>95.378083333333336</v>
      </c>
      <c r="F2314" s="8">
        <f>cal_pal!A$10+cal_pal!B$12+cal_pal!A$14-cal_pal!B$16-E2314/15/24+24+24</f>
        <v>48.244523842592592</v>
      </c>
      <c r="G2314">
        <f t="shared" si="109"/>
        <v>5.8685722222221557</v>
      </c>
      <c r="H2314" s="12">
        <f t="shared" si="110"/>
        <v>-0.92031018518518515</v>
      </c>
      <c r="I2314" t="str">
        <f>IF(AND((H2314&lt;cal_pal!E$9),(H2314&gt;cal_pal!F$9)),"","不可见")</f>
        <v/>
      </c>
    </row>
    <row r="2315" spans="1:9">
      <c r="A2315" s="10" t="s">
        <v>4600</v>
      </c>
      <c r="B2315" s="10" t="s">
        <v>18</v>
      </c>
      <c r="C2315" s="10">
        <v>0.26504374999999997</v>
      </c>
      <c r="D2315" s="10" t="s">
        <v>4601</v>
      </c>
      <c r="E2315" s="10">
        <f t="shared" si="108"/>
        <v>95.415749999999989</v>
      </c>
      <c r="F2315" s="8">
        <f>cal_pal!A$10+cal_pal!B$12+cal_pal!A$14-cal_pal!B$16-E2315/15/24+24+24</f>
        <v>48.244419212962967</v>
      </c>
      <c r="G2315">
        <f t="shared" si="109"/>
        <v>5.8660611111113212</v>
      </c>
      <c r="H2315" s="12">
        <f t="shared" si="110"/>
        <v>-1.1347395833333334</v>
      </c>
      <c r="I2315" t="str">
        <f>IF(AND((H2315&lt;cal_pal!E$9),(H2315&gt;cal_pal!F$9)),"","不可见")</f>
        <v/>
      </c>
    </row>
    <row r="2316" spans="1:9">
      <c r="A2316" s="10" t="s">
        <v>4602</v>
      </c>
      <c r="B2316" s="10" t="s">
        <v>130</v>
      </c>
      <c r="C2316" s="10">
        <v>0.26714687500000001</v>
      </c>
      <c r="D2316" s="10" t="s">
        <v>4603</v>
      </c>
      <c r="E2316" s="10">
        <f t="shared" si="108"/>
        <v>96.172875000000005</v>
      </c>
      <c r="F2316" s="8">
        <f>cal_pal!A$10+cal_pal!B$12+cal_pal!A$14-cal_pal!B$16-E2316/15/24+24+24</f>
        <v>48.242316087962962</v>
      </c>
      <c r="G2316">
        <f t="shared" si="109"/>
        <v>5.815586111111088</v>
      </c>
      <c r="H2316" s="12">
        <f t="shared" si="110"/>
        <v>0.80588773148148152</v>
      </c>
      <c r="I2316" t="str">
        <f>IF(AND((H2316&lt;cal_pal!E$9),(H2316&gt;cal_pal!F$9)),"","不可见")</f>
        <v/>
      </c>
    </row>
    <row r="2317" spans="1:9">
      <c r="A2317" s="10" t="s">
        <v>4604</v>
      </c>
      <c r="B2317" s="10" t="s">
        <v>237</v>
      </c>
      <c r="C2317" s="10">
        <v>0.26648518518518521</v>
      </c>
      <c r="D2317" s="10" t="s">
        <v>4605</v>
      </c>
      <c r="E2317" s="10">
        <f t="shared" si="108"/>
        <v>95.934666666666672</v>
      </c>
      <c r="F2317" s="8">
        <f>cal_pal!A$10+cal_pal!B$12+cal_pal!A$14-cal_pal!B$16-E2317/15/24+24+24</f>
        <v>48.242977777777782</v>
      </c>
      <c r="G2317">
        <f t="shared" si="109"/>
        <v>5.8314666666667563</v>
      </c>
      <c r="H2317" s="12">
        <f t="shared" si="110"/>
        <v>-0.19488657407407409</v>
      </c>
      <c r="I2317" t="str">
        <f>IF(AND((H2317&lt;cal_pal!E$9),(H2317&gt;cal_pal!F$9)),"","不可见")</f>
        <v/>
      </c>
    </row>
    <row r="2318" spans="1:9">
      <c r="A2318" s="10" t="s">
        <v>4606</v>
      </c>
      <c r="B2318" s="10" t="s">
        <v>130</v>
      </c>
      <c r="C2318" s="10">
        <v>0.26470787037037036</v>
      </c>
      <c r="D2318" s="10" t="s">
        <v>4607</v>
      </c>
      <c r="E2318" s="10">
        <f t="shared" si="108"/>
        <v>95.29483333333333</v>
      </c>
      <c r="F2318" s="8">
        <f>cal_pal!A$10+cal_pal!B$12+cal_pal!A$14-cal_pal!B$16-E2318/15/24+24+24</f>
        <v>48.244755092592591</v>
      </c>
      <c r="G2318">
        <f t="shared" si="109"/>
        <v>5.8741222222222405</v>
      </c>
      <c r="H2318" s="12">
        <f t="shared" si="110"/>
        <v>-1.8649907407407407</v>
      </c>
      <c r="I2318" t="str">
        <f>IF(AND((H2318&lt;cal_pal!E$9),(H2318&gt;cal_pal!F$9)),"","不可见")</f>
        <v/>
      </c>
    </row>
    <row r="2319" spans="1:9">
      <c r="A2319" s="10" t="s">
        <v>4608</v>
      </c>
      <c r="B2319" s="10" t="s">
        <v>18</v>
      </c>
      <c r="C2319" s="10">
        <v>0.26407083333333331</v>
      </c>
      <c r="D2319" s="10" t="s">
        <v>4609</v>
      </c>
      <c r="E2319" s="10">
        <f t="shared" si="108"/>
        <v>95.065499999999986</v>
      </c>
      <c r="F2319" s="8">
        <f>cal_pal!A$10+cal_pal!B$12+cal_pal!A$14-cal_pal!B$16-E2319/15/24+24+24</f>
        <v>48.245392129629629</v>
      </c>
      <c r="G2319">
        <f t="shared" si="109"/>
        <v>5.8894111111110306</v>
      </c>
      <c r="H2319" s="12">
        <f t="shared" si="110"/>
        <v>-2.3991006944444444</v>
      </c>
      <c r="I2319" t="str">
        <f>IF(AND((H2319&lt;cal_pal!E$9),(H2319&gt;cal_pal!F$9)),"","不可见")</f>
        <v/>
      </c>
    </row>
    <row r="2320" spans="1:9">
      <c r="A2320" s="10" t="s">
        <v>4610</v>
      </c>
      <c r="B2320" s="10" t="s">
        <v>18</v>
      </c>
      <c r="C2320" s="10">
        <v>0.26408634259259262</v>
      </c>
      <c r="D2320" s="10" t="s">
        <v>4611</v>
      </c>
      <c r="E2320" s="10">
        <f t="shared" si="108"/>
        <v>95.071083333333348</v>
      </c>
      <c r="F2320" s="8">
        <f>cal_pal!A$10+cal_pal!B$12+cal_pal!A$14-cal_pal!B$16-E2320/15/24+24+24</f>
        <v>48.245376620370365</v>
      </c>
      <c r="G2320">
        <f t="shared" si="109"/>
        <v>5.8890388888887628</v>
      </c>
      <c r="H2320" s="12">
        <f t="shared" si="110"/>
        <v>-2.397269675925926</v>
      </c>
      <c r="I2320" t="str">
        <f>IF(AND((H2320&lt;cal_pal!E$9),(H2320&gt;cal_pal!F$9)),"","不可见")</f>
        <v/>
      </c>
    </row>
    <row r="2321" spans="1:9">
      <c r="A2321" s="10" t="s">
        <v>4612</v>
      </c>
      <c r="B2321" s="10" t="s">
        <v>18</v>
      </c>
      <c r="C2321" s="10">
        <v>0.26708229166666669</v>
      </c>
      <c r="D2321" s="10" t="s">
        <v>4613</v>
      </c>
      <c r="E2321" s="10">
        <f t="shared" si="108"/>
        <v>96.149625000000015</v>
      </c>
      <c r="F2321" s="8">
        <f>cal_pal!A$10+cal_pal!B$12+cal_pal!A$14-cal_pal!B$16-E2321/15/24+24+24</f>
        <v>48.242380671296296</v>
      </c>
      <c r="G2321">
        <f t="shared" si="109"/>
        <v>5.81713611111104</v>
      </c>
      <c r="H2321" s="12">
        <f t="shared" si="110"/>
        <v>-0.9515937499999999</v>
      </c>
      <c r="I2321" t="str">
        <f>IF(AND((H2321&lt;cal_pal!E$9),(H2321&gt;cal_pal!F$9)),"","不可见")</f>
        <v/>
      </c>
    </row>
    <row r="2322" spans="1:9">
      <c r="A2322" s="10" t="s">
        <v>4614</v>
      </c>
      <c r="B2322" s="10" t="s">
        <v>130</v>
      </c>
      <c r="C2322" s="10">
        <v>0.2690809027777778</v>
      </c>
      <c r="D2322" s="10" t="s">
        <v>4615</v>
      </c>
      <c r="E2322" s="10">
        <f t="shared" si="108"/>
        <v>96.869125000000011</v>
      </c>
      <c r="F2322" s="8">
        <f>cal_pal!A$10+cal_pal!B$12+cal_pal!A$14-cal_pal!B$16-E2322/15/24+24+24</f>
        <v>48.240382060185183</v>
      </c>
      <c r="G2322">
        <f t="shared" si="109"/>
        <v>5.7691694444442874</v>
      </c>
      <c r="H2322" s="12">
        <f t="shared" si="110"/>
        <v>0.52472453703703703</v>
      </c>
      <c r="I2322" t="str">
        <f>IF(AND((H2322&lt;cal_pal!E$9),(H2322&gt;cal_pal!F$9)),"","不可见")</f>
        <v/>
      </c>
    </row>
    <row r="2323" spans="1:9">
      <c r="A2323" s="10" t="s">
        <v>4616</v>
      </c>
      <c r="B2323" s="10" t="s">
        <v>237</v>
      </c>
      <c r="C2323" s="10">
        <v>0.26845474537037034</v>
      </c>
      <c r="D2323" s="10" t="s">
        <v>4617</v>
      </c>
      <c r="E2323" s="10">
        <f t="shared" si="108"/>
        <v>96.643708333333322</v>
      </c>
      <c r="F2323" s="8">
        <f>cal_pal!A$10+cal_pal!B$12+cal_pal!A$14-cal_pal!B$16-E2323/15/24+24+24</f>
        <v>48.241008217592594</v>
      </c>
      <c r="G2323">
        <f t="shared" si="109"/>
        <v>5.7841972222222466</v>
      </c>
      <c r="H2323" s="12">
        <f t="shared" si="110"/>
        <v>-0.40128125000000003</v>
      </c>
      <c r="I2323" t="str">
        <f>IF(AND((H2323&lt;cal_pal!E$9),(H2323&gt;cal_pal!F$9)),"","不可见")</f>
        <v/>
      </c>
    </row>
    <row r="2324" spans="1:9">
      <c r="A2324" s="10" t="s">
        <v>4618</v>
      </c>
      <c r="B2324" s="10" t="s">
        <v>237</v>
      </c>
      <c r="C2324" s="10">
        <v>0.26849050925925927</v>
      </c>
      <c r="D2324" s="10" t="s">
        <v>4619</v>
      </c>
      <c r="E2324" s="10">
        <f t="shared" si="108"/>
        <v>96.65658333333333</v>
      </c>
      <c r="F2324" s="8">
        <f>cal_pal!A$10+cal_pal!B$12+cal_pal!A$14-cal_pal!B$16-E2324/15/24+24+24</f>
        <v>48.240972453703705</v>
      </c>
      <c r="G2324">
        <f t="shared" si="109"/>
        <v>5.7833388888889203</v>
      </c>
      <c r="H2324" s="12">
        <f t="shared" si="110"/>
        <v>-0.40178240740740739</v>
      </c>
      <c r="I2324" t="str">
        <f>IF(AND((H2324&lt;cal_pal!E$9),(H2324&gt;cal_pal!F$9)),"","不可见")</f>
        <v/>
      </c>
    </row>
    <row r="2325" spans="1:9">
      <c r="A2325" s="10" t="s">
        <v>4620</v>
      </c>
      <c r="B2325" s="10" t="s">
        <v>18</v>
      </c>
      <c r="C2325" s="10">
        <v>0.26803217592592593</v>
      </c>
      <c r="D2325" s="10" t="s">
        <v>4621</v>
      </c>
      <c r="E2325" s="10">
        <f t="shared" si="108"/>
        <v>96.491583333333338</v>
      </c>
      <c r="F2325" s="8">
        <f>cal_pal!A$10+cal_pal!B$12+cal_pal!A$14-cal_pal!B$16-E2325/15/24+24+24</f>
        <v>48.241430787037032</v>
      </c>
      <c r="G2325">
        <f t="shared" si="109"/>
        <v>5.7943388888888876</v>
      </c>
      <c r="H2325" s="12">
        <f t="shared" si="110"/>
        <v>-0.91686805555555562</v>
      </c>
      <c r="I2325" t="str">
        <f>IF(AND((H2325&lt;cal_pal!E$9),(H2325&gt;cal_pal!F$9)),"","不可见")</f>
        <v/>
      </c>
    </row>
    <row r="2326" spans="1:9">
      <c r="A2326" s="10" t="s">
        <v>4622</v>
      </c>
      <c r="B2326" s="10" t="s">
        <v>18</v>
      </c>
      <c r="C2326" s="10">
        <v>0.26476319444444446</v>
      </c>
      <c r="D2326" s="10" t="s">
        <v>4623</v>
      </c>
      <c r="E2326" s="10">
        <f t="shared" si="108"/>
        <v>95.314750000000004</v>
      </c>
      <c r="F2326" s="8">
        <f>cal_pal!A$10+cal_pal!B$12+cal_pal!A$14-cal_pal!B$16-E2326/15/24+24+24</f>
        <v>48.244699768518515</v>
      </c>
      <c r="G2326">
        <f t="shared" si="109"/>
        <v>5.8727944444444802</v>
      </c>
      <c r="H2326" s="12">
        <f t="shared" si="110"/>
        <v>-2.685784722222222</v>
      </c>
      <c r="I2326" t="str">
        <f>IF(AND((H2326&lt;cal_pal!E$9),(H2326&gt;cal_pal!F$9)),"","不可见")</f>
        <v/>
      </c>
    </row>
    <row r="2327" spans="1:9">
      <c r="A2327" s="10" t="s">
        <v>4624</v>
      </c>
      <c r="B2327" s="10" t="s">
        <v>18</v>
      </c>
      <c r="C2327" s="10">
        <v>0.26485740740740743</v>
      </c>
      <c r="D2327" s="10" t="s">
        <v>4625</v>
      </c>
      <c r="E2327" s="10">
        <f t="shared" si="108"/>
        <v>95.348666666666674</v>
      </c>
      <c r="F2327" s="8">
        <f>cal_pal!A$10+cal_pal!B$12+cal_pal!A$14-cal_pal!B$16-E2327/15/24+24+24</f>
        <v>48.244605555555552</v>
      </c>
      <c r="G2327">
        <f t="shared" si="109"/>
        <v>5.8705333333332419</v>
      </c>
      <c r="H2327" s="12">
        <f t="shared" si="110"/>
        <v>-2.7065277777777776</v>
      </c>
      <c r="I2327" t="str">
        <f>IF(AND((H2327&lt;cal_pal!E$9),(H2327&gt;cal_pal!F$9)),"","不可见")</f>
        <v/>
      </c>
    </row>
    <row r="2328" spans="1:9">
      <c r="A2328" s="10" t="s">
        <v>4626</v>
      </c>
      <c r="B2328" s="10" t="s">
        <v>18</v>
      </c>
      <c r="C2328" s="10">
        <v>0.2649023148148148</v>
      </c>
      <c r="D2328" s="10" t="s">
        <v>4627</v>
      </c>
      <c r="E2328" s="10">
        <f t="shared" si="108"/>
        <v>95.364833333333323</v>
      </c>
      <c r="F2328" s="8">
        <f>cal_pal!A$10+cal_pal!B$12+cal_pal!A$14-cal_pal!B$16-E2328/15/24+24+24</f>
        <v>48.244560648148152</v>
      </c>
      <c r="G2328">
        <f t="shared" si="109"/>
        <v>5.8694555555557599</v>
      </c>
      <c r="H2328" s="12">
        <f t="shared" si="110"/>
        <v>-2.7080324074074071</v>
      </c>
      <c r="I2328" t="str">
        <f>IF(AND((H2328&lt;cal_pal!E$9),(H2328&gt;cal_pal!F$9)),"","不可见")</f>
        <v/>
      </c>
    </row>
    <row r="2329" spans="1:9">
      <c r="A2329" s="10" t="s">
        <v>4628</v>
      </c>
      <c r="B2329" s="10" t="s">
        <v>240</v>
      </c>
      <c r="C2329" s="10">
        <v>0.26438622685185187</v>
      </c>
      <c r="D2329" s="10" t="s">
        <v>4629</v>
      </c>
      <c r="E2329" s="10">
        <f t="shared" si="108"/>
        <v>95.179041666666677</v>
      </c>
      <c r="F2329" s="8">
        <f>cal_pal!A$10+cal_pal!B$12+cal_pal!A$14-cal_pal!B$16-E2329/15/24+24+24</f>
        <v>48.245076736111116</v>
      </c>
      <c r="G2329">
        <f t="shared" si="109"/>
        <v>5.8818416666667872</v>
      </c>
      <c r="H2329" s="12">
        <f t="shared" si="110"/>
        <v>-2.8132708333333336</v>
      </c>
      <c r="I2329" t="str">
        <f>IF(AND((H2329&lt;cal_pal!E$9),(H2329&gt;cal_pal!F$9)),"","不可见")</f>
        <v/>
      </c>
    </row>
    <row r="2330" spans="1:9">
      <c r="A2330" s="10" t="s">
        <v>4630</v>
      </c>
      <c r="B2330" s="10" t="s">
        <v>237</v>
      </c>
      <c r="C2330" s="10">
        <v>0.26945752314814814</v>
      </c>
      <c r="D2330" s="10" t="s">
        <v>4631</v>
      </c>
      <c r="E2330" s="10">
        <f t="shared" si="108"/>
        <v>97.004708333333326</v>
      </c>
      <c r="F2330" s="8">
        <f>cal_pal!A$10+cal_pal!B$12+cal_pal!A$14-cal_pal!B$16-E2330/15/24+24+24</f>
        <v>48.240005439814816</v>
      </c>
      <c r="G2330">
        <f t="shared" si="109"/>
        <v>5.7601305555556337</v>
      </c>
      <c r="H2330" s="12">
        <f t="shared" si="110"/>
        <v>-0.20197685185185185</v>
      </c>
      <c r="I2330" t="str">
        <f>IF(AND((H2330&lt;cal_pal!E$9),(H2330&gt;cal_pal!F$9)),"","不可见")</f>
        <v/>
      </c>
    </row>
    <row r="2331" spans="1:9">
      <c r="A2331" s="10" t="s">
        <v>4632</v>
      </c>
      <c r="B2331" s="10" t="s">
        <v>18</v>
      </c>
      <c r="C2331" s="10">
        <v>0.26504699074074073</v>
      </c>
      <c r="D2331" s="10" t="s">
        <v>4633</v>
      </c>
      <c r="E2331" s="10">
        <f t="shared" si="108"/>
        <v>95.416916666666665</v>
      </c>
      <c r="F2331" s="8">
        <f>cal_pal!A$10+cal_pal!B$12+cal_pal!A$14-cal_pal!B$16-E2331/15/24+24+24</f>
        <v>48.244415972222221</v>
      </c>
      <c r="G2331">
        <f t="shared" si="109"/>
        <v>5.8659833333333609</v>
      </c>
      <c r="H2331" s="12">
        <f t="shared" si="110"/>
        <v>-2.7097233796296294</v>
      </c>
      <c r="I2331" t="str">
        <f>IF(AND((H2331&lt;cal_pal!E$9),(H2331&gt;cal_pal!F$9)),"","不可见")</f>
        <v/>
      </c>
    </row>
    <row r="2332" spans="1:9">
      <c r="A2332" s="10" t="s">
        <v>4634</v>
      </c>
      <c r="B2332" s="10" t="s">
        <v>237</v>
      </c>
      <c r="C2332" s="10">
        <v>0.27038981481481483</v>
      </c>
      <c r="D2332" s="10" t="s">
        <v>4635</v>
      </c>
      <c r="E2332" s="10">
        <f t="shared" si="108"/>
        <v>97.340333333333334</v>
      </c>
      <c r="F2332" s="8">
        <f>cal_pal!A$10+cal_pal!B$12+cal_pal!A$14-cal_pal!B$16-E2332/15/24+24+24</f>
        <v>48.239073148148151</v>
      </c>
      <c r="G2332">
        <f t="shared" si="109"/>
        <v>5.7377555555556228</v>
      </c>
      <c r="H2332" s="12">
        <f t="shared" si="110"/>
        <v>0.69678587962962968</v>
      </c>
      <c r="I2332" t="str">
        <f>IF(AND((H2332&lt;cal_pal!E$9),(H2332&gt;cal_pal!F$9)),"","不可见")</f>
        <v/>
      </c>
    </row>
    <row r="2333" spans="1:9">
      <c r="A2333" s="10" t="s">
        <v>4636</v>
      </c>
      <c r="B2333" s="10" t="s">
        <v>18</v>
      </c>
      <c r="C2333" s="10">
        <v>0.26553136574074071</v>
      </c>
      <c r="D2333" s="10" t="s">
        <v>4637</v>
      </c>
      <c r="E2333" s="10">
        <f t="shared" si="108"/>
        <v>95.591291666666649</v>
      </c>
      <c r="F2333" s="8">
        <f>cal_pal!A$10+cal_pal!B$12+cal_pal!A$14-cal_pal!B$16-E2333/15/24+24+24</f>
        <v>48.243931597222222</v>
      </c>
      <c r="G2333">
        <f t="shared" si="109"/>
        <v>5.8543583333332663</v>
      </c>
      <c r="H2333" s="12">
        <f t="shared" si="110"/>
        <v>-2.7056006944444442</v>
      </c>
      <c r="I2333" t="str">
        <f>IF(AND((H2333&lt;cal_pal!E$9),(H2333&gt;cal_pal!F$9)),"","不可见")</f>
        <v/>
      </c>
    </row>
    <row r="2334" spans="1:9">
      <c r="A2334" s="10" t="s">
        <v>4638</v>
      </c>
      <c r="B2334" s="10" t="s">
        <v>237</v>
      </c>
      <c r="C2334" s="10">
        <v>0.27059837962962963</v>
      </c>
      <c r="D2334" s="10" t="s">
        <v>4639</v>
      </c>
      <c r="E2334" s="10">
        <f t="shared" si="108"/>
        <v>97.415416666666658</v>
      </c>
      <c r="F2334" s="8">
        <f>cal_pal!A$10+cal_pal!B$12+cal_pal!A$14-cal_pal!B$16-E2334/15/24+24+24</f>
        <v>48.238864583333338</v>
      </c>
      <c r="G2334">
        <f t="shared" si="109"/>
        <v>5.7327500000001237</v>
      </c>
      <c r="H2334" s="12">
        <f t="shared" si="110"/>
        <v>0.28461226851851851</v>
      </c>
      <c r="I2334" t="str">
        <f>IF(AND((H2334&lt;cal_pal!E$9),(H2334&gt;cal_pal!F$9)),"","不可见")</f>
        <v/>
      </c>
    </row>
    <row r="2335" spans="1:9">
      <c r="A2335" s="10" t="s">
        <v>4640</v>
      </c>
      <c r="B2335" s="10" t="s">
        <v>575</v>
      </c>
      <c r="C2335" s="10">
        <v>0.27146539351851851</v>
      </c>
      <c r="D2335" s="10" t="s">
        <v>4641</v>
      </c>
      <c r="E2335" s="10">
        <f t="shared" si="108"/>
        <v>97.727541666666667</v>
      </c>
      <c r="F2335" s="8">
        <f>cal_pal!A$10+cal_pal!B$12+cal_pal!A$14-cal_pal!B$16-E2335/15/24+24+24</f>
        <v>48.237997569444445</v>
      </c>
      <c r="G2335">
        <f t="shared" si="109"/>
        <v>5.7119416666666893</v>
      </c>
      <c r="H2335" s="12">
        <f t="shared" si="110"/>
        <v>0.21038194444444444</v>
      </c>
      <c r="I2335" t="str">
        <f>IF(AND((H2335&lt;cal_pal!E$9),(H2335&gt;cal_pal!F$9)),"","不可见")</f>
        <v/>
      </c>
    </row>
    <row r="2336" spans="1:9">
      <c r="A2336" s="10" t="s">
        <v>4642</v>
      </c>
      <c r="B2336" s="10" t="s">
        <v>550</v>
      </c>
      <c r="C2336" s="10">
        <v>0.27130057870370372</v>
      </c>
      <c r="D2336" s="10" t="s">
        <v>4643</v>
      </c>
      <c r="E2336" s="10">
        <f t="shared" si="108"/>
        <v>97.66820833333334</v>
      </c>
      <c r="F2336" s="8">
        <f>cal_pal!A$10+cal_pal!B$12+cal_pal!A$14-cal_pal!B$16-E2336/15/24+24+24</f>
        <v>48.238162384259255</v>
      </c>
      <c r="G2336">
        <f t="shared" si="109"/>
        <v>5.7158972222221109</v>
      </c>
      <c r="H2336" s="12">
        <f t="shared" si="110"/>
        <v>0.20887731481481484</v>
      </c>
      <c r="I2336" t="str">
        <f>IF(AND((H2336&lt;cal_pal!E$9),(H2336&gt;cal_pal!F$9)),"","不可见")</f>
        <v/>
      </c>
    </row>
    <row r="2337" spans="1:9">
      <c r="A2337" s="10" t="s">
        <v>4644</v>
      </c>
      <c r="B2337" s="10" t="s">
        <v>547</v>
      </c>
      <c r="C2337" s="10">
        <v>0.27217083333333331</v>
      </c>
      <c r="D2337" s="10" t="s">
        <v>4645</v>
      </c>
      <c r="E2337" s="10">
        <f t="shared" si="108"/>
        <v>97.981499999999997</v>
      </c>
      <c r="F2337" s="8">
        <f>cal_pal!A$10+cal_pal!B$12+cal_pal!A$14-cal_pal!B$16-E2337/15/24+24+24</f>
        <v>48.23729212962963</v>
      </c>
      <c r="G2337">
        <f t="shared" si="109"/>
        <v>5.695011111111171</v>
      </c>
      <c r="H2337" s="12">
        <f t="shared" si="110"/>
        <v>0.20595601851851852</v>
      </c>
      <c r="I2337" t="str">
        <f>IF(AND((H2337&lt;cal_pal!E$9),(H2337&gt;cal_pal!F$9)),"","不可见")</f>
        <v/>
      </c>
    </row>
    <row r="2338" spans="1:9">
      <c r="A2338" s="10" t="s">
        <v>4646</v>
      </c>
      <c r="B2338" s="10" t="s">
        <v>237</v>
      </c>
      <c r="C2338" s="10">
        <v>0.27303877314814812</v>
      </c>
      <c r="D2338" s="10" t="s">
        <v>4647</v>
      </c>
      <c r="E2338" s="10">
        <f t="shared" si="108"/>
        <v>98.293958333333322</v>
      </c>
      <c r="F2338" s="8">
        <f>cal_pal!A$10+cal_pal!B$12+cal_pal!A$14-cal_pal!B$16-E2338/15/24+24+24</f>
        <v>48.236424189814812</v>
      </c>
      <c r="G2338">
        <f t="shared" si="109"/>
        <v>5.6741805555554947</v>
      </c>
      <c r="H2338" s="12">
        <f t="shared" si="110"/>
        <v>1.4687581018518518</v>
      </c>
      <c r="I2338" t="str">
        <f>IF(AND((H2338&lt;cal_pal!E$9),(H2338&gt;cal_pal!F$9)),"","不可见")</f>
        <v/>
      </c>
    </row>
    <row r="2339" spans="1:9">
      <c r="A2339" s="10" t="s">
        <v>4648</v>
      </c>
      <c r="B2339" s="10" t="s">
        <v>237</v>
      </c>
      <c r="C2339" s="10">
        <v>0.26587222222222223</v>
      </c>
      <c r="D2339" s="10" t="s">
        <v>4649</v>
      </c>
      <c r="E2339" s="10">
        <f t="shared" si="108"/>
        <v>95.713999999999999</v>
      </c>
      <c r="F2339" s="8">
        <f>cal_pal!A$10+cal_pal!B$12+cal_pal!A$14-cal_pal!B$16-E2339/15/24+24+24</f>
        <v>48.243590740740743</v>
      </c>
      <c r="G2339">
        <f t="shared" si="109"/>
        <v>5.8461777777779389</v>
      </c>
      <c r="H2339" s="12">
        <f t="shared" si="110"/>
        <v>-2.8718912037037039</v>
      </c>
      <c r="I2339" t="str">
        <f>IF(AND((H2339&lt;cal_pal!E$9),(H2339&gt;cal_pal!F$9)),"","不可见")</f>
        <v>不可见</v>
      </c>
    </row>
    <row r="2340" spans="1:9">
      <c r="A2340" s="10" t="s">
        <v>4650</v>
      </c>
      <c r="B2340" s="10" t="s">
        <v>97</v>
      </c>
      <c r="C2340" s="10">
        <v>0.27369490740740737</v>
      </c>
      <c r="D2340" s="10" t="s">
        <v>4651</v>
      </c>
      <c r="E2340" s="10">
        <f t="shared" si="108"/>
        <v>98.530166666666659</v>
      </c>
      <c r="F2340" s="8">
        <f>cal_pal!A$10+cal_pal!B$12+cal_pal!A$14-cal_pal!B$16-E2340/15/24+24+24</f>
        <v>48.235768055555553</v>
      </c>
      <c r="G2340">
        <f t="shared" si="109"/>
        <v>5.6584333333332779</v>
      </c>
      <c r="H2340" s="12">
        <f t="shared" si="110"/>
        <v>1.8657094907407406</v>
      </c>
      <c r="I2340" t="str">
        <f>IF(AND((H2340&lt;cal_pal!E$9),(H2340&gt;cal_pal!F$9)),"","不可见")</f>
        <v/>
      </c>
    </row>
    <row r="2341" spans="1:9">
      <c r="A2341" s="10" t="s">
        <v>4652</v>
      </c>
      <c r="B2341" s="10" t="s">
        <v>237</v>
      </c>
      <c r="C2341" s="10">
        <v>0.27053796296296295</v>
      </c>
      <c r="D2341" s="10" t="s">
        <v>4653</v>
      </c>
      <c r="E2341" s="10">
        <f t="shared" si="108"/>
        <v>97.393666666666661</v>
      </c>
      <c r="F2341" s="8">
        <f>cal_pal!A$10+cal_pal!B$12+cal_pal!A$14-cal_pal!B$16-E2341/15/24+24+24</f>
        <v>48.238924999999995</v>
      </c>
      <c r="G2341">
        <f t="shared" si="109"/>
        <v>5.7341999999998734</v>
      </c>
      <c r="H2341" s="12">
        <f t="shared" si="110"/>
        <v>-1.3033888888888889</v>
      </c>
      <c r="I2341" t="str">
        <f>IF(AND((H2341&lt;cal_pal!E$9),(H2341&gt;cal_pal!F$9)),"","不可见")</f>
        <v/>
      </c>
    </row>
    <row r="2342" spans="1:9">
      <c r="A2342" s="10" t="s">
        <v>4654</v>
      </c>
      <c r="B2342" s="10" t="s">
        <v>58</v>
      </c>
      <c r="C2342" s="10">
        <v>0.27217083333333331</v>
      </c>
      <c r="D2342" s="10" t="s">
        <v>4645</v>
      </c>
      <c r="E2342" s="10">
        <f t="shared" si="108"/>
        <v>97.981499999999997</v>
      </c>
      <c r="F2342" s="8">
        <f>cal_pal!A$10+cal_pal!B$12+cal_pal!A$14-cal_pal!B$16-E2342/15/24+24+24</f>
        <v>48.23729212962963</v>
      </c>
      <c r="G2342">
        <f t="shared" si="109"/>
        <v>5.695011111111171</v>
      </c>
      <c r="H2342" s="12">
        <f t="shared" si="110"/>
        <v>0.20595601851851852</v>
      </c>
      <c r="I2342" t="str">
        <f>IF(AND((H2342&lt;cal_pal!E$9),(H2342&gt;cal_pal!F$9)),"","不可见")</f>
        <v/>
      </c>
    </row>
    <row r="2343" spans="1:9">
      <c r="A2343" s="10" t="s">
        <v>4655</v>
      </c>
      <c r="B2343" s="10" t="s">
        <v>3272</v>
      </c>
      <c r="C2343" s="10">
        <v>0.2726996527777778</v>
      </c>
      <c r="D2343" s="10" t="s">
        <v>4656</v>
      </c>
      <c r="E2343" s="10">
        <f t="shared" si="108"/>
        <v>98.171875000000014</v>
      </c>
      <c r="F2343" s="8">
        <f>cal_pal!A$10+cal_pal!B$12+cal_pal!A$14-cal_pal!B$16-E2343/15/24+24+24</f>
        <v>48.236763310185182</v>
      </c>
      <c r="G2343">
        <f t="shared" si="109"/>
        <v>5.6823194444443743</v>
      </c>
      <c r="H2343" s="12">
        <f t="shared" si="110"/>
        <v>0.42319328703703701</v>
      </c>
      <c r="I2343" t="str">
        <f>IF(AND((H2343&lt;cal_pal!E$9),(H2343&gt;cal_pal!F$9)),"","不可见")</f>
        <v/>
      </c>
    </row>
    <row r="2344" spans="1:9">
      <c r="A2344" s="10" t="s">
        <v>4657</v>
      </c>
      <c r="B2344" s="10" t="s">
        <v>575</v>
      </c>
      <c r="C2344" s="10">
        <v>0.27261342592592591</v>
      </c>
      <c r="D2344" s="10" t="s">
        <v>4658</v>
      </c>
      <c r="E2344" s="10">
        <f t="shared" si="108"/>
        <v>98.140833333333333</v>
      </c>
      <c r="F2344" s="8">
        <f>cal_pal!A$10+cal_pal!B$12+cal_pal!A$14-cal_pal!B$16-E2344/15/24+24+24</f>
        <v>48.236849537037038</v>
      </c>
      <c r="G2344">
        <f t="shared" si="109"/>
        <v>5.6843888888888614</v>
      </c>
      <c r="H2344" s="12">
        <f t="shared" si="110"/>
        <v>0.21367824074074074</v>
      </c>
      <c r="I2344" t="str">
        <f>IF(AND((H2344&lt;cal_pal!E$9),(H2344&gt;cal_pal!F$9)),"","不可见")</f>
        <v/>
      </c>
    </row>
    <row r="2345" spans="1:9">
      <c r="A2345" s="10" t="s">
        <v>4659</v>
      </c>
      <c r="B2345" s="10" t="s">
        <v>3272</v>
      </c>
      <c r="C2345" s="10">
        <v>0.27297685185185183</v>
      </c>
      <c r="D2345" s="10" t="s">
        <v>4660</v>
      </c>
      <c r="E2345" s="10">
        <f t="shared" si="108"/>
        <v>98.271666666666661</v>
      </c>
      <c r="F2345" s="8">
        <f>cal_pal!A$10+cal_pal!B$12+cal_pal!A$14-cal_pal!B$16-E2345/15/24+24+24</f>
        <v>48.236486111111113</v>
      </c>
      <c r="G2345">
        <f t="shared" si="109"/>
        <v>5.675666666666757</v>
      </c>
      <c r="H2345" s="12">
        <f t="shared" si="110"/>
        <v>0.43009375</v>
      </c>
      <c r="I2345" t="str">
        <f>IF(AND((H2345&lt;cal_pal!E$9),(H2345&gt;cal_pal!F$9)),"","不可见")</f>
        <v/>
      </c>
    </row>
    <row r="2346" spans="1:9">
      <c r="A2346" s="10" t="s">
        <v>4661</v>
      </c>
      <c r="B2346" s="10" t="s">
        <v>130</v>
      </c>
      <c r="C2346" s="10">
        <v>0.27402488425925925</v>
      </c>
      <c r="D2346" s="10" t="s">
        <v>4662</v>
      </c>
      <c r="E2346" s="10">
        <f t="shared" si="108"/>
        <v>98.648958333333326</v>
      </c>
      <c r="F2346" s="8">
        <f>cal_pal!A$10+cal_pal!B$12+cal_pal!A$14-cal_pal!B$16-E2346/15/24+24+24</f>
        <v>48.235438078703709</v>
      </c>
      <c r="G2346">
        <f t="shared" si="109"/>
        <v>5.6505138888890087</v>
      </c>
      <c r="H2346" s="12">
        <f t="shared" si="110"/>
        <v>1.0960185185185185</v>
      </c>
      <c r="I2346" t="str">
        <f>IF(AND((H2346&lt;cal_pal!E$9),(H2346&gt;cal_pal!F$9)),"","不可见")</f>
        <v/>
      </c>
    </row>
    <row r="2347" spans="1:9">
      <c r="A2347" s="10" t="s">
        <v>4663</v>
      </c>
      <c r="B2347" s="10" t="s">
        <v>240</v>
      </c>
      <c r="C2347" s="10">
        <v>0.26793483796296297</v>
      </c>
      <c r="D2347" s="10" t="s">
        <v>4664</v>
      </c>
      <c r="E2347" s="10">
        <f t="shared" si="108"/>
        <v>96.456541666666666</v>
      </c>
      <c r="F2347" s="8">
        <f>cal_pal!A$10+cal_pal!B$12+cal_pal!A$14-cal_pal!B$16-E2347/15/24+24+24</f>
        <v>48.241528125000002</v>
      </c>
      <c r="G2347">
        <f t="shared" si="109"/>
        <v>5.7966750000000502</v>
      </c>
      <c r="H2347" s="12">
        <f t="shared" si="110"/>
        <v>-2.8716574074074077</v>
      </c>
      <c r="I2347" t="str">
        <f>IF(AND((H2347&lt;cal_pal!E$9),(H2347&gt;cal_pal!F$9)),"","不可见")</f>
        <v>不可见</v>
      </c>
    </row>
    <row r="2348" spans="1:9">
      <c r="A2348" s="10" t="s">
        <v>4665</v>
      </c>
      <c r="B2348" s="10" t="s">
        <v>237</v>
      </c>
      <c r="C2348" s="10">
        <v>0.27349398148148146</v>
      </c>
      <c r="D2348" s="10" t="s">
        <v>4666</v>
      </c>
      <c r="E2348" s="10">
        <f t="shared" si="108"/>
        <v>98.457833333333326</v>
      </c>
      <c r="F2348" s="8">
        <f>cal_pal!A$10+cal_pal!B$12+cal_pal!A$14-cal_pal!B$16-E2348/15/24+24+24</f>
        <v>48.235968981481477</v>
      </c>
      <c r="G2348">
        <f t="shared" si="109"/>
        <v>5.6632555555554518</v>
      </c>
      <c r="H2348" s="12">
        <f t="shared" si="110"/>
        <v>-0.21185185185185185</v>
      </c>
      <c r="I2348" t="str">
        <f>IF(AND((H2348&lt;cal_pal!E$9),(H2348&gt;cal_pal!F$9)),"","不可见")</f>
        <v/>
      </c>
    </row>
    <row r="2349" spans="1:9">
      <c r="A2349" s="10" t="s">
        <v>4667</v>
      </c>
      <c r="B2349" s="10" t="s">
        <v>237</v>
      </c>
      <c r="C2349" s="10">
        <v>0.27405648148148148</v>
      </c>
      <c r="D2349" s="10" t="s">
        <v>4668</v>
      </c>
      <c r="E2349" s="10">
        <f t="shared" si="108"/>
        <v>98.660333333333341</v>
      </c>
      <c r="F2349" s="8">
        <f>cal_pal!A$10+cal_pal!B$12+cal_pal!A$14-cal_pal!B$16-E2349/15/24+24+24</f>
        <v>48.235406481481476</v>
      </c>
      <c r="G2349">
        <f t="shared" si="109"/>
        <v>5.64975555555543</v>
      </c>
      <c r="H2349" s="12">
        <f t="shared" si="110"/>
        <v>0.348599537037037</v>
      </c>
      <c r="I2349" t="str">
        <f>IF(AND((H2349&lt;cal_pal!E$9),(H2349&gt;cal_pal!F$9)),"","不可见")</f>
        <v/>
      </c>
    </row>
    <row r="2350" spans="1:9">
      <c r="A2350" s="10" t="s">
        <v>4669</v>
      </c>
      <c r="B2350" s="10" t="s">
        <v>237</v>
      </c>
      <c r="C2350" s="10">
        <v>0.27410844907407411</v>
      </c>
      <c r="D2350" s="10" t="s">
        <v>4670</v>
      </c>
      <c r="E2350" s="10">
        <f t="shared" si="108"/>
        <v>98.679041666666677</v>
      </c>
      <c r="F2350" s="8">
        <f>cal_pal!A$10+cal_pal!B$12+cal_pal!A$14-cal_pal!B$16-E2350/15/24+24+24</f>
        <v>48.235354513888893</v>
      </c>
      <c r="G2350">
        <f t="shared" si="109"/>
        <v>5.6485083333334387</v>
      </c>
      <c r="H2350" s="12">
        <f t="shared" si="110"/>
        <v>0.22359375000000001</v>
      </c>
      <c r="I2350" t="str">
        <f>IF(AND((H2350&lt;cal_pal!E$9),(H2350&gt;cal_pal!F$9)),"","不可见")</f>
        <v/>
      </c>
    </row>
    <row r="2351" spans="1:9">
      <c r="A2351" s="10" t="s">
        <v>4671</v>
      </c>
      <c r="B2351" s="10" t="s">
        <v>18</v>
      </c>
      <c r="C2351" s="10">
        <v>0.28034537037037038</v>
      </c>
      <c r="D2351" s="10" t="s">
        <v>4672</v>
      </c>
      <c r="E2351" s="10">
        <f t="shared" si="108"/>
        <v>100.92433333333334</v>
      </c>
      <c r="F2351" s="8">
        <f>cal_pal!A$10+cal_pal!B$12+cal_pal!A$14-cal_pal!B$16-E2351/15/24+24+24</f>
        <v>48.229117592592594</v>
      </c>
      <c r="G2351">
        <f t="shared" si="109"/>
        <v>5.4988222222223158</v>
      </c>
      <c r="H2351" s="12">
        <f t="shared" si="110"/>
        <v>2.7169282407407405</v>
      </c>
      <c r="I2351" t="str">
        <f>IF(AND((H2351&lt;cal_pal!E$9),(H2351&gt;cal_pal!F$9)),"","不可见")</f>
        <v/>
      </c>
    </row>
    <row r="2352" spans="1:9">
      <c r="A2352" s="10" t="s">
        <v>4673</v>
      </c>
      <c r="B2352" s="10" t="s">
        <v>237</v>
      </c>
      <c r="C2352" s="10">
        <v>0.27488032407407409</v>
      </c>
      <c r="D2352" s="10" t="s">
        <v>4674</v>
      </c>
      <c r="E2352" s="10">
        <f t="shared" si="108"/>
        <v>98.956916666666672</v>
      </c>
      <c r="F2352" s="8">
        <f>cal_pal!A$10+cal_pal!B$12+cal_pal!A$14-cal_pal!B$16-E2352/15/24+24+24</f>
        <v>48.234582638888888</v>
      </c>
      <c r="G2352">
        <f t="shared" si="109"/>
        <v>5.6299833333332572</v>
      </c>
      <c r="H2352" s="12">
        <f t="shared" si="110"/>
        <v>0.31971990740740741</v>
      </c>
      <c r="I2352" t="str">
        <f>IF(AND((H2352&lt;cal_pal!E$9),(H2352&gt;cal_pal!F$9)),"","不可见")</f>
        <v/>
      </c>
    </row>
    <row r="2353" spans="1:9">
      <c r="A2353" s="10" t="s">
        <v>4675</v>
      </c>
      <c r="B2353" s="10" t="s">
        <v>18</v>
      </c>
      <c r="C2353" s="10">
        <v>0.27359525462962964</v>
      </c>
      <c r="D2353" s="10" t="s">
        <v>4676</v>
      </c>
      <c r="E2353" s="10">
        <f t="shared" si="108"/>
        <v>98.494291666666669</v>
      </c>
      <c r="F2353" s="8">
        <f>cal_pal!A$10+cal_pal!B$12+cal_pal!A$14-cal_pal!B$16-E2353/15/24+24+24</f>
        <v>48.23586770833333</v>
      </c>
      <c r="G2353">
        <f t="shared" si="109"/>
        <v>5.6608249999999316</v>
      </c>
      <c r="H2353" s="12">
        <f t="shared" si="110"/>
        <v>-1.4505243055555557</v>
      </c>
      <c r="I2353" t="str">
        <f>IF(AND((H2353&lt;cal_pal!E$9),(H2353&gt;cal_pal!F$9)),"","不可见")</f>
        <v/>
      </c>
    </row>
    <row r="2354" spans="1:9">
      <c r="A2354" s="10" t="s">
        <v>4677</v>
      </c>
      <c r="B2354" s="10" t="s">
        <v>18</v>
      </c>
      <c r="C2354" s="10">
        <v>0.28280057870370373</v>
      </c>
      <c r="D2354" s="10" t="s">
        <v>4678</v>
      </c>
      <c r="E2354" s="10">
        <f t="shared" si="108"/>
        <v>101.80820833333334</v>
      </c>
      <c r="F2354" s="8">
        <f>cal_pal!A$10+cal_pal!B$12+cal_pal!A$14-cal_pal!B$16-E2354/15/24+24+24</f>
        <v>48.226662384259257</v>
      </c>
      <c r="G2354">
        <f t="shared" si="109"/>
        <v>5.4398972222220436</v>
      </c>
      <c r="H2354" s="12">
        <f t="shared" si="110"/>
        <v>3.0931886574074077</v>
      </c>
      <c r="I2354" t="str">
        <f>IF(AND((H2354&lt;cal_pal!E$9),(H2354&gt;cal_pal!F$9)),"","不可见")</f>
        <v/>
      </c>
    </row>
    <row r="2355" spans="1:9">
      <c r="A2355" s="10" t="s">
        <v>4679</v>
      </c>
      <c r="B2355" s="10" t="s">
        <v>240</v>
      </c>
      <c r="C2355" s="10">
        <v>0.27099374999999998</v>
      </c>
      <c r="D2355" s="10" t="s">
        <v>4680</v>
      </c>
      <c r="E2355" s="10">
        <f t="shared" si="108"/>
        <v>97.557749999999999</v>
      </c>
      <c r="F2355" s="8">
        <f>cal_pal!A$10+cal_pal!B$12+cal_pal!A$14-cal_pal!B$16-E2355/15/24+24+24</f>
        <v>48.238469212962961</v>
      </c>
      <c r="G2355">
        <f t="shared" si="109"/>
        <v>5.7232611111110145</v>
      </c>
      <c r="H2355" s="12">
        <f t="shared" si="110"/>
        <v>-2.6802337962962963</v>
      </c>
      <c r="I2355" t="str">
        <f>IF(AND((H2355&lt;cal_pal!E$9),(H2355&gt;cal_pal!F$9)),"","不可见")</f>
        <v/>
      </c>
    </row>
    <row r="2356" spans="1:9">
      <c r="A2356" s="10" t="s">
        <v>4681</v>
      </c>
      <c r="B2356" s="10" t="s">
        <v>18</v>
      </c>
      <c r="C2356" s="10">
        <v>0.28316898148148145</v>
      </c>
      <c r="D2356" s="10" t="s">
        <v>4682</v>
      </c>
      <c r="E2356" s="10">
        <f t="shared" ref="E2356:E2419" si="111">C2356*360</f>
        <v>101.94083333333332</v>
      </c>
      <c r="F2356" s="8">
        <f>cal_pal!A$10+cal_pal!B$12+cal_pal!A$14-cal_pal!B$16-E2356/15/24+24+24</f>
        <v>48.226293981481483</v>
      </c>
      <c r="G2356">
        <f t="shared" ref="G2356:G2419" si="112">MOD(F2356*24,24)</f>
        <v>5.4310555555555311</v>
      </c>
      <c r="H2356" s="12">
        <f t="shared" ref="H2356:H2419" si="113">RIGHT(D2356, (LEN(D2356)-1))*IF(LEFT(D2356,1)="-",-1,1)</f>
        <v>3.1034027777777777</v>
      </c>
      <c r="I2356" t="str">
        <f>IF(AND((H2356&lt;cal_pal!E$9),(H2356&gt;cal_pal!F$9)),"","不可见")</f>
        <v/>
      </c>
    </row>
    <row r="2357" spans="1:9">
      <c r="A2357" s="10" t="s">
        <v>4683</v>
      </c>
      <c r="B2357" s="10" t="s">
        <v>237</v>
      </c>
      <c r="C2357" s="10">
        <v>0.27663703703703707</v>
      </c>
      <c r="D2357" s="10" t="s">
        <v>4684</v>
      </c>
      <c r="E2357" s="10">
        <f t="shared" si="111"/>
        <v>99.589333333333343</v>
      </c>
      <c r="F2357" s="8">
        <f>cal_pal!A$10+cal_pal!B$12+cal_pal!A$14-cal_pal!B$16-E2357/15/24+24+24</f>
        <v>48.232825925925923</v>
      </c>
      <c r="G2357">
        <f t="shared" si="112"/>
        <v>5.5878222222222576</v>
      </c>
      <c r="H2357" s="12">
        <f t="shared" si="113"/>
        <v>0.45348379629629632</v>
      </c>
      <c r="I2357" t="str">
        <f>IF(AND((H2357&lt;cal_pal!E$9),(H2357&gt;cal_pal!F$9)),"","不可见")</f>
        <v/>
      </c>
    </row>
    <row r="2358" spans="1:9">
      <c r="A2358" s="10" t="s">
        <v>4685</v>
      </c>
      <c r="B2358" s="10" t="s">
        <v>237</v>
      </c>
      <c r="C2358" s="10">
        <v>0.2764244212962963</v>
      </c>
      <c r="D2358" s="10" t="s">
        <v>4686</v>
      </c>
      <c r="E2358" s="10">
        <f t="shared" si="111"/>
        <v>99.512791666666672</v>
      </c>
      <c r="F2358" s="8">
        <f>cal_pal!A$10+cal_pal!B$12+cal_pal!A$14-cal_pal!B$16-E2358/15/24+24+24</f>
        <v>48.233038541666666</v>
      </c>
      <c r="G2358">
        <f t="shared" si="112"/>
        <v>5.5929249999999229</v>
      </c>
      <c r="H2358" s="12">
        <f t="shared" si="113"/>
        <v>-6.1368055555555558E-2</v>
      </c>
      <c r="I2358" t="str">
        <f>IF(AND((H2358&lt;cal_pal!E$9),(H2358&gt;cal_pal!F$9)),"","不可见")</f>
        <v/>
      </c>
    </row>
    <row r="2359" spans="1:9">
      <c r="A2359" s="10" t="s">
        <v>4687</v>
      </c>
      <c r="B2359" s="10" t="s">
        <v>3272</v>
      </c>
      <c r="C2359" s="10">
        <v>0.27719340277777776</v>
      </c>
      <c r="D2359" s="10" t="s">
        <v>4688</v>
      </c>
      <c r="E2359" s="10">
        <f t="shared" si="111"/>
        <v>99.789625000000001</v>
      </c>
      <c r="F2359" s="8">
        <f>cal_pal!A$10+cal_pal!B$12+cal_pal!A$14-cal_pal!B$16-E2359/15/24+24+24</f>
        <v>48.232269560185188</v>
      </c>
      <c r="G2359">
        <f t="shared" si="112"/>
        <v>5.5744694444445031</v>
      </c>
      <c r="H2359" s="12">
        <f t="shared" si="113"/>
        <v>0.36434722222222221</v>
      </c>
      <c r="I2359" t="str">
        <f>IF(AND((H2359&lt;cal_pal!E$9),(H2359&gt;cal_pal!F$9)),"","不可见")</f>
        <v/>
      </c>
    </row>
    <row r="2360" spans="1:9">
      <c r="A2360" s="10" t="s">
        <v>4689</v>
      </c>
      <c r="B2360" s="10" t="s">
        <v>237</v>
      </c>
      <c r="C2360" s="10">
        <v>0.27752407407407409</v>
      </c>
      <c r="D2360" s="10" t="s">
        <v>4690</v>
      </c>
      <c r="E2360" s="10">
        <f t="shared" si="111"/>
        <v>99.908666666666676</v>
      </c>
      <c r="F2360" s="8">
        <f>cal_pal!A$10+cal_pal!B$12+cal_pal!A$14-cal_pal!B$16-E2360/15/24+24+24</f>
        <v>48.231938888888891</v>
      </c>
      <c r="G2360">
        <f t="shared" si="112"/>
        <v>5.566533333333382</v>
      </c>
      <c r="H2360" s="12">
        <f t="shared" si="113"/>
        <v>4.7651620370370372E-2</v>
      </c>
      <c r="I2360" t="str">
        <f>IF(AND((H2360&lt;cal_pal!E$9),(H2360&gt;cal_pal!F$9)),"","不可见")</f>
        <v/>
      </c>
    </row>
    <row r="2361" spans="1:9">
      <c r="A2361" s="10" t="s">
        <v>4691</v>
      </c>
      <c r="B2361" s="10" t="s">
        <v>18</v>
      </c>
      <c r="C2361" s="10">
        <v>0.27672268518518517</v>
      </c>
      <c r="D2361" s="10" t="s">
        <v>4692</v>
      </c>
      <c r="E2361" s="10">
        <f t="shared" si="111"/>
        <v>99.620166666666663</v>
      </c>
      <c r="F2361" s="8">
        <f>cal_pal!A$10+cal_pal!B$12+cal_pal!A$14-cal_pal!B$16-E2361/15/24+24+24</f>
        <v>48.232740277777779</v>
      </c>
      <c r="G2361">
        <f t="shared" si="112"/>
        <v>5.5857666666665864</v>
      </c>
      <c r="H2361" s="12">
        <f t="shared" si="113"/>
        <v>-1.0353622685185184</v>
      </c>
      <c r="I2361" t="str">
        <f>IF(AND((H2361&lt;cal_pal!E$9),(H2361&gt;cal_pal!F$9)),"","不可见")</f>
        <v/>
      </c>
    </row>
    <row r="2362" spans="1:9">
      <c r="A2362" s="10" t="s">
        <v>4693</v>
      </c>
      <c r="B2362" s="10" t="s">
        <v>547</v>
      </c>
      <c r="C2362" s="10">
        <v>0.27845196759259255</v>
      </c>
      <c r="D2362" s="10" t="s">
        <v>4694</v>
      </c>
      <c r="E2362" s="10">
        <f t="shared" si="111"/>
        <v>100.24270833333333</v>
      </c>
      <c r="F2362" s="8">
        <f>cal_pal!A$10+cal_pal!B$12+cal_pal!A$14-cal_pal!B$16-E2362/15/24+24+24</f>
        <v>48.231010995370369</v>
      </c>
      <c r="G2362">
        <f t="shared" si="112"/>
        <v>5.5442638888889633</v>
      </c>
      <c r="H2362" s="12">
        <f t="shared" si="113"/>
        <v>0.41231134259259261</v>
      </c>
      <c r="I2362" t="str">
        <f>IF(AND((H2362&lt;cal_pal!E$9),(H2362&gt;cal_pal!F$9)),"","不可见")</f>
        <v/>
      </c>
    </row>
    <row r="2363" spans="1:9">
      <c r="A2363" s="10" t="s">
        <v>4695</v>
      </c>
      <c r="B2363" s="10" t="s">
        <v>237</v>
      </c>
      <c r="C2363" s="10">
        <v>0.27895416666666667</v>
      </c>
      <c r="D2363" s="10" t="s">
        <v>4696</v>
      </c>
      <c r="E2363" s="10">
        <f t="shared" si="111"/>
        <v>100.4235</v>
      </c>
      <c r="F2363" s="8">
        <f>cal_pal!A$10+cal_pal!B$12+cal_pal!A$14-cal_pal!B$16-E2363/15/24+24+24</f>
        <v>48.230508796296292</v>
      </c>
      <c r="G2363">
        <f t="shared" si="112"/>
        <v>5.5322111111108825</v>
      </c>
      <c r="H2363" s="12">
        <f t="shared" si="113"/>
        <v>0.49602662037037032</v>
      </c>
      <c r="I2363" t="str">
        <f>IF(AND((H2363&lt;cal_pal!E$9),(H2363&gt;cal_pal!F$9)),"","不可见")</f>
        <v/>
      </c>
    </row>
    <row r="2364" spans="1:9">
      <c r="A2364" s="10" t="s">
        <v>4697</v>
      </c>
      <c r="B2364" s="10" t="s">
        <v>237</v>
      </c>
      <c r="C2364" s="10">
        <v>0.28008344907407406</v>
      </c>
      <c r="D2364" s="10" t="s">
        <v>4698</v>
      </c>
      <c r="E2364" s="10">
        <f t="shared" si="111"/>
        <v>100.83004166666666</v>
      </c>
      <c r="F2364" s="8">
        <f>cal_pal!A$10+cal_pal!B$12+cal_pal!A$14-cal_pal!B$16-E2364/15/24+24+24</f>
        <v>48.229379513888887</v>
      </c>
      <c r="G2364">
        <f t="shared" si="112"/>
        <v>5.5051083333332826</v>
      </c>
      <c r="H2364" s="12">
        <f t="shared" si="113"/>
        <v>1.1237314814814814</v>
      </c>
      <c r="I2364" t="str">
        <f>IF(AND((H2364&lt;cal_pal!E$9),(H2364&gt;cal_pal!F$9)),"","不可见")</f>
        <v/>
      </c>
    </row>
    <row r="2365" spans="1:9">
      <c r="A2365" s="10" t="s">
        <v>4699</v>
      </c>
      <c r="B2365" s="10" t="s">
        <v>18</v>
      </c>
      <c r="C2365" s="10">
        <v>0.2783761574074074</v>
      </c>
      <c r="D2365" s="10" t="s">
        <v>4700</v>
      </c>
      <c r="E2365" s="10">
        <f t="shared" si="111"/>
        <v>100.21541666666667</v>
      </c>
      <c r="F2365" s="8">
        <f>cal_pal!A$10+cal_pal!B$12+cal_pal!A$14-cal_pal!B$16-E2365/15/24+24+24</f>
        <v>48.231086805555556</v>
      </c>
      <c r="G2365">
        <f t="shared" si="112"/>
        <v>5.5460833333333994</v>
      </c>
      <c r="H2365" s="12">
        <f t="shared" si="113"/>
        <v>-1.3534282407407405</v>
      </c>
      <c r="I2365" t="str">
        <f>IF(AND((H2365&lt;cal_pal!E$9),(H2365&gt;cal_pal!F$9)),"","不可见")</f>
        <v/>
      </c>
    </row>
    <row r="2366" spans="1:9">
      <c r="A2366" s="10" t="s">
        <v>4701</v>
      </c>
      <c r="B2366" s="10" t="s">
        <v>18</v>
      </c>
      <c r="C2366" s="10">
        <v>0.30159074074074071</v>
      </c>
      <c r="D2366" s="10" t="s">
        <v>4702</v>
      </c>
      <c r="E2366" s="10">
        <f t="shared" si="111"/>
        <v>108.57266666666666</v>
      </c>
      <c r="F2366" s="8">
        <f>cal_pal!A$10+cal_pal!B$12+cal_pal!A$14-cal_pal!B$16-E2366/15/24+24+24</f>
        <v>48.207872222222221</v>
      </c>
      <c r="G2366">
        <f t="shared" si="112"/>
        <v>4.988933333333307</v>
      </c>
      <c r="H2366" s="12">
        <f t="shared" si="113"/>
        <v>3.5159282407407404</v>
      </c>
      <c r="I2366" t="str">
        <f>IF(AND((H2366&lt;cal_pal!E$9),(H2366&gt;cal_pal!F$9)),"","不可见")</f>
        <v/>
      </c>
    </row>
    <row r="2367" spans="1:9">
      <c r="A2367" s="10" t="s">
        <v>4703</v>
      </c>
      <c r="B2367" s="10" t="s">
        <v>237</v>
      </c>
      <c r="C2367" s="10">
        <v>0.28005879629629632</v>
      </c>
      <c r="D2367" s="10" t="s">
        <v>4704</v>
      </c>
      <c r="E2367" s="10">
        <f t="shared" si="111"/>
        <v>100.82116666666667</v>
      </c>
      <c r="F2367" s="8">
        <f>cal_pal!A$10+cal_pal!B$12+cal_pal!A$14-cal_pal!B$16-E2367/15/24+24+24</f>
        <v>48.229404166666669</v>
      </c>
      <c r="G2367">
        <f t="shared" si="112"/>
        <v>5.5057000000001608</v>
      </c>
      <c r="H2367" s="12">
        <f t="shared" si="113"/>
        <v>0.19267939814814816</v>
      </c>
      <c r="I2367" t="str">
        <f>IF(AND((H2367&lt;cal_pal!E$9),(H2367&gt;cal_pal!F$9)),"","不可见")</f>
        <v/>
      </c>
    </row>
    <row r="2368" spans="1:9">
      <c r="A2368" s="10" t="s">
        <v>4705</v>
      </c>
      <c r="B2368" s="10" t="s">
        <v>237</v>
      </c>
      <c r="C2368" s="10">
        <v>0.28052962962962963</v>
      </c>
      <c r="D2368" s="10" t="s">
        <v>4706</v>
      </c>
      <c r="E2368" s="10">
        <f t="shared" si="111"/>
        <v>100.99066666666667</v>
      </c>
      <c r="F2368" s="8">
        <f>cal_pal!A$10+cal_pal!B$12+cal_pal!A$14-cal_pal!B$16-E2368/15/24+24+24</f>
        <v>48.22893333333333</v>
      </c>
      <c r="G2368">
        <f t="shared" si="112"/>
        <v>5.4944000000000415</v>
      </c>
      <c r="H2368" s="12">
        <f t="shared" si="113"/>
        <v>0.1449375</v>
      </c>
      <c r="I2368" t="str">
        <f>IF(AND((H2368&lt;cal_pal!E$9),(H2368&gt;cal_pal!F$9)),"","不可见")</f>
        <v/>
      </c>
    </row>
    <row r="2369" spans="1:9">
      <c r="A2369" s="10" t="s">
        <v>4707</v>
      </c>
      <c r="B2369" s="10" t="s">
        <v>18</v>
      </c>
      <c r="C2369" s="10">
        <v>0.27977997685185185</v>
      </c>
      <c r="D2369" s="10" t="s">
        <v>4708</v>
      </c>
      <c r="E2369" s="10">
        <f t="shared" si="111"/>
        <v>100.72079166666667</v>
      </c>
      <c r="F2369" s="8">
        <f>cal_pal!A$10+cal_pal!B$12+cal_pal!A$14-cal_pal!B$16-E2369/15/24+24+24</f>
        <v>48.229682986111115</v>
      </c>
      <c r="G2369">
        <f t="shared" si="112"/>
        <v>5.5123916666666446</v>
      </c>
      <c r="H2369" s="12">
        <f t="shared" si="113"/>
        <v>-0.97816666666666663</v>
      </c>
      <c r="I2369" t="str">
        <f>IF(AND((H2369&lt;cal_pal!E$9),(H2369&gt;cal_pal!F$9)),"","不可见")</f>
        <v/>
      </c>
    </row>
    <row r="2370" spans="1:9">
      <c r="A2370" s="10" t="s">
        <v>4709</v>
      </c>
      <c r="B2370" s="10" t="s">
        <v>18</v>
      </c>
      <c r="C2370" s="10">
        <v>0.27964467592592596</v>
      </c>
      <c r="D2370" s="10" t="s">
        <v>4710</v>
      </c>
      <c r="E2370" s="10">
        <f t="shared" si="111"/>
        <v>100.67208333333335</v>
      </c>
      <c r="F2370" s="8">
        <f>cal_pal!A$10+cal_pal!B$12+cal_pal!A$14-cal_pal!B$16-E2370/15/24+24+24</f>
        <v>48.229818287037034</v>
      </c>
      <c r="G2370">
        <f t="shared" si="112"/>
        <v>5.5156388888888159</v>
      </c>
      <c r="H2370" s="12">
        <f t="shared" si="113"/>
        <v>-1.1441458333333332</v>
      </c>
      <c r="I2370" t="str">
        <f>IF(AND((H2370&lt;cal_pal!E$9),(H2370&gt;cal_pal!F$9)),"","不可见")</f>
        <v/>
      </c>
    </row>
    <row r="2371" spans="1:9">
      <c r="A2371" s="10" t="s">
        <v>4711</v>
      </c>
      <c r="B2371" s="10" t="s">
        <v>18</v>
      </c>
      <c r="C2371" s="10">
        <v>0.28482245370370368</v>
      </c>
      <c r="D2371" s="10" t="s">
        <v>4712</v>
      </c>
      <c r="E2371" s="10">
        <f t="shared" si="111"/>
        <v>102.53608333333332</v>
      </c>
      <c r="F2371" s="8">
        <f>cal_pal!A$10+cal_pal!B$12+cal_pal!A$14-cal_pal!B$16-E2371/15/24+24+24</f>
        <v>48.22464050925926</v>
      </c>
      <c r="G2371">
        <f t="shared" si="112"/>
        <v>5.3913722222223441</v>
      </c>
      <c r="H2371" s="12">
        <f t="shared" si="113"/>
        <v>2.5352418981481484</v>
      </c>
      <c r="I2371" t="str">
        <f>IF(AND((H2371&lt;cal_pal!E$9),(H2371&gt;cal_pal!F$9)),"","不可见")</f>
        <v/>
      </c>
    </row>
    <row r="2372" spans="1:9">
      <c r="A2372" s="10" t="s">
        <v>4713</v>
      </c>
      <c r="B2372" s="10" t="s">
        <v>18</v>
      </c>
      <c r="C2372" s="10">
        <v>0.27785983796296293</v>
      </c>
      <c r="D2372" s="10" t="s">
        <v>4714</v>
      </c>
      <c r="E2372" s="10">
        <f t="shared" si="111"/>
        <v>100.02954166666666</v>
      </c>
      <c r="F2372" s="8">
        <f>cal_pal!A$10+cal_pal!B$12+cal_pal!A$14-cal_pal!B$16-E2372/15/24+24+24</f>
        <v>48.231603124999999</v>
      </c>
      <c r="G2372">
        <f t="shared" si="112"/>
        <v>5.558475000000044</v>
      </c>
      <c r="H2372" s="12">
        <f t="shared" si="113"/>
        <v>2.5033611111111109</v>
      </c>
      <c r="I2372" t="str">
        <f>IF(AND((H2372&lt;cal_pal!E$9),(H2372&gt;cal_pal!F$9)),"","不可见")</f>
        <v/>
      </c>
    </row>
    <row r="2373" spans="1:9">
      <c r="A2373" s="10" t="s">
        <v>4715</v>
      </c>
      <c r="B2373" s="10" t="s">
        <v>18</v>
      </c>
      <c r="C2373" s="10">
        <v>0.28230995370370371</v>
      </c>
      <c r="D2373" s="10" t="s">
        <v>4716</v>
      </c>
      <c r="E2373" s="10">
        <f t="shared" si="111"/>
        <v>101.63158333333334</v>
      </c>
      <c r="F2373" s="8">
        <f>cal_pal!A$10+cal_pal!B$12+cal_pal!A$14-cal_pal!B$16-E2373/15/24+24+24</f>
        <v>48.227153009259254</v>
      </c>
      <c r="G2373">
        <f t="shared" si="112"/>
        <v>5.4516722222219869</v>
      </c>
      <c r="H2373" s="12">
        <f t="shared" si="113"/>
        <v>2.5141828703703704</v>
      </c>
      <c r="I2373" t="str">
        <f>IF(AND((H2373&lt;cal_pal!E$9),(H2373&gt;cal_pal!F$9)),"","不可见")</f>
        <v/>
      </c>
    </row>
    <row r="2374" spans="1:9">
      <c r="A2374" s="10" t="s">
        <v>4717</v>
      </c>
      <c r="B2374" s="10" t="s">
        <v>18</v>
      </c>
      <c r="C2374" s="10">
        <v>0.28283993055555556</v>
      </c>
      <c r="D2374" s="10" t="s">
        <v>4718</v>
      </c>
      <c r="E2374" s="10">
        <f t="shared" si="111"/>
        <v>101.82237500000001</v>
      </c>
      <c r="F2374" s="8">
        <f>cal_pal!A$10+cal_pal!B$12+cal_pal!A$14-cal_pal!B$16-E2374/15/24+24+24</f>
        <v>48.226623032407403</v>
      </c>
      <c r="G2374">
        <f t="shared" si="112"/>
        <v>5.4389527777775584</v>
      </c>
      <c r="H2374" s="12">
        <f t="shared" si="113"/>
        <v>1.3986331018518519</v>
      </c>
      <c r="I2374" t="str">
        <f>IF(AND((H2374&lt;cal_pal!E$9),(H2374&gt;cal_pal!F$9)),"","不可见")</f>
        <v/>
      </c>
    </row>
    <row r="2375" spans="1:9">
      <c r="A2375" s="10" t="s">
        <v>4719</v>
      </c>
      <c r="B2375" s="10" t="s">
        <v>18</v>
      </c>
      <c r="C2375" s="10">
        <v>0.28284641203703703</v>
      </c>
      <c r="D2375" s="10" t="s">
        <v>4720</v>
      </c>
      <c r="E2375" s="10">
        <f t="shared" si="111"/>
        <v>101.82470833333333</v>
      </c>
      <c r="F2375" s="8">
        <f>cal_pal!A$10+cal_pal!B$12+cal_pal!A$14-cal_pal!B$16-E2375/15/24+24+24</f>
        <v>48.226616550925925</v>
      </c>
      <c r="G2375">
        <f t="shared" si="112"/>
        <v>5.4387972222220924</v>
      </c>
      <c r="H2375" s="12">
        <f t="shared" si="113"/>
        <v>1.3999675925925927</v>
      </c>
      <c r="I2375" t="str">
        <f>IF(AND((H2375&lt;cal_pal!E$9),(H2375&gt;cal_pal!F$9)),"","不可见")</f>
        <v/>
      </c>
    </row>
    <row r="2376" spans="1:9">
      <c r="A2376" s="10" t="s">
        <v>4721</v>
      </c>
      <c r="B2376" s="10" t="s">
        <v>18</v>
      </c>
      <c r="C2376" s="10">
        <v>0.31058287037037036</v>
      </c>
      <c r="D2376" s="10" t="s">
        <v>4722</v>
      </c>
      <c r="E2376" s="10">
        <f t="shared" si="111"/>
        <v>111.80983333333333</v>
      </c>
      <c r="F2376" s="8">
        <f>cal_pal!A$10+cal_pal!B$12+cal_pal!A$14-cal_pal!B$16-E2376/15/24+24+24</f>
        <v>48.198880092592589</v>
      </c>
      <c r="G2376">
        <f t="shared" si="112"/>
        <v>4.7731222222221277</v>
      </c>
      <c r="H2376" s="12">
        <f t="shared" si="113"/>
        <v>3.5731064814814815</v>
      </c>
      <c r="I2376" t="str">
        <f>IF(AND((H2376&lt;cal_pal!E$9),(H2376&gt;cal_pal!F$9)),"","不可见")</f>
        <v/>
      </c>
    </row>
    <row r="2377" spans="1:9">
      <c r="A2377" s="10" t="s">
        <v>4723</v>
      </c>
      <c r="B2377" s="10" t="s">
        <v>130</v>
      </c>
      <c r="C2377" s="10">
        <v>0.28318321759259257</v>
      </c>
      <c r="D2377" s="10" t="s">
        <v>4724</v>
      </c>
      <c r="E2377" s="10">
        <f t="shared" si="111"/>
        <v>101.94595833333332</v>
      </c>
      <c r="F2377" s="8">
        <f>cal_pal!A$10+cal_pal!B$12+cal_pal!A$14-cal_pal!B$16-E2377/15/24+24+24</f>
        <v>48.22627974537037</v>
      </c>
      <c r="G2377">
        <f t="shared" si="112"/>
        <v>5.4307138888889313</v>
      </c>
      <c r="H2377" s="12">
        <f t="shared" si="113"/>
        <v>1.3938032407407406</v>
      </c>
      <c r="I2377" t="str">
        <f>IF(AND((H2377&lt;cal_pal!E$9),(H2377&gt;cal_pal!F$9)),"","不可见")</f>
        <v/>
      </c>
    </row>
    <row r="2378" spans="1:9">
      <c r="A2378" s="10" t="s">
        <v>4725</v>
      </c>
      <c r="B2378" s="10" t="s">
        <v>33</v>
      </c>
      <c r="C2378" s="10">
        <v>0.28352337962962965</v>
      </c>
      <c r="D2378" s="10" t="s">
        <v>4726</v>
      </c>
      <c r="E2378" s="10">
        <f t="shared" si="111"/>
        <v>102.06841666666668</v>
      </c>
      <c r="F2378" s="8">
        <f>cal_pal!A$10+cal_pal!B$12+cal_pal!A$14-cal_pal!B$16-E2378/15/24+24+24</f>
        <v>48.225939583333329</v>
      </c>
      <c r="G2378">
        <f t="shared" si="112"/>
        <v>5.4225499999997737</v>
      </c>
      <c r="H2378" s="12">
        <f t="shared" si="113"/>
        <v>1.391429398148148</v>
      </c>
      <c r="I2378" t="str">
        <f>IF(AND((H2378&lt;cal_pal!E$9),(H2378&gt;cal_pal!F$9)),"","不可见")</f>
        <v/>
      </c>
    </row>
    <row r="2379" spans="1:9">
      <c r="A2379" s="10" t="s">
        <v>4727</v>
      </c>
      <c r="B2379" s="10" t="s">
        <v>130</v>
      </c>
      <c r="C2379" s="10">
        <v>0.28362094907407404</v>
      </c>
      <c r="D2379" s="10" t="s">
        <v>4728</v>
      </c>
      <c r="E2379" s="10">
        <f t="shared" si="111"/>
        <v>102.10354166666666</v>
      </c>
      <c r="F2379" s="8">
        <f>cal_pal!A$10+cal_pal!B$12+cal_pal!A$14-cal_pal!B$16-E2379/15/24+24+24</f>
        <v>48.225842013888894</v>
      </c>
      <c r="G2379">
        <f t="shared" si="112"/>
        <v>5.4202083333334485</v>
      </c>
      <c r="H2379" s="12">
        <f t="shared" si="113"/>
        <v>1.3923020833333333</v>
      </c>
      <c r="I2379" t="str">
        <f>IF(AND((H2379&lt;cal_pal!E$9),(H2379&gt;cal_pal!F$9)),"","不可见")</f>
        <v/>
      </c>
    </row>
    <row r="2380" spans="1:9">
      <c r="A2380" s="10" t="s">
        <v>4729</v>
      </c>
      <c r="B2380" s="10" t="s">
        <v>18</v>
      </c>
      <c r="C2380" s="10">
        <v>0.28112395833333331</v>
      </c>
      <c r="D2380" s="10" t="s">
        <v>4730</v>
      </c>
      <c r="E2380" s="10">
        <f t="shared" si="111"/>
        <v>101.20462499999999</v>
      </c>
      <c r="F2380" s="8">
        <f>cal_pal!A$10+cal_pal!B$12+cal_pal!A$14-cal_pal!B$16-E2380/15/24+24+24</f>
        <v>48.228339004629632</v>
      </c>
      <c r="G2380">
        <f t="shared" si="112"/>
        <v>5.4801361111112783</v>
      </c>
      <c r="H2380" s="12">
        <f t="shared" si="113"/>
        <v>-1.1516087962962962</v>
      </c>
      <c r="I2380" t="str">
        <f>IF(AND((H2380&lt;cal_pal!E$9),(H2380&gt;cal_pal!F$9)),"","不可见")</f>
        <v/>
      </c>
    </row>
    <row r="2381" spans="1:9">
      <c r="A2381" s="10" t="s">
        <v>4731</v>
      </c>
      <c r="B2381" s="10" t="s">
        <v>237</v>
      </c>
      <c r="C2381" s="10">
        <v>0.28353981481481483</v>
      </c>
      <c r="D2381" s="10" t="s">
        <v>4732</v>
      </c>
      <c r="E2381" s="10">
        <f t="shared" si="111"/>
        <v>102.07433333333334</v>
      </c>
      <c r="F2381" s="8">
        <f>cal_pal!A$10+cal_pal!B$12+cal_pal!A$14-cal_pal!B$16-E2381/15/24+24+24</f>
        <v>48.225923148148148</v>
      </c>
      <c r="G2381">
        <f t="shared" si="112"/>
        <v>5.4221555555554914</v>
      </c>
      <c r="H2381" s="12">
        <f t="shared" si="113"/>
        <v>1.7116192129629628</v>
      </c>
      <c r="I2381" t="str">
        <f>IF(AND((H2381&lt;cal_pal!E$9),(H2381&gt;cal_pal!F$9)),"","不可见")</f>
        <v/>
      </c>
    </row>
    <row r="2382" spans="1:9">
      <c r="A2382" s="10" t="s">
        <v>4733</v>
      </c>
      <c r="B2382" s="10" t="s">
        <v>550</v>
      </c>
      <c r="C2382" s="10">
        <v>0.28254131944444444</v>
      </c>
      <c r="D2382" s="10" t="s">
        <v>4734</v>
      </c>
      <c r="E2382" s="10">
        <f t="shared" si="111"/>
        <v>101.71487499999999</v>
      </c>
      <c r="F2382" s="8">
        <f>cal_pal!A$10+cal_pal!B$12+cal_pal!A$14-cal_pal!B$16-E2382/15/24+24+24</f>
        <v>48.226921643518523</v>
      </c>
      <c r="G2382">
        <f t="shared" si="112"/>
        <v>5.4461194444445482</v>
      </c>
      <c r="H2382" s="12">
        <f t="shared" si="113"/>
        <v>5.4833333333333338E-2</v>
      </c>
      <c r="I2382" t="str">
        <f>IF(AND((H2382&lt;cal_pal!E$9),(H2382&gt;cal_pal!F$9)),"","不可见")</f>
        <v/>
      </c>
    </row>
    <row r="2383" spans="1:9">
      <c r="A2383" s="10" t="s">
        <v>4735</v>
      </c>
      <c r="B2383" s="10" t="s">
        <v>18</v>
      </c>
      <c r="C2383" s="10">
        <v>0.28185983796296293</v>
      </c>
      <c r="D2383" s="10" t="s">
        <v>4736</v>
      </c>
      <c r="E2383" s="10">
        <f t="shared" si="111"/>
        <v>101.46954166666666</v>
      </c>
      <c r="F2383" s="8">
        <f>cal_pal!A$10+cal_pal!B$12+cal_pal!A$14-cal_pal!B$16-E2383/15/24+24+24</f>
        <v>48.227603125000002</v>
      </c>
      <c r="G2383">
        <f t="shared" si="112"/>
        <v>5.4624750000000404</v>
      </c>
      <c r="H2383" s="12">
        <f t="shared" si="113"/>
        <v>-0.7587638888888889</v>
      </c>
      <c r="I2383" t="str">
        <f>IF(AND((H2383&lt;cal_pal!E$9),(H2383&gt;cal_pal!F$9)),"","不可见")</f>
        <v/>
      </c>
    </row>
    <row r="2384" spans="1:9">
      <c r="A2384" s="10" t="s">
        <v>4737</v>
      </c>
      <c r="B2384" s="10" t="s">
        <v>130</v>
      </c>
      <c r="C2384" s="10">
        <v>0.28413842592592592</v>
      </c>
      <c r="D2384" s="10" t="s">
        <v>4738</v>
      </c>
      <c r="E2384" s="10">
        <f t="shared" si="111"/>
        <v>102.28983333333333</v>
      </c>
      <c r="F2384" s="8">
        <f>cal_pal!A$10+cal_pal!B$12+cal_pal!A$14-cal_pal!B$16-E2384/15/24+24+24</f>
        <v>48.225324537037039</v>
      </c>
      <c r="G2384">
        <f t="shared" si="112"/>
        <v>5.4077888888889447</v>
      </c>
      <c r="H2384" s="12">
        <f t="shared" si="113"/>
        <v>1.3830752314814816</v>
      </c>
      <c r="I2384" t="str">
        <f>IF(AND((H2384&lt;cal_pal!E$9),(H2384&gt;cal_pal!F$9)),"","不可见")</f>
        <v/>
      </c>
    </row>
    <row r="2385" spans="1:9">
      <c r="A2385" s="10" t="s">
        <v>4739</v>
      </c>
      <c r="B2385" s="10" t="s">
        <v>33</v>
      </c>
      <c r="C2385" s="10">
        <v>0.28444467592592593</v>
      </c>
      <c r="D2385" s="10" t="s">
        <v>4740</v>
      </c>
      <c r="E2385" s="10">
        <f t="shared" si="111"/>
        <v>102.40008333333333</v>
      </c>
      <c r="F2385" s="8">
        <f>cal_pal!A$10+cal_pal!B$12+cal_pal!A$14-cal_pal!B$16-E2385/15/24+24+24</f>
        <v>48.225018287037038</v>
      </c>
      <c r="G2385">
        <f t="shared" si="112"/>
        <v>5.400438888888857</v>
      </c>
      <c r="H2385" s="12">
        <f t="shared" si="113"/>
        <v>1.3901944444444443</v>
      </c>
      <c r="I2385" t="str">
        <f>IF(AND((H2385&lt;cal_pal!E$9),(H2385&gt;cal_pal!F$9)),"","不可见")</f>
        <v/>
      </c>
    </row>
    <row r="2386" spans="1:9">
      <c r="A2386" s="10" t="s">
        <v>4741</v>
      </c>
      <c r="B2386" s="10" t="s">
        <v>237</v>
      </c>
      <c r="C2386" s="10">
        <v>0.28310381944444446</v>
      </c>
      <c r="D2386" s="10" t="s">
        <v>4742</v>
      </c>
      <c r="E2386" s="10">
        <f t="shared" si="111"/>
        <v>101.91737500000001</v>
      </c>
      <c r="F2386" s="8">
        <f>cal_pal!A$10+cal_pal!B$12+cal_pal!A$14-cal_pal!B$16-E2386/15/24+24+24</f>
        <v>48.226359143518522</v>
      </c>
      <c r="G2386">
        <f t="shared" si="112"/>
        <v>5.4326194444445264</v>
      </c>
      <c r="H2386" s="12">
        <f t="shared" si="113"/>
        <v>-0.13115277777777778</v>
      </c>
      <c r="I2386" t="str">
        <f>IF(AND((H2386&lt;cal_pal!E$9),(H2386&gt;cal_pal!F$9)),"","不可见")</f>
        <v/>
      </c>
    </row>
    <row r="2387" spans="1:9">
      <c r="A2387" s="10" t="s">
        <v>4743</v>
      </c>
      <c r="B2387" s="10" t="s">
        <v>237</v>
      </c>
      <c r="C2387" s="10">
        <v>0.28194374999999999</v>
      </c>
      <c r="D2387" s="10" t="s">
        <v>4744</v>
      </c>
      <c r="E2387" s="10">
        <f t="shared" si="111"/>
        <v>101.49974999999999</v>
      </c>
      <c r="F2387" s="8">
        <f>cal_pal!A$10+cal_pal!B$12+cal_pal!A$14-cal_pal!B$16-E2387/15/24+24+24</f>
        <v>48.22751921296296</v>
      </c>
      <c r="G2387">
        <f t="shared" si="112"/>
        <v>5.4604611111110444</v>
      </c>
      <c r="H2387" s="12">
        <f t="shared" si="113"/>
        <v>-0.86475925925925923</v>
      </c>
      <c r="I2387" t="str">
        <f>IF(AND((H2387&lt;cal_pal!E$9),(H2387&gt;cal_pal!F$9)),"","不可见")</f>
        <v/>
      </c>
    </row>
    <row r="2388" spans="1:9">
      <c r="A2388" s="10" t="s">
        <v>4745</v>
      </c>
      <c r="B2388" s="10" t="s">
        <v>18</v>
      </c>
      <c r="C2388" s="10">
        <v>0.2853236111111111</v>
      </c>
      <c r="D2388" s="10" t="s">
        <v>4746</v>
      </c>
      <c r="E2388" s="10">
        <f t="shared" si="111"/>
        <v>102.7165</v>
      </c>
      <c r="F2388" s="8">
        <f>cal_pal!A$10+cal_pal!B$12+cal_pal!A$14-cal_pal!B$16-E2388/15/24+24+24</f>
        <v>48.224139351851854</v>
      </c>
      <c r="G2388">
        <f t="shared" si="112"/>
        <v>5.3793444444445413</v>
      </c>
      <c r="H2388" s="12">
        <f t="shared" si="113"/>
        <v>1.3942685185185184</v>
      </c>
      <c r="I2388" t="str">
        <f>IF(AND((H2388&lt;cal_pal!E$9),(H2388&gt;cal_pal!F$9)),"","不可见")</f>
        <v/>
      </c>
    </row>
    <row r="2389" spans="1:9">
      <c r="A2389" s="10" t="s">
        <v>4747</v>
      </c>
      <c r="B2389" s="10" t="s">
        <v>18</v>
      </c>
      <c r="C2389" s="10">
        <v>0.28534270833333336</v>
      </c>
      <c r="D2389" s="10" t="s">
        <v>4748</v>
      </c>
      <c r="E2389" s="10">
        <f t="shared" si="111"/>
        <v>102.723375</v>
      </c>
      <c r="F2389" s="8">
        <f>cal_pal!A$10+cal_pal!B$12+cal_pal!A$14-cal_pal!B$16-E2389/15/24+24+24</f>
        <v>48.224120254629625</v>
      </c>
      <c r="G2389">
        <f t="shared" si="112"/>
        <v>5.3788861111111146</v>
      </c>
      <c r="H2389" s="12">
        <f t="shared" si="113"/>
        <v>1.3949444444444445</v>
      </c>
      <c r="I2389" t="str">
        <f>IF(AND((H2389&lt;cal_pal!E$9),(H2389&gt;cal_pal!F$9)),"","不可见")</f>
        <v/>
      </c>
    </row>
    <row r="2390" spans="1:9">
      <c r="A2390" s="10" t="s">
        <v>4749</v>
      </c>
      <c r="B2390" s="10" t="s">
        <v>18</v>
      </c>
      <c r="C2390" s="10">
        <v>0.28538101851851855</v>
      </c>
      <c r="D2390" s="10" t="s">
        <v>4750</v>
      </c>
      <c r="E2390" s="10">
        <f t="shared" si="111"/>
        <v>102.73716666666668</v>
      </c>
      <c r="F2390" s="8">
        <f>cal_pal!A$10+cal_pal!B$12+cal_pal!A$14-cal_pal!B$16-E2390/15/24+24+24</f>
        <v>48.224081944444443</v>
      </c>
      <c r="G2390">
        <f t="shared" si="112"/>
        <v>5.3779666666666799</v>
      </c>
      <c r="H2390" s="12">
        <f t="shared" si="113"/>
        <v>1.3932326388888889</v>
      </c>
      <c r="I2390" t="str">
        <f>IF(AND((H2390&lt;cal_pal!E$9),(H2390&gt;cal_pal!F$9)),"","不可见")</f>
        <v/>
      </c>
    </row>
    <row r="2391" spans="1:9">
      <c r="A2391" s="10" t="s">
        <v>4751</v>
      </c>
      <c r="B2391" s="10" t="s">
        <v>18</v>
      </c>
      <c r="C2391" s="10">
        <v>0.28540092592592592</v>
      </c>
      <c r="D2391" s="10" t="s">
        <v>4752</v>
      </c>
      <c r="E2391" s="10">
        <f t="shared" si="111"/>
        <v>102.74433333333333</v>
      </c>
      <c r="F2391" s="8">
        <f>cal_pal!A$10+cal_pal!B$12+cal_pal!A$14-cal_pal!B$16-E2391/15/24+24+24</f>
        <v>48.224062037037037</v>
      </c>
      <c r="G2391">
        <f t="shared" si="112"/>
        <v>5.3774888888888199</v>
      </c>
      <c r="H2391" s="12">
        <f t="shared" si="113"/>
        <v>1.3968784722222223</v>
      </c>
      <c r="I2391" t="str">
        <f>IF(AND((H2391&lt;cal_pal!E$9),(H2391&gt;cal_pal!F$9)),"","不可见")</f>
        <v/>
      </c>
    </row>
    <row r="2392" spans="1:9">
      <c r="A2392" s="10" t="s">
        <v>4753</v>
      </c>
      <c r="B2392" s="10" t="s">
        <v>18</v>
      </c>
      <c r="C2392" s="10">
        <v>0.2830978009259259</v>
      </c>
      <c r="D2392" s="10" t="s">
        <v>4754</v>
      </c>
      <c r="E2392" s="10">
        <f t="shared" si="111"/>
        <v>101.91520833333333</v>
      </c>
      <c r="F2392" s="8">
        <f>cal_pal!A$10+cal_pal!B$12+cal_pal!A$14-cal_pal!B$16-E2392/15/24+24+24</f>
        <v>48.226365162037041</v>
      </c>
      <c r="G2392">
        <f t="shared" si="112"/>
        <v>5.4327638888889851</v>
      </c>
      <c r="H2392" s="12">
        <f t="shared" si="113"/>
        <v>-1.1144270833333334</v>
      </c>
      <c r="I2392" t="str">
        <f>IF(AND((H2392&lt;cal_pal!E$9),(H2392&gt;cal_pal!F$9)),"","不可见")</f>
        <v/>
      </c>
    </row>
    <row r="2393" spans="1:9">
      <c r="A2393" s="10" t="s">
        <v>4755</v>
      </c>
      <c r="B2393" s="10" t="s">
        <v>18</v>
      </c>
      <c r="C2393" s="10">
        <v>0.28313553240740741</v>
      </c>
      <c r="D2393" s="10" t="s">
        <v>4756</v>
      </c>
      <c r="E2393" s="10">
        <f t="shared" si="111"/>
        <v>101.92879166666667</v>
      </c>
      <c r="F2393" s="8">
        <f>cal_pal!A$10+cal_pal!B$12+cal_pal!A$14-cal_pal!B$16-E2393/15/24+24+24</f>
        <v>48.226327430555557</v>
      </c>
      <c r="G2393">
        <f t="shared" si="112"/>
        <v>5.4318583333333663</v>
      </c>
      <c r="H2393" s="12">
        <f t="shared" si="113"/>
        <v>-1.1147650462962964</v>
      </c>
      <c r="I2393" t="str">
        <f>IF(AND((H2393&lt;cal_pal!E$9),(H2393&gt;cal_pal!F$9)),"","不可见")</f>
        <v/>
      </c>
    </row>
    <row r="2394" spans="1:9">
      <c r="A2394" s="10" t="s">
        <v>4757</v>
      </c>
      <c r="B2394" s="10" t="s">
        <v>18</v>
      </c>
      <c r="C2394" s="10">
        <v>0.28554745370370371</v>
      </c>
      <c r="D2394" s="10" t="s">
        <v>4758</v>
      </c>
      <c r="E2394" s="10">
        <f t="shared" si="111"/>
        <v>102.79708333333333</v>
      </c>
      <c r="F2394" s="8">
        <f>cal_pal!A$10+cal_pal!B$12+cal_pal!A$14-cal_pal!B$16-E2394/15/24+24+24</f>
        <v>48.223915509259257</v>
      </c>
      <c r="G2394">
        <f t="shared" si="112"/>
        <v>5.3739722222221644</v>
      </c>
      <c r="H2394" s="12">
        <f t="shared" si="113"/>
        <v>1.396962962962963</v>
      </c>
      <c r="I2394" t="str">
        <f>IF(AND((H2394&lt;cal_pal!E$9),(H2394&gt;cal_pal!F$9)),"","不可见")</f>
        <v/>
      </c>
    </row>
    <row r="2395" spans="1:9">
      <c r="A2395" s="10" t="s">
        <v>4759</v>
      </c>
      <c r="B2395" s="10" t="s">
        <v>18</v>
      </c>
      <c r="C2395" s="10">
        <v>0.2829099537037037</v>
      </c>
      <c r="D2395" s="10" t="s">
        <v>4760</v>
      </c>
      <c r="E2395" s="10">
        <f t="shared" si="111"/>
        <v>101.84758333333333</v>
      </c>
      <c r="F2395" s="8">
        <f>cal_pal!A$10+cal_pal!B$12+cal_pal!A$14-cal_pal!B$16-E2395/15/24+24+24</f>
        <v>48.226553009259263</v>
      </c>
      <c r="G2395">
        <f t="shared" si="112"/>
        <v>5.4372722222224183</v>
      </c>
      <c r="H2395" s="12">
        <f t="shared" si="113"/>
        <v>-1.1140104166666667</v>
      </c>
      <c r="I2395" t="str">
        <f>IF(AND((H2395&lt;cal_pal!E$9),(H2395&gt;cal_pal!F$9)),"","不可见")</f>
        <v/>
      </c>
    </row>
    <row r="2396" spans="1:9">
      <c r="A2396" s="10" t="s">
        <v>4761</v>
      </c>
      <c r="B2396" s="10" t="s">
        <v>18</v>
      </c>
      <c r="C2396" s="10">
        <v>0.28378599537037036</v>
      </c>
      <c r="D2396" s="10" t="s">
        <v>4762</v>
      </c>
      <c r="E2396" s="10">
        <f t="shared" si="111"/>
        <v>102.16295833333334</v>
      </c>
      <c r="F2396" s="8">
        <f>cal_pal!A$10+cal_pal!B$12+cal_pal!A$14-cal_pal!B$16-E2396/15/24+24+24</f>
        <v>48.225676967592591</v>
      </c>
      <c r="G2396">
        <f t="shared" si="112"/>
        <v>5.4162472222221822</v>
      </c>
      <c r="H2396" s="12">
        <f t="shared" si="113"/>
        <v>-0.70423379629629634</v>
      </c>
      <c r="I2396" t="str">
        <f>IF(AND((H2396&lt;cal_pal!E$9),(H2396&gt;cal_pal!F$9)),"","不可见")</f>
        <v/>
      </c>
    </row>
    <row r="2397" spans="1:9">
      <c r="A2397" s="10" t="s">
        <v>4763</v>
      </c>
      <c r="B2397" s="10" t="s">
        <v>18</v>
      </c>
      <c r="C2397" s="10">
        <v>0.28084016203703704</v>
      </c>
      <c r="D2397" s="10" t="s">
        <v>4764</v>
      </c>
      <c r="E2397" s="10">
        <f t="shared" si="111"/>
        <v>101.10245833333333</v>
      </c>
      <c r="F2397" s="8">
        <f>cal_pal!A$10+cal_pal!B$12+cal_pal!A$14-cal_pal!B$16-E2397/15/24+24+24</f>
        <v>48.228622800925926</v>
      </c>
      <c r="G2397">
        <f t="shared" si="112"/>
        <v>5.4869472222221702</v>
      </c>
      <c r="H2397" s="12">
        <f t="shared" si="113"/>
        <v>-2.6548888888888889</v>
      </c>
      <c r="I2397" t="str">
        <f>IF(AND((H2397&lt;cal_pal!E$9),(H2397&gt;cal_pal!F$9)),"","不可见")</f>
        <v/>
      </c>
    </row>
    <row r="2398" spans="1:9">
      <c r="A2398" s="10" t="s">
        <v>4765</v>
      </c>
      <c r="B2398" s="10" t="s">
        <v>240</v>
      </c>
      <c r="C2398" s="10">
        <v>0.2840185185185185</v>
      </c>
      <c r="D2398" s="10" t="s">
        <v>4766</v>
      </c>
      <c r="E2398" s="10">
        <f t="shared" si="111"/>
        <v>102.24666666666666</v>
      </c>
      <c r="F2398" s="8">
        <f>cal_pal!A$10+cal_pal!B$12+cal_pal!A$14-cal_pal!B$16-E2398/15/24+24+24</f>
        <v>48.225444444444449</v>
      </c>
      <c r="G2398">
        <f t="shared" si="112"/>
        <v>5.410666666666657</v>
      </c>
      <c r="H2398" s="12">
        <f t="shared" si="113"/>
        <v>-1.5002210648148149</v>
      </c>
      <c r="I2398" t="str">
        <f>IF(AND((H2398&lt;cal_pal!E$9),(H2398&gt;cal_pal!F$9)),"","不可见")</f>
        <v/>
      </c>
    </row>
    <row r="2399" spans="1:9">
      <c r="A2399" s="10" t="s">
        <v>4767</v>
      </c>
      <c r="B2399" s="10" t="s">
        <v>237</v>
      </c>
      <c r="C2399" s="10">
        <v>0.28603796296296297</v>
      </c>
      <c r="D2399" s="10" t="s">
        <v>4768</v>
      </c>
      <c r="E2399" s="10">
        <f t="shared" si="111"/>
        <v>102.97366666666667</v>
      </c>
      <c r="F2399" s="8">
        <f>cal_pal!A$10+cal_pal!B$12+cal_pal!A$14-cal_pal!B$16-E2399/15/24+24+24</f>
        <v>48.223424999999999</v>
      </c>
      <c r="G2399">
        <f t="shared" si="112"/>
        <v>5.3622000000000298</v>
      </c>
      <c r="H2399" s="12">
        <f t="shared" si="113"/>
        <v>-0.29511342592592593</v>
      </c>
      <c r="I2399" t="str">
        <f>IF(AND((H2399&lt;cal_pal!E$9),(H2399&gt;cal_pal!F$9)),"","不可见")</f>
        <v/>
      </c>
    </row>
    <row r="2400" spans="1:9">
      <c r="A2400" s="10" t="s">
        <v>4769</v>
      </c>
      <c r="B2400" s="10" t="s">
        <v>18</v>
      </c>
      <c r="C2400" s="10">
        <v>0.31412002314814819</v>
      </c>
      <c r="D2400" s="10" t="s">
        <v>4770</v>
      </c>
      <c r="E2400" s="10">
        <f t="shared" si="111"/>
        <v>113.08320833333335</v>
      </c>
      <c r="F2400" s="8">
        <f>cal_pal!A$10+cal_pal!B$12+cal_pal!A$14-cal_pal!B$16-E2400/15/24+24+24</f>
        <v>48.195342939814815</v>
      </c>
      <c r="G2400">
        <f t="shared" si="112"/>
        <v>4.6882305555554922</v>
      </c>
      <c r="H2400" s="12">
        <f t="shared" si="113"/>
        <v>3.5712291666666669</v>
      </c>
      <c r="I2400" t="str">
        <f>IF(AND((H2400&lt;cal_pal!E$9),(H2400&gt;cal_pal!F$9)),"","不可见")</f>
        <v/>
      </c>
    </row>
    <row r="2401" spans="1:9">
      <c r="A2401" s="10" t="s">
        <v>4771</v>
      </c>
      <c r="B2401" s="10" t="s">
        <v>237</v>
      </c>
      <c r="C2401" s="10">
        <v>0.2859409722222222</v>
      </c>
      <c r="D2401" s="10" t="s">
        <v>4772</v>
      </c>
      <c r="E2401" s="10">
        <f t="shared" si="111"/>
        <v>102.93875</v>
      </c>
      <c r="F2401" s="8">
        <f>cal_pal!A$10+cal_pal!B$12+cal_pal!A$14-cal_pal!B$16-E2401/15/24+24+24</f>
        <v>48.223521990740736</v>
      </c>
      <c r="G2401">
        <f t="shared" si="112"/>
        <v>5.3645277777777665</v>
      </c>
      <c r="H2401" s="12">
        <f t="shared" si="113"/>
        <v>1.9133101851851849E-2</v>
      </c>
      <c r="I2401" t="str">
        <f>IF(AND((H2401&lt;cal_pal!E$9),(H2401&gt;cal_pal!F$9)),"","不可见")</f>
        <v/>
      </c>
    </row>
    <row r="2402" spans="1:9">
      <c r="A2402" s="10" t="s">
        <v>4773</v>
      </c>
      <c r="B2402" s="10" t="s">
        <v>58</v>
      </c>
      <c r="C2402" s="10">
        <v>0.28603796296296297</v>
      </c>
      <c r="D2402" s="10" t="s">
        <v>4768</v>
      </c>
      <c r="E2402" s="10">
        <f t="shared" si="111"/>
        <v>102.97366666666667</v>
      </c>
      <c r="F2402" s="8">
        <f>cal_pal!A$10+cal_pal!B$12+cal_pal!A$14-cal_pal!B$16-E2402/15/24+24+24</f>
        <v>48.223424999999999</v>
      </c>
      <c r="G2402">
        <f t="shared" si="112"/>
        <v>5.3622000000000298</v>
      </c>
      <c r="H2402" s="12">
        <f t="shared" si="113"/>
        <v>-0.29511342592592593</v>
      </c>
      <c r="I2402" t="str">
        <f>IF(AND((H2402&lt;cal_pal!E$9),(H2402&gt;cal_pal!F$9)),"","不可见")</f>
        <v/>
      </c>
    </row>
    <row r="2403" spans="1:9">
      <c r="A2403" s="10" t="s">
        <v>4774</v>
      </c>
      <c r="B2403" s="10" t="s">
        <v>18</v>
      </c>
      <c r="C2403" s="10">
        <v>0.28909143518518515</v>
      </c>
      <c r="D2403" s="10" t="s">
        <v>4775</v>
      </c>
      <c r="E2403" s="10">
        <f t="shared" si="111"/>
        <v>104.07291666666666</v>
      </c>
      <c r="F2403" s="8">
        <f>cal_pal!A$10+cal_pal!B$12+cal_pal!A$14-cal_pal!B$16-E2403/15/24+24+24</f>
        <v>48.220371527777779</v>
      </c>
      <c r="G2403">
        <f t="shared" si="112"/>
        <v>5.288916666666637</v>
      </c>
      <c r="H2403" s="12">
        <f t="shared" si="113"/>
        <v>1.8955312500000001</v>
      </c>
      <c r="I2403" t="str">
        <f>IF(AND((H2403&lt;cal_pal!E$9),(H2403&gt;cal_pal!F$9)),"","不可见")</f>
        <v/>
      </c>
    </row>
    <row r="2404" spans="1:9">
      <c r="A2404" s="10" t="s">
        <v>4776</v>
      </c>
      <c r="B2404" s="10" t="s">
        <v>237</v>
      </c>
      <c r="C2404" s="10">
        <v>0.28832881944444444</v>
      </c>
      <c r="D2404" s="10" t="s">
        <v>4777</v>
      </c>
      <c r="E2404" s="10">
        <f t="shared" si="111"/>
        <v>103.79837499999999</v>
      </c>
      <c r="F2404" s="8">
        <f>cal_pal!A$10+cal_pal!B$12+cal_pal!A$14-cal_pal!B$16-E2404/15/24+24+24</f>
        <v>48.221134143518519</v>
      </c>
      <c r="G2404">
        <f t="shared" si="112"/>
        <v>5.3072194444443994</v>
      </c>
      <c r="H2404" s="12">
        <f t="shared" si="113"/>
        <v>0.7496990740740741</v>
      </c>
      <c r="I2404" t="str">
        <f>IF(AND((H2404&lt;cal_pal!E$9),(H2404&gt;cal_pal!F$9)),"","不可见")</f>
        <v/>
      </c>
    </row>
    <row r="2405" spans="1:9">
      <c r="A2405" s="10" t="s">
        <v>4778</v>
      </c>
      <c r="B2405" s="10" t="s">
        <v>18</v>
      </c>
      <c r="C2405" s="10">
        <v>0.2837658564814815</v>
      </c>
      <c r="D2405" s="10" t="s">
        <v>4779</v>
      </c>
      <c r="E2405" s="10">
        <f t="shared" si="111"/>
        <v>102.15570833333334</v>
      </c>
      <c r="F2405" s="8">
        <f>cal_pal!A$10+cal_pal!B$12+cal_pal!A$14-cal_pal!B$16-E2405/15/24+24+24</f>
        <v>48.225697106481476</v>
      </c>
      <c r="G2405">
        <f t="shared" si="112"/>
        <v>5.4167305555554321</v>
      </c>
      <c r="H2405" s="12">
        <f t="shared" si="113"/>
        <v>-2.6780497685185183</v>
      </c>
      <c r="I2405" t="str">
        <f>IF(AND((H2405&lt;cal_pal!E$9),(H2405&gt;cal_pal!F$9)),"","不可见")</f>
        <v/>
      </c>
    </row>
    <row r="2406" spans="1:9">
      <c r="A2406" s="10" t="s">
        <v>4780</v>
      </c>
      <c r="B2406" s="10" t="s">
        <v>237</v>
      </c>
      <c r="C2406" s="10">
        <v>0.28784212962962963</v>
      </c>
      <c r="D2406" s="10" t="s">
        <v>4781</v>
      </c>
      <c r="E2406" s="10">
        <f t="shared" si="111"/>
        <v>103.62316666666666</v>
      </c>
      <c r="F2406" s="8">
        <f>cal_pal!A$10+cal_pal!B$12+cal_pal!A$14-cal_pal!B$16-E2406/15/24+24+24</f>
        <v>48.221620833333333</v>
      </c>
      <c r="G2406">
        <f t="shared" si="112"/>
        <v>5.3188999999999851</v>
      </c>
      <c r="H2406" s="12">
        <f t="shared" si="113"/>
        <v>-0.30017245370370371</v>
      </c>
      <c r="I2406" t="str">
        <f>IF(AND((H2406&lt;cal_pal!E$9),(H2406&gt;cal_pal!F$9)),"","不可见")</f>
        <v/>
      </c>
    </row>
    <row r="2407" spans="1:9">
      <c r="A2407" s="10" t="s">
        <v>4782</v>
      </c>
      <c r="B2407" s="10" t="s">
        <v>18</v>
      </c>
      <c r="C2407" s="10">
        <v>0.28392118055555554</v>
      </c>
      <c r="D2407" s="10" t="s">
        <v>4783</v>
      </c>
      <c r="E2407" s="10">
        <f t="shared" si="111"/>
        <v>102.211625</v>
      </c>
      <c r="F2407" s="8">
        <f>cal_pal!A$10+cal_pal!B$12+cal_pal!A$14-cal_pal!B$16-E2407/15/24+24+24</f>
        <v>48.225541782407404</v>
      </c>
      <c r="G2407">
        <f t="shared" si="112"/>
        <v>5.4130027777778196</v>
      </c>
      <c r="H2407" s="12">
        <f t="shared" si="113"/>
        <v>-2.6806469907407409</v>
      </c>
      <c r="I2407" t="str">
        <f>IF(AND((H2407&lt;cal_pal!E$9),(H2407&gt;cal_pal!F$9)),"","不可见")</f>
        <v/>
      </c>
    </row>
    <row r="2408" spans="1:9">
      <c r="A2408" s="10" t="s">
        <v>4784</v>
      </c>
      <c r="B2408" s="10" t="s">
        <v>18</v>
      </c>
      <c r="C2408" s="10">
        <v>0.29071284722222224</v>
      </c>
      <c r="D2408" s="10" t="s">
        <v>4785</v>
      </c>
      <c r="E2408" s="10">
        <f t="shared" si="111"/>
        <v>104.65662500000001</v>
      </c>
      <c r="F2408" s="8">
        <f>cal_pal!A$10+cal_pal!B$12+cal_pal!A$14-cal_pal!B$16-E2408/15/24+24+24</f>
        <v>48.21875011574074</v>
      </c>
      <c r="G2408">
        <f t="shared" si="112"/>
        <v>5.2500027777778087</v>
      </c>
      <c r="H2408" s="12">
        <f t="shared" si="113"/>
        <v>1.8837731481481483</v>
      </c>
      <c r="I2408" t="str">
        <f>IF(AND((H2408&lt;cal_pal!E$9),(H2408&gt;cal_pal!F$9)),"","不可见")</f>
        <v/>
      </c>
    </row>
    <row r="2409" spans="1:9">
      <c r="A2409" s="10" t="s">
        <v>4786</v>
      </c>
      <c r="B2409" s="10" t="s">
        <v>237</v>
      </c>
      <c r="C2409" s="10">
        <v>0.28893067129629629</v>
      </c>
      <c r="D2409" s="10" t="s">
        <v>4787</v>
      </c>
      <c r="E2409" s="10">
        <f t="shared" si="111"/>
        <v>104.01504166666666</v>
      </c>
      <c r="F2409" s="8">
        <f>cal_pal!A$10+cal_pal!B$12+cal_pal!A$14-cal_pal!B$16-E2409/15/24+24+24</f>
        <v>48.220532291666672</v>
      </c>
      <c r="G2409">
        <f t="shared" si="112"/>
        <v>5.2927750000001197</v>
      </c>
      <c r="H2409" s="12">
        <f t="shared" si="113"/>
        <v>-0.29892939814814817</v>
      </c>
      <c r="I2409" t="str">
        <f>IF(AND((H2409&lt;cal_pal!E$9),(H2409&gt;cal_pal!F$9)),"","不可见")</f>
        <v/>
      </c>
    </row>
    <row r="2410" spans="1:9">
      <c r="A2410" s="10" t="s">
        <v>4788</v>
      </c>
      <c r="B2410" s="10" t="s">
        <v>18</v>
      </c>
      <c r="C2410" s="10">
        <v>0.28743009259259261</v>
      </c>
      <c r="D2410" s="10" t="s">
        <v>4789</v>
      </c>
      <c r="E2410" s="10">
        <f t="shared" si="111"/>
        <v>103.47483333333334</v>
      </c>
      <c r="F2410" s="8">
        <f>cal_pal!A$10+cal_pal!B$12+cal_pal!A$14-cal_pal!B$16-E2410/15/24+24+24</f>
        <v>48.22203287037037</v>
      </c>
      <c r="G2410">
        <f t="shared" si="112"/>
        <v>5.3287888888889938</v>
      </c>
      <c r="H2410" s="12">
        <f t="shared" si="113"/>
        <v>-1.7026087962962964</v>
      </c>
      <c r="I2410" t="str">
        <f>IF(AND((H2410&lt;cal_pal!E$9),(H2410&gt;cal_pal!F$9)),"","不可见")</f>
        <v/>
      </c>
    </row>
    <row r="2411" spans="1:9">
      <c r="A2411" s="10" t="s">
        <v>4790</v>
      </c>
      <c r="B2411" s="10" t="s">
        <v>237</v>
      </c>
      <c r="C2411" s="10">
        <v>0.29013368055555555</v>
      </c>
      <c r="D2411" s="10" t="s">
        <v>4791</v>
      </c>
      <c r="E2411" s="10">
        <f t="shared" si="111"/>
        <v>104.448125</v>
      </c>
      <c r="F2411" s="8">
        <f>cal_pal!A$10+cal_pal!B$12+cal_pal!A$14-cal_pal!B$16-E2411/15/24+24+24</f>
        <v>48.219329282407408</v>
      </c>
      <c r="G2411">
        <f t="shared" si="112"/>
        <v>5.2639027777777301</v>
      </c>
      <c r="H2411" s="12">
        <f t="shared" si="113"/>
        <v>-0.19213888888888889</v>
      </c>
      <c r="I2411" t="str">
        <f>IF(AND((H2411&lt;cal_pal!E$9),(H2411&gt;cal_pal!F$9)),"","不可见")</f>
        <v/>
      </c>
    </row>
    <row r="2412" spans="1:9">
      <c r="A2412" s="10" t="s">
        <v>4792</v>
      </c>
      <c r="B2412" s="10" t="s">
        <v>237</v>
      </c>
      <c r="C2412" s="10">
        <v>0.29081875000000001</v>
      </c>
      <c r="D2412" s="10" t="s">
        <v>4793</v>
      </c>
      <c r="E2412" s="10">
        <f t="shared" si="111"/>
        <v>104.69475</v>
      </c>
      <c r="F2412" s="8">
        <f>cal_pal!A$10+cal_pal!B$12+cal_pal!A$14-cal_pal!B$16-E2412/15/24+24+24</f>
        <v>48.218644212962964</v>
      </c>
      <c r="G2412">
        <f t="shared" si="112"/>
        <v>5.2474611111110789</v>
      </c>
      <c r="H2412" s="12">
        <f t="shared" si="113"/>
        <v>0.42893634259259256</v>
      </c>
      <c r="I2412" t="str">
        <f>IF(AND((H2412&lt;cal_pal!E$9),(H2412&gt;cal_pal!F$9)),"","不可见")</f>
        <v/>
      </c>
    </row>
    <row r="2413" spans="1:9">
      <c r="A2413" s="10" t="s">
        <v>4794</v>
      </c>
      <c r="B2413" s="10" t="s">
        <v>81</v>
      </c>
      <c r="C2413" s="10">
        <v>0.2903101851851852</v>
      </c>
      <c r="D2413" s="10" t="s">
        <v>4795</v>
      </c>
      <c r="E2413" s="10">
        <f t="shared" si="111"/>
        <v>104.51166666666667</v>
      </c>
      <c r="F2413" s="8">
        <f>cal_pal!A$10+cal_pal!B$12+cal_pal!A$14-cal_pal!B$16-E2413/15/24+24+24</f>
        <v>48.219152777777779</v>
      </c>
      <c r="G2413">
        <f t="shared" si="112"/>
        <v>5.259666666666817</v>
      </c>
      <c r="H2413" s="12">
        <f t="shared" si="113"/>
        <v>-0.33104282407407409</v>
      </c>
      <c r="I2413" t="str">
        <f>IF(AND((H2413&lt;cal_pal!E$9),(H2413&gt;cal_pal!F$9)),"","不可见")</f>
        <v/>
      </c>
    </row>
    <row r="2414" spans="1:9">
      <c r="A2414" s="10" t="s">
        <v>4796</v>
      </c>
      <c r="B2414" s="10" t="s">
        <v>18</v>
      </c>
      <c r="C2414" s="10">
        <v>0.29898784722222221</v>
      </c>
      <c r="D2414" s="10" t="s">
        <v>4797</v>
      </c>
      <c r="E2414" s="10">
        <f t="shared" si="111"/>
        <v>107.63562499999999</v>
      </c>
      <c r="F2414" s="8">
        <f>cal_pal!A$10+cal_pal!B$12+cal_pal!A$14-cal_pal!B$16-E2414/15/24+24+24</f>
        <v>48.210475115740742</v>
      </c>
      <c r="G2414">
        <f t="shared" si="112"/>
        <v>5.0514027777778665</v>
      </c>
      <c r="H2414" s="12">
        <f t="shared" si="113"/>
        <v>3.138611111111111</v>
      </c>
      <c r="I2414" t="str">
        <f>IF(AND((H2414&lt;cal_pal!E$9),(H2414&gt;cal_pal!F$9)),"","不可见")</f>
        <v/>
      </c>
    </row>
    <row r="2415" spans="1:9">
      <c r="A2415" s="10" t="s">
        <v>4798</v>
      </c>
      <c r="B2415" s="10" t="s">
        <v>18</v>
      </c>
      <c r="C2415" s="10">
        <v>0.29343819444444447</v>
      </c>
      <c r="D2415" s="10" t="s">
        <v>4799</v>
      </c>
      <c r="E2415" s="10">
        <f t="shared" si="111"/>
        <v>105.63775000000001</v>
      </c>
      <c r="F2415" s="8">
        <f>cal_pal!A$10+cal_pal!B$12+cal_pal!A$14-cal_pal!B$16-E2415/15/24+24+24</f>
        <v>48.216024768518523</v>
      </c>
      <c r="G2415">
        <f t="shared" si="112"/>
        <v>5.1845944444444285</v>
      </c>
      <c r="H2415" s="12">
        <f t="shared" si="113"/>
        <v>2.1079409722222224</v>
      </c>
      <c r="I2415" t="str">
        <f>IF(AND((H2415&lt;cal_pal!E$9),(H2415&gt;cal_pal!F$9)),"","不可见")</f>
        <v/>
      </c>
    </row>
    <row r="2416" spans="1:9">
      <c r="A2416" s="10" t="s">
        <v>4800</v>
      </c>
      <c r="B2416" s="10" t="s">
        <v>575</v>
      </c>
      <c r="C2416" s="10">
        <v>0.29144502314814819</v>
      </c>
      <c r="D2416" s="10" t="s">
        <v>4801</v>
      </c>
      <c r="E2416" s="10">
        <f t="shared" si="111"/>
        <v>104.92020833333335</v>
      </c>
      <c r="F2416" s="8">
        <f>cal_pal!A$10+cal_pal!B$12+cal_pal!A$14-cal_pal!B$16-E2416/15/24+24+24</f>
        <v>48.218017939814814</v>
      </c>
      <c r="G2416">
        <f t="shared" si="112"/>
        <v>5.2324305555555384</v>
      </c>
      <c r="H2416" s="12">
        <f t="shared" si="113"/>
        <v>-0.32407291666666665</v>
      </c>
      <c r="I2416" t="str">
        <f>IF(AND((H2416&lt;cal_pal!E$9),(H2416&gt;cal_pal!F$9)),"","不可见")</f>
        <v/>
      </c>
    </row>
    <row r="2417" spans="1:9">
      <c r="A2417" s="10" t="s">
        <v>4802</v>
      </c>
      <c r="B2417" s="10" t="s">
        <v>575</v>
      </c>
      <c r="C2417" s="10">
        <v>0.29145358796296295</v>
      </c>
      <c r="D2417" s="10" t="s">
        <v>4803</v>
      </c>
      <c r="E2417" s="10">
        <f t="shared" si="111"/>
        <v>104.92329166666666</v>
      </c>
      <c r="F2417" s="8">
        <f>cal_pal!A$10+cal_pal!B$12+cal_pal!A$14-cal_pal!B$16-E2417/15/24+24+24</f>
        <v>48.218009375000001</v>
      </c>
      <c r="G2417">
        <f t="shared" si="112"/>
        <v>5.2322249999999713</v>
      </c>
      <c r="H2417" s="12">
        <f t="shared" si="113"/>
        <v>-0.32393749999999999</v>
      </c>
      <c r="I2417" t="str">
        <f>IF(AND((H2417&lt;cal_pal!E$9),(H2417&gt;cal_pal!F$9)),"","不可见")</f>
        <v/>
      </c>
    </row>
    <row r="2418" spans="1:9">
      <c r="A2418" s="10" t="s">
        <v>4804</v>
      </c>
      <c r="B2418" s="10" t="s">
        <v>237</v>
      </c>
      <c r="C2418" s="10">
        <v>0.29128495370370372</v>
      </c>
      <c r="D2418" s="10" t="s">
        <v>4805</v>
      </c>
      <c r="E2418" s="10">
        <f t="shared" si="111"/>
        <v>104.86258333333333</v>
      </c>
      <c r="F2418" s="8">
        <f>cal_pal!A$10+cal_pal!B$12+cal_pal!A$14-cal_pal!B$16-E2418/15/24+24+24</f>
        <v>48.218178009259262</v>
      </c>
      <c r="G2418">
        <f t="shared" si="112"/>
        <v>5.2362722222223965</v>
      </c>
      <c r="H2418" s="12">
        <f t="shared" si="113"/>
        <v>-0.57076620370370368</v>
      </c>
      <c r="I2418" t="str">
        <f>IF(AND((H2418&lt;cal_pal!E$9),(H2418&gt;cal_pal!F$9)),"","不可见")</f>
        <v/>
      </c>
    </row>
    <row r="2419" spans="1:9">
      <c r="A2419" s="10" t="s">
        <v>4806</v>
      </c>
      <c r="B2419" s="10" t="s">
        <v>237</v>
      </c>
      <c r="C2419" s="10">
        <v>0.29203946759259258</v>
      </c>
      <c r="D2419" s="10" t="s">
        <v>4807</v>
      </c>
      <c r="E2419" s="10">
        <f t="shared" si="111"/>
        <v>105.13420833333333</v>
      </c>
      <c r="F2419" s="8">
        <f>cal_pal!A$10+cal_pal!B$12+cal_pal!A$14-cal_pal!B$16-E2419/15/24+24+24</f>
        <v>48.217423495370369</v>
      </c>
      <c r="G2419">
        <f t="shared" si="112"/>
        <v>5.2181638888887392</v>
      </c>
      <c r="H2419" s="12">
        <f t="shared" si="113"/>
        <v>0.12675810185185185</v>
      </c>
      <c r="I2419" t="str">
        <f>IF(AND((H2419&lt;cal_pal!E$9),(H2419&gt;cal_pal!F$9)),"","不可见")</f>
        <v/>
      </c>
    </row>
    <row r="2420" spans="1:9">
      <c r="A2420" s="10" t="s">
        <v>4808</v>
      </c>
      <c r="B2420" s="10" t="s">
        <v>18</v>
      </c>
      <c r="C2420" s="10">
        <v>0.29562534722222222</v>
      </c>
      <c r="D2420" s="10" t="s">
        <v>4809</v>
      </c>
      <c r="E2420" s="10">
        <f t="shared" ref="E2420:E2483" si="114">C2420*360</f>
        <v>106.42512499999999</v>
      </c>
      <c r="F2420" s="8">
        <f>cal_pal!A$10+cal_pal!B$12+cal_pal!A$14-cal_pal!B$16-E2420/15/24+24+24</f>
        <v>48.213837615740744</v>
      </c>
      <c r="G2420">
        <f t="shared" ref="G2420:G2483" si="115">MOD(F2420*24,24)</f>
        <v>5.1321027777778454</v>
      </c>
      <c r="H2420" s="12">
        <f t="shared" ref="H2420:H2483" si="116">RIGHT(D2420, (LEN(D2420)-1))*IF(LEFT(D2420,1)="-",-1,1)</f>
        <v>2.1075439814814816</v>
      </c>
      <c r="I2420" t="str">
        <f>IF(AND((H2420&lt;cal_pal!E$9),(H2420&gt;cal_pal!F$9)),"","不可见")</f>
        <v/>
      </c>
    </row>
    <row r="2421" spans="1:9">
      <c r="A2421" s="10" t="s">
        <v>4810</v>
      </c>
      <c r="B2421" s="10" t="s">
        <v>18</v>
      </c>
      <c r="C2421" s="10">
        <v>0.29582175925925924</v>
      </c>
      <c r="D2421" s="10" t="s">
        <v>4811</v>
      </c>
      <c r="E2421" s="10">
        <f t="shared" si="114"/>
        <v>106.49583333333332</v>
      </c>
      <c r="F2421" s="8">
        <f>cal_pal!A$10+cal_pal!B$12+cal_pal!A$14-cal_pal!B$16-E2421/15/24+24+24</f>
        <v>48.213641203703702</v>
      </c>
      <c r="G2421">
        <f t="shared" si="115"/>
        <v>5.127388888888845</v>
      </c>
      <c r="H2421" s="12">
        <f t="shared" si="116"/>
        <v>2.1148344907407406</v>
      </c>
      <c r="I2421" t="str">
        <f>IF(AND((H2421&lt;cal_pal!E$9),(H2421&gt;cal_pal!F$9)),"","不可见")</f>
        <v/>
      </c>
    </row>
    <row r="2422" spans="1:9">
      <c r="A2422" s="10" t="s">
        <v>4812</v>
      </c>
      <c r="B2422" s="10" t="s">
        <v>18</v>
      </c>
      <c r="C2422" s="10">
        <v>0.29583680555555553</v>
      </c>
      <c r="D2422" s="10" t="s">
        <v>4813</v>
      </c>
      <c r="E2422" s="10">
        <f t="shared" si="114"/>
        <v>106.50124999999998</v>
      </c>
      <c r="F2422" s="8">
        <f>cal_pal!A$10+cal_pal!B$12+cal_pal!A$14-cal_pal!B$16-E2422/15/24+24+24</f>
        <v>48.213626157407404</v>
      </c>
      <c r="G2422">
        <f t="shared" si="115"/>
        <v>5.1270277777775846</v>
      </c>
      <c r="H2422" s="12">
        <f t="shared" si="116"/>
        <v>2.1045960648148148</v>
      </c>
      <c r="I2422" t="str">
        <f>IF(AND((H2422&lt;cal_pal!E$9),(H2422&gt;cal_pal!F$9)),"","不可见")</f>
        <v/>
      </c>
    </row>
    <row r="2423" spans="1:9">
      <c r="A2423" s="10" t="s">
        <v>4814</v>
      </c>
      <c r="B2423" s="10" t="s">
        <v>237</v>
      </c>
      <c r="C2423" s="10">
        <v>0.29352395833333333</v>
      </c>
      <c r="D2423" s="10" t="s">
        <v>4815</v>
      </c>
      <c r="E2423" s="10">
        <f t="shared" si="114"/>
        <v>105.66862500000001</v>
      </c>
      <c r="F2423" s="8">
        <f>cal_pal!A$10+cal_pal!B$12+cal_pal!A$14-cal_pal!B$16-E2423/15/24+24+24</f>
        <v>48.215939004629632</v>
      </c>
      <c r="G2423">
        <f t="shared" si="115"/>
        <v>5.1825361111111761</v>
      </c>
      <c r="H2423" s="12">
        <f t="shared" si="116"/>
        <v>-0.34850115740740745</v>
      </c>
      <c r="I2423" t="str">
        <f>IF(AND((H2423&lt;cal_pal!E$9),(H2423&gt;cal_pal!F$9)),"","不可见")</f>
        <v/>
      </c>
    </row>
    <row r="2424" spans="1:9">
      <c r="A2424" s="10" t="s">
        <v>4816</v>
      </c>
      <c r="B2424" s="10" t="s">
        <v>237</v>
      </c>
      <c r="C2424" s="10">
        <v>0.29453657407407408</v>
      </c>
      <c r="D2424" s="10" t="s">
        <v>4817</v>
      </c>
      <c r="E2424" s="10">
        <f t="shared" si="114"/>
        <v>106.03316666666667</v>
      </c>
      <c r="F2424" s="8">
        <f>cal_pal!A$10+cal_pal!B$12+cal_pal!A$14-cal_pal!B$16-E2424/15/24+24+24</f>
        <v>48.214926388888884</v>
      </c>
      <c r="G2424">
        <f t="shared" si="115"/>
        <v>5.1582333333331007</v>
      </c>
      <c r="H2424" s="12">
        <f t="shared" si="116"/>
        <v>4.3525462962962967E-2</v>
      </c>
      <c r="I2424" t="str">
        <f>IF(AND((H2424&lt;cal_pal!E$9),(H2424&gt;cal_pal!F$9)),"","不可见")</f>
        <v/>
      </c>
    </row>
    <row r="2425" spans="1:9">
      <c r="A2425" s="10" t="s">
        <v>4818</v>
      </c>
      <c r="B2425" s="10" t="s">
        <v>18</v>
      </c>
      <c r="C2425" s="10">
        <v>0.29352314814814812</v>
      </c>
      <c r="D2425" s="10" t="s">
        <v>4819</v>
      </c>
      <c r="E2425" s="10">
        <f t="shared" si="114"/>
        <v>105.66833333333332</v>
      </c>
      <c r="F2425" s="8">
        <f>cal_pal!A$10+cal_pal!B$12+cal_pal!A$14-cal_pal!B$16-E2425/15/24+24+24</f>
        <v>48.215939814814817</v>
      </c>
      <c r="G2425">
        <f t="shared" si="115"/>
        <v>5.1825555555556093</v>
      </c>
      <c r="H2425" s="12">
        <f t="shared" si="116"/>
        <v>-1.1957175925925927</v>
      </c>
      <c r="I2425" t="str">
        <f>IF(AND((H2425&lt;cal_pal!E$9),(H2425&gt;cal_pal!F$9)),"","不可见")</f>
        <v/>
      </c>
    </row>
    <row r="2426" spans="1:9">
      <c r="A2426" s="10" t="s">
        <v>4820</v>
      </c>
      <c r="B2426" s="10" t="s">
        <v>18</v>
      </c>
      <c r="C2426" s="10">
        <v>0.29734976851851852</v>
      </c>
      <c r="D2426" s="10" t="s">
        <v>4821</v>
      </c>
      <c r="E2426" s="10">
        <f t="shared" si="114"/>
        <v>107.04591666666667</v>
      </c>
      <c r="F2426" s="8">
        <f>cal_pal!A$10+cal_pal!B$12+cal_pal!A$14-cal_pal!B$16-E2426/15/24+24+24</f>
        <v>48.212113194444441</v>
      </c>
      <c r="G2426">
        <f t="shared" si="115"/>
        <v>5.0907166666665944</v>
      </c>
      <c r="H2426" s="12">
        <f t="shared" si="116"/>
        <v>2.1117476851851853</v>
      </c>
      <c r="I2426" t="str">
        <f>IF(AND((H2426&lt;cal_pal!E$9),(H2426&gt;cal_pal!F$9)),"","不可见")</f>
        <v/>
      </c>
    </row>
    <row r="2427" spans="1:9">
      <c r="A2427" s="10" t="s">
        <v>4822</v>
      </c>
      <c r="B2427" s="10" t="s">
        <v>18</v>
      </c>
      <c r="C2427" s="10">
        <v>0.29761817129629631</v>
      </c>
      <c r="D2427" s="10" t="s">
        <v>4823</v>
      </c>
      <c r="E2427" s="10">
        <f t="shared" si="114"/>
        <v>107.14254166666667</v>
      </c>
      <c r="F2427" s="8">
        <f>cal_pal!A$10+cal_pal!B$12+cal_pal!A$14-cal_pal!B$16-E2427/15/24+24+24</f>
        <v>48.211844791666664</v>
      </c>
      <c r="G2427">
        <f t="shared" si="115"/>
        <v>5.0842749999999342</v>
      </c>
      <c r="H2427" s="12">
        <f t="shared" si="116"/>
        <v>2.1096412037037036</v>
      </c>
      <c r="I2427" t="str">
        <f>IF(AND((H2427&lt;cal_pal!E$9),(H2427&gt;cal_pal!F$9)),"","不可见")</f>
        <v/>
      </c>
    </row>
    <row r="2428" spans="1:9">
      <c r="A2428" s="10" t="s">
        <v>4824</v>
      </c>
      <c r="B2428" s="10" t="s">
        <v>3272</v>
      </c>
      <c r="C2428" s="10">
        <v>0.29452800925925926</v>
      </c>
      <c r="D2428" s="10" t="s">
        <v>4825</v>
      </c>
      <c r="E2428" s="10">
        <f t="shared" si="114"/>
        <v>106.03008333333334</v>
      </c>
      <c r="F2428" s="8">
        <f>cal_pal!A$10+cal_pal!B$12+cal_pal!A$14-cal_pal!B$16-E2428/15/24+24+24</f>
        <v>48.214934953703704</v>
      </c>
      <c r="G2428">
        <f t="shared" si="115"/>
        <v>5.1584388888888952</v>
      </c>
      <c r="H2428" s="12">
        <f t="shared" si="116"/>
        <v>-0.47142129629629631</v>
      </c>
      <c r="I2428" t="str">
        <f>IF(AND((H2428&lt;cal_pal!E$9),(H2428&gt;cal_pal!F$9)),"","不可见")</f>
        <v/>
      </c>
    </row>
    <row r="2429" spans="1:9">
      <c r="A2429" s="10" t="s">
        <v>4826</v>
      </c>
      <c r="B2429" s="10" t="s">
        <v>18</v>
      </c>
      <c r="C2429" s="10">
        <v>0.29347453703703702</v>
      </c>
      <c r="D2429" s="10" t="s">
        <v>4827</v>
      </c>
      <c r="E2429" s="10">
        <f t="shared" si="114"/>
        <v>105.65083333333332</v>
      </c>
      <c r="F2429" s="8">
        <f>cal_pal!A$10+cal_pal!B$12+cal_pal!A$14-cal_pal!B$16-E2429/15/24+24+24</f>
        <v>48.215988425925929</v>
      </c>
      <c r="G2429">
        <f t="shared" si="115"/>
        <v>5.1837222222222863</v>
      </c>
      <c r="H2429" s="12">
        <f t="shared" si="116"/>
        <v>-1.7528564814814815</v>
      </c>
      <c r="I2429" t="str">
        <f>IF(AND((H2429&lt;cal_pal!E$9),(H2429&gt;cal_pal!F$9)),"","不可见")</f>
        <v/>
      </c>
    </row>
    <row r="2430" spans="1:9">
      <c r="A2430" s="10" t="s">
        <v>4828</v>
      </c>
      <c r="B2430" s="10" t="s">
        <v>18</v>
      </c>
      <c r="C2430" s="10">
        <v>0.29800937499999997</v>
      </c>
      <c r="D2430" s="10" t="s">
        <v>4829</v>
      </c>
      <c r="E2430" s="10">
        <f t="shared" si="114"/>
        <v>107.28337499999999</v>
      </c>
      <c r="F2430" s="8">
        <f>cal_pal!A$10+cal_pal!B$12+cal_pal!A$14-cal_pal!B$16-E2430/15/24+24+24</f>
        <v>48.211453587962964</v>
      </c>
      <c r="G2430">
        <f t="shared" si="115"/>
        <v>5.0748861111110273</v>
      </c>
      <c r="H2430" s="12">
        <f t="shared" si="116"/>
        <v>2.0256423611111112</v>
      </c>
      <c r="I2430" t="str">
        <f>IF(AND((H2430&lt;cal_pal!E$9),(H2430&gt;cal_pal!F$9)),"","不可见")</f>
        <v/>
      </c>
    </row>
    <row r="2431" spans="1:9">
      <c r="A2431" s="10" t="s">
        <v>4830</v>
      </c>
      <c r="B2431" s="10" t="s">
        <v>18</v>
      </c>
      <c r="C2431" s="10">
        <v>0.29824537037037036</v>
      </c>
      <c r="D2431" s="10" t="s">
        <v>4831</v>
      </c>
      <c r="E2431" s="10">
        <f t="shared" si="114"/>
        <v>107.36833333333333</v>
      </c>
      <c r="F2431" s="8">
        <f>cal_pal!A$10+cal_pal!B$12+cal_pal!A$14-cal_pal!B$16-E2431/15/24+24+24</f>
        <v>48.21121759259259</v>
      </c>
      <c r="G2431">
        <f t="shared" si="115"/>
        <v>5.0692222222221517</v>
      </c>
      <c r="H2431" s="12">
        <f t="shared" si="116"/>
        <v>2.0896886574074074</v>
      </c>
      <c r="I2431" t="str">
        <f>IF(AND((H2431&lt;cal_pal!E$9),(H2431&gt;cal_pal!F$9)),"","不可见")</f>
        <v/>
      </c>
    </row>
    <row r="2432" spans="1:9">
      <c r="A2432" s="10" t="s">
        <v>4832</v>
      </c>
      <c r="B2432" s="10" t="s">
        <v>237</v>
      </c>
      <c r="C2432" s="10">
        <v>0.2965258101851852</v>
      </c>
      <c r="D2432" s="10" t="s">
        <v>4833</v>
      </c>
      <c r="E2432" s="10">
        <f t="shared" si="114"/>
        <v>106.74929166666668</v>
      </c>
      <c r="F2432" s="8">
        <f>cal_pal!A$10+cal_pal!B$12+cal_pal!A$14-cal_pal!B$16-E2432/15/24+24+24</f>
        <v>48.212937152777776</v>
      </c>
      <c r="G2432">
        <f t="shared" si="115"/>
        <v>5.1104916666665758</v>
      </c>
      <c r="H2432" s="12">
        <f t="shared" si="116"/>
        <v>1.1358993055555555</v>
      </c>
      <c r="I2432" t="str">
        <f>IF(AND((H2432&lt;cal_pal!E$9),(H2432&gt;cal_pal!F$9)),"","不可见")</f>
        <v/>
      </c>
    </row>
    <row r="2433" spans="1:9">
      <c r="A2433" s="10" t="s">
        <v>4834</v>
      </c>
      <c r="B2433" s="10" t="s">
        <v>18</v>
      </c>
      <c r="C2433" s="10">
        <v>0.29831203703703707</v>
      </c>
      <c r="D2433" s="10" t="s">
        <v>4835</v>
      </c>
      <c r="E2433" s="10">
        <f t="shared" si="114"/>
        <v>107.39233333333334</v>
      </c>
      <c r="F2433" s="8">
        <f>cal_pal!A$10+cal_pal!B$12+cal_pal!A$14-cal_pal!B$16-E2433/15/24+24+24</f>
        <v>48.211150925925921</v>
      </c>
      <c r="G2433">
        <f t="shared" si="115"/>
        <v>5.0676222222220986</v>
      </c>
      <c r="H2433" s="12">
        <f t="shared" si="116"/>
        <v>2.0909282407407406</v>
      </c>
      <c r="I2433" t="str">
        <f>IF(AND((H2433&lt;cal_pal!E$9),(H2433&gt;cal_pal!F$9)),"","不可见")</f>
        <v/>
      </c>
    </row>
    <row r="2434" spans="1:9">
      <c r="A2434" s="10" t="s">
        <v>4836</v>
      </c>
      <c r="B2434" s="10" t="s">
        <v>18</v>
      </c>
      <c r="C2434" s="10">
        <v>0.29746921296296297</v>
      </c>
      <c r="D2434" s="10" t="s">
        <v>4837</v>
      </c>
      <c r="E2434" s="10">
        <f t="shared" si="114"/>
        <v>107.08891666666666</v>
      </c>
      <c r="F2434" s="8">
        <f>cal_pal!A$10+cal_pal!B$12+cal_pal!A$14-cal_pal!B$16-E2434/15/24+24+24</f>
        <v>48.211993750000005</v>
      </c>
      <c r="G2434">
        <f t="shared" si="115"/>
        <v>5.0878500000001168</v>
      </c>
      <c r="H2434" s="12">
        <f t="shared" si="116"/>
        <v>1.4654178240740741</v>
      </c>
      <c r="I2434" t="str">
        <f>IF(AND((H2434&lt;cal_pal!E$9),(H2434&gt;cal_pal!F$9)),"","不可见")</f>
        <v/>
      </c>
    </row>
    <row r="2435" spans="1:9">
      <c r="A2435" s="10" t="s">
        <v>4838</v>
      </c>
      <c r="B2435" s="10" t="s">
        <v>18</v>
      </c>
      <c r="C2435" s="10">
        <v>0.29969502314814817</v>
      </c>
      <c r="D2435" s="10" t="s">
        <v>4839</v>
      </c>
      <c r="E2435" s="10">
        <f t="shared" si="114"/>
        <v>107.89020833333333</v>
      </c>
      <c r="F2435" s="8">
        <f>cal_pal!A$10+cal_pal!B$12+cal_pal!A$14-cal_pal!B$16-E2435/15/24+24+24</f>
        <v>48.20976793981481</v>
      </c>
      <c r="G2435">
        <f t="shared" si="115"/>
        <v>5.0344305555554456</v>
      </c>
      <c r="H2435" s="12">
        <f t="shared" si="116"/>
        <v>2.0936770833333331</v>
      </c>
      <c r="I2435" t="str">
        <f>IF(AND((H2435&lt;cal_pal!E$9),(H2435&gt;cal_pal!F$9)),"","不可见")</f>
        <v/>
      </c>
    </row>
    <row r="2436" spans="1:9">
      <c r="A2436" s="10" t="s">
        <v>4840</v>
      </c>
      <c r="B2436" s="10" t="s">
        <v>237</v>
      </c>
      <c r="C2436" s="10">
        <v>0.2964056712962963</v>
      </c>
      <c r="D2436" s="10" t="s">
        <v>4841</v>
      </c>
      <c r="E2436" s="10">
        <f t="shared" si="114"/>
        <v>106.70604166666666</v>
      </c>
      <c r="F2436" s="8">
        <f>cal_pal!A$10+cal_pal!B$12+cal_pal!A$14-cal_pal!B$16-E2436/15/24+24+24</f>
        <v>48.213057291666665</v>
      </c>
      <c r="G2436">
        <f t="shared" si="115"/>
        <v>5.1133749999999054</v>
      </c>
      <c r="H2436" s="12">
        <f t="shared" si="116"/>
        <v>-0.41785995370370371</v>
      </c>
      <c r="I2436" t="str">
        <f>IF(AND((H2436&lt;cal_pal!E$9),(H2436&gt;cal_pal!F$9)),"","不可见")</f>
        <v/>
      </c>
    </row>
    <row r="2437" spans="1:9">
      <c r="A2437" s="10" t="s">
        <v>4842</v>
      </c>
      <c r="B2437" s="10" t="s">
        <v>18</v>
      </c>
      <c r="C2437" s="10">
        <v>0.31046354166666668</v>
      </c>
      <c r="D2437" s="10" t="s">
        <v>4843</v>
      </c>
      <c r="E2437" s="10">
        <f t="shared" si="114"/>
        <v>111.766875</v>
      </c>
      <c r="F2437" s="8">
        <f>cal_pal!A$10+cal_pal!B$12+cal_pal!A$14-cal_pal!B$16-E2437/15/24+24+24</f>
        <v>48.198999421296293</v>
      </c>
      <c r="G2437">
        <f t="shared" si="115"/>
        <v>4.775986111111024</v>
      </c>
      <c r="H2437" s="12">
        <f t="shared" si="116"/>
        <v>3.3407534722222221</v>
      </c>
      <c r="I2437" t="str">
        <f>IF(AND((H2437&lt;cal_pal!E$9),(H2437&gt;cal_pal!F$9)),"","不可见")</f>
        <v/>
      </c>
    </row>
    <row r="2438" spans="1:9">
      <c r="A2438" s="10" t="s">
        <v>4844</v>
      </c>
      <c r="B2438" s="10" t="s">
        <v>18</v>
      </c>
      <c r="C2438" s="10">
        <v>0.29876828703703701</v>
      </c>
      <c r="D2438" s="10" t="s">
        <v>4845</v>
      </c>
      <c r="E2438" s="10">
        <f t="shared" si="114"/>
        <v>107.55658333333332</v>
      </c>
      <c r="F2438" s="8">
        <f>cal_pal!A$10+cal_pal!B$12+cal_pal!A$14-cal_pal!B$16-E2438/15/24+24+24</f>
        <v>48.210694675925922</v>
      </c>
      <c r="G2438">
        <f t="shared" si="115"/>
        <v>5.0566722222220051</v>
      </c>
      <c r="H2438" s="12">
        <f t="shared" si="116"/>
        <v>1.8523877314814816</v>
      </c>
      <c r="I2438" t="str">
        <f>IF(AND((H2438&lt;cal_pal!E$9),(H2438&gt;cal_pal!F$9)),"","不可见")</f>
        <v/>
      </c>
    </row>
    <row r="2439" spans="1:9">
      <c r="A2439" s="10" t="s">
        <v>4846</v>
      </c>
      <c r="B2439" s="10" t="s">
        <v>237</v>
      </c>
      <c r="C2439" s="10">
        <v>0.29707604166666668</v>
      </c>
      <c r="D2439" s="10" t="s">
        <v>4847</v>
      </c>
      <c r="E2439" s="10">
        <f t="shared" si="114"/>
        <v>106.94737500000001</v>
      </c>
      <c r="F2439" s="8">
        <f>cal_pal!A$10+cal_pal!B$12+cal_pal!A$14-cal_pal!B$16-E2439/15/24+24+24</f>
        <v>48.2123869212963</v>
      </c>
      <c r="G2439">
        <f t="shared" si="115"/>
        <v>5.0972861111113161</v>
      </c>
      <c r="H2439" s="12">
        <f t="shared" si="116"/>
        <v>-0.23832175925925925</v>
      </c>
      <c r="I2439" t="str">
        <f>IF(AND((H2439&lt;cal_pal!E$9),(H2439&gt;cal_pal!F$9)),"","不可见")</f>
        <v/>
      </c>
    </row>
    <row r="2440" spans="1:9">
      <c r="A2440" s="10" t="s">
        <v>4848</v>
      </c>
      <c r="B2440" s="10" t="s">
        <v>18</v>
      </c>
      <c r="C2440" s="10">
        <v>0.29745995370370371</v>
      </c>
      <c r="D2440" s="10" t="s">
        <v>4849</v>
      </c>
      <c r="E2440" s="10">
        <f t="shared" si="114"/>
        <v>107.08558333333333</v>
      </c>
      <c r="F2440" s="8">
        <f>cal_pal!A$10+cal_pal!B$12+cal_pal!A$14-cal_pal!B$16-E2440/15/24+24+24</f>
        <v>48.212003009259263</v>
      </c>
      <c r="G2440">
        <f t="shared" si="115"/>
        <v>5.0880722222223085</v>
      </c>
      <c r="H2440" s="12">
        <f t="shared" si="116"/>
        <v>0.78251041666666665</v>
      </c>
      <c r="I2440" t="str">
        <f>IF(AND((H2440&lt;cal_pal!E$9),(H2440&gt;cal_pal!F$9)),"","不可见")</f>
        <v/>
      </c>
    </row>
    <row r="2441" spans="1:9">
      <c r="A2441" s="10" t="s">
        <v>4850</v>
      </c>
      <c r="B2441" s="10" t="s">
        <v>18</v>
      </c>
      <c r="C2441" s="10">
        <v>0.29943090277777779</v>
      </c>
      <c r="D2441" s="10" t="s">
        <v>4851</v>
      </c>
      <c r="E2441" s="10">
        <f t="shared" si="114"/>
        <v>107.795125</v>
      </c>
      <c r="F2441" s="8">
        <f>cal_pal!A$10+cal_pal!B$12+cal_pal!A$14-cal_pal!B$16-E2441/15/24+24+24</f>
        <v>48.210032060185185</v>
      </c>
      <c r="G2441">
        <f t="shared" si="115"/>
        <v>5.0407694444443223</v>
      </c>
      <c r="H2441" s="12">
        <f t="shared" si="116"/>
        <v>2.0906145833333336</v>
      </c>
      <c r="I2441" t="str">
        <f>IF(AND((H2441&lt;cal_pal!E$9),(H2441&gt;cal_pal!F$9)),"","不可见")</f>
        <v/>
      </c>
    </row>
    <row r="2442" spans="1:9">
      <c r="A2442" s="10" t="s">
        <v>4852</v>
      </c>
      <c r="B2442" s="10" t="s">
        <v>18</v>
      </c>
      <c r="C2442" s="10">
        <v>0.29805601851851854</v>
      </c>
      <c r="D2442" s="10" t="s">
        <v>4853</v>
      </c>
      <c r="E2442" s="10">
        <f t="shared" si="114"/>
        <v>107.30016666666667</v>
      </c>
      <c r="F2442" s="8">
        <f>cal_pal!A$10+cal_pal!B$12+cal_pal!A$14-cal_pal!B$16-E2442/15/24+24+24</f>
        <v>48.211406944444448</v>
      </c>
      <c r="G2442">
        <f t="shared" si="115"/>
        <v>5.0737666666668702</v>
      </c>
      <c r="H2442" s="12">
        <f t="shared" si="116"/>
        <v>0.85845486111111102</v>
      </c>
      <c r="I2442" t="str">
        <f>IF(AND((H2442&lt;cal_pal!E$9),(H2442&gt;cal_pal!F$9)),"","不可见")</f>
        <v/>
      </c>
    </row>
    <row r="2443" spans="1:9">
      <c r="A2443" s="10" t="s">
        <v>4854</v>
      </c>
      <c r="B2443" s="10" t="s">
        <v>18</v>
      </c>
      <c r="C2443" s="10">
        <v>0.29812592592592596</v>
      </c>
      <c r="D2443" s="10" t="s">
        <v>4855</v>
      </c>
      <c r="E2443" s="10">
        <f t="shared" si="114"/>
        <v>107.32533333333335</v>
      </c>
      <c r="F2443" s="8">
        <f>cal_pal!A$10+cal_pal!B$12+cal_pal!A$14-cal_pal!B$16-E2443/15/24+24+24</f>
        <v>48.21133703703704</v>
      </c>
      <c r="G2443">
        <f t="shared" si="115"/>
        <v>5.072088888889084</v>
      </c>
      <c r="H2443" s="12">
        <f t="shared" si="116"/>
        <v>0.85983217592592587</v>
      </c>
      <c r="I2443" t="str">
        <f>IF(AND((H2443&lt;cal_pal!E$9),(H2443&gt;cal_pal!F$9)),"","不可见")</f>
        <v/>
      </c>
    </row>
    <row r="2444" spans="1:9">
      <c r="A2444" s="10" t="s">
        <v>4856</v>
      </c>
      <c r="B2444" s="10" t="s">
        <v>237</v>
      </c>
      <c r="C2444" s="10">
        <v>0.29730092592592594</v>
      </c>
      <c r="D2444" s="10" t="s">
        <v>4857</v>
      </c>
      <c r="E2444" s="10">
        <f t="shared" si="114"/>
        <v>107.02833333333334</v>
      </c>
      <c r="F2444" s="8">
        <f>cal_pal!A$10+cal_pal!B$12+cal_pal!A$14-cal_pal!B$16-E2444/15/24+24+24</f>
        <v>48.212162037037032</v>
      </c>
      <c r="G2444">
        <f t="shared" si="115"/>
        <v>5.0918888888886613</v>
      </c>
      <c r="H2444" s="12">
        <f t="shared" si="116"/>
        <v>-0.44236689814814811</v>
      </c>
      <c r="I2444" t="str">
        <f>IF(AND((H2444&lt;cal_pal!E$9),(H2444&gt;cal_pal!F$9)),"","不可见")</f>
        <v/>
      </c>
    </row>
    <row r="2445" spans="1:9">
      <c r="A2445" s="10" t="s">
        <v>4858</v>
      </c>
      <c r="B2445" s="10" t="s">
        <v>18</v>
      </c>
      <c r="C2445" s="10">
        <v>0.30033171296296296</v>
      </c>
      <c r="D2445" s="10" t="s">
        <v>4859</v>
      </c>
      <c r="E2445" s="10">
        <f t="shared" si="114"/>
        <v>108.11941666666667</v>
      </c>
      <c r="F2445" s="8">
        <f>cal_pal!A$10+cal_pal!B$12+cal_pal!A$14-cal_pal!B$16-E2445/15/24+24+24</f>
        <v>48.209131249999999</v>
      </c>
      <c r="G2445">
        <f t="shared" si="115"/>
        <v>5.0191500000000815</v>
      </c>
      <c r="H2445" s="12">
        <f t="shared" si="116"/>
        <v>1.9652789351851851</v>
      </c>
      <c r="I2445" t="str">
        <f>IF(AND((H2445&lt;cal_pal!E$9),(H2445&gt;cal_pal!F$9)),"","不可见")</f>
        <v/>
      </c>
    </row>
    <row r="2446" spans="1:9">
      <c r="A2446" s="10" t="s">
        <v>4860</v>
      </c>
      <c r="B2446" s="10" t="s">
        <v>237</v>
      </c>
      <c r="C2446" s="10">
        <v>0.29743969907407408</v>
      </c>
      <c r="D2446" s="10" t="s">
        <v>4861</v>
      </c>
      <c r="E2446" s="10">
        <f t="shared" si="114"/>
        <v>107.07829166666667</v>
      </c>
      <c r="F2446" s="8">
        <f>cal_pal!A$10+cal_pal!B$12+cal_pal!A$14-cal_pal!B$16-E2446/15/24+24+24</f>
        <v>48.212023263888888</v>
      </c>
      <c r="G2446">
        <f t="shared" si="115"/>
        <v>5.088558333333367</v>
      </c>
      <c r="H2446" s="12">
        <f t="shared" si="116"/>
        <v>-0.54973958333333328</v>
      </c>
      <c r="I2446" t="str">
        <f>IF(AND((H2446&lt;cal_pal!E$9),(H2446&gt;cal_pal!F$9)),"","不可见")</f>
        <v/>
      </c>
    </row>
    <row r="2447" spans="1:9">
      <c r="A2447" s="10" t="s">
        <v>4862</v>
      </c>
      <c r="B2447" s="10" t="s">
        <v>97</v>
      </c>
      <c r="C2447" s="10">
        <v>0.2981829861111111</v>
      </c>
      <c r="D2447" s="10" t="s">
        <v>4863</v>
      </c>
      <c r="E2447" s="10">
        <f t="shared" si="114"/>
        <v>107.34587499999999</v>
      </c>
      <c r="F2447" s="8">
        <f>cal_pal!A$10+cal_pal!B$12+cal_pal!A$14-cal_pal!B$16-E2447/15/24+24+24</f>
        <v>48.211279976851856</v>
      </c>
      <c r="G2447">
        <f t="shared" si="115"/>
        <v>5.0707194444444212</v>
      </c>
      <c r="H2447" s="12">
        <f t="shared" si="116"/>
        <v>-3.3714120370370367E-2</v>
      </c>
      <c r="I2447" t="str">
        <f>IF(AND((H2447&lt;cal_pal!E$9),(H2447&gt;cal_pal!F$9)),"","不可见")</f>
        <v/>
      </c>
    </row>
    <row r="2448" spans="1:9">
      <c r="A2448" s="10" t="s">
        <v>4864</v>
      </c>
      <c r="B2448" s="10" t="s">
        <v>18</v>
      </c>
      <c r="C2448" s="10">
        <v>0.30282048611111112</v>
      </c>
      <c r="D2448" s="10" t="s">
        <v>4865</v>
      </c>
      <c r="E2448" s="10">
        <f t="shared" si="114"/>
        <v>109.01537500000001</v>
      </c>
      <c r="F2448" s="8">
        <f>cal_pal!A$10+cal_pal!B$12+cal_pal!A$14-cal_pal!B$16-E2448/15/24+24+24</f>
        <v>48.206642476851854</v>
      </c>
      <c r="G2448">
        <f t="shared" si="115"/>
        <v>4.9594194444443929</v>
      </c>
      <c r="H2448" s="12">
        <f t="shared" si="116"/>
        <v>2.6962048611111111</v>
      </c>
      <c r="I2448" t="str">
        <f>IF(AND((H2448&lt;cal_pal!E$9),(H2448&gt;cal_pal!F$9)),"","不可见")</f>
        <v/>
      </c>
    </row>
    <row r="2449" spans="1:9">
      <c r="A2449" s="10" t="s">
        <v>4866</v>
      </c>
      <c r="B2449" s="10" t="s">
        <v>237</v>
      </c>
      <c r="C2449" s="10">
        <v>0.29377916666666665</v>
      </c>
      <c r="D2449" s="10" t="s">
        <v>4867</v>
      </c>
      <c r="E2449" s="10">
        <f t="shared" si="114"/>
        <v>105.76049999999999</v>
      </c>
      <c r="F2449" s="8">
        <f>cal_pal!A$10+cal_pal!B$12+cal_pal!A$14-cal_pal!B$16-E2449/15/24+24+24</f>
        <v>48.215683796296297</v>
      </c>
      <c r="G2449">
        <f t="shared" si="115"/>
        <v>5.1764111111110651</v>
      </c>
      <c r="H2449" s="12">
        <f t="shared" si="116"/>
        <v>-2.8080810185185183</v>
      </c>
      <c r="I2449" t="str">
        <f>IF(AND((H2449&lt;cal_pal!E$9),(H2449&gt;cal_pal!F$9)),"","不可见")</f>
        <v/>
      </c>
    </row>
    <row r="2450" spans="1:9">
      <c r="A2450" s="10" t="s">
        <v>4868</v>
      </c>
      <c r="B2450" s="10" t="s">
        <v>237</v>
      </c>
      <c r="C2450" s="10">
        <v>0.29916840277777779</v>
      </c>
      <c r="D2450" s="10" t="s">
        <v>4869</v>
      </c>
      <c r="E2450" s="10">
        <f t="shared" si="114"/>
        <v>107.700625</v>
      </c>
      <c r="F2450" s="8">
        <f>cal_pal!A$10+cal_pal!B$12+cal_pal!A$14-cal_pal!B$16-E2450/15/24+24+24</f>
        <v>48.21029456018519</v>
      </c>
      <c r="G2450">
        <f t="shared" si="115"/>
        <v>5.0470694444445598</v>
      </c>
      <c r="H2450" s="12">
        <f t="shared" si="116"/>
        <v>-0.35805208333333333</v>
      </c>
      <c r="I2450" t="str">
        <f>IF(AND((H2450&lt;cal_pal!E$9),(H2450&gt;cal_pal!F$9)),"","不可见")</f>
        <v/>
      </c>
    </row>
    <row r="2451" spans="1:9">
      <c r="A2451" s="10" t="s">
        <v>4870</v>
      </c>
      <c r="B2451" s="10" t="s">
        <v>18</v>
      </c>
      <c r="C2451" s="10">
        <v>0.3008355324074074</v>
      </c>
      <c r="D2451" s="10" t="s">
        <v>4871</v>
      </c>
      <c r="E2451" s="10">
        <f t="shared" si="114"/>
        <v>108.30079166666667</v>
      </c>
      <c r="F2451" s="8">
        <f>cal_pal!A$10+cal_pal!B$12+cal_pal!A$14-cal_pal!B$16-E2451/15/24+24+24</f>
        <v>48.208627430555552</v>
      </c>
      <c r="G2451">
        <f t="shared" si="115"/>
        <v>5.0070583333331342</v>
      </c>
      <c r="H2451" s="12">
        <f t="shared" si="116"/>
        <v>0.51108680555555552</v>
      </c>
      <c r="I2451" t="str">
        <f>IF(AND((H2451&lt;cal_pal!E$9),(H2451&gt;cal_pal!F$9)),"","不可见")</f>
        <v/>
      </c>
    </row>
    <row r="2452" spans="1:9">
      <c r="A2452" s="10" t="s">
        <v>4872</v>
      </c>
      <c r="B2452" s="10" t="s">
        <v>237</v>
      </c>
      <c r="C2452" s="10">
        <v>0.30106516203703704</v>
      </c>
      <c r="D2452" s="10" t="s">
        <v>4873</v>
      </c>
      <c r="E2452" s="10">
        <f t="shared" si="114"/>
        <v>108.38345833333334</v>
      </c>
      <c r="F2452" s="8">
        <f>cal_pal!A$10+cal_pal!B$12+cal_pal!A$14-cal_pal!B$16-E2452/15/24+24+24</f>
        <v>48.208397800925923</v>
      </c>
      <c r="G2452">
        <f t="shared" si="115"/>
        <v>5.0015472222221433</v>
      </c>
      <c r="H2452" s="12">
        <f t="shared" si="116"/>
        <v>-0.4371423611111111</v>
      </c>
      <c r="I2452" t="str">
        <f>IF(AND((H2452&lt;cal_pal!E$9),(H2452&gt;cal_pal!F$9)),"","不可见")</f>
        <v/>
      </c>
    </row>
    <row r="2453" spans="1:9">
      <c r="A2453" s="10" t="s">
        <v>4874</v>
      </c>
      <c r="B2453" s="10" t="s">
        <v>237</v>
      </c>
      <c r="C2453" s="10">
        <v>0.30075740740740742</v>
      </c>
      <c r="D2453" s="10" t="s">
        <v>4875</v>
      </c>
      <c r="E2453" s="10">
        <f t="shared" si="114"/>
        <v>108.27266666666667</v>
      </c>
      <c r="F2453" s="8">
        <f>cal_pal!A$10+cal_pal!B$12+cal_pal!A$14-cal_pal!B$16-E2453/15/24+24+24</f>
        <v>48.208705555555554</v>
      </c>
      <c r="G2453">
        <f t="shared" si="115"/>
        <v>5.0089333333332888</v>
      </c>
      <c r="H2453" s="12">
        <f t="shared" si="116"/>
        <v>-1.0019201388888888</v>
      </c>
      <c r="I2453" t="str">
        <f>IF(AND((H2453&lt;cal_pal!E$9),(H2453&gt;cal_pal!F$9)),"","不可见")</f>
        <v/>
      </c>
    </row>
    <row r="2454" spans="1:9">
      <c r="A2454" s="10" t="s">
        <v>4876</v>
      </c>
      <c r="B2454" s="10" t="s">
        <v>237</v>
      </c>
      <c r="C2454" s="10">
        <v>0.30173969907407411</v>
      </c>
      <c r="D2454" s="10" t="s">
        <v>4877</v>
      </c>
      <c r="E2454" s="10">
        <f t="shared" si="114"/>
        <v>108.62629166666667</v>
      </c>
      <c r="F2454" s="8">
        <f>cal_pal!A$10+cal_pal!B$12+cal_pal!A$14-cal_pal!B$16-E2454/15/24+24+24</f>
        <v>48.207723263888887</v>
      </c>
      <c r="G2454">
        <f t="shared" si="115"/>
        <v>4.9853583333333518</v>
      </c>
      <c r="H2454" s="12">
        <f t="shared" si="116"/>
        <v>-0.42774421296296294</v>
      </c>
      <c r="I2454" t="str">
        <f>IF(AND((H2454&lt;cal_pal!E$9),(H2454&gt;cal_pal!F$9)),"","不可见")</f>
        <v/>
      </c>
    </row>
    <row r="2455" spans="1:9">
      <c r="A2455" s="10" t="s">
        <v>4878</v>
      </c>
      <c r="B2455" s="10" t="s">
        <v>237</v>
      </c>
      <c r="C2455" s="10">
        <v>0.30144988425925928</v>
      </c>
      <c r="D2455" s="10" t="s">
        <v>4879</v>
      </c>
      <c r="E2455" s="10">
        <f t="shared" si="114"/>
        <v>108.52195833333334</v>
      </c>
      <c r="F2455" s="8">
        <f>cal_pal!A$10+cal_pal!B$12+cal_pal!A$14-cal_pal!B$16-E2455/15/24+24+24</f>
        <v>48.208013078703701</v>
      </c>
      <c r="G2455">
        <f t="shared" si="115"/>
        <v>4.9923138888889298</v>
      </c>
      <c r="H2455" s="12">
        <f t="shared" si="116"/>
        <v>-1.0703715277777779</v>
      </c>
      <c r="I2455" t="str">
        <f>IF(AND((H2455&lt;cal_pal!E$9),(H2455&gt;cal_pal!F$9)),"","不可见")</f>
        <v/>
      </c>
    </row>
    <row r="2456" spans="1:9">
      <c r="A2456" s="10" t="s">
        <v>4880</v>
      </c>
      <c r="B2456" s="10" t="s">
        <v>237</v>
      </c>
      <c r="C2456" s="10">
        <v>0.30346365740740738</v>
      </c>
      <c r="D2456" s="10" t="s">
        <v>4881</v>
      </c>
      <c r="E2456" s="10">
        <f t="shared" si="114"/>
        <v>109.24691666666666</v>
      </c>
      <c r="F2456" s="8">
        <f>cal_pal!A$10+cal_pal!B$12+cal_pal!A$14-cal_pal!B$16-E2456/15/24+24+24</f>
        <v>48.205999305555551</v>
      </c>
      <c r="G2456">
        <f t="shared" si="115"/>
        <v>4.943983333333108</v>
      </c>
      <c r="H2456" s="12">
        <f t="shared" si="116"/>
        <v>0.57291087962962961</v>
      </c>
      <c r="I2456" t="str">
        <f>IF(AND((H2456&lt;cal_pal!E$9),(H2456&gt;cal_pal!F$9)),"","不可见")</f>
        <v/>
      </c>
    </row>
    <row r="2457" spans="1:9">
      <c r="A2457" s="10" t="s">
        <v>4882</v>
      </c>
      <c r="B2457" s="10" t="s">
        <v>58</v>
      </c>
      <c r="C2457" s="10">
        <v>0.30346365740740738</v>
      </c>
      <c r="D2457" s="10" t="s">
        <v>4881</v>
      </c>
      <c r="E2457" s="10">
        <f t="shared" si="114"/>
        <v>109.24691666666666</v>
      </c>
      <c r="F2457" s="8">
        <f>cal_pal!A$10+cal_pal!B$12+cal_pal!A$14-cal_pal!B$16-E2457/15/24+24+24</f>
        <v>48.205999305555551</v>
      </c>
      <c r="G2457">
        <f t="shared" si="115"/>
        <v>4.943983333333108</v>
      </c>
      <c r="H2457" s="12">
        <f t="shared" si="116"/>
        <v>0.57291087962962961</v>
      </c>
      <c r="I2457" t="str">
        <f>IF(AND((H2457&lt;cal_pal!E$9),(H2457&gt;cal_pal!F$9)),"","不可见")</f>
        <v/>
      </c>
    </row>
    <row r="2458" spans="1:9">
      <c r="A2458" s="10" t="s">
        <v>4883</v>
      </c>
      <c r="B2458" s="10" t="s">
        <v>18</v>
      </c>
      <c r="C2458" s="10">
        <v>0.30394664351851852</v>
      </c>
      <c r="D2458" s="10" t="s">
        <v>4884</v>
      </c>
      <c r="E2458" s="10">
        <f t="shared" si="114"/>
        <v>109.42079166666667</v>
      </c>
      <c r="F2458" s="8">
        <f>cal_pal!A$10+cal_pal!B$12+cal_pal!A$14-cal_pal!B$16-E2458/15/24+24+24</f>
        <v>48.205516319444442</v>
      </c>
      <c r="G2458">
        <f t="shared" si="115"/>
        <v>4.9323916666667174</v>
      </c>
      <c r="H2458" s="12">
        <f t="shared" si="116"/>
        <v>0.97319791666666677</v>
      </c>
      <c r="I2458" t="str">
        <f>IF(AND((H2458&lt;cal_pal!E$9),(H2458&gt;cal_pal!F$9)),"","不可见")</f>
        <v/>
      </c>
    </row>
    <row r="2459" spans="1:9">
      <c r="A2459" s="10" t="s">
        <v>4885</v>
      </c>
      <c r="B2459" s="10" t="s">
        <v>237</v>
      </c>
      <c r="C2459" s="10">
        <v>0.30342974537037037</v>
      </c>
      <c r="D2459" s="10" t="s">
        <v>4886</v>
      </c>
      <c r="E2459" s="10">
        <f t="shared" si="114"/>
        <v>109.23470833333333</v>
      </c>
      <c r="F2459" s="8">
        <f>cal_pal!A$10+cal_pal!B$12+cal_pal!A$14-cal_pal!B$16-E2459/15/24+24+24</f>
        <v>48.206033217592591</v>
      </c>
      <c r="G2459">
        <f t="shared" si="115"/>
        <v>4.9447972222221779</v>
      </c>
      <c r="H2459" s="12">
        <f t="shared" si="116"/>
        <v>-0.71321180555555552</v>
      </c>
      <c r="I2459" t="str">
        <f>IF(AND((H2459&lt;cal_pal!E$9),(H2459&gt;cal_pal!F$9)),"","不可见")</f>
        <v/>
      </c>
    </row>
    <row r="2460" spans="1:9">
      <c r="A2460" s="10" t="s">
        <v>4887</v>
      </c>
      <c r="B2460" s="10" t="s">
        <v>550</v>
      </c>
      <c r="C2460" s="10">
        <v>0.30452523148148147</v>
      </c>
      <c r="D2460" s="10" t="s">
        <v>4888</v>
      </c>
      <c r="E2460" s="10">
        <f t="shared" si="114"/>
        <v>109.62908333333333</v>
      </c>
      <c r="F2460" s="8">
        <f>cal_pal!A$10+cal_pal!B$12+cal_pal!A$14-cal_pal!B$16-E2460/15/24+24+24</f>
        <v>48.204937731481479</v>
      </c>
      <c r="G2460">
        <f t="shared" si="115"/>
        <v>4.9185055555553845</v>
      </c>
      <c r="H2460" s="12">
        <f t="shared" si="116"/>
        <v>-0.55113310185185183</v>
      </c>
      <c r="I2460" t="str">
        <f>IF(AND((H2460&lt;cal_pal!E$9),(H2460&gt;cal_pal!F$9)),"","不可见")</f>
        <v/>
      </c>
    </row>
    <row r="2461" spans="1:9">
      <c r="A2461" s="10" t="s">
        <v>4889</v>
      </c>
      <c r="B2461" s="10" t="s">
        <v>237</v>
      </c>
      <c r="C2461" s="10">
        <v>0.30397129629629632</v>
      </c>
      <c r="D2461" s="10" t="s">
        <v>4890</v>
      </c>
      <c r="E2461" s="10">
        <f t="shared" si="114"/>
        <v>109.42966666666668</v>
      </c>
      <c r="F2461" s="8">
        <f>cal_pal!A$10+cal_pal!B$12+cal_pal!A$14-cal_pal!B$16-E2461/15/24+24+24</f>
        <v>48.205491666666667</v>
      </c>
      <c r="G2461">
        <f t="shared" si="115"/>
        <v>4.9318000000000666</v>
      </c>
      <c r="H2461" s="12">
        <f t="shared" si="116"/>
        <v>-0.65172106481481484</v>
      </c>
      <c r="I2461" t="str">
        <f>IF(AND((H2461&lt;cal_pal!E$9),(H2461&gt;cal_pal!F$9)),"","不可见")</f>
        <v/>
      </c>
    </row>
    <row r="2462" spans="1:9">
      <c r="A2462" s="10" t="s">
        <v>4891</v>
      </c>
      <c r="B2462" s="10" t="s">
        <v>575</v>
      </c>
      <c r="C2462" s="10">
        <v>0.30444212962962963</v>
      </c>
      <c r="D2462" s="10" t="s">
        <v>4892</v>
      </c>
      <c r="E2462" s="10">
        <f t="shared" si="114"/>
        <v>109.59916666666666</v>
      </c>
      <c r="F2462" s="8">
        <f>cal_pal!A$10+cal_pal!B$12+cal_pal!A$14-cal_pal!B$16-E2462/15/24+24+24</f>
        <v>48.205020833333336</v>
      </c>
      <c r="G2462">
        <f t="shared" si="115"/>
        <v>4.9205000000001746</v>
      </c>
      <c r="H2462" s="12">
        <f t="shared" si="116"/>
        <v>-0.55039814814814814</v>
      </c>
      <c r="I2462" t="str">
        <f>IF(AND((H2462&lt;cal_pal!E$9),(H2462&gt;cal_pal!F$9)),"","不可见")</f>
        <v/>
      </c>
    </row>
    <row r="2463" spans="1:9">
      <c r="A2463" s="10" t="s">
        <v>4893</v>
      </c>
      <c r="B2463" s="10" t="s">
        <v>237</v>
      </c>
      <c r="C2463" s="10">
        <v>0.3046466435185185</v>
      </c>
      <c r="D2463" s="10" t="s">
        <v>4894</v>
      </c>
      <c r="E2463" s="10">
        <f t="shared" si="114"/>
        <v>109.67279166666665</v>
      </c>
      <c r="F2463" s="8">
        <f>cal_pal!A$10+cal_pal!B$12+cal_pal!A$14-cal_pal!B$16-E2463/15/24+24+24</f>
        <v>48.204816319444447</v>
      </c>
      <c r="G2463">
        <f t="shared" si="115"/>
        <v>4.9155916666668418</v>
      </c>
      <c r="H2463" s="12">
        <f t="shared" si="116"/>
        <v>-1.0397581018518518</v>
      </c>
      <c r="I2463" t="str">
        <f>IF(AND((H2463&lt;cal_pal!E$9),(H2463&gt;cal_pal!F$9)),"","不可见")</f>
        <v/>
      </c>
    </row>
    <row r="2464" spans="1:9">
      <c r="A2464" s="10" t="s">
        <v>4895</v>
      </c>
      <c r="B2464" s="10" t="s">
        <v>18</v>
      </c>
      <c r="C2464" s="10">
        <v>0.31145358796296296</v>
      </c>
      <c r="D2464" s="10" t="s">
        <v>4896</v>
      </c>
      <c r="E2464" s="10">
        <f t="shared" si="114"/>
        <v>112.12329166666666</v>
      </c>
      <c r="F2464" s="8">
        <f>cal_pal!A$10+cal_pal!B$12+cal_pal!A$14-cal_pal!B$16-E2464/15/24+24+24</f>
        <v>48.198009374999998</v>
      </c>
      <c r="G2464">
        <f t="shared" si="115"/>
        <v>4.7522249999999531</v>
      </c>
      <c r="H2464" s="12">
        <f t="shared" si="116"/>
        <v>2.8830358796296296</v>
      </c>
      <c r="I2464" t="str">
        <f>IF(AND((H2464&lt;cal_pal!E$9),(H2464&gt;cal_pal!F$9)),"","不可见")</f>
        <v/>
      </c>
    </row>
    <row r="2465" spans="1:9">
      <c r="A2465" s="10" t="s">
        <v>4897</v>
      </c>
      <c r="B2465" s="10" t="s">
        <v>237</v>
      </c>
      <c r="C2465" s="10">
        <v>0.3060934027777778</v>
      </c>
      <c r="D2465" s="10" t="s">
        <v>4898</v>
      </c>
      <c r="E2465" s="10">
        <f t="shared" si="114"/>
        <v>110.19362500000001</v>
      </c>
      <c r="F2465" s="8">
        <f>cal_pal!A$10+cal_pal!B$12+cal_pal!A$14-cal_pal!B$16-E2465/15/24+24+24</f>
        <v>48.20336956018518</v>
      </c>
      <c r="G2465">
        <f t="shared" si="115"/>
        <v>4.8808694444442153</v>
      </c>
      <c r="H2465" s="12">
        <f t="shared" si="116"/>
        <v>-0.31457175925925923</v>
      </c>
      <c r="I2465" t="str">
        <f>IF(AND((H2465&lt;cal_pal!E$9),(H2465&gt;cal_pal!F$9)),"","不可见")</f>
        <v/>
      </c>
    </row>
    <row r="2466" spans="1:9">
      <c r="A2466" s="10" t="s">
        <v>4899</v>
      </c>
      <c r="B2466" s="10" t="s">
        <v>18</v>
      </c>
      <c r="C2466" s="10">
        <v>0.3072054398148148</v>
      </c>
      <c r="D2466" s="10" t="s">
        <v>4900</v>
      </c>
      <c r="E2466" s="10">
        <f t="shared" si="114"/>
        <v>110.59395833333333</v>
      </c>
      <c r="F2466" s="8">
        <f>cal_pal!A$10+cal_pal!B$12+cal_pal!A$14-cal_pal!B$16-E2466/15/24+24+24</f>
        <v>48.202257523148148</v>
      </c>
      <c r="G2466">
        <f t="shared" si="115"/>
        <v>4.8541805555555584</v>
      </c>
      <c r="H2466" s="12">
        <f t="shared" si="116"/>
        <v>0.92013657407407401</v>
      </c>
      <c r="I2466" t="str">
        <f>IF(AND((H2466&lt;cal_pal!E$9),(H2466&gt;cal_pal!F$9)),"","不可见")</f>
        <v/>
      </c>
    </row>
    <row r="2467" spans="1:9">
      <c r="A2467" s="10" t="s">
        <v>4901</v>
      </c>
      <c r="B2467" s="10" t="s">
        <v>18</v>
      </c>
      <c r="C2467" s="10">
        <v>0.31174374999999999</v>
      </c>
      <c r="D2467" s="10" t="s">
        <v>4902</v>
      </c>
      <c r="E2467" s="10">
        <f t="shared" si="114"/>
        <v>112.22775</v>
      </c>
      <c r="F2467" s="8">
        <f>cal_pal!A$10+cal_pal!B$12+cal_pal!A$14-cal_pal!B$16-E2467/15/24+24+24</f>
        <v>48.197719212962966</v>
      </c>
      <c r="G2467">
        <f t="shared" si="115"/>
        <v>4.7452611111111764</v>
      </c>
      <c r="H2467" s="12">
        <f t="shared" si="116"/>
        <v>2.8839907407407406</v>
      </c>
      <c r="I2467" t="str">
        <f>IF(AND((H2467&lt;cal_pal!E$9),(H2467&gt;cal_pal!F$9)),"","不可见")</f>
        <v/>
      </c>
    </row>
    <row r="2468" spans="1:9">
      <c r="A2468" s="10" t="s">
        <v>4903</v>
      </c>
      <c r="B2468" s="10" t="s">
        <v>237</v>
      </c>
      <c r="C2468" s="10">
        <v>0.30560810185185189</v>
      </c>
      <c r="D2468" s="10" t="s">
        <v>4904</v>
      </c>
      <c r="E2468" s="10">
        <f t="shared" si="114"/>
        <v>110.01891666666668</v>
      </c>
      <c r="F2468" s="8">
        <f>cal_pal!A$10+cal_pal!B$12+cal_pal!A$14-cal_pal!B$16-E2468/15/24+24+24</f>
        <v>48.203854861111111</v>
      </c>
      <c r="G2468">
        <f t="shared" si="115"/>
        <v>4.8925166666667792</v>
      </c>
      <c r="H2468" s="12">
        <f t="shared" si="116"/>
        <v>-0.91183680555555557</v>
      </c>
      <c r="I2468" t="str">
        <f>IF(AND((H2468&lt;cal_pal!E$9),(H2468&gt;cal_pal!F$9)),"","不可见")</f>
        <v/>
      </c>
    </row>
    <row r="2469" spans="1:9">
      <c r="A2469" s="10" t="s">
        <v>4905</v>
      </c>
      <c r="B2469" s="10" t="s">
        <v>237</v>
      </c>
      <c r="C2469" s="10">
        <v>0.30632291666666667</v>
      </c>
      <c r="D2469" s="10" t="s">
        <v>4906</v>
      </c>
      <c r="E2469" s="10">
        <f t="shared" si="114"/>
        <v>110.27625</v>
      </c>
      <c r="F2469" s="8">
        <f>cal_pal!A$10+cal_pal!B$12+cal_pal!A$14-cal_pal!B$16-E2469/15/24+24+24</f>
        <v>48.203140046296298</v>
      </c>
      <c r="G2469">
        <f t="shared" si="115"/>
        <v>4.8753611111110331</v>
      </c>
      <c r="H2469" s="12">
        <f t="shared" si="116"/>
        <v>-0.43215740740740743</v>
      </c>
      <c r="I2469" t="str">
        <f>IF(AND((H2469&lt;cal_pal!E$9),(H2469&gt;cal_pal!F$9)),"","不可见")</f>
        <v/>
      </c>
    </row>
    <row r="2470" spans="1:9">
      <c r="A2470" s="10" t="s">
        <v>4907</v>
      </c>
      <c r="B2470" s="10" t="s">
        <v>18</v>
      </c>
      <c r="C2470" s="10">
        <v>0.30321446759259257</v>
      </c>
      <c r="D2470" s="10" t="s">
        <v>4908</v>
      </c>
      <c r="E2470" s="10">
        <f t="shared" si="114"/>
        <v>109.15720833333333</v>
      </c>
      <c r="F2470" s="8">
        <f>cal_pal!A$10+cal_pal!B$12+cal_pal!A$14-cal_pal!B$16-E2470/15/24+24+24</f>
        <v>48.206248495370374</v>
      </c>
      <c r="G2470">
        <f t="shared" si="115"/>
        <v>4.9499638888889876</v>
      </c>
      <c r="H2470" s="12">
        <f t="shared" si="116"/>
        <v>-2.5976550925925923</v>
      </c>
      <c r="I2470" t="str">
        <f>IF(AND((H2470&lt;cal_pal!E$9),(H2470&gt;cal_pal!F$9)),"","不可见")</f>
        <v/>
      </c>
    </row>
    <row r="2471" spans="1:9">
      <c r="A2471" s="10" t="s">
        <v>4909</v>
      </c>
      <c r="B2471" s="10" t="s">
        <v>18</v>
      </c>
      <c r="C2471" s="10">
        <v>0.30467060185185185</v>
      </c>
      <c r="D2471" s="10" t="s">
        <v>4910</v>
      </c>
      <c r="E2471" s="10">
        <f t="shared" si="114"/>
        <v>109.68141666666666</v>
      </c>
      <c r="F2471" s="8">
        <f>cal_pal!A$10+cal_pal!B$12+cal_pal!A$14-cal_pal!B$16-E2471/15/24+24+24</f>
        <v>48.20479236111111</v>
      </c>
      <c r="G2471">
        <f t="shared" si="115"/>
        <v>4.9150166666665882</v>
      </c>
      <c r="H2471" s="12">
        <f t="shared" si="116"/>
        <v>-2.6223449074074074</v>
      </c>
      <c r="I2471" t="str">
        <f>IF(AND((H2471&lt;cal_pal!E$9),(H2471&gt;cal_pal!F$9)),"","不可见")</f>
        <v/>
      </c>
    </row>
    <row r="2472" spans="1:9">
      <c r="A2472" s="10" t="s">
        <v>4911</v>
      </c>
      <c r="B2472" s="10" t="s">
        <v>18</v>
      </c>
      <c r="C2472" s="10">
        <v>0.30589849537037034</v>
      </c>
      <c r="D2472" s="10" t="s">
        <v>4912</v>
      </c>
      <c r="E2472" s="10">
        <f t="shared" si="114"/>
        <v>110.12345833333332</v>
      </c>
      <c r="F2472" s="8">
        <f>cal_pal!A$10+cal_pal!B$12+cal_pal!A$14-cal_pal!B$16-E2472/15/24+24+24</f>
        <v>48.203564467592592</v>
      </c>
      <c r="G2472">
        <f t="shared" si="115"/>
        <v>4.8855472222221579</v>
      </c>
      <c r="H2472" s="12">
        <f t="shared" si="116"/>
        <v>-2.5855821759259259</v>
      </c>
      <c r="I2472" t="str">
        <f>IF(AND((H2472&lt;cal_pal!E$9),(H2472&gt;cal_pal!F$9)),"","不可见")</f>
        <v/>
      </c>
    </row>
    <row r="2473" spans="1:9">
      <c r="A2473" s="10" t="s">
        <v>4913</v>
      </c>
      <c r="B2473" s="10" t="s">
        <v>18</v>
      </c>
      <c r="C2473" s="10">
        <v>0.30904699074074077</v>
      </c>
      <c r="D2473" s="10" t="s">
        <v>4914</v>
      </c>
      <c r="E2473" s="10">
        <f t="shared" si="114"/>
        <v>111.25691666666668</v>
      </c>
      <c r="F2473" s="8">
        <f>cal_pal!A$10+cal_pal!B$12+cal_pal!A$14-cal_pal!B$16-E2473/15/24+24+24</f>
        <v>48.200415972222217</v>
      </c>
      <c r="G2473">
        <f t="shared" si="115"/>
        <v>4.8099833333330935</v>
      </c>
      <c r="H2473" s="12">
        <f t="shared" si="116"/>
        <v>0.99096759259259259</v>
      </c>
      <c r="I2473" t="str">
        <f>IF(AND((H2473&lt;cal_pal!E$9),(H2473&gt;cal_pal!F$9)),"","不可见")</f>
        <v/>
      </c>
    </row>
    <row r="2474" spans="1:9">
      <c r="A2474" s="10" t="s">
        <v>4915</v>
      </c>
      <c r="B2474" s="10" t="s">
        <v>97</v>
      </c>
      <c r="C2474" s="10">
        <v>0.30942893518518516</v>
      </c>
      <c r="D2474" s="10" t="s">
        <v>4916</v>
      </c>
      <c r="E2474" s="10">
        <f t="shared" si="114"/>
        <v>111.39441666666666</v>
      </c>
      <c r="F2474" s="8">
        <f>cal_pal!A$10+cal_pal!B$12+cal_pal!A$14-cal_pal!B$16-E2474/15/24+24+24</f>
        <v>48.200034027777775</v>
      </c>
      <c r="G2474">
        <f t="shared" si="115"/>
        <v>4.8008166666666057</v>
      </c>
      <c r="H2474" s="12">
        <f t="shared" si="116"/>
        <v>1.2287766203703703</v>
      </c>
      <c r="I2474" t="str">
        <f>IF(AND((H2474&lt;cal_pal!E$9),(H2474&gt;cal_pal!F$9)),"","不可见")</f>
        <v/>
      </c>
    </row>
    <row r="2475" spans="1:9">
      <c r="A2475" s="10" t="s">
        <v>4917</v>
      </c>
      <c r="B2475" s="10" t="s">
        <v>58</v>
      </c>
      <c r="C2475" s="10">
        <v>0.30942893518518516</v>
      </c>
      <c r="D2475" s="10" t="s">
        <v>4916</v>
      </c>
      <c r="E2475" s="10">
        <f t="shared" si="114"/>
        <v>111.39441666666666</v>
      </c>
      <c r="F2475" s="8">
        <f>cal_pal!A$10+cal_pal!B$12+cal_pal!A$14-cal_pal!B$16-E2475/15/24+24+24</f>
        <v>48.200034027777775</v>
      </c>
      <c r="G2475">
        <f t="shared" si="115"/>
        <v>4.8008166666666057</v>
      </c>
      <c r="H2475" s="12">
        <f t="shared" si="116"/>
        <v>1.2287766203703703</v>
      </c>
      <c r="I2475" t="str">
        <f>IF(AND((H2475&lt;cal_pal!E$9),(H2475&gt;cal_pal!F$9)),"","不可见")</f>
        <v/>
      </c>
    </row>
    <row r="2476" spans="1:9">
      <c r="A2476" s="10" t="s">
        <v>4918</v>
      </c>
      <c r="B2476" s="10" t="s">
        <v>18</v>
      </c>
      <c r="C2476" s="10">
        <v>0.31014988425925927</v>
      </c>
      <c r="D2476" s="10" t="s">
        <v>4919</v>
      </c>
      <c r="E2476" s="10">
        <f t="shared" si="114"/>
        <v>111.65395833333334</v>
      </c>
      <c r="F2476" s="8">
        <f>cal_pal!A$10+cal_pal!B$12+cal_pal!A$14-cal_pal!B$16-E2476/15/24+24+24</f>
        <v>48.199313078703703</v>
      </c>
      <c r="G2476">
        <f t="shared" si="115"/>
        <v>4.7835138888888196</v>
      </c>
      <c r="H2476" s="12">
        <f t="shared" si="116"/>
        <v>1.4093206018518518</v>
      </c>
      <c r="I2476" t="str">
        <f>IF(AND((H2476&lt;cal_pal!E$9),(H2476&gt;cal_pal!F$9)),"","不可见")</f>
        <v/>
      </c>
    </row>
    <row r="2477" spans="1:9">
      <c r="A2477" s="10" t="s">
        <v>4920</v>
      </c>
      <c r="B2477" s="10" t="s">
        <v>237</v>
      </c>
      <c r="C2477" s="10">
        <v>0.30828784722222219</v>
      </c>
      <c r="D2477" s="10" t="s">
        <v>4921</v>
      </c>
      <c r="E2477" s="10">
        <f t="shared" si="114"/>
        <v>110.98362499999999</v>
      </c>
      <c r="F2477" s="8">
        <f>cal_pal!A$10+cal_pal!B$12+cal_pal!A$14-cal_pal!B$16-E2477/15/24+24+24</f>
        <v>48.201175115740739</v>
      </c>
      <c r="G2477">
        <f t="shared" si="115"/>
        <v>4.828202777777733</v>
      </c>
      <c r="H2477" s="12">
        <f t="shared" si="116"/>
        <v>-0.55264004629629626</v>
      </c>
      <c r="I2477" t="str">
        <f>IF(AND((H2477&lt;cal_pal!E$9),(H2477&gt;cal_pal!F$9)),"","不可见")</f>
        <v/>
      </c>
    </row>
    <row r="2478" spans="1:9">
      <c r="A2478" s="10" t="s">
        <v>4922</v>
      </c>
      <c r="B2478" s="10" t="s">
        <v>18</v>
      </c>
      <c r="C2478" s="10">
        <v>0.31052638888888889</v>
      </c>
      <c r="D2478" s="10" t="s">
        <v>4923</v>
      </c>
      <c r="E2478" s="10">
        <f t="shared" si="114"/>
        <v>111.7895</v>
      </c>
      <c r="F2478" s="8">
        <f>cal_pal!A$10+cal_pal!B$12+cal_pal!A$14-cal_pal!B$16-E2478/15/24+24+24</f>
        <v>48.198936574074075</v>
      </c>
      <c r="G2478">
        <f t="shared" si="115"/>
        <v>4.7744777777777472</v>
      </c>
      <c r="H2478" s="12">
        <f t="shared" si="116"/>
        <v>1.4096585648148148</v>
      </c>
      <c r="I2478" t="str">
        <f>IF(AND((H2478&lt;cal_pal!E$9),(H2478&gt;cal_pal!F$9)),"","不可见")</f>
        <v/>
      </c>
    </row>
    <row r="2479" spans="1:9">
      <c r="A2479" s="10" t="s">
        <v>4924</v>
      </c>
      <c r="B2479" s="10" t="s">
        <v>18</v>
      </c>
      <c r="C2479" s="10">
        <v>0.31013784722222221</v>
      </c>
      <c r="D2479" s="10" t="s">
        <v>4925</v>
      </c>
      <c r="E2479" s="10">
        <f t="shared" si="114"/>
        <v>111.649625</v>
      </c>
      <c r="F2479" s="8">
        <f>cal_pal!A$10+cal_pal!B$12+cal_pal!A$14-cal_pal!B$16-E2479/15/24+24+24</f>
        <v>48.199325115740741</v>
      </c>
      <c r="G2479">
        <f t="shared" si="115"/>
        <v>4.783802777777737</v>
      </c>
      <c r="H2479" s="12">
        <f t="shared" si="116"/>
        <v>0.96137268518518526</v>
      </c>
      <c r="I2479" t="str">
        <f>IF(AND((H2479&lt;cal_pal!E$9),(H2479&gt;cal_pal!F$9)),"","不可见")</f>
        <v/>
      </c>
    </row>
    <row r="2480" spans="1:9">
      <c r="A2480" s="10" t="s">
        <v>4926</v>
      </c>
      <c r="B2480" s="10" t="s">
        <v>18</v>
      </c>
      <c r="C2480" s="10">
        <v>0.30899097222222222</v>
      </c>
      <c r="D2480" s="10" t="s">
        <v>4927</v>
      </c>
      <c r="E2480" s="10">
        <f t="shared" si="114"/>
        <v>111.23675</v>
      </c>
      <c r="F2480" s="8">
        <f>cal_pal!A$10+cal_pal!B$12+cal_pal!A$14-cal_pal!B$16-E2480/15/24+24+24</f>
        <v>48.200471990740738</v>
      </c>
      <c r="G2480">
        <f t="shared" si="115"/>
        <v>4.8113277777777057</v>
      </c>
      <c r="H2480" s="12">
        <f t="shared" si="116"/>
        <v>-0.40247106481481482</v>
      </c>
      <c r="I2480" t="str">
        <f>IF(AND((H2480&lt;cal_pal!E$9),(H2480&gt;cal_pal!F$9)),"","不可见")</f>
        <v/>
      </c>
    </row>
    <row r="2481" spans="1:9">
      <c r="A2481" s="10" t="s">
        <v>4928</v>
      </c>
      <c r="B2481" s="10" t="s">
        <v>33</v>
      </c>
      <c r="C2481" s="10">
        <v>0.31069675925925927</v>
      </c>
      <c r="D2481" s="10" t="s">
        <v>4929</v>
      </c>
      <c r="E2481" s="10">
        <f t="shared" si="114"/>
        <v>111.85083333333334</v>
      </c>
      <c r="F2481" s="8">
        <f>cal_pal!A$10+cal_pal!B$12+cal_pal!A$14-cal_pal!B$16-E2481/15/24+24+24</f>
        <v>48.198766203703698</v>
      </c>
      <c r="G2481">
        <f t="shared" si="115"/>
        <v>4.7703888888886468</v>
      </c>
      <c r="H2481" s="12">
        <f t="shared" si="116"/>
        <v>1.4096493055555557</v>
      </c>
      <c r="I2481" t="str">
        <f>IF(AND((H2481&lt;cal_pal!E$9),(H2481&gt;cal_pal!F$9)),"","不可见")</f>
        <v/>
      </c>
    </row>
    <row r="2482" spans="1:9">
      <c r="A2482" s="10" t="s">
        <v>4930</v>
      </c>
      <c r="B2482" s="10" t="s">
        <v>18</v>
      </c>
      <c r="C2482" s="10">
        <v>0.31072060185185185</v>
      </c>
      <c r="D2482" s="10" t="s">
        <v>4931</v>
      </c>
      <c r="E2482" s="10">
        <f t="shared" si="114"/>
        <v>111.85941666666666</v>
      </c>
      <c r="F2482" s="8">
        <f>cal_pal!A$10+cal_pal!B$12+cal_pal!A$14-cal_pal!B$16-E2482/15/24+24+24</f>
        <v>48.198742361111115</v>
      </c>
      <c r="G2482">
        <f t="shared" si="115"/>
        <v>4.769816666666884</v>
      </c>
      <c r="H2482" s="12">
        <f t="shared" si="116"/>
        <v>1.4088020833333335</v>
      </c>
      <c r="I2482" t="str">
        <f>IF(AND((H2482&lt;cal_pal!E$9),(H2482&gt;cal_pal!F$9)),"","不可见")</f>
        <v/>
      </c>
    </row>
    <row r="2483" spans="1:9">
      <c r="A2483" s="10" t="s">
        <v>4932</v>
      </c>
      <c r="B2483" s="10" t="s">
        <v>18</v>
      </c>
      <c r="C2483" s="10">
        <v>0.30827256944444442</v>
      </c>
      <c r="D2483" s="10" t="s">
        <v>4933</v>
      </c>
      <c r="E2483" s="10">
        <f t="shared" si="114"/>
        <v>110.97812499999999</v>
      </c>
      <c r="F2483" s="8">
        <f>cal_pal!A$10+cal_pal!B$12+cal_pal!A$14-cal_pal!B$16-E2483/15/24+24+24</f>
        <v>48.201190393518516</v>
      </c>
      <c r="G2483">
        <f t="shared" si="115"/>
        <v>4.8285694444443834</v>
      </c>
      <c r="H2483" s="12">
        <f t="shared" si="116"/>
        <v>-1.1470439814814815</v>
      </c>
      <c r="I2483" t="str">
        <f>IF(AND((H2483&lt;cal_pal!E$9),(H2483&gt;cal_pal!F$9)),"","不可见")</f>
        <v/>
      </c>
    </row>
    <row r="2484" spans="1:9">
      <c r="A2484" s="10" t="s">
        <v>4934</v>
      </c>
      <c r="B2484" s="10" t="s">
        <v>18</v>
      </c>
      <c r="C2484" s="10">
        <v>0.30552442129629631</v>
      </c>
      <c r="D2484" s="10" t="s">
        <v>4935</v>
      </c>
      <c r="E2484" s="10">
        <f t="shared" ref="E2484:E2547" si="117">C2484*360</f>
        <v>109.98879166666667</v>
      </c>
      <c r="F2484" s="8">
        <f>cal_pal!A$10+cal_pal!B$12+cal_pal!A$14-cal_pal!B$16-E2484/15/24+24+24</f>
        <v>48.203938541666666</v>
      </c>
      <c r="G2484">
        <f t="shared" ref="G2484:G2547" si="118">MOD(F2484*24,24)</f>
        <v>4.8945249999999305</v>
      </c>
      <c r="H2484" s="12">
        <f t="shared" ref="H2484:H2547" si="119">RIGHT(D2484, (LEN(D2484)-1))*IF(LEFT(D2484,1)="-",-1,1)</f>
        <v>-2.6277928240740742</v>
      </c>
      <c r="I2484" t="str">
        <f>IF(AND((H2484&lt;cal_pal!E$9),(H2484&gt;cal_pal!F$9)),"","不可见")</f>
        <v/>
      </c>
    </row>
    <row r="2485" spans="1:9">
      <c r="A2485" s="10" t="s">
        <v>4936</v>
      </c>
      <c r="B2485" s="10" t="s">
        <v>58</v>
      </c>
      <c r="C2485" s="10">
        <v>0.30827256944444442</v>
      </c>
      <c r="D2485" s="10" t="s">
        <v>4933</v>
      </c>
      <c r="E2485" s="10">
        <f t="shared" si="117"/>
        <v>110.97812499999999</v>
      </c>
      <c r="F2485" s="8">
        <f>cal_pal!A$10+cal_pal!B$12+cal_pal!A$14-cal_pal!B$16-E2485/15/24+24+24</f>
        <v>48.201190393518516</v>
      </c>
      <c r="G2485">
        <f t="shared" si="118"/>
        <v>4.8285694444443834</v>
      </c>
      <c r="H2485" s="12">
        <f t="shared" si="119"/>
        <v>-1.1470439814814815</v>
      </c>
      <c r="I2485" t="str">
        <f>IF(AND((H2485&lt;cal_pal!E$9),(H2485&gt;cal_pal!F$9)),"","不可见")</f>
        <v/>
      </c>
    </row>
    <row r="2486" spans="1:9">
      <c r="A2486" s="10" t="s">
        <v>4937</v>
      </c>
      <c r="B2486" s="10" t="s">
        <v>237</v>
      </c>
      <c r="C2486" s="10">
        <v>0.30879513888888888</v>
      </c>
      <c r="D2486" s="10" t="s">
        <v>4938</v>
      </c>
      <c r="E2486" s="10">
        <f t="shared" si="117"/>
        <v>111.16624999999999</v>
      </c>
      <c r="F2486" s="8">
        <f>cal_pal!A$10+cal_pal!B$12+cal_pal!A$14-cal_pal!B$16-E2486/15/24+24+24</f>
        <v>48.200667824074074</v>
      </c>
      <c r="G2486">
        <f t="shared" si="118"/>
        <v>4.8160277777778902</v>
      </c>
      <c r="H2486" s="12">
        <f t="shared" si="119"/>
        <v>-0.87281828703703701</v>
      </c>
      <c r="I2486" t="str">
        <f>IF(AND((H2486&lt;cal_pal!E$9),(H2486&gt;cal_pal!F$9)),"","不可见")</f>
        <v/>
      </c>
    </row>
    <row r="2487" spans="1:9">
      <c r="A2487" s="10" t="s">
        <v>4939</v>
      </c>
      <c r="B2487" s="10" t="s">
        <v>237</v>
      </c>
      <c r="C2487" s="10">
        <v>0.30914155092592593</v>
      </c>
      <c r="D2487" s="10" t="s">
        <v>4940</v>
      </c>
      <c r="E2487" s="10">
        <f t="shared" si="117"/>
        <v>111.29095833333334</v>
      </c>
      <c r="F2487" s="8">
        <f>cal_pal!A$10+cal_pal!B$12+cal_pal!A$14-cal_pal!B$16-E2487/15/24+24+24</f>
        <v>48.200321412037042</v>
      </c>
      <c r="G2487">
        <f t="shared" si="118"/>
        <v>4.807713888888884</v>
      </c>
      <c r="H2487" s="12">
        <f t="shared" si="119"/>
        <v>-0.87582754629629633</v>
      </c>
      <c r="I2487" t="str">
        <f>IF(AND((H2487&lt;cal_pal!E$9),(H2487&gt;cal_pal!F$9)),"","不可见")</f>
        <v/>
      </c>
    </row>
    <row r="2488" spans="1:9">
      <c r="A2488" s="10" t="s">
        <v>4941</v>
      </c>
      <c r="B2488" s="10" t="s">
        <v>18</v>
      </c>
      <c r="C2488" s="10">
        <v>0.31143599537037037</v>
      </c>
      <c r="D2488" s="10" t="s">
        <v>4942</v>
      </c>
      <c r="E2488" s="10">
        <f t="shared" si="117"/>
        <v>112.11695833333333</v>
      </c>
      <c r="F2488" s="8">
        <f>cal_pal!A$10+cal_pal!B$12+cal_pal!A$14-cal_pal!B$16-E2488/15/24+24+24</f>
        <v>48.198026967592597</v>
      </c>
      <c r="G2488">
        <f t="shared" si="118"/>
        <v>4.7526472222223219</v>
      </c>
      <c r="H2488" s="12">
        <f t="shared" si="119"/>
        <v>1.4099085648148149</v>
      </c>
      <c r="I2488" t="str">
        <f>IF(AND((H2488&lt;cal_pal!E$9),(H2488&gt;cal_pal!F$9)),"","不可见")</f>
        <v/>
      </c>
    </row>
    <row r="2489" spans="1:9">
      <c r="A2489" s="10" t="s">
        <v>4943</v>
      </c>
      <c r="B2489" s="10" t="s">
        <v>130</v>
      </c>
      <c r="C2489" s="10">
        <v>0.31154999999999999</v>
      </c>
      <c r="D2489" s="10" t="s">
        <v>4944</v>
      </c>
      <c r="E2489" s="10">
        <f t="shared" si="117"/>
        <v>112.158</v>
      </c>
      <c r="F2489" s="8">
        <f>cal_pal!A$10+cal_pal!B$12+cal_pal!A$14-cal_pal!B$16-E2489/15/24+24+24</f>
        <v>48.19791296296296</v>
      </c>
      <c r="G2489">
        <f t="shared" si="118"/>
        <v>4.7499111111110324</v>
      </c>
      <c r="H2489" s="12">
        <f t="shared" si="119"/>
        <v>1.407241898148148</v>
      </c>
      <c r="I2489" t="str">
        <f>IF(AND((H2489&lt;cal_pal!E$9),(H2489&gt;cal_pal!F$9)),"","不可见")</f>
        <v/>
      </c>
    </row>
    <row r="2490" spans="1:9">
      <c r="A2490" s="10" t="s">
        <v>4945</v>
      </c>
      <c r="B2490" s="10" t="s">
        <v>18</v>
      </c>
      <c r="C2490" s="10">
        <v>0.31178159722222221</v>
      </c>
      <c r="D2490" s="10" t="s">
        <v>4946</v>
      </c>
      <c r="E2490" s="10">
        <f t="shared" si="117"/>
        <v>112.24137499999999</v>
      </c>
      <c r="F2490" s="8">
        <f>cal_pal!A$10+cal_pal!B$12+cal_pal!A$14-cal_pal!B$16-E2490/15/24+24+24</f>
        <v>48.197681365740742</v>
      </c>
      <c r="G2490">
        <f t="shared" si="118"/>
        <v>4.744352777777749</v>
      </c>
      <c r="H2490" s="12">
        <f t="shared" si="119"/>
        <v>1.5366585648148148</v>
      </c>
      <c r="I2490" t="str">
        <f>IF(AND((H2490&lt;cal_pal!E$9),(H2490&gt;cal_pal!F$9)),"","不可见")</f>
        <v/>
      </c>
    </row>
    <row r="2491" spans="1:9">
      <c r="A2491" s="10" t="s">
        <v>4947</v>
      </c>
      <c r="B2491" s="10" t="s">
        <v>18</v>
      </c>
      <c r="C2491" s="10">
        <v>0.31172962962962963</v>
      </c>
      <c r="D2491" s="10" t="s">
        <v>4948</v>
      </c>
      <c r="E2491" s="10">
        <f t="shared" si="117"/>
        <v>112.22266666666667</v>
      </c>
      <c r="F2491" s="8">
        <f>cal_pal!A$10+cal_pal!B$12+cal_pal!A$14-cal_pal!B$16-E2491/15/24+24+24</f>
        <v>48.197733333333332</v>
      </c>
      <c r="G2491">
        <f t="shared" si="118"/>
        <v>4.7455999999999676</v>
      </c>
      <c r="H2491" s="12">
        <f t="shared" si="119"/>
        <v>1.4091284722222222</v>
      </c>
      <c r="I2491" t="str">
        <f>IF(AND((H2491&lt;cal_pal!E$9),(H2491&gt;cal_pal!F$9)),"","不可见")</f>
        <v/>
      </c>
    </row>
    <row r="2492" spans="1:9">
      <c r="A2492" s="10" t="s">
        <v>4949</v>
      </c>
      <c r="B2492" s="10" t="s">
        <v>18</v>
      </c>
      <c r="C2492" s="10">
        <v>0.31185937499999999</v>
      </c>
      <c r="D2492" s="10" t="s">
        <v>4950</v>
      </c>
      <c r="E2492" s="10">
        <f t="shared" si="117"/>
        <v>112.269375</v>
      </c>
      <c r="F2492" s="8">
        <f>cal_pal!A$10+cal_pal!B$12+cal_pal!A$14-cal_pal!B$16-E2492/15/24+24+24</f>
        <v>48.197603587962959</v>
      </c>
      <c r="G2492">
        <f t="shared" si="118"/>
        <v>4.7424861111110204</v>
      </c>
      <c r="H2492" s="12">
        <f t="shared" si="119"/>
        <v>1.4108738425925926</v>
      </c>
      <c r="I2492" t="str">
        <f>IF(AND((H2492&lt;cal_pal!E$9),(H2492&gt;cal_pal!F$9)),"","不可见")</f>
        <v/>
      </c>
    </row>
    <row r="2493" spans="1:9">
      <c r="A2493" s="10" t="s">
        <v>4951</v>
      </c>
      <c r="B2493" s="10" t="s">
        <v>81</v>
      </c>
      <c r="C2493" s="10">
        <v>0.31185497685185187</v>
      </c>
      <c r="D2493" s="10" t="s">
        <v>4952</v>
      </c>
      <c r="E2493" s="10">
        <f t="shared" si="117"/>
        <v>112.26779166666667</v>
      </c>
      <c r="F2493" s="8">
        <f>cal_pal!A$10+cal_pal!B$12+cal_pal!A$14-cal_pal!B$16-E2493/15/24+24+24</f>
        <v>48.197607986111109</v>
      </c>
      <c r="G2493">
        <f t="shared" si="118"/>
        <v>4.7425916666666126</v>
      </c>
      <c r="H2493" s="12">
        <f t="shared" si="119"/>
        <v>1.4098668981481481</v>
      </c>
      <c r="I2493" t="str">
        <f>IF(AND((H2493&lt;cal_pal!E$9),(H2493&gt;cal_pal!F$9)),"","不可见")</f>
        <v/>
      </c>
    </row>
    <row r="2494" spans="1:9">
      <c r="A2494" s="10" t="s">
        <v>4953</v>
      </c>
      <c r="B2494" s="10" t="s">
        <v>81</v>
      </c>
      <c r="C2494" s="10">
        <v>0.31189224537037036</v>
      </c>
      <c r="D2494" s="10" t="s">
        <v>4954</v>
      </c>
      <c r="E2494" s="10">
        <f t="shared" si="117"/>
        <v>112.28120833333332</v>
      </c>
      <c r="F2494" s="8">
        <f>cal_pal!A$10+cal_pal!B$12+cal_pal!A$14-cal_pal!B$16-E2494/15/24+24+24</f>
        <v>48.197570717592598</v>
      </c>
      <c r="G2494">
        <f t="shared" si="118"/>
        <v>4.7416972222222284</v>
      </c>
      <c r="H2494" s="12">
        <f t="shared" si="119"/>
        <v>1.4094143518518518</v>
      </c>
      <c r="I2494" t="str">
        <f>IF(AND((H2494&lt;cal_pal!E$9),(H2494&gt;cal_pal!F$9)),"","不可见")</f>
        <v/>
      </c>
    </row>
    <row r="2495" spans="1:9">
      <c r="A2495" s="10" t="s">
        <v>4955</v>
      </c>
      <c r="B2495" s="10" t="s">
        <v>97</v>
      </c>
      <c r="C2495" s="10">
        <v>0.31193009259259258</v>
      </c>
      <c r="D2495" s="10" t="s">
        <v>4956</v>
      </c>
      <c r="E2495" s="10">
        <f t="shared" si="117"/>
        <v>112.29483333333333</v>
      </c>
      <c r="F2495" s="8">
        <f>cal_pal!A$10+cal_pal!B$12+cal_pal!A$14-cal_pal!B$16-E2495/15/24+24+24</f>
        <v>48.197532870370367</v>
      </c>
      <c r="G2495">
        <f t="shared" si="118"/>
        <v>4.740788888888801</v>
      </c>
      <c r="H2495" s="12">
        <f t="shared" si="119"/>
        <v>0.87132638888888891</v>
      </c>
      <c r="I2495" t="str">
        <f>IF(AND((H2495&lt;cal_pal!E$9),(H2495&gt;cal_pal!F$9)),"","不可见")</f>
        <v/>
      </c>
    </row>
    <row r="2496" spans="1:9">
      <c r="A2496" s="10" t="s">
        <v>4957</v>
      </c>
      <c r="B2496" s="10" t="s">
        <v>18</v>
      </c>
      <c r="C2496" s="10">
        <v>0.31255358796296295</v>
      </c>
      <c r="D2496" s="10" t="s">
        <v>4958</v>
      </c>
      <c r="E2496" s="10">
        <f t="shared" si="117"/>
        <v>112.51929166666666</v>
      </c>
      <c r="F2496" s="8">
        <f>cal_pal!A$10+cal_pal!B$12+cal_pal!A$14-cal_pal!B$16-E2496/15/24+24+24</f>
        <v>48.196909375000004</v>
      </c>
      <c r="G2496">
        <f t="shared" si="118"/>
        <v>4.7258249999999862</v>
      </c>
      <c r="H2496" s="12">
        <f t="shared" si="119"/>
        <v>1.4178240740740742</v>
      </c>
      <c r="I2496" t="str">
        <f>IF(AND((H2496&lt;cal_pal!E$9),(H2496&gt;cal_pal!F$9)),"","不可见")</f>
        <v/>
      </c>
    </row>
    <row r="2497" spans="1:9">
      <c r="A2497" s="10" t="s">
        <v>4959</v>
      </c>
      <c r="B2497" s="10" t="s">
        <v>237</v>
      </c>
      <c r="C2497" s="10">
        <v>0.31153368055555558</v>
      </c>
      <c r="D2497" s="10" t="s">
        <v>4960</v>
      </c>
      <c r="E2497" s="10">
        <f t="shared" si="117"/>
        <v>112.15212500000001</v>
      </c>
      <c r="F2497" s="8">
        <f>cal_pal!A$10+cal_pal!B$12+cal_pal!A$14-cal_pal!B$16-E2497/15/24+24+24</f>
        <v>48.197929282407408</v>
      </c>
      <c r="G2497">
        <f t="shared" si="118"/>
        <v>4.7503027777777334</v>
      </c>
      <c r="H2497" s="12">
        <f t="shared" si="119"/>
        <v>0.29527314814814815</v>
      </c>
      <c r="I2497" t="str">
        <f>IF(AND((H2497&lt;cal_pal!E$9),(H2497&gt;cal_pal!F$9)),"","不可见")</f>
        <v/>
      </c>
    </row>
    <row r="2498" spans="1:9">
      <c r="A2498" s="10" t="s">
        <v>4961</v>
      </c>
      <c r="B2498" s="10" t="s">
        <v>237</v>
      </c>
      <c r="C2498" s="10">
        <v>0.31056539351851853</v>
      </c>
      <c r="D2498" s="10" t="s">
        <v>4962</v>
      </c>
      <c r="E2498" s="10">
        <f t="shared" si="117"/>
        <v>111.80354166666667</v>
      </c>
      <c r="F2498" s="8">
        <f>cal_pal!A$10+cal_pal!B$12+cal_pal!A$14-cal_pal!B$16-E2498/15/24+24+24</f>
        <v>48.198897569444441</v>
      </c>
      <c r="G2498">
        <f t="shared" si="118"/>
        <v>4.7735416666664605</v>
      </c>
      <c r="H2498" s="12">
        <f t="shared" si="119"/>
        <v>0.56700810185185191</v>
      </c>
      <c r="I2498" t="str">
        <f>IF(AND((H2498&lt;cal_pal!E$9),(H2498&gt;cal_pal!F$9)),"","不可见")</f>
        <v/>
      </c>
    </row>
    <row r="2499" spans="1:9">
      <c r="A2499" s="10" t="s">
        <v>4963</v>
      </c>
      <c r="B2499" s="10" t="s">
        <v>237</v>
      </c>
      <c r="C2499" s="10">
        <v>0.31114490740740741</v>
      </c>
      <c r="D2499" s="10" t="s">
        <v>4964</v>
      </c>
      <c r="E2499" s="10">
        <f t="shared" si="117"/>
        <v>112.01216666666667</v>
      </c>
      <c r="F2499" s="8">
        <f>cal_pal!A$10+cal_pal!B$12+cal_pal!A$14-cal_pal!B$16-E2499/15/24+24+24</f>
        <v>48.198318055555561</v>
      </c>
      <c r="G2499">
        <f t="shared" si="118"/>
        <v>4.7596333333335679</v>
      </c>
      <c r="H2499" s="12">
        <f t="shared" si="119"/>
        <v>-0.48831944444444447</v>
      </c>
      <c r="I2499" t="str">
        <f>IF(AND((H2499&lt;cal_pal!E$9),(H2499&gt;cal_pal!F$9)),"","不可见")</f>
        <v/>
      </c>
    </row>
    <row r="2500" spans="1:9">
      <c r="A2500" s="10" t="s">
        <v>4965</v>
      </c>
      <c r="B2500" s="10" t="s">
        <v>18</v>
      </c>
      <c r="C2500" s="10">
        <v>0.30648124999999998</v>
      </c>
      <c r="D2500" s="10" t="s">
        <v>4966</v>
      </c>
      <c r="E2500" s="10">
        <f t="shared" si="117"/>
        <v>110.33324999999999</v>
      </c>
      <c r="F2500" s="8">
        <f>cal_pal!A$10+cal_pal!B$12+cal_pal!A$14-cal_pal!B$16-E2500/15/24+24+24</f>
        <v>48.202981712962966</v>
      </c>
      <c r="G2500">
        <f t="shared" si="118"/>
        <v>4.8715611111110775</v>
      </c>
      <c r="H2500" s="12">
        <f t="shared" si="119"/>
        <v>-2.8750613425925926</v>
      </c>
      <c r="I2500" t="str">
        <f>IF(AND((H2500&lt;cal_pal!E$9),(H2500&gt;cal_pal!F$9)),"","不可见")</f>
        <v>不可见</v>
      </c>
    </row>
    <row r="2501" spans="1:9">
      <c r="A2501" s="10" t="s">
        <v>4967</v>
      </c>
      <c r="B2501" s="10" t="s">
        <v>18</v>
      </c>
      <c r="C2501" s="10">
        <v>0.30634155092592591</v>
      </c>
      <c r="D2501" s="10" t="s">
        <v>4968</v>
      </c>
      <c r="E2501" s="10">
        <f t="shared" si="117"/>
        <v>110.28295833333333</v>
      </c>
      <c r="F2501" s="8">
        <f>cal_pal!A$10+cal_pal!B$12+cal_pal!A$14-cal_pal!B$16-E2501/15/24+24+24</f>
        <v>48.203121412037035</v>
      </c>
      <c r="G2501">
        <f t="shared" si="118"/>
        <v>4.874913888888841</v>
      </c>
      <c r="H2501" s="12">
        <f t="shared" si="119"/>
        <v>-2.879805555555556</v>
      </c>
      <c r="I2501" t="str">
        <f>IF(AND((H2501&lt;cal_pal!E$9),(H2501&gt;cal_pal!F$9)),"","不可见")</f>
        <v>不可见</v>
      </c>
    </row>
    <row r="2502" spans="1:9">
      <c r="A2502" s="10" t="s">
        <v>4969</v>
      </c>
      <c r="B2502" s="10" t="s">
        <v>18</v>
      </c>
      <c r="C2502" s="10">
        <v>0.30689317129629629</v>
      </c>
      <c r="D2502" s="10" t="s">
        <v>4970</v>
      </c>
      <c r="E2502" s="10">
        <f t="shared" si="117"/>
        <v>110.48154166666666</v>
      </c>
      <c r="F2502" s="8">
        <f>cal_pal!A$10+cal_pal!B$12+cal_pal!A$14-cal_pal!B$16-E2502/15/24+24+24</f>
        <v>48.202569791666662</v>
      </c>
      <c r="G2502">
        <f t="shared" si="118"/>
        <v>4.8616749999998774</v>
      </c>
      <c r="H2502" s="12">
        <f t="shared" si="119"/>
        <v>-2.8685752314814814</v>
      </c>
      <c r="I2502" t="str">
        <f>IF(AND((H2502&lt;cal_pal!E$9),(H2502&gt;cal_pal!F$9)),"","不可见")</f>
        <v>不可见</v>
      </c>
    </row>
    <row r="2503" spans="1:9">
      <c r="A2503" s="10" t="s">
        <v>4971</v>
      </c>
      <c r="B2503" s="10" t="s">
        <v>18</v>
      </c>
      <c r="C2503" s="10">
        <v>0.31268703703703704</v>
      </c>
      <c r="D2503" s="10" t="s">
        <v>4972</v>
      </c>
      <c r="E2503" s="10">
        <f t="shared" si="117"/>
        <v>112.56733333333334</v>
      </c>
      <c r="F2503" s="8">
        <f>cal_pal!A$10+cal_pal!B$12+cal_pal!A$14-cal_pal!B$16-E2503/15/24+24+24</f>
        <v>48.196775925925927</v>
      </c>
      <c r="G2503">
        <f t="shared" si="118"/>
        <v>4.7226222222222987</v>
      </c>
      <c r="H2503" s="12">
        <f t="shared" si="119"/>
        <v>1.0203287037037037</v>
      </c>
      <c r="I2503" t="str">
        <f>IF(AND((H2503&lt;cal_pal!E$9),(H2503&gt;cal_pal!F$9)),"","不可见")</f>
        <v/>
      </c>
    </row>
    <row r="2504" spans="1:9">
      <c r="A2504" s="10" t="s">
        <v>4973</v>
      </c>
      <c r="B2504" s="10" t="s">
        <v>130</v>
      </c>
      <c r="C2504" s="10">
        <v>0.31238622685185186</v>
      </c>
      <c r="D2504" s="10" t="s">
        <v>4974</v>
      </c>
      <c r="E2504" s="10">
        <f t="shared" si="117"/>
        <v>112.45904166666666</v>
      </c>
      <c r="F2504" s="8">
        <f>cal_pal!A$10+cal_pal!B$12+cal_pal!A$14-cal_pal!B$16-E2504/15/24+24+24</f>
        <v>48.197076736111114</v>
      </c>
      <c r="G2504">
        <f t="shared" si="118"/>
        <v>4.7298416666667435</v>
      </c>
      <c r="H2504" s="12">
        <f t="shared" si="119"/>
        <v>-8.9317129629629625E-3</v>
      </c>
      <c r="I2504" t="str">
        <f>IF(AND((H2504&lt;cal_pal!E$9),(H2504&gt;cal_pal!F$9)),"","不可见")</f>
        <v/>
      </c>
    </row>
    <row r="2505" spans="1:9">
      <c r="A2505" s="10" t="s">
        <v>4975</v>
      </c>
      <c r="B2505" s="10" t="s">
        <v>130</v>
      </c>
      <c r="C2505" s="10">
        <v>0.31244050925925926</v>
      </c>
      <c r="D2505" s="10" t="s">
        <v>4976</v>
      </c>
      <c r="E2505" s="10">
        <f t="shared" si="117"/>
        <v>112.47858333333333</v>
      </c>
      <c r="F2505" s="8">
        <f>cal_pal!A$10+cal_pal!B$12+cal_pal!A$14-cal_pal!B$16-E2505/15/24+24+24</f>
        <v>48.197022453703703</v>
      </c>
      <c r="G2505">
        <f t="shared" si="118"/>
        <v>4.7285388888888065</v>
      </c>
      <c r="H2505" s="12">
        <f t="shared" si="119"/>
        <v>-8.9467592592592585E-3</v>
      </c>
      <c r="I2505" t="str">
        <f>IF(AND((H2505&lt;cal_pal!E$9),(H2505&gt;cal_pal!F$9)),"","不可见")</f>
        <v/>
      </c>
    </row>
    <row r="2506" spans="1:9">
      <c r="A2506" s="10" t="s">
        <v>4977</v>
      </c>
      <c r="B2506" s="10" t="s">
        <v>237</v>
      </c>
      <c r="C2506" s="10">
        <v>0.31208796296296298</v>
      </c>
      <c r="D2506" s="10" t="s">
        <v>4978</v>
      </c>
      <c r="E2506" s="10">
        <f t="shared" si="117"/>
        <v>112.35166666666667</v>
      </c>
      <c r="F2506" s="8">
        <f>cal_pal!A$10+cal_pal!B$12+cal_pal!A$14-cal_pal!B$16-E2506/15/24+24+24</f>
        <v>48.197375000000001</v>
      </c>
      <c r="G2506">
        <f t="shared" si="118"/>
        <v>4.73700000000008</v>
      </c>
      <c r="H2506" s="12">
        <f t="shared" si="119"/>
        <v>-0.58192592592592596</v>
      </c>
      <c r="I2506" t="str">
        <f>IF(AND((H2506&lt;cal_pal!E$9),(H2506&gt;cal_pal!F$9)),"","不可见")</f>
        <v/>
      </c>
    </row>
    <row r="2507" spans="1:9">
      <c r="A2507" s="10" t="s">
        <v>4979</v>
      </c>
      <c r="B2507" s="10" t="s">
        <v>140</v>
      </c>
      <c r="C2507" s="10">
        <v>0.31304629629629627</v>
      </c>
      <c r="D2507" s="10" t="s">
        <v>4980</v>
      </c>
      <c r="E2507" s="10">
        <f t="shared" si="117"/>
        <v>112.69666666666666</v>
      </c>
      <c r="F2507" s="8">
        <f>cal_pal!A$10+cal_pal!B$12+cal_pal!A$14-cal_pal!B$16-E2507/15/24+24+24</f>
        <v>48.196416666666664</v>
      </c>
      <c r="G2507">
        <f t="shared" si="118"/>
        <v>4.7139999999999418</v>
      </c>
      <c r="H2507" s="12">
        <f t="shared" si="119"/>
        <v>0.40210648148148148</v>
      </c>
      <c r="I2507" t="str">
        <f>IF(AND((H2507&lt;cal_pal!E$9),(H2507&gt;cal_pal!F$9)),"","不可见")</f>
        <v/>
      </c>
    </row>
    <row r="2508" spans="1:9">
      <c r="A2508" s="10" t="s">
        <v>4981</v>
      </c>
      <c r="B2508" s="10" t="s">
        <v>18</v>
      </c>
      <c r="C2508" s="10">
        <v>0.31303912037037035</v>
      </c>
      <c r="D2508" s="10" t="s">
        <v>4982</v>
      </c>
      <c r="E2508" s="10">
        <f t="shared" si="117"/>
        <v>112.69408333333332</v>
      </c>
      <c r="F2508" s="8">
        <f>cal_pal!A$10+cal_pal!B$12+cal_pal!A$14-cal_pal!B$16-E2508/15/24+24+24</f>
        <v>48.196423842592594</v>
      </c>
      <c r="G2508">
        <f t="shared" si="118"/>
        <v>4.7141722222222597</v>
      </c>
      <c r="H2508" s="12">
        <f t="shared" si="119"/>
        <v>0.4019537037037037</v>
      </c>
      <c r="I2508" t="str">
        <f>IF(AND((H2508&lt;cal_pal!E$9),(H2508&gt;cal_pal!F$9)),"","不可见")</f>
        <v/>
      </c>
    </row>
    <row r="2509" spans="1:9">
      <c r="A2509" s="10" t="s">
        <v>4983</v>
      </c>
      <c r="B2509" s="10" t="s">
        <v>18</v>
      </c>
      <c r="C2509" s="10">
        <v>0.31305324074074076</v>
      </c>
      <c r="D2509" s="10" t="s">
        <v>4984</v>
      </c>
      <c r="E2509" s="10">
        <f t="shared" si="117"/>
        <v>112.69916666666667</v>
      </c>
      <c r="F2509" s="8">
        <f>cal_pal!A$10+cal_pal!B$12+cal_pal!A$14-cal_pal!B$16-E2509/15/24+24+24</f>
        <v>48.196409722222221</v>
      </c>
      <c r="G2509">
        <f t="shared" si="118"/>
        <v>4.7138333333332412</v>
      </c>
      <c r="H2509" s="12">
        <f t="shared" si="119"/>
        <v>0.4022337962962963</v>
      </c>
      <c r="I2509" t="str">
        <f>IF(AND((H2509&lt;cal_pal!E$9),(H2509&gt;cal_pal!F$9)),"","不可见")</f>
        <v/>
      </c>
    </row>
    <row r="2510" spans="1:9">
      <c r="A2510" s="10" t="s">
        <v>4985</v>
      </c>
      <c r="B2510" s="10" t="s">
        <v>18</v>
      </c>
      <c r="C2510" s="10">
        <v>0.31726157407407407</v>
      </c>
      <c r="D2510" s="10" t="s">
        <v>4986</v>
      </c>
      <c r="E2510" s="10">
        <f t="shared" si="117"/>
        <v>114.21416666666667</v>
      </c>
      <c r="F2510" s="8">
        <f>cal_pal!A$10+cal_pal!B$12+cal_pal!A$14-cal_pal!B$16-E2510/15/24+24+24</f>
        <v>48.19220138888889</v>
      </c>
      <c r="G2510">
        <f t="shared" si="118"/>
        <v>4.6128333333333558</v>
      </c>
      <c r="H2510" s="12">
        <f t="shared" si="119"/>
        <v>2.7334398148148149</v>
      </c>
      <c r="I2510" t="str">
        <f>IF(AND((H2510&lt;cal_pal!E$9),(H2510&gt;cal_pal!F$9)),"","不可见")</f>
        <v/>
      </c>
    </row>
    <row r="2511" spans="1:9">
      <c r="A2511" s="10" t="s">
        <v>4987</v>
      </c>
      <c r="B2511" s="10" t="s">
        <v>550</v>
      </c>
      <c r="C2511" s="10">
        <v>0.31743900462962965</v>
      </c>
      <c r="D2511" s="10" t="s">
        <v>4988</v>
      </c>
      <c r="E2511" s="10">
        <f t="shared" si="117"/>
        <v>114.27804166666668</v>
      </c>
      <c r="F2511" s="8">
        <f>cal_pal!A$10+cal_pal!B$12+cal_pal!A$14-cal_pal!B$16-E2511/15/24+24+24</f>
        <v>48.192023958333337</v>
      </c>
      <c r="G2511">
        <f t="shared" si="118"/>
        <v>4.6085750000002008</v>
      </c>
      <c r="H2511" s="12">
        <f t="shared" si="119"/>
        <v>2.7337835648148148</v>
      </c>
      <c r="I2511" t="str">
        <f>IF(AND((H2511&lt;cal_pal!E$9),(H2511&gt;cal_pal!F$9)),"","不可见")</f>
        <v/>
      </c>
    </row>
    <row r="2512" spans="1:9">
      <c r="A2512" s="10" t="s">
        <v>4989</v>
      </c>
      <c r="B2512" s="10" t="s">
        <v>18</v>
      </c>
      <c r="C2512" s="10">
        <v>0.31405069444444444</v>
      </c>
      <c r="D2512" s="10" t="s">
        <v>4990</v>
      </c>
      <c r="E2512" s="10">
        <f t="shared" si="117"/>
        <v>113.05825</v>
      </c>
      <c r="F2512" s="8">
        <f>cal_pal!A$10+cal_pal!B$12+cal_pal!A$14-cal_pal!B$16-E2512/15/24+24+24</f>
        <v>48.195412268518517</v>
      </c>
      <c r="G2512">
        <f t="shared" si="118"/>
        <v>4.6898944444444624</v>
      </c>
      <c r="H2512" s="12">
        <f t="shared" si="119"/>
        <v>1.0794328703703704</v>
      </c>
      <c r="I2512" t="str">
        <f>IF(AND((H2512&lt;cal_pal!E$9),(H2512&gt;cal_pal!F$9)),"","不可见")</f>
        <v/>
      </c>
    </row>
    <row r="2513" spans="1:9">
      <c r="A2513" s="10" t="s">
        <v>4991</v>
      </c>
      <c r="B2513" s="10" t="s">
        <v>18</v>
      </c>
      <c r="C2513" s="10">
        <v>0.31374699074074075</v>
      </c>
      <c r="D2513" s="10" t="s">
        <v>4992</v>
      </c>
      <c r="E2513" s="10">
        <f t="shared" si="117"/>
        <v>112.94891666666668</v>
      </c>
      <c r="F2513" s="8">
        <f>cal_pal!A$10+cal_pal!B$12+cal_pal!A$14-cal_pal!B$16-E2513/15/24+24+24</f>
        <v>48.195715972222217</v>
      </c>
      <c r="G2513">
        <f t="shared" si="118"/>
        <v>4.6971833333332143</v>
      </c>
      <c r="H2513" s="12">
        <f t="shared" si="119"/>
        <v>0.76199652777777782</v>
      </c>
      <c r="I2513" t="str">
        <f>IF(AND((H2513&lt;cal_pal!E$9),(H2513&gt;cal_pal!F$9)),"","不可见")</f>
        <v/>
      </c>
    </row>
    <row r="2514" spans="1:9">
      <c r="A2514" s="10" t="s">
        <v>4993</v>
      </c>
      <c r="B2514" s="10" t="s">
        <v>18</v>
      </c>
      <c r="C2514" s="10">
        <v>0.31385034722222221</v>
      </c>
      <c r="D2514" s="10" t="s">
        <v>4994</v>
      </c>
      <c r="E2514" s="10">
        <f t="shared" si="117"/>
        <v>112.986125</v>
      </c>
      <c r="F2514" s="8">
        <f>cal_pal!A$10+cal_pal!B$12+cal_pal!A$14-cal_pal!B$16-E2514/15/24+24+24</f>
        <v>48.195612615740743</v>
      </c>
      <c r="G2514">
        <f t="shared" si="118"/>
        <v>4.6947027777778203</v>
      </c>
      <c r="H2514" s="12">
        <f t="shared" si="119"/>
        <v>0.76387847222222227</v>
      </c>
      <c r="I2514" t="str">
        <f>IF(AND((H2514&lt;cal_pal!E$9),(H2514&gt;cal_pal!F$9)),"","不可见")</f>
        <v/>
      </c>
    </row>
    <row r="2515" spans="1:9">
      <c r="A2515" s="10" t="s">
        <v>4995</v>
      </c>
      <c r="B2515" s="10" t="s">
        <v>237</v>
      </c>
      <c r="C2515" s="10">
        <v>0.3198138888888889</v>
      </c>
      <c r="D2515" s="10" t="s">
        <v>4996</v>
      </c>
      <c r="E2515" s="10">
        <f t="shared" si="117"/>
        <v>115.13300000000001</v>
      </c>
      <c r="F2515" s="8">
        <f>cal_pal!A$10+cal_pal!B$12+cal_pal!A$14-cal_pal!B$16-E2515/15/24+24+24</f>
        <v>48.189649074074069</v>
      </c>
      <c r="G2515">
        <f t="shared" si="118"/>
        <v>4.5515777777777657</v>
      </c>
      <c r="H2515" s="12">
        <f t="shared" si="119"/>
        <v>2.9861747685185183</v>
      </c>
      <c r="I2515" t="str">
        <f>IF(AND((H2515&lt;cal_pal!E$9),(H2515&gt;cal_pal!F$9)),"","不可见")</f>
        <v/>
      </c>
    </row>
    <row r="2516" spans="1:9">
      <c r="A2516" s="10" t="s">
        <v>4997</v>
      </c>
      <c r="B2516" s="10" t="s">
        <v>237</v>
      </c>
      <c r="C2516" s="10">
        <v>0.31361944444444445</v>
      </c>
      <c r="D2516" s="10" t="s">
        <v>4998</v>
      </c>
      <c r="E2516" s="10">
        <f t="shared" si="117"/>
        <v>112.90300000000001</v>
      </c>
      <c r="F2516" s="8">
        <f>cal_pal!A$10+cal_pal!B$12+cal_pal!A$14-cal_pal!B$16-E2516/15/24+24+24</f>
        <v>48.195843518518515</v>
      </c>
      <c r="G2516">
        <f t="shared" si="118"/>
        <v>4.7002444444442517</v>
      </c>
      <c r="H2516" s="12">
        <f t="shared" si="119"/>
        <v>-0.71626736111111111</v>
      </c>
      <c r="I2516" t="str">
        <f>IF(AND((H2516&lt;cal_pal!E$9),(H2516&gt;cal_pal!F$9)),"","不可见")</f>
        <v/>
      </c>
    </row>
    <row r="2517" spans="1:9">
      <c r="A2517" s="10" t="s">
        <v>4999</v>
      </c>
      <c r="B2517" s="10" t="s">
        <v>18</v>
      </c>
      <c r="C2517" s="10">
        <v>0.31599837962962962</v>
      </c>
      <c r="D2517" s="10" t="s">
        <v>5000</v>
      </c>
      <c r="E2517" s="10">
        <f t="shared" si="117"/>
        <v>113.75941666666667</v>
      </c>
      <c r="F2517" s="8">
        <f>cal_pal!A$10+cal_pal!B$12+cal_pal!A$14-cal_pal!B$16-E2517/15/24+24+24</f>
        <v>48.193464583333338</v>
      </c>
      <c r="G2517">
        <f t="shared" si="118"/>
        <v>4.6431500000001051</v>
      </c>
      <c r="H2517" s="12">
        <f t="shared" si="119"/>
        <v>1.367587962962963</v>
      </c>
      <c r="I2517" t="str">
        <f>IF(AND((H2517&lt;cal_pal!E$9),(H2517&gt;cal_pal!F$9)),"","不可见")</f>
        <v/>
      </c>
    </row>
    <row r="2518" spans="1:9">
      <c r="A2518" s="10" t="s">
        <v>5001</v>
      </c>
      <c r="B2518" s="10" t="s">
        <v>18</v>
      </c>
      <c r="C2518" s="10">
        <v>0.31569826388888889</v>
      </c>
      <c r="D2518" s="10" t="s">
        <v>5002</v>
      </c>
      <c r="E2518" s="10">
        <f t="shared" si="117"/>
        <v>113.651375</v>
      </c>
      <c r="F2518" s="8">
        <f>cal_pal!A$10+cal_pal!B$12+cal_pal!A$14-cal_pal!B$16-E2518/15/24+24+24</f>
        <v>48.193764699074073</v>
      </c>
      <c r="G2518">
        <f t="shared" si="118"/>
        <v>4.6503527777776981</v>
      </c>
      <c r="H2518" s="12">
        <f t="shared" si="119"/>
        <v>0.76173148148148151</v>
      </c>
      <c r="I2518" t="str">
        <f>IF(AND((H2518&lt;cal_pal!E$9),(H2518&gt;cal_pal!F$9)),"","不可见")</f>
        <v/>
      </c>
    </row>
    <row r="2519" spans="1:9">
      <c r="A2519" s="10" t="s">
        <v>5003</v>
      </c>
      <c r="B2519" s="10" t="s">
        <v>81</v>
      </c>
      <c r="C2519" s="10">
        <v>0.3155263888888889</v>
      </c>
      <c r="D2519" s="10" t="s">
        <v>5004</v>
      </c>
      <c r="E2519" s="10">
        <f t="shared" si="117"/>
        <v>113.5895</v>
      </c>
      <c r="F2519" s="8">
        <f>cal_pal!A$10+cal_pal!B$12+cal_pal!A$14-cal_pal!B$16-E2519/15/24+24+24</f>
        <v>48.193936574074073</v>
      </c>
      <c r="G2519">
        <f t="shared" si="118"/>
        <v>4.6544777777776289</v>
      </c>
      <c r="H2519" s="12">
        <f t="shared" si="119"/>
        <v>0.35615740740740742</v>
      </c>
      <c r="I2519" t="str">
        <f>IF(AND((H2519&lt;cal_pal!E$9),(H2519&gt;cal_pal!F$9)),"","不可见")</f>
        <v/>
      </c>
    </row>
    <row r="2520" spans="1:9">
      <c r="A2520" s="10" t="s">
        <v>5005</v>
      </c>
      <c r="B2520" s="10" t="s">
        <v>237</v>
      </c>
      <c r="C2520" s="10">
        <v>0.31477430555555558</v>
      </c>
      <c r="D2520" s="10" t="s">
        <v>5006</v>
      </c>
      <c r="E2520" s="10">
        <f t="shared" si="117"/>
        <v>113.31875000000001</v>
      </c>
      <c r="F2520" s="8">
        <f>cal_pal!A$10+cal_pal!B$12+cal_pal!A$14-cal_pal!B$16-E2520/15/24+24+24</f>
        <v>48.194688657407411</v>
      </c>
      <c r="G2520">
        <f t="shared" si="118"/>
        <v>4.6725277777777592</v>
      </c>
      <c r="H2520" s="12">
        <f t="shared" si="119"/>
        <v>-0.54564814814814822</v>
      </c>
      <c r="I2520" t="str">
        <f>IF(AND((H2520&lt;cal_pal!E$9),(H2520&gt;cal_pal!F$9)),"","不可见")</f>
        <v/>
      </c>
    </row>
    <row r="2521" spans="1:9">
      <c r="A2521" s="10" t="s">
        <v>5007</v>
      </c>
      <c r="B2521" s="10" t="s">
        <v>237</v>
      </c>
      <c r="C2521" s="10">
        <v>0.3147314814814815</v>
      </c>
      <c r="D2521" s="10" t="s">
        <v>5008</v>
      </c>
      <c r="E2521" s="10">
        <f t="shared" si="117"/>
        <v>113.30333333333334</v>
      </c>
      <c r="F2521" s="8">
        <f>cal_pal!A$10+cal_pal!B$12+cal_pal!A$14-cal_pal!B$16-E2521/15/24+24+24</f>
        <v>48.194731481481483</v>
      </c>
      <c r="G2521">
        <f t="shared" si="118"/>
        <v>4.6735555555555948</v>
      </c>
      <c r="H2521" s="12">
        <f t="shared" si="119"/>
        <v>-0.64391087962962967</v>
      </c>
      <c r="I2521" t="str">
        <f>IF(AND((H2521&lt;cal_pal!E$9),(H2521&gt;cal_pal!F$9)),"","不可见")</f>
        <v/>
      </c>
    </row>
    <row r="2522" spans="1:9">
      <c r="A2522" s="10" t="s">
        <v>5009</v>
      </c>
      <c r="B2522" s="10" t="s">
        <v>18</v>
      </c>
      <c r="C2522" s="10">
        <v>0.31732280092592591</v>
      </c>
      <c r="D2522" s="10" t="s">
        <v>5010</v>
      </c>
      <c r="E2522" s="10">
        <f t="shared" si="117"/>
        <v>114.23620833333332</v>
      </c>
      <c r="F2522" s="8">
        <f>cal_pal!A$10+cal_pal!B$12+cal_pal!A$14-cal_pal!B$16-E2522/15/24+24+24</f>
        <v>48.192140162037035</v>
      </c>
      <c r="G2522">
        <f t="shared" si="118"/>
        <v>4.6113638888887181</v>
      </c>
      <c r="H2522" s="12">
        <f t="shared" si="119"/>
        <v>1.4684155092592592</v>
      </c>
      <c r="I2522" t="str">
        <f>IF(AND((H2522&lt;cal_pal!E$9),(H2522&gt;cal_pal!F$9)),"","不可见")</f>
        <v/>
      </c>
    </row>
    <row r="2523" spans="1:9">
      <c r="A2523" s="10" t="s">
        <v>5011</v>
      </c>
      <c r="B2523" s="10" t="s">
        <v>18</v>
      </c>
      <c r="C2523" s="10">
        <v>0.31645277777777775</v>
      </c>
      <c r="D2523" s="10" t="s">
        <v>5012</v>
      </c>
      <c r="E2523" s="10">
        <f t="shared" si="117"/>
        <v>113.92299999999999</v>
      </c>
      <c r="F2523" s="8">
        <f>cal_pal!A$10+cal_pal!B$12+cal_pal!A$14-cal_pal!B$16-E2523/15/24+24+24</f>
        <v>48.193010185185187</v>
      </c>
      <c r="G2523">
        <f t="shared" si="118"/>
        <v>4.6322444444444955</v>
      </c>
      <c r="H2523" s="12">
        <f t="shared" si="119"/>
        <v>0.48383449074074075</v>
      </c>
      <c r="I2523" t="str">
        <f>IF(AND((H2523&lt;cal_pal!E$9),(H2523&gt;cal_pal!F$9)),"","不可见")</f>
        <v/>
      </c>
    </row>
    <row r="2524" spans="1:9">
      <c r="A2524" s="10" t="s">
        <v>5013</v>
      </c>
      <c r="B2524" s="10" t="s">
        <v>18</v>
      </c>
      <c r="C2524" s="10">
        <v>0.31263993055555556</v>
      </c>
      <c r="D2524" s="10" t="s">
        <v>5014</v>
      </c>
      <c r="E2524" s="10">
        <f t="shared" si="117"/>
        <v>112.550375</v>
      </c>
      <c r="F2524" s="8">
        <f>cal_pal!A$10+cal_pal!B$12+cal_pal!A$14-cal_pal!B$16-E2524/15/24+24+24</f>
        <v>48.196823032407409</v>
      </c>
      <c r="G2524">
        <f t="shared" si="118"/>
        <v>4.7237527777779178</v>
      </c>
      <c r="H2524" s="12">
        <f t="shared" si="119"/>
        <v>-2.5938599537037037</v>
      </c>
      <c r="I2524" t="str">
        <f>IF(AND((H2524&lt;cal_pal!E$9),(H2524&gt;cal_pal!F$9)),"","不可见")</f>
        <v/>
      </c>
    </row>
    <row r="2525" spans="1:9">
      <c r="A2525" s="10" t="s">
        <v>5015</v>
      </c>
      <c r="B2525" s="10" t="s">
        <v>18</v>
      </c>
      <c r="C2525" s="10">
        <v>0.31710081018518516</v>
      </c>
      <c r="D2525" s="10" t="s">
        <v>5016</v>
      </c>
      <c r="E2525" s="10">
        <f t="shared" si="117"/>
        <v>114.15629166666666</v>
      </c>
      <c r="F2525" s="8">
        <f>cal_pal!A$10+cal_pal!B$12+cal_pal!A$14-cal_pal!B$16-E2525/15/24+24+24</f>
        <v>48.192362152777775</v>
      </c>
      <c r="G2525">
        <f t="shared" si="118"/>
        <v>4.6166916666666111</v>
      </c>
      <c r="H2525" s="12">
        <f t="shared" si="119"/>
        <v>0.74516319444444445</v>
      </c>
      <c r="I2525" t="str">
        <f>IF(AND((H2525&lt;cal_pal!E$9),(H2525&gt;cal_pal!F$9)),"","不可见")</f>
        <v/>
      </c>
    </row>
    <row r="2526" spans="1:9">
      <c r="A2526" s="10" t="s">
        <v>5017</v>
      </c>
      <c r="B2526" s="10" t="s">
        <v>240</v>
      </c>
      <c r="C2526" s="10">
        <v>0.31814756944444444</v>
      </c>
      <c r="D2526" s="10" t="s">
        <v>5018</v>
      </c>
      <c r="E2526" s="10">
        <f t="shared" si="117"/>
        <v>114.533125</v>
      </c>
      <c r="F2526" s="8">
        <f>cal_pal!A$10+cal_pal!B$12+cal_pal!A$14-cal_pal!B$16-E2526/15/24+24+24</f>
        <v>48.191315393518522</v>
      </c>
      <c r="G2526">
        <f t="shared" si="118"/>
        <v>4.5915694444445307</v>
      </c>
      <c r="H2526" s="12">
        <f t="shared" si="119"/>
        <v>1.6199988425925926</v>
      </c>
      <c r="I2526" t="str">
        <f>IF(AND((H2526&lt;cal_pal!E$9),(H2526&gt;cal_pal!F$9)),"","不可见")</f>
        <v/>
      </c>
    </row>
    <row r="2527" spans="1:9">
      <c r="A2527" s="10" t="s">
        <v>5019</v>
      </c>
      <c r="B2527" s="10" t="s">
        <v>237</v>
      </c>
      <c r="C2527" s="10">
        <v>0.31833217592592594</v>
      </c>
      <c r="D2527" s="10" t="s">
        <v>5020</v>
      </c>
      <c r="E2527" s="10">
        <f t="shared" si="117"/>
        <v>114.59958333333334</v>
      </c>
      <c r="F2527" s="8">
        <f>cal_pal!A$10+cal_pal!B$12+cal_pal!A$14-cal_pal!B$16-E2527/15/24+24+24</f>
        <v>48.191130787037039</v>
      </c>
      <c r="G2527">
        <f t="shared" si="118"/>
        <v>4.5871388888890579</v>
      </c>
      <c r="H2527" s="12">
        <f t="shared" si="119"/>
        <v>0.89892013888888889</v>
      </c>
      <c r="I2527" t="str">
        <f>IF(AND((H2527&lt;cal_pal!E$9),(H2527&gt;cal_pal!F$9)),"","不可见")</f>
        <v/>
      </c>
    </row>
    <row r="2528" spans="1:9">
      <c r="A2528" s="10" t="s">
        <v>5021</v>
      </c>
      <c r="B2528" s="10" t="s">
        <v>237</v>
      </c>
      <c r="C2528" s="10">
        <v>0.31680335648148145</v>
      </c>
      <c r="D2528" s="10" t="s">
        <v>5022</v>
      </c>
      <c r="E2528" s="10">
        <f t="shared" si="117"/>
        <v>114.04920833333333</v>
      </c>
      <c r="F2528" s="8">
        <f>cal_pal!A$10+cal_pal!B$12+cal_pal!A$14-cal_pal!B$16-E2528/15/24+24+24</f>
        <v>48.192659606481485</v>
      </c>
      <c r="G2528">
        <f t="shared" si="118"/>
        <v>4.6238305555557417</v>
      </c>
      <c r="H2528" s="12">
        <f t="shared" si="119"/>
        <v>-0.85884375000000002</v>
      </c>
      <c r="I2528" t="str">
        <f>IF(AND((H2528&lt;cal_pal!E$9),(H2528&gt;cal_pal!F$9)),"","不可见")</f>
        <v/>
      </c>
    </row>
    <row r="2529" spans="1:9">
      <c r="A2529" s="10" t="s">
        <v>5023</v>
      </c>
      <c r="B2529" s="10" t="s">
        <v>237</v>
      </c>
      <c r="C2529" s="10">
        <v>0.31707199074074072</v>
      </c>
      <c r="D2529" s="10" t="s">
        <v>5024</v>
      </c>
      <c r="E2529" s="10">
        <f t="shared" si="117"/>
        <v>114.14591666666666</v>
      </c>
      <c r="F2529" s="8">
        <f>cal_pal!A$10+cal_pal!B$12+cal_pal!A$14-cal_pal!B$16-E2529/15/24+24+24</f>
        <v>48.192390972222221</v>
      </c>
      <c r="G2529">
        <f t="shared" si="118"/>
        <v>4.6173833333332368</v>
      </c>
      <c r="H2529" s="12">
        <f t="shared" si="119"/>
        <v>-0.60344212962962962</v>
      </c>
      <c r="I2529" t="str">
        <f>IF(AND((H2529&lt;cal_pal!E$9),(H2529&gt;cal_pal!F$9)),"","不可见")</f>
        <v/>
      </c>
    </row>
    <row r="2530" spans="1:9">
      <c r="A2530" s="10" t="s">
        <v>5025</v>
      </c>
      <c r="B2530" s="10" t="s">
        <v>237</v>
      </c>
      <c r="C2530" s="10">
        <v>0.31743900462962965</v>
      </c>
      <c r="D2530" s="10" t="s">
        <v>5026</v>
      </c>
      <c r="E2530" s="10">
        <f t="shared" si="117"/>
        <v>114.27804166666668</v>
      </c>
      <c r="F2530" s="8">
        <f>cal_pal!A$10+cal_pal!B$12+cal_pal!A$14-cal_pal!B$16-E2530/15/24+24+24</f>
        <v>48.192023958333337</v>
      </c>
      <c r="G2530">
        <f t="shared" si="118"/>
        <v>4.6085750000002008</v>
      </c>
      <c r="H2530" s="12">
        <f t="shared" si="119"/>
        <v>-0.5779791666666666</v>
      </c>
      <c r="I2530" t="str">
        <f>IF(AND((H2530&lt;cal_pal!E$9),(H2530&gt;cal_pal!F$9)),"","不可见")</f>
        <v/>
      </c>
    </row>
    <row r="2531" spans="1:9">
      <c r="A2531" s="10" t="s">
        <v>5027</v>
      </c>
      <c r="B2531" s="10" t="s">
        <v>18</v>
      </c>
      <c r="C2531" s="10">
        <v>0.31989918981481485</v>
      </c>
      <c r="D2531" s="10" t="s">
        <v>5028</v>
      </c>
      <c r="E2531" s="10">
        <f t="shared" si="117"/>
        <v>115.16370833333335</v>
      </c>
      <c r="F2531" s="8">
        <f>cal_pal!A$10+cal_pal!B$12+cal_pal!A$14-cal_pal!B$16-E2531/15/24+24+24</f>
        <v>48.189563773148151</v>
      </c>
      <c r="G2531">
        <f t="shared" si="118"/>
        <v>4.5495305555555206</v>
      </c>
      <c r="H2531" s="12">
        <f t="shared" si="119"/>
        <v>1.6347210648148147</v>
      </c>
      <c r="I2531" t="str">
        <f>IF(AND((H2531&lt;cal_pal!E$9),(H2531&gt;cal_pal!F$9)),"","不可见")</f>
        <v/>
      </c>
    </row>
    <row r="2532" spans="1:9">
      <c r="A2532" s="10" t="s">
        <v>5029</v>
      </c>
      <c r="B2532" s="10" t="s">
        <v>237</v>
      </c>
      <c r="C2532" s="10">
        <v>0.31825960648148149</v>
      </c>
      <c r="D2532" s="10" t="s">
        <v>5030</v>
      </c>
      <c r="E2532" s="10">
        <f t="shared" si="117"/>
        <v>114.57345833333333</v>
      </c>
      <c r="F2532" s="8">
        <f>cal_pal!A$10+cal_pal!B$12+cal_pal!A$14-cal_pal!B$16-E2532/15/24+24+24</f>
        <v>48.191203356481481</v>
      </c>
      <c r="G2532">
        <f t="shared" si="118"/>
        <v>4.5888805555555336</v>
      </c>
      <c r="H2532" s="12">
        <f t="shared" si="119"/>
        <v>-0.61990972222222218</v>
      </c>
      <c r="I2532" t="str">
        <f>IF(AND((H2532&lt;cal_pal!E$9),(H2532&gt;cal_pal!F$9)),"","不可见")</f>
        <v/>
      </c>
    </row>
    <row r="2533" spans="1:9">
      <c r="A2533" s="10" t="s">
        <v>5031</v>
      </c>
      <c r="B2533" s="10" t="s">
        <v>18</v>
      </c>
      <c r="C2533" s="10">
        <v>0.32174143518518522</v>
      </c>
      <c r="D2533" s="10" t="s">
        <v>5032</v>
      </c>
      <c r="E2533" s="10">
        <f t="shared" si="117"/>
        <v>115.82691666666668</v>
      </c>
      <c r="F2533" s="8">
        <f>cal_pal!A$10+cal_pal!B$12+cal_pal!A$14-cal_pal!B$16-E2533/15/24+24+24</f>
        <v>48.187721527777782</v>
      </c>
      <c r="G2533">
        <f t="shared" si="118"/>
        <v>4.5053166666666584</v>
      </c>
      <c r="H2533" s="12">
        <f t="shared" si="119"/>
        <v>2.1799374999999999</v>
      </c>
      <c r="I2533" t="str">
        <f>IF(AND((H2533&lt;cal_pal!E$9),(H2533&gt;cal_pal!F$9)),"","不可见")</f>
        <v/>
      </c>
    </row>
    <row r="2534" spans="1:9">
      <c r="A2534" s="10" t="s">
        <v>5033</v>
      </c>
      <c r="B2534" s="10" t="s">
        <v>18</v>
      </c>
      <c r="C2534" s="10">
        <v>0.31699282407407409</v>
      </c>
      <c r="D2534" s="10" t="s">
        <v>5034</v>
      </c>
      <c r="E2534" s="10">
        <f t="shared" si="117"/>
        <v>114.11741666666667</v>
      </c>
      <c r="F2534" s="8">
        <f>cal_pal!A$10+cal_pal!B$12+cal_pal!A$14-cal_pal!B$16-E2534/15/24+24+24</f>
        <v>48.192470138888893</v>
      </c>
      <c r="G2534">
        <f t="shared" si="118"/>
        <v>4.619283333333442</v>
      </c>
      <c r="H2534" s="12">
        <f t="shared" si="119"/>
        <v>-1.9848148148148148</v>
      </c>
      <c r="I2534" t="str">
        <f>IF(AND((H2534&lt;cal_pal!E$9),(H2534&gt;cal_pal!F$9)),"","不可见")</f>
        <v/>
      </c>
    </row>
    <row r="2535" spans="1:9">
      <c r="A2535" s="10" t="s">
        <v>5035</v>
      </c>
      <c r="B2535" s="10" t="s">
        <v>237</v>
      </c>
      <c r="C2535" s="10">
        <v>0.31900196759259258</v>
      </c>
      <c r="D2535" s="10" t="s">
        <v>5036</v>
      </c>
      <c r="E2535" s="10">
        <f t="shared" si="117"/>
        <v>114.84070833333332</v>
      </c>
      <c r="F2535" s="8">
        <f>cal_pal!A$10+cal_pal!B$12+cal_pal!A$14-cal_pal!B$16-E2535/15/24+24+24</f>
        <v>48.190460995370373</v>
      </c>
      <c r="G2535">
        <f t="shared" si="118"/>
        <v>4.5710638888890571</v>
      </c>
      <c r="H2535" s="12">
        <f t="shared" si="119"/>
        <v>-0.68870949074074073</v>
      </c>
      <c r="I2535" t="str">
        <f>IF(AND((H2535&lt;cal_pal!E$9),(H2535&gt;cal_pal!F$9)),"","不可见")</f>
        <v/>
      </c>
    </row>
    <row r="2536" spans="1:9">
      <c r="A2536" s="10" t="s">
        <v>5037</v>
      </c>
      <c r="B2536" s="10" t="s">
        <v>18</v>
      </c>
      <c r="C2536" s="10">
        <v>0.32207847222222225</v>
      </c>
      <c r="D2536" s="10" t="s">
        <v>5038</v>
      </c>
      <c r="E2536" s="10">
        <f t="shared" si="117"/>
        <v>115.94825</v>
      </c>
      <c r="F2536" s="8">
        <f>cal_pal!A$10+cal_pal!B$12+cal_pal!A$14-cal_pal!B$16-E2536/15/24+24+24</f>
        <v>48.18738449074074</v>
      </c>
      <c r="G2536">
        <f t="shared" si="118"/>
        <v>4.49722777777788</v>
      </c>
      <c r="H2536" s="12">
        <f t="shared" si="119"/>
        <v>2.1815590277777779</v>
      </c>
      <c r="I2536" t="str">
        <f>IF(AND((H2536&lt;cal_pal!E$9),(H2536&gt;cal_pal!F$9)),"","不可见")</f>
        <v/>
      </c>
    </row>
    <row r="2537" spans="1:9">
      <c r="A2537" s="10" t="s">
        <v>5039</v>
      </c>
      <c r="B2537" s="10" t="s">
        <v>18</v>
      </c>
      <c r="C2537" s="10">
        <v>0.32212766203703702</v>
      </c>
      <c r="D2537" s="10" t="s">
        <v>5040</v>
      </c>
      <c r="E2537" s="10">
        <f t="shared" si="117"/>
        <v>115.96595833333333</v>
      </c>
      <c r="F2537" s="8">
        <f>cal_pal!A$10+cal_pal!B$12+cal_pal!A$14-cal_pal!B$16-E2537/15/24+24+24</f>
        <v>48.187335300925923</v>
      </c>
      <c r="G2537">
        <f t="shared" si="118"/>
        <v>4.4960472222221597</v>
      </c>
      <c r="H2537" s="12">
        <f t="shared" si="119"/>
        <v>2.1811863425925924</v>
      </c>
      <c r="I2537" t="str">
        <f>IF(AND((H2537&lt;cal_pal!E$9),(H2537&gt;cal_pal!F$9)),"","不可见")</f>
        <v/>
      </c>
    </row>
    <row r="2538" spans="1:9">
      <c r="A2538" s="10" t="s">
        <v>5041</v>
      </c>
      <c r="B2538" s="10" t="s">
        <v>237</v>
      </c>
      <c r="C2538" s="10">
        <v>0.31922511574074075</v>
      </c>
      <c r="D2538" s="10" t="s">
        <v>5042</v>
      </c>
      <c r="E2538" s="10">
        <f t="shared" si="117"/>
        <v>114.92104166666667</v>
      </c>
      <c r="F2538" s="8">
        <f>cal_pal!A$10+cal_pal!B$12+cal_pal!A$14-cal_pal!B$16-E2538/15/24+24+24</f>
        <v>48.190237847222221</v>
      </c>
      <c r="G2538">
        <f t="shared" si="118"/>
        <v>4.5657083333333048</v>
      </c>
      <c r="H2538" s="12">
        <f t="shared" si="119"/>
        <v>-0.67900231481481477</v>
      </c>
      <c r="I2538" t="str">
        <f>IF(AND((H2538&lt;cal_pal!E$9),(H2538&gt;cal_pal!F$9)),"","不可见")</f>
        <v/>
      </c>
    </row>
    <row r="2539" spans="1:9">
      <c r="A2539" s="10" t="s">
        <v>5043</v>
      </c>
      <c r="B2539" s="10" t="s">
        <v>18</v>
      </c>
      <c r="C2539" s="10">
        <v>0.32307164351851853</v>
      </c>
      <c r="D2539" s="10" t="s">
        <v>5044</v>
      </c>
      <c r="E2539" s="10">
        <f t="shared" si="117"/>
        <v>116.30579166666666</v>
      </c>
      <c r="F2539" s="8">
        <f>cal_pal!A$10+cal_pal!B$12+cal_pal!A$14-cal_pal!B$16-E2539/15/24+24+24</f>
        <v>48.186391319444439</v>
      </c>
      <c r="G2539">
        <f t="shared" si="118"/>
        <v>4.47339166666643</v>
      </c>
      <c r="H2539" s="12">
        <f t="shared" si="119"/>
        <v>2.2114629629629632</v>
      </c>
      <c r="I2539" t="str">
        <f>IF(AND((H2539&lt;cal_pal!E$9),(H2539&gt;cal_pal!F$9)),"","不可见")</f>
        <v/>
      </c>
    </row>
    <row r="2540" spans="1:9">
      <c r="A2540" s="10" t="s">
        <v>5045</v>
      </c>
      <c r="B2540" s="10" t="s">
        <v>237</v>
      </c>
      <c r="C2540" s="10">
        <v>0.32006793981481479</v>
      </c>
      <c r="D2540" s="10" t="s">
        <v>5046</v>
      </c>
      <c r="E2540" s="10">
        <f t="shared" si="117"/>
        <v>115.22445833333333</v>
      </c>
      <c r="F2540" s="8">
        <f>cal_pal!A$10+cal_pal!B$12+cal_pal!A$14-cal_pal!B$16-E2540/15/24+24+24</f>
        <v>48.189395023148151</v>
      </c>
      <c r="G2540">
        <f t="shared" si="118"/>
        <v>4.545480555555514</v>
      </c>
      <c r="H2540" s="12">
        <f t="shared" si="119"/>
        <v>-0.79454513888888878</v>
      </c>
      <c r="I2540" t="str">
        <f>IF(AND((H2540&lt;cal_pal!E$9),(H2540&gt;cal_pal!F$9)),"","不可见")</f>
        <v/>
      </c>
    </row>
    <row r="2541" spans="1:9">
      <c r="A2541" s="10" t="s">
        <v>5047</v>
      </c>
      <c r="B2541" s="10" t="s">
        <v>130</v>
      </c>
      <c r="C2541" s="10">
        <v>0.32133831018518516</v>
      </c>
      <c r="D2541" s="10" t="s">
        <v>5048</v>
      </c>
      <c r="E2541" s="10">
        <f t="shared" si="117"/>
        <v>115.68179166666665</v>
      </c>
      <c r="F2541" s="8">
        <f>cal_pal!A$10+cal_pal!B$12+cal_pal!A$14-cal_pal!B$16-E2541/15/24+24+24</f>
        <v>48.188124652777773</v>
      </c>
      <c r="G2541">
        <f t="shared" si="118"/>
        <v>4.5149916666664467</v>
      </c>
      <c r="H2541" s="12">
        <f t="shared" si="119"/>
        <v>0.38580208333333332</v>
      </c>
      <c r="I2541" t="str">
        <f>IF(AND((H2541&lt;cal_pal!E$9),(H2541&gt;cal_pal!F$9)),"","不可见")</f>
        <v/>
      </c>
    </row>
    <row r="2542" spans="1:9">
      <c r="A2542" s="10" t="s">
        <v>5049</v>
      </c>
      <c r="B2542" s="10" t="s">
        <v>18</v>
      </c>
      <c r="C2542" s="10">
        <v>0.31586990740740739</v>
      </c>
      <c r="D2542" s="10" t="s">
        <v>5050</v>
      </c>
      <c r="E2542" s="10">
        <f t="shared" si="117"/>
        <v>113.71316666666667</v>
      </c>
      <c r="F2542" s="8">
        <f>cal_pal!A$10+cal_pal!B$12+cal_pal!A$14-cal_pal!B$16-E2542/15/24+24+24</f>
        <v>48.193593055555553</v>
      </c>
      <c r="G2542">
        <f t="shared" si="118"/>
        <v>4.6462333333333845</v>
      </c>
      <c r="H2542" s="12">
        <f t="shared" si="119"/>
        <v>-2.8868391203703703</v>
      </c>
      <c r="I2542" t="str">
        <f>IF(AND((H2542&lt;cal_pal!E$9),(H2542&gt;cal_pal!F$9)),"","不可见")</f>
        <v>不可见</v>
      </c>
    </row>
    <row r="2543" spans="1:9">
      <c r="A2543" s="10" t="s">
        <v>5051</v>
      </c>
      <c r="B2543" s="10" t="s">
        <v>18</v>
      </c>
      <c r="C2543" s="10">
        <v>0.32237939814814814</v>
      </c>
      <c r="D2543" s="10" t="s">
        <v>5052</v>
      </c>
      <c r="E2543" s="10">
        <f t="shared" si="117"/>
        <v>116.05658333333334</v>
      </c>
      <c r="F2543" s="8">
        <f>cal_pal!A$10+cal_pal!B$12+cal_pal!A$14-cal_pal!B$16-E2543/15/24+24+24</f>
        <v>48.187083564814813</v>
      </c>
      <c r="G2543">
        <f t="shared" si="118"/>
        <v>4.490005555555399</v>
      </c>
      <c r="H2543" s="12">
        <f t="shared" si="119"/>
        <v>1.3187962962962962</v>
      </c>
      <c r="I2543" t="str">
        <f>IF(AND((H2543&lt;cal_pal!E$9),(H2543&gt;cal_pal!F$9)),"","不可见")</f>
        <v/>
      </c>
    </row>
    <row r="2544" spans="1:9">
      <c r="A2544" s="10" t="s">
        <v>5053</v>
      </c>
      <c r="B2544" s="10" t="s">
        <v>58</v>
      </c>
      <c r="C2544" s="10">
        <v>0.32307164351851853</v>
      </c>
      <c r="D2544" s="10" t="s">
        <v>5044</v>
      </c>
      <c r="E2544" s="10">
        <f t="shared" si="117"/>
        <v>116.30579166666666</v>
      </c>
      <c r="F2544" s="8">
        <f>cal_pal!A$10+cal_pal!B$12+cal_pal!A$14-cal_pal!B$16-E2544/15/24+24+24</f>
        <v>48.186391319444439</v>
      </c>
      <c r="G2544">
        <f t="shared" si="118"/>
        <v>4.47339166666643</v>
      </c>
      <c r="H2544" s="12">
        <f t="shared" si="119"/>
        <v>2.2114629629629632</v>
      </c>
      <c r="I2544" t="str">
        <f>IF(AND((H2544&lt;cal_pal!E$9),(H2544&gt;cal_pal!F$9)),"","不可见")</f>
        <v/>
      </c>
    </row>
    <row r="2545" spans="1:9">
      <c r="A2545" s="10" t="s">
        <v>5054</v>
      </c>
      <c r="B2545" s="10" t="s">
        <v>237</v>
      </c>
      <c r="C2545" s="10">
        <v>0.32068078703703701</v>
      </c>
      <c r="D2545" s="10" t="s">
        <v>5055</v>
      </c>
      <c r="E2545" s="10">
        <f t="shared" si="117"/>
        <v>115.44508333333333</v>
      </c>
      <c r="F2545" s="8">
        <f>cal_pal!A$10+cal_pal!B$12+cal_pal!A$14-cal_pal!B$16-E2545/15/24+24+24</f>
        <v>48.188782175925923</v>
      </c>
      <c r="G2545">
        <f t="shared" si="118"/>
        <v>4.53077222222214</v>
      </c>
      <c r="H2545" s="12">
        <f t="shared" si="119"/>
        <v>-0.61708333333333332</v>
      </c>
      <c r="I2545" t="str">
        <f>IF(AND((H2545&lt;cal_pal!E$9),(H2545&gt;cal_pal!F$9)),"","不可见")</f>
        <v/>
      </c>
    </row>
    <row r="2546" spans="1:9">
      <c r="A2546" s="10" t="s">
        <v>5056</v>
      </c>
      <c r="B2546" s="10" t="s">
        <v>97</v>
      </c>
      <c r="C2546" s="10">
        <v>0.32072210648148147</v>
      </c>
      <c r="D2546" s="10" t="s">
        <v>5057</v>
      </c>
      <c r="E2546" s="10">
        <f t="shared" si="117"/>
        <v>115.45995833333333</v>
      </c>
      <c r="F2546" s="8">
        <f>cal_pal!A$10+cal_pal!B$12+cal_pal!A$14-cal_pal!B$16-E2546/15/24+24+24</f>
        <v>48.188740856481481</v>
      </c>
      <c r="G2546">
        <f t="shared" si="118"/>
        <v>4.5297805555555897</v>
      </c>
      <c r="H2546" s="12">
        <f t="shared" si="119"/>
        <v>-0.61399074074074067</v>
      </c>
      <c r="I2546" t="str">
        <f>IF(AND((H2546&lt;cal_pal!E$9),(H2546&gt;cal_pal!F$9)),"","不可见")</f>
        <v/>
      </c>
    </row>
    <row r="2547" spans="1:9">
      <c r="A2547" s="10" t="s">
        <v>5058</v>
      </c>
      <c r="B2547" s="10" t="s">
        <v>237</v>
      </c>
      <c r="C2547" s="10">
        <v>0.31997002314814815</v>
      </c>
      <c r="D2547" s="10" t="s">
        <v>5059</v>
      </c>
      <c r="E2547" s="10">
        <f t="shared" si="117"/>
        <v>115.18920833333334</v>
      </c>
      <c r="F2547" s="8">
        <f>cal_pal!A$10+cal_pal!B$12+cal_pal!A$14-cal_pal!B$16-E2547/15/24+24+24</f>
        <v>48.189492939814812</v>
      </c>
      <c r="G2547">
        <f t="shared" si="118"/>
        <v>4.5478305555554925</v>
      </c>
      <c r="H2547" s="12">
        <f t="shared" si="119"/>
        <v>-1.3205173611111112</v>
      </c>
      <c r="I2547" t="str">
        <f>IF(AND((H2547&lt;cal_pal!E$9),(H2547&gt;cal_pal!F$9)),"","不可见")</f>
        <v/>
      </c>
    </row>
    <row r="2548" spans="1:9">
      <c r="A2548" s="10" t="s">
        <v>5060</v>
      </c>
      <c r="B2548" s="10" t="s">
        <v>97</v>
      </c>
      <c r="C2548" s="10">
        <v>0.32077962962962964</v>
      </c>
      <c r="D2548" s="10" t="s">
        <v>5061</v>
      </c>
      <c r="E2548" s="10">
        <f t="shared" ref="E2548:E2611" si="120">C2548*360</f>
        <v>115.48066666666666</v>
      </c>
      <c r="F2548" s="8">
        <f>cal_pal!A$10+cal_pal!B$12+cal_pal!A$14-cal_pal!B$16-E2548/15/24+24+24</f>
        <v>48.18868333333333</v>
      </c>
      <c r="G2548">
        <f t="shared" ref="G2548:G2611" si="121">MOD(F2548*24,24)</f>
        <v>4.5283999999999196</v>
      </c>
      <c r="H2548" s="12">
        <f t="shared" ref="H2548:H2611" si="122">RIGHT(D2548, (LEN(D2548)-1))*IF(LEFT(D2548,1)="-",-1,1)</f>
        <v>-0.7586863425925926</v>
      </c>
      <c r="I2548" t="str">
        <f>IF(AND((H2548&lt;cal_pal!E$9),(H2548&gt;cal_pal!F$9)),"","不可见")</f>
        <v/>
      </c>
    </row>
    <row r="2549" spans="1:9">
      <c r="A2549" s="10" t="s">
        <v>5062</v>
      </c>
      <c r="B2549" s="10" t="s">
        <v>18</v>
      </c>
      <c r="C2549" s="10">
        <v>0.32771689814814814</v>
      </c>
      <c r="D2549" s="10" t="s">
        <v>5063</v>
      </c>
      <c r="E2549" s="10">
        <f t="shared" si="120"/>
        <v>117.97808333333333</v>
      </c>
      <c r="F2549" s="8">
        <f>cal_pal!A$10+cal_pal!B$12+cal_pal!A$14-cal_pal!B$16-E2549/15/24+24+24</f>
        <v>48.181746064814817</v>
      </c>
      <c r="G2549">
        <f t="shared" si="121"/>
        <v>4.3619055555554951</v>
      </c>
      <c r="H2549" s="12">
        <f t="shared" si="122"/>
        <v>3.042320601851852</v>
      </c>
      <c r="I2549" t="str">
        <f>IF(AND((H2549&lt;cal_pal!E$9),(H2549&gt;cal_pal!F$9)),"","不可见")</f>
        <v/>
      </c>
    </row>
    <row r="2550" spans="1:9">
      <c r="A2550" s="10" t="s">
        <v>5064</v>
      </c>
      <c r="B2550" s="10" t="s">
        <v>18</v>
      </c>
      <c r="C2550" s="10">
        <v>0.31694259259259261</v>
      </c>
      <c r="D2550" s="10" t="s">
        <v>5065</v>
      </c>
      <c r="E2550" s="10">
        <f t="shared" si="120"/>
        <v>114.09933333333333</v>
      </c>
      <c r="F2550" s="8">
        <f>cal_pal!A$10+cal_pal!B$12+cal_pal!A$14-cal_pal!B$16-E2550/15/24+24+24</f>
        <v>48.192520370370374</v>
      </c>
      <c r="G2550">
        <f t="shared" si="121"/>
        <v>4.6204888888889855</v>
      </c>
      <c r="H2550" s="12">
        <f t="shared" si="122"/>
        <v>-2.8971180555555556</v>
      </c>
      <c r="I2550" t="str">
        <f>IF(AND((H2550&lt;cal_pal!E$9),(H2550&gt;cal_pal!F$9)),"","不可见")</f>
        <v>不可见</v>
      </c>
    </row>
    <row r="2551" spans="1:9">
      <c r="A2551" s="10" t="s">
        <v>5066</v>
      </c>
      <c r="B2551" s="10" t="s">
        <v>58</v>
      </c>
      <c r="C2551" s="10">
        <v>0.31694259259259261</v>
      </c>
      <c r="D2551" s="10" t="s">
        <v>5065</v>
      </c>
      <c r="E2551" s="10">
        <f t="shared" si="120"/>
        <v>114.09933333333333</v>
      </c>
      <c r="F2551" s="8">
        <f>cal_pal!A$10+cal_pal!B$12+cal_pal!A$14-cal_pal!B$16-E2551/15/24+24+24</f>
        <v>48.192520370370374</v>
      </c>
      <c r="G2551">
        <f t="shared" si="121"/>
        <v>4.6204888888889855</v>
      </c>
      <c r="H2551" s="12">
        <f t="shared" si="122"/>
        <v>-2.8971180555555556</v>
      </c>
      <c r="I2551" t="str">
        <f>IF(AND((H2551&lt;cal_pal!E$9),(H2551&gt;cal_pal!F$9)),"","不可见")</f>
        <v>不可见</v>
      </c>
    </row>
    <row r="2552" spans="1:9">
      <c r="A2552" s="10" t="s">
        <v>5067</v>
      </c>
      <c r="B2552" s="10" t="s">
        <v>18</v>
      </c>
      <c r="C2552" s="10">
        <v>0.32422499999999999</v>
      </c>
      <c r="D2552" s="10" t="s">
        <v>5068</v>
      </c>
      <c r="E2552" s="10">
        <f t="shared" si="120"/>
        <v>116.72099999999999</v>
      </c>
      <c r="F2552" s="8">
        <f>cal_pal!A$10+cal_pal!B$12+cal_pal!A$14-cal_pal!B$16-E2552/15/24+24+24</f>
        <v>48.185237962962958</v>
      </c>
      <c r="G2552">
        <f t="shared" si="121"/>
        <v>4.4457111111109953</v>
      </c>
      <c r="H2552" s="12">
        <f t="shared" si="122"/>
        <v>1.6263275462962963</v>
      </c>
      <c r="I2552" t="str">
        <f>IF(AND((H2552&lt;cal_pal!E$9),(H2552&gt;cal_pal!F$9)),"","不可见")</f>
        <v/>
      </c>
    </row>
    <row r="2553" spans="1:9">
      <c r="A2553" s="10" t="s">
        <v>5069</v>
      </c>
      <c r="B2553" s="10" t="s">
        <v>18</v>
      </c>
      <c r="C2553" s="10">
        <v>0.32424884259259262</v>
      </c>
      <c r="D2553" s="10" t="s">
        <v>5070</v>
      </c>
      <c r="E2553" s="10">
        <f t="shared" si="120"/>
        <v>116.72958333333334</v>
      </c>
      <c r="F2553" s="8">
        <f>cal_pal!A$10+cal_pal!B$12+cal_pal!A$14-cal_pal!B$16-E2553/15/24+24+24</f>
        <v>48.185214120370375</v>
      </c>
      <c r="G2553">
        <f t="shared" si="121"/>
        <v>4.4451388888890051</v>
      </c>
      <c r="H2553" s="12">
        <f t="shared" si="122"/>
        <v>1.6256319444444445</v>
      </c>
      <c r="I2553" t="str">
        <f>IF(AND((H2553&lt;cal_pal!E$9),(H2553&gt;cal_pal!F$9)),"","不可见")</f>
        <v/>
      </c>
    </row>
    <row r="2554" spans="1:9">
      <c r="A2554" s="10" t="s">
        <v>5071</v>
      </c>
      <c r="B2554" s="10" t="s">
        <v>18</v>
      </c>
      <c r="C2554" s="10">
        <v>0.32545416666666666</v>
      </c>
      <c r="D2554" s="10" t="s">
        <v>5072</v>
      </c>
      <c r="E2554" s="10">
        <f t="shared" si="120"/>
        <v>117.1635</v>
      </c>
      <c r="F2554" s="8">
        <f>cal_pal!A$10+cal_pal!B$12+cal_pal!A$14-cal_pal!B$16-E2554/15/24+24+24</f>
        <v>48.184008796296297</v>
      </c>
      <c r="G2554">
        <f t="shared" si="121"/>
        <v>4.4162111111111244</v>
      </c>
      <c r="H2554" s="12">
        <f t="shared" si="122"/>
        <v>2.2754965277777779</v>
      </c>
      <c r="I2554" t="str">
        <f>IF(AND((H2554&lt;cal_pal!E$9),(H2554&gt;cal_pal!F$9)),"","不可见")</f>
        <v/>
      </c>
    </row>
    <row r="2555" spans="1:9">
      <c r="A2555" s="10" t="s">
        <v>5073</v>
      </c>
      <c r="B2555" s="10" t="s">
        <v>237</v>
      </c>
      <c r="C2555" s="10">
        <v>0.3225605324074074</v>
      </c>
      <c r="D2555" s="10" t="s">
        <v>5074</v>
      </c>
      <c r="E2555" s="10">
        <f t="shared" si="120"/>
        <v>116.12179166666667</v>
      </c>
      <c r="F2555" s="8">
        <f>cal_pal!A$10+cal_pal!B$12+cal_pal!A$14-cal_pal!B$16-E2555/15/24+24+24</f>
        <v>48.186902430555556</v>
      </c>
      <c r="G2555">
        <f t="shared" si="121"/>
        <v>4.4856583333332765</v>
      </c>
      <c r="H2555" s="12">
        <f t="shared" si="122"/>
        <v>-0.99387847222222225</v>
      </c>
      <c r="I2555" t="str">
        <f>IF(AND((H2555&lt;cal_pal!E$9),(H2555&gt;cal_pal!F$9)),"","不可见")</f>
        <v/>
      </c>
    </row>
    <row r="2556" spans="1:9">
      <c r="A2556" s="10" t="s">
        <v>5075</v>
      </c>
      <c r="B2556" s="10" t="s">
        <v>237</v>
      </c>
      <c r="C2556" s="10">
        <v>0.32260636574074075</v>
      </c>
      <c r="D2556" s="10" t="s">
        <v>5076</v>
      </c>
      <c r="E2556" s="10">
        <f t="shared" si="120"/>
        <v>116.13829166666667</v>
      </c>
      <c r="F2556" s="8">
        <f>cal_pal!A$10+cal_pal!B$12+cal_pal!A$14-cal_pal!B$16-E2556/15/24+24+24</f>
        <v>48.186856597222217</v>
      </c>
      <c r="G2556">
        <f t="shared" si="121"/>
        <v>4.4845583333330978</v>
      </c>
      <c r="H2556" s="12">
        <f t="shared" si="122"/>
        <v>-1.0280486111111111</v>
      </c>
      <c r="I2556" t="str">
        <f>IF(AND((H2556&lt;cal_pal!E$9),(H2556&gt;cal_pal!F$9)),"","不可见")</f>
        <v/>
      </c>
    </row>
    <row r="2557" spans="1:9">
      <c r="A2557" s="10" t="s">
        <v>5077</v>
      </c>
      <c r="B2557" s="10" t="s">
        <v>18</v>
      </c>
      <c r="C2557" s="10">
        <v>0.32454027777777777</v>
      </c>
      <c r="D2557" s="10" t="s">
        <v>5078</v>
      </c>
      <c r="E2557" s="10">
        <f t="shared" si="120"/>
        <v>116.83450000000001</v>
      </c>
      <c r="F2557" s="8">
        <f>cal_pal!A$10+cal_pal!B$12+cal_pal!A$14-cal_pal!B$16-E2557/15/24+24+24</f>
        <v>48.184922685185185</v>
      </c>
      <c r="G2557">
        <f t="shared" si="121"/>
        <v>4.4381444444443332</v>
      </c>
      <c r="H2557" s="12">
        <f t="shared" si="122"/>
        <v>1.1220902777777779</v>
      </c>
      <c r="I2557" t="str">
        <f>IF(AND((H2557&lt;cal_pal!E$9),(H2557&gt;cal_pal!F$9)),"","不可见")</f>
        <v/>
      </c>
    </row>
    <row r="2558" spans="1:9">
      <c r="A2558" s="10" t="s">
        <v>5079</v>
      </c>
      <c r="B2558" s="10" t="s">
        <v>18</v>
      </c>
      <c r="C2558" s="10">
        <v>0.32467916666666669</v>
      </c>
      <c r="D2558" s="10" t="s">
        <v>5080</v>
      </c>
      <c r="E2558" s="10">
        <f t="shared" si="120"/>
        <v>116.8845</v>
      </c>
      <c r="F2558" s="8">
        <f>cal_pal!A$10+cal_pal!B$12+cal_pal!A$14-cal_pal!B$16-E2558/15/24+24+24</f>
        <v>48.184783796296301</v>
      </c>
      <c r="G2558">
        <f t="shared" si="121"/>
        <v>4.4348111111112303</v>
      </c>
      <c r="H2558" s="12">
        <f t="shared" si="122"/>
        <v>1.1257974537037037</v>
      </c>
      <c r="I2558" t="str">
        <f>IF(AND((H2558&lt;cal_pal!E$9),(H2558&gt;cal_pal!F$9)),"","不可见")</f>
        <v/>
      </c>
    </row>
    <row r="2559" spans="1:9">
      <c r="A2559" s="10" t="s">
        <v>5081</v>
      </c>
      <c r="B2559" s="10" t="s">
        <v>237</v>
      </c>
      <c r="C2559" s="10">
        <v>0.32309039351851854</v>
      </c>
      <c r="D2559" s="10" t="s">
        <v>5082</v>
      </c>
      <c r="E2559" s="10">
        <f t="shared" si="120"/>
        <v>116.31254166666668</v>
      </c>
      <c r="F2559" s="8">
        <f>cal_pal!A$10+cal_pal!B$12+cal_pal!A$14-cal_pal!B$16-E2559/15/24+24+24</f>
        <v>48.186372569444444</v>
      </c>
      <c r="G2559">
        <f t="shared" si="121"/>
        <v>4.4729416666666566</v>
      </c>
      <c r="H2559" s="12">
        <f t="shared" si="122"/>
        <v>-1.581976851851852</v>
      </c>
      <c r="I2559" t="str">
        <f>IF(AND((H2559&lt;cal_pal!E$9),(H2559&gt;cal_pal!F$9)),"","不可见")</f>
        <v/>
      </c>
    </row>
    <row r="2560" spans="1:9">
      <c r="A2560" s="10" t="s">
        <v>5083</v>
      </c>
      <c r="B2560" s="10" t="s">
        <v>97</v>
      </c>
      <c r="C2560" s="10">
        <v>0.32461076388888888</v>
      </c>
      <c r="D2560" s="10" t="s">
        <v>5084</v>
      </c>
      <c r="E2560" s="10">
        <f t="shared" si="120"/>
        <v>116.85987499999999</v>
      </c>
      <c r="F2560" s="8">
        <f>cal_pal!A$10+cal_pal!B$12+cal_pal!A$14-cal_pal!B$16-E2560/15/24+24+24</f>
        <v>48.184852199074072</v>
      </c>
      <c r="G2560">
        <f t="shared" si="121"/>
        <v>4.4364527777777312</v>
      </c>
      <c r="H2560" s="12">
        <f t="shared" si="122"/>
        <v>-1.1389166666666666</v>
      </c>
      <c r="I2560" t="str">
        <f>IF(AND((H2560&lt;cal_pal!E$9),(H2560&gt;cal_pal!F$9)),"","不可见")</f>
        <v/>
      </c>
    </row>
    <row r="2561" spans="1:9">
      <c r="A2561" s="10" t="s">
        <v>5085</v>
      </c>
      <c r="B2561" s="10" t="s">
        <v>237</v>
      </c>
      <c r="C2561" s="10">
        <v>0.32470057870370367</v>
      </c>
      <c r="D2561" s="10" t="s">
        <v>5086</v>
      </c>
      <c r="E2561" s="10">
        <f t="shared" si="120"/>
        <v>116.89220833333331</v>
      </c>
      <c r="F2561" s="8">
        <f>cal_pal!A$10+cal_pal!B$12+cal_pal!A$14-cal_pal!B$16-E2561/15/24+24+24</f>
        <v>48.184762384259258</v>
      </c>
      <c r="G2561">
        <f t="shared" si="121"/>
        <v>4.4342972222220851</v>
      </c>
      <c r="H2561" s="12">
        <f t="shared" si="122"/>
        <v>-1.1331168981481481</v>
      </c>
      <c r="I2561" t="str">
        <f>IF(AND((H2561&lt;cal_pal!E$9),(H2561&gt;cal_pal!F$9)),"","不可见")</f>
        <v/>
      </c>
    </row>
    <row r="2562" spans="1:9">
      <c r="A2562" s="10" t="s">
        <v>5087</v>
      </c>
      <c r="B2562" s="10" t="s">
        <v>18</v>
      </c>
      <c r="C2562" s="10">
        <v>0.32679421296296296</v>
      </c>
      <c r="D2562" s="10" t="s">
        <v>5088</v>
      </c>
      <c r="E2562" s="10">
        <f t="shared" si="120"/>
        <v>117.64591666666666</v>
      </c>
      <c r="F2562" s="8">
        <f>cal_pal!A$10+cal_pal!B$12+cal_pal!A$14-cal_pal!B$16-E2562/15/24+24+24</f>
        <v>48.182668750000005</v>
      </c>
      <c r="G2562">
        <f t="shared" si="121"/>
        <v>4.3840500000001157</v>
      </c>
      <c r="H2562" s="12">
        <f t="shared" si="122"/>
        <v>0.6820243055555556</v>
      </c>
      <c r="I2562" t="str">
        <f>IF(AND((H2562&lt;cal_pal!E$9),(H2562&gt;cal_pal!F$9)),"","不可见")</f>
        <v/>
      </c>
    </row>
    <row r="2563" spans="1:9">
      <c r="A2563" s="10" t="s">
        <v>5089</v>
      </c>
      <c r="B2563" s="10" t="s">
        <v>237</v>
      </c>
      <c r="C2563" s="10">
        <v>0.32567824074074075</v>
      </c>
      <c r="D2563" s="10" t="s">
        <v>5090</v>
      </c>
      <c r="E2563" s="10">
        <f t="shared" si="120"/>
        <v>117.24416666666667</v>
      </c>
      <c r="F2563" s="8">
        <f>cal_pal!A$10+cal_pal!B$12+cal_pal!A$14-cal_pal!B$16-E2563/15/24+24+24</f>
        <v>48.183784722222221</v>
      </c>
      <c r="G2563">
        <f t="shared" si="121"/>
        <v>4.4108333333333576</v>
      </c>
      <c r="H2563" s="12">
        <f t="shared" si="122"/>
        <v>-0.8874143518518518</v>
      </c>
      <c r="I2563" t="str">
        <f>IF(AND((H2563&lt;cal_pal!E$9),(H2563&gt;cal_pal!F$9)),"","不可见")</f>
        <v/>
      </c>
    </row>
    <row r="2564" spans="1:9">
      <c r="A2564" s="10" t="s">
        <v>5091</v>
      </c>
      <c r="B2564" s="10" t="s">
        <v>18</v>
      </c>
      <c r="C2564" s="10">
        <v>0.32929004629629627</v>
      </c>
      <c r="D2564" s="10" t="s">
        <v>5092</v>
      </c>
      <c r="E2564" s="10">
        <f t="shared" si="120"/>
        <v>118.54441666666666</v>
      </c>
      <c r="F2564" s="8">
        <f>cal_pal!A$10+cal_pal!B$12+cal_pal!A$14-cal_pal!B$16-E2564/15/24+24+24</f>
        <v>48.180172916666663</v>
      </c>
      <c r="G2564">
        <f t="shared" si="121"/>
        <v>4.3241499999999178</v>
      </c>
      <c r="H2564" s="12">
        <f t="shared" si="122"/>
        <v>2.3123043981481479</v>
      </c>
      <c r="I2564" t="str">
        <f>IF(AND((H2564&lt;cal_pal!E$9),(H2564&gt;cal_pal!F$9)),"","不可见")</f>
        <v/>
      </c>
    </row>
    <row r="2565" spans="1:9">
      <c r="A2565" s="10" t="s">
        <v>5093</v>
      </c>
      <c r="B2565" s="10" t="s">
        <v>18</v>
      </c>
      <c r="C2565" s="10">
        <v>0.32969594907407407</v>
      </c>
      <c r="D2565" s="10" t="s">
        <v>5094</v>
      </c>
      <c r="E2565" s="10">
        <f t="shared" si="120"/>
        <v>118.69054166666666</v>
      </c>
      <c r="F2565" s="8">
        <f>cal_pal!A$10+cal_pal!B$12+cal_pal!A$14-cal_pal!B$16-E2565/15/24+24+24</f>
        <v>48.179767013888892</v>
      </c>
      <c r="G2565">
        <f t="shared" si="121"/>
        <v>4.3144083333334038</v>
      </c>
      <c r="H2565" s="12">
        <f t="shared" si="122"/>
        <v>2.3144398148148149</v>
      </c>
      <c r="I2565" t="str">
        <f>IF(AND((H2565&lt;cal_pal!E$9),(H2565&gt;cal_pal!F$9)),"","不可见")</f>
        <v/>
      </c>
    </row>
    <row r="2566" spans="1:9">
      <c r="A2566" s="10" t="s">
        <v>5095</v>
      </c>
      <c r="B2566" s="10" t="s">
        <v>18</v>
      </c>
      <c r="C2566" s="10">
        <v>0.3302673611111111</v>
      </c>
      <c r="D2566" s="10" t="s">
        <v>5096</v>
      </c>
      <c r="E2566" s="10">
        <f t="shared" si="120"/>
        <v>118.89624999999999</v>
      </c>
      <c r="F2566" s="8">
        <f>cal_pal!A$10+cal_pal!B$12+cal_pal!A$14-cal_pal!B$16-E2566/15/24+24+24</f>
        <v>48.179195601851852</v>
      </c>
      <c r="G2566">
        <f t="shared" si="121"/>
        <v>4.3006944444443889</v>
      </c>
      <c r="H2566" s="12">
        <f t="shared" si="122"/>
        <v>2.3639814814814817</v>
      </c>
      <c r="I2566" t="str">
        <f>IF(AND((H2566&lt;cal_pal!E$9),(H2566&gt;cal_pal!F$9)),"","不可见")</f>
        <v/>
      </c>
    </row>
    <row r="2567" spans="1:9">
      <c r="A2567" s="10" t="s">
        <v>5097</v>
      </c>
      <c r="B2567" s="10" t="s">
        <v>237</v>
      </c>
      <c r="C2567" s="10">
        <v>0.32779826388888889</v>
      </c>
      <c r="D2567" s="10" t="s">
        <v>5098</v>
      </c>
      <c r="E2567" s="10">
        <f t="shared" si="120"/>
        <v>118.007375</v>
      </c>
      <c r="F2567" s="8">
        <f>cal_pal!A$10+cal_pal!B$12+cal_pal!A$14-cal_pal!B$16-E2567/15/24+24+24</f>
        <v>48.181664699074076</v>
      </c>
      <c r="G2567">
        <f t="shared" si="121"/>
        <v>4.3599527777778349</v>
      </c>
      <c r="H2567" s="12">
        <f t="shared" si="122"/>
        <v>0.39822569444444444</v>
      </c>
      <c r="I2567" t="str">
        <f>IF(AND((H2567&lt;cal_pal!E$9),(H2567&gt;cal_pal!F$9)),"","不可见")</f>
        <v/>
      </c>
    </row>
    <row r="2568" spans="1:9">
      <c r="A2568" s="10" t="s">
        <v>5099</v>
      </c>
      <c r="B2568" s="10" t="s">
        <v>18</v>
      </c>
      <c r="C2568" s="10">
        <v>0.33116076388888888</v>
      </c>
      <c r="D2568" s="10" t="s">
        <v>5100</v>
      </c>
      <c r="E2568" s="10">
        <f t="shared" si="120"/>
        <v>119.21787499999999</v>
      </c>
      <c r="F2568" s="8">
        <f>cal_pal!A$10+cal_pal!B$12+cal_pal!A$14-cal_pal!B$16-E2568/15/24+24+24</f>
        <v>48.178302199074075</v>
      </c>
      <c r="G2568">
        <f t="shared" si="121"/>
        <v>4.279252777777856</v>
      </c>
      <c r="H2568" s="12">
        <f t="shared" si="122"/>
        <v>2.5145578703703704</v>
      </c>
      <c r="I2568" t="str">
        <f>IF(AND((H2568&lt;cal_pal!E$9),(H2568&gt;cal_pal!F$9)),"","不可见")</f>
        <v/>
      </c>
    </row>
    <row r="2569" spans="1:9">
      <c r="A2569" s="10" t="s">
        <v>5101</v>
      </c>
      <c r="B2569" s="10" t="s">
        <v>81</v>
      </c>
      <c r="C2569" s="10">
        <v>0.33085949074074072</v>
      </c>
      <c r="D2569" s="10" t="s">
        <v>5102</v>
      </c>
      <c r="E2569" s="10">
        <f t="shared" si="120"/>
        <v>119.10941666666666</v>
      </c>
      <c r="F2569" s="8">
        <f>cal_pal!A$10+cal_pal!B$12+cal_pal!A$14-cal_pal!B$16-E2569/15/24+24+24</f>
        <v>48.178603472222221</v>
      </c>
      <c r="G2569">
        <f t="shared" si="121"/>
        <v>4.2864833333333081</v>
      </c>
      <c r="H2569" s="12">
        <f t="shared" si="122"/>
        <v>2.3613877314814817</v>
      </c>
      <c r="I2569" t="str">
        <f>IF(AND((H2569&lt;cal_pal!E$9),(H2569&gt;cal_pal!F$9)),"","不可见")</f>
        <v/>
      </c>
    </row>
    <row r="2570" spans="1:9">
      <c r="A2570" s="10" t="s">
        <v>5103</v>
      </c>
      <c r="B2570" s="10" t="s">
        <v>18</v>
      </c>
      <c r="C2570" s="10">
        <v>0.33092662037037041</v>
      </c>
      <c r="D2570" s="10" t="s">
        <v>5104</v>
      </c>
      <c r="E2570" s="10">
        <f t="shared" si="120"/>
        <v>119.13358333333335</v>
      </c>
      <c r="F2570" s="8">
        <f>cal_pal!A$10+cal_pal!B$12+cal_pal!A$14-cal_pal!B$16-E2570/15/24+24+24</f>
        <v>48.178536342592594</v>
      </c>
      <c r="G2570">
        <f t="shared" si="121"/>
        <v>4.2848722222222477</v>
      </c>
      <c r="H2570" s="12">
        <f t="shared" si="122"/>
        <v>2.3619629629629628</v>
      </c>
      <c r="I2570" t="str">
        <f>IF(AND((H2570&lt;cal_pal!E$9),(H2570&gt;cal_pal!F$9)),"","不可见")</f>
        <v/>
      </c>
    </row>
    <row r="2571" spans="1:9">
      <c r="A2571" s="10" t="s">
        <v>5105</v>
      </c>
      <c r="B2571" s="10" t="s">
        <v>18</v>
      </c>
      <c r="C2571" s="10">
        <v>0.33139444444444444</v>
      </c>
      <c r="D2571" s="10" t="s">
        <v>5106</v>
      </c>
      <c r="E2571" s="10">
        <f t="shared" si="120"/>
        <v>119.30199999999999</v>
      </c>
      <c r="F2571" s="8">
        <f>cal_pal!A$10+cal_pal!B$12+cal_pal!A$14-cal_pal!B$16-E2571/15/24+24+24</f>
        <v>48.178068518518515</v>
      </c>
      <c r="G2571">
        <f t="shared" si="121"/>
        <v>4.2736444444444714</v>
      </c>
      <c r="H2571" s="12">
        <f t="shared" si="122"/>
        <v>2.3615219907407408</v>
      </c>
      <c r="I2571" t="str">
        <f>IF(AND((H2571&lt;cal_pal!E$9),(H2571&gt;cal_pal!F$9)),"","不可见")</f>
        <v/>
      </c>
    </row>
    <row r="2572" spans="1:9">
      <c r="A2572" s="10" t="s">
        <v>5107</v>
      </c>
      <c r="B2572" s="10" t="s">
        <v>130</v>
      </c>
      <c r="C2572" s="10">
        <v>0.33162835648148148</v>
      </c>
      <c r="D2572" s="10" t="s">
        <v>5108</v>
      </c>
      <c r="E2572" s="10">
        <f t="shared" si="120"/>
        <v>119.38620833333333</v>
      </c>
      <c r="F2572" s="8">
        <f>cal_pal!A$10+cal_pal!B$12+cal_pal!A$14-cal_pal!B$16-E2572/15/24+24+24</f>
        <v>48.177834606481483</v>
      </c>
      <c r="G2572">
        <f t="shared" si="121"/>
        <v>4.2680305555554696</v>
      </c>
      <c r="H2572" s="12">
        <f t="shared" si="122"/>
        <v>2.3621064814814816</v>
      </c>
      <c r="I2572" t="str">
        <f>IF(AND((H2572&lt;cal_pal!E$9),(H2572&gt;cal_pal!F$9)),"","不可见")</f>
        <v/>
      </c>
    </row>
    <row r="2573" spans="1:9">
      <c r="A2573" s="10" t="s">
        <v>5109</v>
      </c>
      <c r="B2573" s="10" t="s">
        <v>81</v>
      </c>
      <c r="C2573" s="10">
        <v>0.33155208333333336</v>
      </c>
      <c r="D2573" s="10" t="s">
        <v>5110</v>
      </c>
      <c r="E2573" s="10">
        <f t="shared" si="120"/>
        <v>119.35875000000001</v>
      </c>
      <c r="F2573" s="8">
        <f>cal_pal!A$10+cal_pal!B$12+cal_pal!A$14-cal_pal!B$16-E2573/15/24+24+24</f>
        <v>48.177910879629628</v>
      </c>
      <c r="G2573">
        <f t="shared" si="121"/>
        <v>4.2698611111111404</v>
      </c>
      <c r="H2573" s="12">
        <f t="shared" si="122"/>
        <v>2.3676030092592595</v>
      </c>
      <c r="I2573" t="str">
        <f>IF(AND((H2573&lt;cal_pal!E$9),(H2573&gt;cal_pal!F$9)),"","不可见")</f>
        <v/>
      </c>
    </row>
    <row r="2574" spans="1:9">
      <c r="A2574" s="10" t="s">
        <v>5111</v>
      </c>
      <c r="B2574" s="10" t="s">
        <v>18</v>
      </c>
      <c r="C2574" s="10">
        <v>0.32310243055555554</v>
      </c>
      <c r="D2574" s="10" t="s">
        <v>5112</v>
      </c>
      <c r="E2574" s="10">
        <f t="shared" si="120"/>
        <v>116.316875</v>
      </c>
      <c r="F2574" s="8">
        <f>cal_pal!A$10+cal_pal!B$12+cal_pal!A$14-cal_pal!B$16-E2574/15/24+24+24</f>
        <v>48.186360532407406</v>
      </c>
      <c r="G2574">
        <f t="shared" si="121"/>
        <v>4.4726527777777392</v>
      </c>
      <c r="H2574" s="12">
        <f t="shared" si="122"/>
        <v>-2.9754340277777778</v>
      </c>
      <c r="I2574" t="str">
        <f>IF(AND((H2574&lt;cal_pal!E$9),(H2574&gt;cal_pal!F$9)),"","不可见")</f>
        <v>不可见</v>
      </c>
    </row>
    <row r="2575" spans="1:9">
      <c r="A2575" s="10" t="s">
        <v>5113</v>
      </c>
      <c r="B2575" s="10" t="s">
        <v>547</v>
      </c>
      <c r="C2575" s="10">
        <v>0.32804895833333331</v>
      </c>
      <c r="D2575" s="10" t="s">
        <v>5114</v>
      </c>
      <c r="E2575" s="10">
        <f t="shared" si="120"/>
        <v>118.09762499999999</v>
      </c>
      <c r="F2575" s="8">
        <f>cal_pal!A$10+cal_pal!B$12+cal_pal!A$14-cal_pal!B$16-E2575/15/24+24+24</f>
        <v>48.18141400462963</v>
      </c>
      <c r="G2575">
        <f t="shared" si="121"/>
        <v>4.3539361111111248</v>
      </c>
      <c r="H2575" s="12">
        <f t="shared" si="122"/>
        <v>-1.1018055555555557</v>
      </c>
      <c r="I2575" t="str">
        <f>IF(AND((H2575&lt;cal_pal!E$9),(H2575&gt;cal_pal!F$9)),"","不可见")</f>
        <v/>
      </c>
    </row>
    <row r="2576" spans="1:9">
      <c r="A2576" s="10" t="s">
        <v>5115</v>
      </c>
      <c r="B2576" s="10" t="s">
        <v>18</v>
      </c>
      <c r="C2576" s="10">
        <v>0.33197291666666667</v>
      </c>
      <c r="D2576" s="10" t="s">
        <v>5116</v>
      </c>
      <c r="E2576" s="10">
        <f t="shared" si="120"/>
        <v>119.51025</v>
      </c>
      <c r="F2576" s="8">
        <f>cal_pal!A$10+cal_pal!B$12+cal_pal!A$14-cal_pal!B$16-E2576/15/24+24+24</f>
        <v>48.177490046296299</v>
      </c>
      <c r="G2576">
        <f t="shared" si="121"/>
        <v>4.2597611111111746</v>
      </c>
      <c r="H2576" s="12">
        <f t="shared" si="122"/>
        <v>2.3483159722222222</v>
      </c>
      <c r="I2576" t="str">
        <f>IF(AND((H2576&lt;cal_pal!E$9),(H2576&gt;cal_pal!F$9)),"","不可见")</f>
        <v/>
      </c>
    </row>
    <row r="2577" spans="1:9">
      <c r="A2577" s="10" t="s">
        <v>5117</v>
      </c>
      <c r="B2577" s="10" t="s">
        <v>18</v>
      </c>
      <c r="C2577" s="10">
        <v>0.33198402777777775</v>
      </c>
      <c r="D2577" s="10" t="s">
        <v>5118</v>
      </c>
      <c r="E2577" s="10">
        <f t="shared" si="120"/>
        <v>119.51424999999999</v>
      </c>
      <c r="F2577" s="8">
        <f>cal_pal!A$10+cal_pal!B$12+cal_pal!A$14-cal_pal!B$16-E2577/15/24+24+24</f>
        <v>48.177478935185185</v>
      </c>
      <c r="G2577">
        <f t="shared" si="121"/>
        <v>4.2594944444444991</v>
      </c>
      <c r="H2577" s="12">
        <f t="shared" si="122"/>
        <v>2.3616863425925927</v>
      </c>
      <c r="I2577" t="str">
        <f>IF(AND((H2577&lt;cal_pal!E$9),(H2577&gt;cal_pal!F$9)),"","不可见")</f>
        <v/>
      </c>
    </row>
    <row r="2578" spans="1:9">
      <c r="A2578" s="10" t="s">
        <v>5119</v>
      </c>
      <c r="B2578" s="10" t="s">
        <v>18</v>
      </c>
      <c r="C2578" s="10">
        <v>0.32940706018518517</v>
      </c>
      <c r="D2578" s="10" t="s">
        <v>5120</v>
      </c>
      <c r="E2578" s="10">
        <f t="shared" si="120"/>
        <v>118.58654166666666</v>
      </c>
      <c r="F2578" s="8">
        <f>cal_pal!A$10+cal_pal!B$12+cal_pal!A$14-cal_pal!B$16-E2578/15/24+24+24</f>
        <v>48.180055902777781</v>
      </c>
      <c r="G2578">
        <f t="shared" si="121"/>
        <v>4.3213416666667399</v>
      </c>
      <c r="H2578" s="12">
        <f t="shared" si="122"/>
        <v>0.18582060185185187</v>
      </c>
      <c r="I2578" t="str">
        <f>IF(AND((H2578&lt;cal_pal!E$9),(H2578&gt;cal_pal!F$9)),"","不可见")</f>
        <v/>
      </c>
    </row>
    <row r="2579" spans="1:9">
      <c r="A2579" s="10" t="s">
        <v>5121</v>
      </c>
      <c r="B2579" s="10" t="s">
        <v>33</v>
      </c>
      <c r="C2579" s="10">
        <v>0.33232592592592591</v>
      </c>
      <c r="D2579" s="10" t="s">
        <v>5122</v>
      </c>
      <c r="E2579" s="10">
        <f t="shared" si="120"/>
        <v>119.63733333333333</v>
      </c>
      <c r="F2579" s="8">
        <f>cal_pal!A$10+cal_pal!B$12+cal_pal!A$14-cal_pal!B$16-E2579/15/24+24+24</f>
        <v>48.177137037037042</v>
      </c>
      <c r="G2579">
        <f t="shared" si="121"/>
        <v>4.2512888888891212</v>
      </c>
      <c r="H2579" s="12">
        <f t="shared" si="122"/>
        <v>2.3656736111111112</v>
      </c>
      <c r="I2579" t="str">
        <f>IF(AND((H2579&lt;cal_pal!E$9),(H2579&gt;cal_pal!F$9)),"","不可见")</f>
        <v/>
      </c>
    </row>
    <row r="2580" spans="1:9">
      <c r="A2580" s="10" t="s">
        <v>5123</v>
      </c>
      <c r="B2580" s="10" t="s">
        <v>18</v>
      </c>
      <c r="C2580" s="10">
        <v>0.33242939814814815</v>
      </c>
      <c r="D2580" s="10" t="s">
        <v>5124</v>
      </c>
      <c r="E2580" s="10">
        <f t="shared" si="120"/>
        <v>119.67458333333333</v>
      </c>
      <c r="F2580" s="8">
        <f>cal_pal!A$10+cal_pal!B$12+cal_pal!A$14-cal_pal!B$16-E2580/15/24+24+24</f>
        <v>48.177033564814813</v>
      </c>
      <c r="G2580">
        <f t="shared" si="121"/>
        <v>4.2488055555554638</v>
      </c>
      <c r="H2580" s="12">
        <f t="shared" si="122"/>
        <v>2.362554398148148</v>
      </c>
      <c r="I2580" t="str">
        <f>IF(AND((H2580&lt;cal_pal!E$9),(H2580&gt;cal_pal!F$9)),"","不可见")</f>
        <v/>
      </c>
    </row>
    <row r="2581" spans="1:9">
      <c r="A2581" s="10" t="s">
        <v>5125</v>
      </c>
      <c r="B2581" s="10" t="s">
        <v>18</v>
      </c>
      <c r="C2581" s="10">
        <v>0.33026423611111111</v>
      </c>
      <c r="D2581" s="10" t="s">
        <v>5126</v>
      </c>
      <c r="E2581" s="10">
        <f t="shared" si="120"/>
        <v>118.89512499999999</v>
      </c>
      <c r="F2581" s="8">
        <f>cal_pal!A$10+cal_pal!B$12+cal_pal!A$14-cal_pal!B$16-E2581/15/24+24+24</f>
        <v>48.179198726851851</v>
      </c>
      <c r="G2581">
        <f t="shared" si="121"/>
        <v>4.3007694444445406</v>
      </c>
      <c r="H2581" s="12">
        <f t="shared" si="122"/>
        <v>2.3639918981481483</v>
      </c>
      <c r="I2581" t="str">
        <f>IF(AND((H2581&lt;cal_pal!E$9),(H2581&gt;cal_pal!F$9)),"","不可见")</f>
        <v/>
      </c>
    </row>
    <row r="2582" spans="1:9">
      <c r="A2582" s="10" t="s">
        <v>5127</v>
      </c>
      <c r="B2582" s="10" t="s">
        <v>18</v>
      </c>
      <c r="C2582" s="10">
        <v>0.33193229166666666</v>
      </c>
      <c r="D2582" s="10" t="s">
        <v>5128</v>
      </c>
      <c r="E2582" s="10">
        <f t="shared" si="120"/>
        <v>119.49562499999999</v>
      </c>
      <c r="F2582" s="8">
        <f>cal_pal!A$10+cal_pal!B$12+cal_pal!A$14-cal_pal!B$16-E2582/15/24+24+24</f>
        <v>48.177530671296296</v>
      </c>
      <c r="G2582">
        <f t="shared" si="121"/>
        <v>4.2607361111111004</v>
      </c>
      <c r="H2582" s="12">
        <f t="shared" si="122"/>
        <v>2.2023865740740738</v>
      </c>
      <c r="I2582" t="str">
        <f>IF(AND((H2582&lt;cal_pal!E$9),(H2582&gt;cal_pal!F$9)),"","不可见")</f>
        <v/>
      </c>
    </row>
    <row r="2583" spans="1:9">
      <c r="A2583" s="10" t="s">
        <v>5129</v>
      </c>
      <c r="B2583" s="10" t="s">
        <v>18</v>
      </c>
      <c r="C2583" s="10">
        <v>0.33194953703703706</v>
      </c>
      <c r="D2583" s="10" t="s">
        <v>5130</v>
      </c>
      <c r="E2583" s="10">
        <f t="shared" si="120"/>
        <v>119.50183333333334</v>
      </c>
      <c r="F2583" s="8">
        <f>cal_pal!A$10+cal_pal!B$12+cal_pal!A$14-cal_pal!B$16-E2583/15/24+24+24</f>
        <v>48.177513425925923</v>
      </c>
      <c r="G2583">
        <f t="shared" si="121"/>
        <v>4.2603222222221575</v>
      </c>
      <c r="H2583" s="12">
        <f t="shared" si="122"/>
        <v>2.2025706018518521</v>
      </c>
      <c r="I2583" t="str">
        <f>IF(AND((H2583&lt;cal_pal!E$9),(H2583&gt;cal_pal!F$9)),"","不可见")</f>
        <v/>
      </c>
    </row>
    <row r="2584" spans="1:9">
      <c r="A2584" s="10" t="s">
        <v>5131</v>
      </c>
      <c r="B2584" s="10" t="s">
        <v>18</v>
      </c>
      <c r="C2584" s="10">
        <v>0.33107847222222225</v>
      </c>
      <c r="D2584" s="10" t="s">
        <v>5132</v>
      </c>
      <c r="E2584" s="10">
        <f t="shared" si="120"/>
        <v>119.18825000000001</v>
      </c>
      <c r="F2584" s="8">
        <f>cal_pal!A$10+cal_pal!B$12+cal_pal!A$14-cal_pal!B$16-E2584/15/24+24+24</f>
        <v>48.17838449074074</v>
      </c>
      <c r="G2584">
        <f t="shared" si="121"/>
        <v>4.2812277777777581</v>
      </c>
      <c r="H2584" s="12">
        <f t="shared" si="122"/>
        <v>1.663662037037037</v>
      </c>
      <c r="I2584" t="str">
        <f>IF(AND((H2584&lt;cal_pal!E$9),(H2584&gt;cal_pal!F$9)),"","不可见")</f>
        <v/>
      </c>
    </row>
    <row r="2585" spans="1:9">
      <c r="A2585" s="10" t="s">
        <v>5133</v>
      </c>
      <c r="B2585" s="10" t="s">
        <v>237</v>
      </c>
      <c r="C2585" s="10">
        <v>0.32789097222222224</v>
      </c>
      <c r="D2585" s="10" t="s">
        <v>5134</v>
      </c>
      <c r="E2585" s="10">
        <f t="shared" si="120"/>
        <v>118.04075</v>
      </c>
      <c r="F2585" s="8">
        <f>cal_pal!A$10+cal_pal!B$12+cal_pal!A$14-cal_pal!B$16-E2585/15/24+24+24</f>
        <v>48.181571990740736</v>
      </c>
      <c r="G2585">
        <f t="shared" si="121"/>
        <v>4.3577277777776544</v>
      </c>
      <c r="H2585" s="12">
        <f t="shared" si="122"/>
        <v>-1.6055520833333334</v>
      </c>
      <c r="I2585" t="str">
        <f>IF(AND((H2585&lt;cal_pal!E$9),(H2585&gt;cal_pal!F$9)),"","不可见")</f>
        <v/>
      </c>
    </row>
    <row r="2586" spans="1:9">
      <c r="A2586" s="10" t="s">
        <v>5135</v>
      </c>
      <c r="B2586" s="10" t="s">
        <v>58</v>
      </c>
      <c r="C2586" s="10">
        <v>0.31707199074074072</v>
      </c>
      <c r="D2586" s="10" t="s">
        <v>5024</v>
      </c>
      <c r="E2586" s="10">
        <f t="shared" si="120"/>
        <v>114.14591666666666</v>
      </c>
      <c r="F2586" s="8">
        <f>cal_pal!A$10+cal_pal!B$12+cal_pal!A$14-cal_pal!B$16-E2586/15/24+24+24</f>
        <v>48.192390972222221</v>
      </c>
      <c r="G2586">
        <f t="shared" si="121"/>
        <v>4.6173833333332368</v>
      </c>
      <c r="H2586" s="12">
        <f t="shared" si="122"/>
        <v>-0.60344212962962962</v>
      </c>
      <c r="I2586" t="str">
        <f>IF(AND((H2586&lt;cal_pal!E$9),(H2586&gt;cal_pal!F$9)),"","不可见")</f>
        <v/>
      </c>
    </row>
    <row r="2587" spans="1:9">
      <c r="A2587" s="10" t="s">
        <v>5136</v>
      </c>
      <c r="B2587" s="10" t="s">
        <v>237</v>
      </c>
      <c r="C2587" s="10">
        <v>0.32993136574074072</v>
      </c>
      <c r="D2587" s="10" t="s">
        <v>5137</v>
      </c>
      <c r="E2587" s="10">
        <f t="shared" si="120"/>
        <v>118.77529166666666</v>
      </c>
      <c r="F2587" s="8">
        <f>cal_pal!A$10+cal_pal!B$12+cal_pal!A$14-cal_pal!B$16-E2587/15/24+24+24</f>
        <v>48.179531597222223</v>
      </c>
      <c r="G2587">
        <f t="shared" si="121"/>
        <v>4.3087583333333441</v>
      </c>
      <c r="H2587" s="12">
        <f t="shared" si="122"/>
        <v>-0.73782523148148149</v>
      </c>
      <c r="I2587" t="str">
        <f>IF(AND((H2587&lt;cal_pal!E$9),(H2587&gt;cal_pal!F$9)),"","不可见")</f>
        <v/>
      </c>
    </row>
    <row r="2588" spans="1:9">
      <c r="A2588" s="10" t="s">
        <v>5138</v>
      </c>
      <c r="B2588" s="10" t="s">
        <v>18</v>
      </c>
      <c r="C2588" s="10">
        <v>0.33137083333333334</v>
      </c>
      <c r="D2588" s="10" t="s">
        <v>5139</v>
      </c>
      <c r="E2588" s="10">
        <f t="shared" si="120"/>
        <v>119.29349999999999</v>
      </c>
      <c r="F2588" s="8">
        <f>cal_pal!A$10+cal_pal!B$12+cal_pal!A$14-cal_pal!B$16-E2588/15/24+24+24</f>
        <v>48.178092129629633</v>
      </c>
      <c r="G2588">
        <f t="shared" si="121"/>
        <v>4.2742111111110717</v>
      </c>
      <c r="H2588" s="12">
        <f t="shared" si="122"/>
        <v>0.99082523148148149</v>
      </c>
      <c r="I2588" t="str">
        <f>IF(AND((H2588&lt;cal_pal!E$9),(H2588&gt;cal_pal!F$9)),"","不可见")</f>
        <v/>
      </c>
    </row>
    <row r="2589" spans="1:9">
      <c r="A2589" s="10" t="s">
        <v>5140</v>
      </c>
      <c r="B2589" s="10" t="s">
        <v>18</v>
      </c>
      <c r="C2589" s="10">
        <v>0.33140914351851852</v>
      </c>
      <c r="D2589" s="10" t="s">
        <v>5141</v>
      </c>
      <c r="E2589" s="10">
        <f t="shared" si="120"/>
        <v>119.30729166666667</v>
      </c>
      <c r="F2589" s="8">
        <f>cal_pal!A$10+cal_pal!B$12+cal_pal!A$14-cal_pal!B$16-E2589/15/24+24+24</f>
        <v>48.178053819444443</v>
      </c>
      <c r="G2589">
        <f t="shared" si="121"/>
        <v>4.273291666666637</v>
      </c>
      <c r="H2589" s="12">
        <f t="shared" si="122"/>
        <v>0.99032407407407408</v>
      </c>
      <c r="I2589" t="str">
        <f>IF(AND((H2589&lt;cal_pal!E$9),(H2589&gt;cal_pal!F$9)),"","不可见")</f>
        <v/>
      </c>
    </row>
    <row r="2590" spans="1:9">
      <c r="A2590" s="10" t="s">
        <v>5142</v>
      </c>
      <c r="B2590" s="10" t="s">
        <v>237</v>
      </c>
      <c r="C2590" s="10">
        <v>0.32998113425925929</v>
      </c>
      <c r="D2590" s="10" t="s">
        <v>5143</v>
      </c>
      <c r="E2590" s="10">
        <f t="shared" si="120"/>
        <v>118.79320833333334</v>
      </c>
      <c r="F2590" s="8">
        <f>cal_pal!A$10+cal_pal!B$12+cal_pal!A$14-cal_pal!B$16-E2590/15/24+24+24</f>
        <v>48.1794818287037</v>
      </c>
      <c r="G2590">
        <f t="shared" si="121"/>
        <v>4.3075638888888079</v>
      </c>
      <c r="H2590" s="12">
        <f t="shared" si="122"/>
        <v>-1.0106099537037037</v>
      </c>
      <c r="I2590" t="str">
        <f>IF(AND((H2590&lt;cal_pal!E$9),(H2590&gt;cal_pal!F$9)),"","不可见")</f>
        <v/>
      </c>
    </row>
    <row r="2591" spans="1:9">
      <c r="A2591" s="10" t="s">
        <v>5144</v>
      </c>
      <c r="B2591" s="10" t="s">
        <v>237</v>
      </c>
      <c r="C2591" s="10">
        <v>0.33031006944444447</v>
      </c>
      <c r="D2591" s="10" t="s">
        <v>5145</v>
      </c>
      <c r="E2591" s="10">
        <f t="shared" si="120"/>
        <v>118.911625</v>
      </c>
      <c r="F2591" s="8">
        <f>cal_pal!A$10+cal_pal!B$12+cal_pal!A$14-cal_pal!B$16-E2591/15/24+24+24</f>
        <v>48.17915289351852</v>
      </c>
      <c r="G2591">
        <f t="shared" si="121"/>
        <v>4.2996694444445893</v>
      </c>
      <c r="H2591" s="12">
        <f t="shared" si="122"/>
        <v>-1.1619513888888888</v>
      </c>
      <c r="I2591" t="str">
        <f>IF(AND((H2591&lt;cal_pal!E$9),(H2591&gt;cal_pal!F$9)),"","不可见")</f>
        <v/>
      </c>
    </row>
    <row r="2592" spans="1:9">
      <c r="A2592" s="10" t="s">
        <v>5146</v>
      </c>
      <c r="B2592" s="10" t="s">
        <v>18</v>
      </c>
      <c r="C2592" s="10">
        <v>0.33226979166666665</v>
      </c>
      <c r="D2592" s="10" t="s">
        <v>5147</v>
      </c>
      <c r="E2592" s="10">
        <f t="shared" si="120"/>
        <v>119.61712499999999</v>
      </c>
      <c r="F2592" s="8">
        <f>cal_pal!A$10+cal_pal!B$12+cal_pal!A$14-cal_pal!B$16-E2592/15/24+24+24</f>
        <v>48.177193171296295</v>
      </c>
      <c r="G2592">
        <f t="shared" si="121"/>
        <v>4.2526361111110873</v>
      </c>
      <c r="H2592" s="12">
        <f t="shared" si="122"/>
        <v>1.5744421296296298</v>
      </c>
      <c r="I2592" t="str">
        <f>IF(AND((H2592&lt;cal_pal!E$9),(H2592&gt;cal_pal!F$9)),"","不可见")</f>
        <v/>
      </c>
    </row>
    <row r="2593" spans="1:9">
      <c r="A2593" s="10" t="s">
        <v>5148</v>
      </c>
      <c r="B2593" s="10" t="s">
        <v>18</v>
      </c>
      <c r="C2593" s="10">
        <v>0.33111874999999996</v>
      </c>
      <c r="D2593" s="10" t="s">
        <v>5149</v>
      </c>
      <c r="E2593" s="10">
        <f t="shared" si="120"/>
        <v>119.20274999999998</v>
      </c>
      <c r="F2593" s="8">
        <f>cal_pal!A$10+cal_pal!B$12+cal_pal!A$14-cal_pal!B$16-E2593/15/24+24+24</f>
        <v>48.178344212962962</v>
      </c>
      <c r="G2593">
        <f t="shared" si="121"/>
        <v>4.2802611111110309</v>
      </c>
      <c r="H2593" s="12">
        <f t="shared" si="122"/>
        <v>0.31158101851851855</v>
      </c>
      <c r="I2593" t="str">
        <f>IF(AND((H2593&lt;cal_pal!E$9),(H2593&gt;cal_pal!F$9)),"","不可见")</f>
        <v/>
      </c>
    </row>
    <row r="2594" spans="1:9">
      <c r="A2594" s="10" t="s">
        <v>5150</v>
      </c>
      <c r="B2594" s="10" t="s">
        <v>18</v>
      </c>
      <c r="C2594" s="10">
        <v>0.33190381944444441</v>
      </c>
      <c r="D2594" s="10" t="s">
        <v>5151</v>
      </c>
      <c r="E2594" s="10">
        <f t="shared" si="120"/>
        <v>119.48537499999999</v>
      </c>
      <c r="F2594" s="8">
        <f>cal_pal!A$10+cal_pal!B$12+cal_pal!A$14-cal_pal!B$16-E2594/15/24+24+24</f>
        <v>48.177559143518522</v>
      </c>
      <c r="G2594">
        <f t="shared" si="121"/>
        <v>4.2614194444445275</v>
      </c>
      <c r="H2594" s="12">
        <f t="shared" si="122"/>
        <v>1.0483692129629629</v>
      </c>
      <c r="I2594" t="str">
        <f>IF(AND((H2594&lt;cal_pal!E$9),(H2594&gt;cal_pal!F$9)),"","不可见")</f>
        <v/>
      </c>
    </row>
    <row r="2595" spans="1:9">
      <c r="A2595" s="10" t="s">
        <v>5152</v>
      </c>
      <c r="B2595" s="10" t="s">
        <v>18</v>
      </c>
      <c r="C2595" s="10">
        <v>0.33218125000000004</v>
      </c>
      <c r="D2595" s="10" t="s">
        <v>5153</v>
      </c>
      <c r="E2595" s="10">
        <f t="shared" si="120"/>
        <v>119.58525000000002</v>
      </c>
      <c r="F2595" s="8">
        <f>cal_pal!A$10+cal_pal!B$12+cal_pal!A$14-cal_pal!B$16-E2595/15/24+24+24</f>
        <v>48.177281712962966</v>
      </c>
      <c r="G2595">
        <f t="shared" si="121"/>
        <v>4.2547611111112928</v>
      </c>
      <c r="H2595" s="12">
        <f t="shared" si="122"/>
        <v>1.0478842592592592</v>
      </c>
      <c r="I2595" t="str">
        <f>IF(AND((H2595&lt;cal_pal!E$9),(H2595&gt;cal_pal!F$9)),"","不可见")</f>
        <v/>
      </c>
    </row>
    <row r="2596" spans="1:9">
      <c r="A2596" s="10" t="s">
        <v>5154</v>
      </c>
      <c r="B2596" s="10" t="s">
        <v>18</v>
      </c>
      <c r="C2596" s="10">
        <v>0.33455995370370367</v>
      </c>
      <c r="D2596" s="10" t="s">
        <v>5155</v>
      </c>
      <c r="E2596" s="10">
        <f t="shared" si="120"/>
        <v>120.44158333333333</v>
      </c>
      <c r="F2596" s="8">
        <f>cal_pal!A$10+cal_pal!B$12+cal_pal!A$14-cal_pal!B$16-E2596/15/24+24+24</f>
        <v>48.174903009259261</v>
      </c>
      <c r="G2596">
        <f t="shared" si="121"/>
        <v>4.1976722222223088</v>
      </c>
      <c r="H2596" s="12">
        <f t="shared" si="122"/>
        <v>2.3564108796296295</v>
      </c>
      <c r="I2596" t="str">
        <f>IF(AND((H2596&lt;cal_pal!E$9),(H2596&gt;cal_pal!F$9)),"","不可见")</f>
        <v/>
      </c>
    </row>
    <row r="2597" spans="1:9">
      <c r="A2597" s="10" t="s">
        <v>5156</v>
      </c>
      <c r="B2597" s="10" t="s">
        <v>237</v>
      </c>
      <c r="C2597" s="10">
        <v>0.33072847222222224</v>
      </c>
      <c r="D2597" s="10" t="s">
        <v>5157</v>
      </c>
      <c r="E2597" s="10">
        <f t="shared" si="120"/>
        <v>119.06225000000001</v>
      </c>
      <c r="F2597" s="8">
        <f>cal_pal!A$10+cal_pal!B$12+cal_pal!A$14-cal_pal!B$16-E2597/15/24+24+24</f>
        <v>48.178734490740737</v>
      </c>
      <c r="G2597">
        <f t="shared" si="121"/>
        <v>4.2896277777776959</v>
      </c>
      <c r="H2597" s="12">
        <f t="shared" si="122"/>
        <v>-1.2525347222222223</v>
      </c>
      <c r="I2597" t="str">
        <f>IF(AND((H2597&lt;cal_pal!E$9),(H2597&gt;cal_pal!F$9)),"","不可见")</f>
        <v/>
      </c>
    </row>
    <row r="2598" spans="1:9">
      <c r="A2598" s="10" t="s">
        <v>5158</v>
      </c>
      <c r="B2598" s="10" t="s">
        <v>18</v>
      </c>
      <c r="C2598" s="10">
        <v>0.33284571759259257</v>
      </c>
      <c r="D2598" s="10" t="s">
        <v>5159</v>
      </c>
      <c r="E2598" s="10">
        <f t="shared" si="120"/>
        <v>119.82445833333333</v>
      </c>
      <c r="F2598" s="8">
        <f>cal_pal!A$10+cal_pal!B$12+cal_pal!A$14-cal_pal!B$16-E2598/15/24+24+24</f>
        <v>48.176617245370366</v>
      </c>
      <c r="G2598">
        <f t="shared" si="121"/>
        <v>4.2388138888886715</v>
      </c>
      <c r="H2598" s="12">
        <f t="shared" si="122"/>
        <v>1.1282442129629631</v>
      </c>
      <c r="I2598" t="str">
        <f>IF(AND((H2598&lt;cal_pal!E$9),(H2598&gt;cal_pal!F$9)),"","不可见")</f>
        <v/>
      </c>
    </row>
    <row r="2599" spans="1:9">
      <c r="A2599" s="10" t="s">
        <v>5160</v>
      </c>
      <c r="B2599" s="10" t="s">
        <v>18</v>
      </c>
      <c r="C2599" s="10">
        <v>0.3322613425925926</v>
      </c>
      <c r="D2599" s="10" t="s">
        <v>5161</v>
      </c>
      <c r="E2599" s="10">
        <f t="shared" si="120"/>
        <v>119.61408333333334</v>
      </c>
      <c r="F2599" s="8">
        <f>cal_pal!A$10+cal_pal!B$12+cal_pal!A$14-cal_pal!B$16-E2599/15/24+24+24</f>
        <v>48.177201620370369</v>
      </c>
      <c r="G2599">
        <f t="shared" si="121"/>
        <v>4.2528388888888458</v>
      </c>
      <c r="H2599" s="12">
        <f t="shared" si="122"/>
        <v>0.33265856481481482</v>
      </c>
      <c r="I2599" t="str">
        <f>IF(AND((H2599&lt;cal_pal!E$9),(H2599&gt;cal_pal!F$9)),"","不可见")</f>
        <v/>
      </c>
    </row>
    <row r="2600" spans="1:9">
      <c r="A2600" s="10" t="s">
        <v>5162</v>
      </c>
      <c r="B2600" s="10" t="s">
        <v>18</v>
      </c>
      <c r="C2600" s="10">
        <v>0.33298275462962962</v>
      </c>
      <c r="D2600" s="10" t="s">
        <v>5163</v>
      </c>
      <c r="E2600" s="10">
        <f t="shared" si="120"/>
        <v>119.87379166666666</v>
      </c>
      <c r="F2600" s="8">
        <f>cal_pal!A$10+cal_pal!B$12+cal_pal!A$14-cal_pal!B$16-E2600/15/24+24+24</f>
        <v>48.176480208333331</v>
      </c>
      <c r="G2600">
        <f t="shared" si="121"/>
        <v>4.2355250000000524</v>
      </c>
      <c r="H2600" s="12">
        <f t="shared" si="122"/>
        <v>1.1261018518518517</v>
      </c>
      <c r="I2600" t="str">
        <f>IF(AND((H2600&lt;cal_pal!E$9),(H2600&gt;cal_pal!F$9)),"","不可见")</f>
        <v/>
      </c>
    </row>
    <row r="2601" spans="1:9">
      <c r="A2601" s="10" t="s">
        <v>5164</v>
      </c>
      <c r="B2601" s="10" t="s">
        <v>18</v>
      </c>
      <c r="C2601" s="10">
        <v>0.33360682870370373</v>
      </c>
      <c r="D2601" s="10" t="s">
        <v>5165</v>
      </c>
      <c r="E2601" s="10">
        <f t="shared" si="120"/>
        <v>120.09845833333334</v>
      </c>
      <c r="F2601" s="8">
        <f>cal_pal!A$10+cal_pal!B$12+cal_pal!A$14-cal_pal!B$16-E2601/15/24+24+24</f>
        <v>48.175856134259263</v>
      </c>
      <c r="G2601">
        <f t="shared" si="121"/>
        <v>4.2205472222221943</v>
      </c>
      <c r="H2601" s="12">
        <f t="shared" si="122"/>
        <v>1.6596006944444444</v>
      </c>
      <c r="I2601" t="str">
        <f>IF(AND((H2601&lt;cal_pal!E$9),(H2601&gt;cal_pal!F$9)),"","不可见")</f>
        <v/>
      </c>
    </row>
    <row r="2602" spans="1:9">
      <c r="A2602" s="10" t="s">
        <v>5166</v>
      </c>
      <c r="B2602" s="10" t="s">
        <v>18</v>
      </c>
      <c r="C2602" s="10">
        <v>0.3327215277777778</v>
      </c>
      <c r="D2602" s="10" t="s">
        <v>5167</v>
      </c>
      <c r="E2602" s="10">
        <f t="shared" si="120"/>
        <v>119.77975000000001</v>
      </c>
      <c r="F2602" s="8">
        <f>cal_pal!A$10+cal_pal!B$12+cal_pal!A$14-cal_pal!B$16-E2602/15/24+24+24</f>
        <v>48.176741435185185</v>
      </c>
      <c r="G2602">
        <f t="shared" si="121"/>
        <v>4.2417944444443947</v>
      </c>
      <c r="H2602" s="12">
        <f t="shared" si="122"/>
        <v>-2.6579861111111113E-2</v>
      </c>
      <c r="I2602" t="str">
        <f>IF(AND((H2602&lt;cal_pal!E$9),(H2602&gt;cal_pal!F$9)),"","不可见")</f>
        <v/>
      </c>
    </row>
    <row r="2603" spans="1:9">
      <c r="A2603" s="10" t="s">
        <v>5168</v>
      </c>
      <c r="B2603" s="10" t="s">
        <v>18</v>
      </c>
      <c r="C2603" s="10">
        <v>0.33371701388888891</v>
      </c>
      <c r="D2603" s="10" t="s">
        <v>5169</v>
      </c>
      <c r="E2603" s="10">
        <f t="shared" si="120"/>
        <v>120.138125</v>
      </c>
      <c r="F2603" s="8">
        <f>cal_pal!A$10+cal_pal!B$12+cal_pal!A$14-cal_pal!B$16-E2603/15/24+24+24</f>
        <v>48.17574594907407</v>
      </c>
      <c r="G2603">
        <f t="shared" si="121"/>
        <v>4.217902777777681</v>
      </c>
      <c r="H2603" s="12">
        <f t="shared" si="122"/>
        <v>1.6600011574074074</v>
      </c>
      <c r="I2603" t="str">
        <f>IF(AND((H2603&lt;cal_pal!E$9),(H2603&gt;cal_pal!F$9)),"","不可见")</f>
        <v/>
      </c>
    </row>
    <row r="2604" spans="1:9">
      <c r="A2604" s="10" t="s">
        <v>5170</v>
      </c>
      <c r="B2604" s="10" t="s">
        <v>18</v>
      </c>
      <c r="C2604" s="10">
        <v>0.33237673611111113</v>
      </c>
      <c r="D2604" s="10" t="s">
        <v>5171</v>
      </c>
      <c r="E2604" s="10">
        <f t="shared" si="120"/>
        <v>119.655625</v>
      </c>
      <c r="F2604" s="8">
        <f>cal_pal!A$10+cal_pal!B$12+cal_pal!A$14-cal_pal!B$16-E2604/15/24+24+24</f>
        <v>48.177086226851856</v>
      </c>
      <c r="G2604">
        <f t="shared" si="121"/>
        <v>4.2500694444445344</v>
      </c>
      <c r="H2604" s="12">
        <f t="shared" si="122"/>
        <v>0.33457523148148144</v>
      </c>
      <c r="I2604" t="str">
        <f>IF(AND((H2604&lt;cal_pal!E$9),(H2604&gt;cal_pal!F$9)),"","不可见")</f>
        <v/>
      </c>
    </row>
    <row r="2605" spans="1:9">
      <c r="A2605" s="10" t="s">
        <v>5172</v>
      </c>
      <c r="B2605" s="10" t="s">
        <v>18</v>
      </c>
      <c r="C2605" s="10">
        <v>0.33485104166666663</v>
      </c>
      <c r="D2605" s="10" t="s">
        <v>5173</v>
      </c>
      <c r="E2605" s="10">
        <f t="shared" si="120"/>
        <v>120.54637499999998</v>
      </c>
      <c r="F2605" s="8">
        <f>cal_pal!A$10+cal_pal!B$12+cal_pal!A$14-cal_pal!B$16-E2605/15/24+24+24</f>
        <v>48.174611921296297</v>
      </c>
      <c r="G2605">
        <f t="shared" si="121"/>
        <v>4.1906861111110629</v>
      </c>
      <c r="H2605" s="12">
        <f t="shared" si="122"/>
        <v>2.3725972222222222</v>
      </c>
      <c r="I2605" t="str">
        <f>IF(AND((H2605&lt;cal_pal!E$9),(H2605&gt;cal_pal!F$9)),"","不可见")</f>
        <v/>
      </c>
    </row>
    <row r="2606" spans="1:9">
      <c r="A2606" s="10" t="s">
        <v>5174</v>
      </c>
      <c r="B2606" s="10" t="s">
        <v>18</v>
      </c>
      <c r="C2606" s="10">
        <v>0.33308854166666668</v>
      </c>
      <c r="D2606" s="10" t="s">
        <v>5175</v>
      </c>
      <c r="E2606" s="10">
        <f t="shared" si="120"/>
        <v>119.91187500000001</v>
      </c>
      <c r="F2606" s="8">
        <f>cal_pal!A$10+cal_pal!B$12+cal_pal!A$14-cal_pal!B$16-E2606/15/24+24+24</f>
        <v>48.176374421296295</v>
      </c>
      <c r="G2606">
        <f t="shared" si="121"/>
        <v>4.2329861111111313</v>
      </c>
      <c r="H2606" s="12">
        <f t="shared" si="122"/>
        <v>1.0409305555555555</v>
      </c>
      <c r="I2606" t="str">
        <f>IF(AND((H2606&lt;cal_pal!E$9),(H2606&gt;cal_pal!F$9)),"","不可见")</f>
        <v/>
      </c>
    </row>
    <row r="2607" spans="1:9">
      <c r="A2607" s="10" t="s">
        <v>5176</v>
      </c>
      <c r="B2607" s="10" t="s">
        <v>18</v>
      </c>
      <c r="C2607" s="10">
        <v>0.33254293981481481</v>
      </c>
      <c r="D2607" s="10" t="s">
        <v>5177</v>
      </c>
      <c r="E2607" s="10">
        <f t="shared" si="120"/>
        <v>119.71545833333333</v>
      </c>
      <c r="F2607" s="8">
        <f>cal_pal!A$10+cal_pal!B$12+cal_pal!A$14-cal_pal!B$16-E2607/15/24+24+24</f>
        <v>48.176920023148149</v>
      </c>
      <c r="G2607">
        <f t="shared" si="121"/>
        <v>4.2460805555556362</v>
      </c>
      <c r="H2607" s="12">
        <f t="shared" si="122"/>
        <v>0.31222106481481482</v>
      </c>
      <c r="I2607" t="str">
        <f>IF(AND((H2607&lt;cal_pal!E$9),(H2607&gt;cal_pal!F$9)),"","不可见")</f>
        <v/>
      </c>
    </row>
    <row r="2608" spans="1:9">
      <c r="A2608" s="10" t="s">
        <v>5178</v>
      </c>
      <c r="B2608" s="10" t="s">
        <v>18</v>
      </c>
      <c r="C2608" s="10">
        <v>0.3346436342592593</v>
      </c>
      <c r="D2608" s="10" t="s">
        <v>5179</v>
      </c>
      <c r="E2608" s="10">
        <f t="shared" si="120"/>
        <v>120.47170833333335</v>
      </c>
      <c r="F2608" s="8">
        <f>cal_pal!A$10+cal_pal!B$12+cal_pal!A$14-cal_pal!B$16-E2608/15/24+24+24</f>
        <v>48.174819328703705</v>
      </c>
      <c r="G2608">
        <f t="shared" si="121"/>
        <v>4.1956638888889302</v>
      </c>
      <c r="H2608" s="12">
        <f t="shared" si="122"/>
        <v>2.1140462962962965</v>
      </c>
      <c r="I2608" t="str">
        <f>IF(AND((H2608&lt;cal_pal!E$9),(H2608&gt;cal_pal!F$9)),"","不可见")</f>
        <v/>
      </c>
    </row>
    <row r="2609" spans="1:9">
      <c r="A2609" s="10" t="s">
        <v>5180</v>
      </c>
      <c r="B2609" s="10" t="s">
        <v>18</v>
      </c>
      <c r="C2609" s="10">
        <v>0.33229212962962962</v>
      </c>
      <c r="D2609" s="10" t="s">
        <v>5181</v>
      </c>
      <c r="E2609" s="10">
        <f t="shared" si="120"/>
        <v>119.62516666666666</v>
      </c>
      <c r="F2609" s="8">
        <f>cal_pal!A$10+cal_pal!B$12+cal_pal!A$14-cal_pal!B$16-E2609/15/24+24+24</f>
        <v>48.177170833333335</v>
      </c>
      <c r="G2609">
        <f t="shared" si="121"/>
        <v>4.252100000000155</v>
      </c>
      <c r="H2609" s="12">
        <f t="shared" si="122"/>
        <v>-0.59809490740740745</v>
      </c>
      <c r="I2609" t="str">
        <f>IF(AND((H2609&lt;cal_pal!E$9),(H2609&gt;cal_pal!F$9)),"","不可见")</f>
        <v/>
      </c>
    </row>
    <row r="2610" spans="1:9">
      <c r="A2610" s="10" t="s">
        <v>5182</v>
      </c>
      <c r="B2610" s="10" t="s">
        <v>18</v>
      </c>
      <c r="C2610" s="10">
        <v>0.33045740740740742</v>
      </c>
      <c r="D2610" s="10" t="s">
        <v>5183</v>
      </c>
      <c r="E2610" s="10">
        <f t="shared" si="120"/>
        <v>118.96466666666667</v>
      </c>
      <c r="F2610" s="8">
        <f>cal_pal!A$10+cal_pal!B$12+cal_pal!A$14-cal_pal!B$16-E2610/15/24+24+24</f>
        <v>48.179005555555555</v>
      </c>
      <c r="G2610">
        <f t="shared" si="121"/>
        <v>4.2961333333332732</v>
      </c>
      <c r="H2610" s="12">
        <f t="shared" si="122"/>
        <v>-2.179449074074074</v>
      </c>
      <c r="I2610" t="str">
        <f>IF(AND((H2610&lt;cal_pal!E$9),(H2610&gt;cal_pal!F$9)),"","不可见")</f>
        <v/>
      </c>
    </row>
    <row r="2611" spans="1:9">
      <c r="A2611" s="10" t="s">
        <v>5184</v>
      </c>
      <c r="B2611" s="10" t="s">
        <v>18</v>
      </c>
      <c r="C2611" s="10">
        <v>0.33375787037037036</v>
      </c>
      <c r="D2611" s="10" t="s">
        <v>5185</v>
      </c>
      <c r="E2611" s="10">
        <f t="shared" si="120"/>
        <v>120.15283333333333</v>
      </c>
      <c r="F2611" s="8">
        <f>cal_pal!A$10+cal_pal!B$12+cal_pal!A$14-cal_pal!B$16-E2611/15/24+24+24</f>
        <v>48.175705092592594</v>
      </c>
      <c r="G2611">
        <f t="shared" si="121"/>
        <v>4.2169222222223652</v>
      </c>
      <c r="H2611" s="12">
        <f t="shared" si="122"/>
        <v>0.93333564814814818</v>
      </c>
      <c r="I2611" t="str">
        <f>IF(AND((H2611&lt;cal_pal!E$9),(H2611&gt;cal_pal!F$9)),"","不可见")</f>
        <v/>
      </c>
    </row>
    <row r="2612" spans="1:9">
      <c r="A2612" s="10" t="s">
        <v>5186</v>
      </c>
      <c r="B2612" s="10" t="s">
        <v>18</v>
      </c>
      <c r="C2612" s="10">
        <v>0.33324421296296297</v>
      </c>
      <c r="D2612" s="10" t="s">
        <v>5187</v>
      </c>
      <c r="E2612" s="10">
        <f t="shared" ref="E2612:E2675" si="123">C2612*360</f>
        <v>119.96791666666667</v>
      </c>
      <c r="F2612" s="8">
        <f>cal_pal!A$10+cal_pal!B$12+cal_pal!A$14-cal_pal!B$16-E2612/15/24+24+24</f>
        <v>48.176218750000004</v>
      </c>
      <c r="G2612">
        <f t="shared" ref="G2612:G2675" si="124">MOD(F2612*24,24)</f>
        <v>4.2292500000000928</v>
      </c>
      <c r="H2612" s="12">
        <f t="shared" ref="H2612:H2675" si="125">RIGHT(D2612, (LEN(D2612)-1))*IF(LEFT(D2612,1)="-",-1,1)</f>
        <v>0.23367129629629627</v>
      </c>
      <c r="I2612" t="str">
        <f>IF(AND((H2612&lt;cal_pal!E$9),(H2612&gt;cal_pal!F$9)),"","不可见")</f>
        <v/>
      </c>
    </row>
    <row r="2613" spans="1:9">
      <c r="A2613" s="10" t="s">
        <v>5188</v>
      </c>
      <c r="B2613" s="10" t="s">
        <v>18</v>
      </c>
      <c r="C2613" s="10">
        <v>0.33619027777777782</v>
      </c>
      <c r="D2613" s="10" t="s">
        <v>5189</v>
      </c>
      <c r="E2613" s="10">
        <f t="shared" si="123"/>
        <v>121.02850000000002</v>
      </c>
      <c r="F2613" s="8">
        <f>cal_pal!A$10+cal_pal!B$12+cal_pal!A$14-cal_pal!B$16-E2613/15/24+24+24</f>
        <v>48.173272685185182</v>
      </c>
      <c r="G2613">
        <f t="shared" si="124"/>
        <v>4.1585444444444875</v>
      </c>
      <c r="H2613" s="12">
        <f t="shared" si="125"/>
        <v>2.2312175925925923</v>
      </c>
      <c r="I2613" t="str">
        <f>IF(AND((H2613&lt;cal_pal!E$9),(H2613&gt;cal_pal!F$9)),"","不可见")</f>
        <v/>
      </c>
    </row>
    <row r="2614" spans="1:9">
      <c r="A2614" s="10" t="s">
        <v>5190</v>
      </c>
      <c r="B2614" s="10" t="s">
        <v>237</v>
      </c>
      <c r="C2614" s="10">
        <v>0.33335393518518514</v>
      </c>
      <c r="D2614" s="10" t="s">
        <v>5191</v>
      </c>
      <c r="E2614" s="10">
        <f t="shared" si="123"/>
        <v>120.00741666666664</v>
      </c>
      <c r="F2614" s="8">
        <f>cal_pal!A$10+cal_pal!B$12+cal_pal!A$14-cal_pal!B$16-E2614/15/24+24+24</f>
        <v>48.176109027777777</v>
      </c>
      <c r="G2614">
        <f t="shared" si="124"/>
        <v>4.2266166666665868</v>
      </c>
      <c r="H2614" s="12">
        <f t="shared" si="125"/>
        <v>-0.4487349537037037</v>
      </c>
      <c r="I2614" t="str">
        <f>IF(AND((H2614&lt;cal_pal!E$9),(H2614&gt;cal_pal!F$9)),"","不可见")</f>
        <v/>
      </c>
    </row>
    <row r="2615" spans="1:9">
      <c r="A2615" s="10" t="s">
        <v>5192</v>
      </c>
      <c r="B2615" s="10" t="s">
        <v>18</v>
      </c>
      <c r="C2615" s="10">
        <v>0.33445844907407407</v>
      </c>
      <c r="D2615" s="10" t="s">
        <v>5193</v>
      </c>
      <c r="E2615" s="10">
        <f t="shared" si="123"/>
        <v>120.40504166666666</v>
      </c>
      <c r="F2615" s="8">
        <f>cal_pal!A$10+cal_pal!B$12+cal_pal!A$14-cal_pal!B$16-E2615/15/24+24+24</f>
        <v>48.175004513888894</v>
      </c>
      <c r="G2615">
        <f t="shared" si="124"/>
        <v>4.2001083333334464</v>
      </c>
      <c r="H2615" s="12">
        <f t="shared" si="125"/>
        <v>0.65457291666666662</v>
      </c>
      <c r="I2615" t="str">
        <f>IF(AND((H2615&lt;cal_pal!E$9),(H2615&gt;cal_pal!F$9)),"","不可见")</f>
        <v/>
      </c>
    </row>
    <row r="2616" spans="1:9">
      <c r="A2616" s="10" t="s">
        <v>5194</v>
      </c>
      <c r="B2616" s="10" t="s">
        <v>18</v>
      </c>
      <c r="C2616" s="10">
        <v>0.33469004629629628</v>
      </c>
      <c r="D2616" s="10" t="s">
        <v>5195</v>
      </c>
      <c r="E2616" s="10">
        <f t="shared" si="123"/>
        <v>120.48841666666667</v>
      </c>
      <c r="F2616" s="8">
        <f>cal_pal!A$10+cal_pal!B$12+cal_pal!A$14-cal_pal!B$16-E2616/15/24+24+24</f>
        <v>48.174772916666669</v>
      </c>
      <c r="G2616">
        <f t="shared" si="124"/>
        <v>4.194550000000163</v>
      </c>
      <c r="H2616" s="12">
        <f t="shared" si="125"/>
        <v>0.35632870370370373</v>
      </c>
      <c r="I2616" t="str">
        <f>IF(AND((H2616&lt;cal_pal!E$9),(H2616&gt;cal_pal!F$9)),"","不可见")</f>
        <v/>
      </c>
    </row>
    <row r="2617" spans="1:9">
      <c r="A2617" s="10" t="s">
        <v>5196</v>
      </c>
      <c r="B2617" s="10" t="s">
        <v>237</v>
      </c>
      <c r="C2617" s="10">
        <v>0.33388680555555555</v>
      </c>
      <c r="D2617" s="10" t="s">
        <v>5197</v>
      </c>
      <c r="E2617" s="10">
        <f t="shared" si="123"/>
        <v>120.19925000000001</v>
      </c>
      <c r="F2617" s="8">
        <f>cal_pal!A$10+cal_pal!B$12+cal_pal!A$14-cal_pal!B$16-E2617/15/24+24+24</f>
        <v>48.175576157407406</v>
      </c>
      <c r="G2617">
        <f t="shared" si="124"/>
        <v>4.2138277777776239</v>
      </c>
      <c r="H2617" s="12">
        <f t="shared" si="125"/>
        <v>-0.79377199074074067</v>
      </c>
      <c r="I2617" t="str">
        <f>IF(AND((H2617&lt;cal_pal!E$9),(H2617&gt;cal_pal!F$9)),"","不可见")</f>
        <v/>
      </c>
    </row>
    <row r="2618" spans="1:9">
      <c r="A2618" s="10" t="s">
        <v>5198</v>
      </c>
      <c r="B2618" s="10" t="s">
        <v>18</v>
      </c>
      <c r="C2618" s="10">
        <v>0.33484583333333334</v>
      </c>
      <c r="D2618" s="10" t="s">
        <v>5199</v>
      </c>
      <c r="E2618" s="10">
        <f t="shared" si="123"/>
        <v>120.5445</v>
      </c>
      <c r="F2618" s="8">
        <f>cal_pal!A$10+cal_pal!B$12+cal_pal!A$14-cal_pal!B$16-E2618/15/24+24+24</f>
        <v>48.174617129629631</v>
      </c>
      <c r="G2618">
        <f t="shared" si="124"/>
        <v>4.1908111111110884</v>
      </c>
      <c r="H2618" s="12">
        <f t="shared" si="125"/>
        <v>0.39524884259259263</v>
      </c>
      <c r="I2618" t="str">
        <f>IF(AND((H2618&lt;cal_pal!E$9),(H2618&gt;cal_pal!F$9)),"","不可见")</f>
        <v/>
      </c>
    </row>
    <row r="2619" spans="1:9">
      <c r="A2619" s="10" t="s">
        <v>5200</v>
      </c>
      <c r="B2619" s="10" t="s">
        <v>18</v>
      </c>
      <c r="C2619" s="10">
        <v>0.33489594907407411</v>
      </c>
      <c r="D2619" s="10" t="s">
        <v>5201</v>
      </c>
      <c r="E2619" s="10">
        <f t="shared" si="123"/>
        <v>120.56254166666668</v>
      </c>
      <c r="F2619" s="8">
        <f>cal_pal!A$10+cal_pal!B$12+cal_pal!A$14-cal_pal!B$16-E2619/15/24+24+24</f>
        <v>48.17456701388889</v>
      </c>
      <c r="G2619">
        <f t="shared" si="124"/>
        <v>4.1896083333333536</v>
      </c>
      <c r="H2619" s="12">
        <f t="shared" si="125"/>
        <v>0.39143402777777775</v>
      </c>
      <c r="I2619" t="str">
        <f>IF(AND((H2619&lt;cal_pal!E$9),(H2619&gt;cal_pal!F$9)),"","不可见")</f>
        <v/>
      </c>
    </row>
    <row r="2620" spans="1:9">
      <c r="A2620" s="10" t="s">
        <v>5202</v>
      </c>
      <c r="B2620" s="10" t="s">
        <v>18</v>
      </c>
      <c r="C2620" s="10">
        <v>0.33550752314814813</v>
      </c>
      <c r="D2620" s="10" t="s">
        <v>5203</v>
      </c>
      <c r="E2620" s="10">
        <f t="shared" si="123"/>
        <v>120.78270833333333</v>
      </c>
      <c r="F2620" s="8">
        <f>cal_pal!A$10+cal_pal!B$12+cal_pal!A$14-cal_pal!B$16-E2620/15/24+24+24</f>
        <v>48.173955439814819</v>
      </c>
      <c r="G2620">
        <f t="shared" si="124"/>
        <v>4.1749305555556475</v>
      </c>
      <c r="H2620" s="12">
        <f t="shared" si="125"/>
        <v>0.9746597222222223</v>
      </c>
      <c r="I2620" t="str">
        <f>IF(AND((H2620&lt;cal_pal!E$9),(H2620&gt;cal_pal!F$9)),"","不可见")</f>
        <v/>
      </c>
    </row>
    <row r="2621" spans="1:9">
      <c r="A2621" s="10" t="s">
        <v>5204</v>
      </c>
      <c r="B2621" s="10" t="s">
        <v>18</v>
      </c>
      <c r="C2621" s="10">
        <v>0.33500775462962967</v>
      </c>
      <c r="D2621" s="10" t="s">
        <v>5205</v>
      </c>
      <c r="E2621" s="10">
        <f t="shared" si="123"/>
        <v>120.60279166666668</v>
      </c>
      <c r="F2621" s="8">
        <f>cal_pal!A$10+cal_pal!B$12+cal_pal!A$14-cal_pal!B$16-E2621/15/24+24+24</f>
        <v>48.174455208333335</v>
      </c>
      <c r="G2621">
        <f t="shared" si="124"/>
        <v>4.1869249999999738</v>
      </c>
      <c r="H2621" s="12">
        <f t="shared" si="125"/>
        <v>0.39223148148148151</v>
      </c>
      <c r="I2621" t="str">
        <f>IF(AND((H2621&lt;cal_pal!E$9),(H2621&gt;cal_pal!F$9)),"","不可见")</f>
        <v/>
      </c>
    </row>
    <row r="2622" spans="1:9">
      <c r="A2622" s="10" t="s">
        <v>5206</v>
      </c>
      <c r="B2622" s="10" t="s">
        <v>18</v>
      </c>
      <c r="C2622" s="10">
        <v>0.33529675925925928</v>
      </c>
      <c r="D2622" s="10" t="s">
        <v>5207</v>
      </c>
      <c r="E2622" s="10">
        <f t="shared" si="123"/>
        <v>120.70683333333334</v>
      </c>
      <c r="F2622" s="8">
        <f>cal_pal!A$10+cal_pal!B$12+cal_pal!A$14-cal_pal!B$16-E2622/15/24+24+24</f>
        <v>48.174166203703706</v>
      </c>
      <c r="G2622">
        <f t="shared" si="124"/>
        <v>4.1799888888890564</v>
      </c>
      <c r="H2622" s="12">
        <f t="shared" si="125"/>
        <v>0.65867824074074077</v>
      </c>
      <c r="I2622" t="str">
        <f>IF(AND((H2622&lt;cal_pal!E$9),(H2622&gt;cal_pal!F$9)),"","不可见")</f>
        <v/>
      </c>
    </row>
    <row r="2623" spans="1:9">
      <c r="A2623" s="10" t="s">
        <v>5208</v>
      </c>
      <c r="B2623" s="10" t="s">
        <v>33</v>
      </c>
      <c r="C2623" s="10">
        <v>0.33566307870370365</v>
      </c>
      <c r="D2623" s="10" t="s">
        <v>5209</v>
      </c>
      <c r="E2623" s="10">
        <f t="shared" si="123"/>
        <v>120.83870833333332</v>
      </c>
      <c r="F2623" s="8">
        <f>cal_pal!A$10+cal_pal!B$12+cal_pal!A$14-cal_pal!B$16-E2623/15/24+24+24</f>
        <v>48.17379988425926</v>
      </c>
      <c r="G2623">
        <f t="shared" si="124"/>
        <v>4.1711972222221902</v>
      </c>
      <c r="H2623" s="12">
        <f t="shared" si="125"/>
        <v>0.84116666666666662</v>
      </c>
      <c r="I2623" t="str">
        <f>IF(AND((H2623&lt;cal_pal!E$9),(H2623&gt;cal_pal!F$9)),"","不可见")</f>
        <v/>
      </c>
    </row>
    <row r="2624" spans="1:9">
      <c r="A2624" s="10" t="s">
        <v>5210</v>
      </c>
      <c r="B2624" s="10" t="s">
        <v>237</v>
      </c>
      <c r="C2624" s="10">
        <v>0.33202615740740743</v>
      </c>
      <c r="D2624" s="10" t="s">
        <v>5211</v>
      </c>
      <c r="E2624" s="10">
        <f t="shared" si="123"/>
        <v>119.52941666666668</v>
      </c>
      <c r="F2624" s="8">
        <f>cal_pal!A$10+cal_pal!B$12+cal_pal!A$14-cal_pal!B$16-E2624/15/24+24+24</f>
        <v>48.177436805555558</v>
      </c>
      <c r="G2624">
        <f t="shared" si="124"/>
        <v>4.2584833333335155</v>
      </c>
      <c r="H2624" s="12">
        <f t="shared" si="125"/>
        <v>-2.531394675925926</v>
      </c>
      <c r="I2624" t="str">
        <f>IF(AND((H2624&lt;cal_pal!E$9),(H2624&gt;cal_pal!F$9)),"","不可见")</f>
        <v/>
      </c>
    </row>
    <row r="2625" spans="1:9">
      <c r="A2625" s="10" t="s">
        <v>5212</v>
      </c>
      <c r="B2625" s="10" t="s">
        <v>18</v>
      </c>
      <c r="C2625" s="10">
        <v>0.33526701388888891</v>
      </c>
      <c r="D2625" s="10" t="s">
        <v>5213</v>
      </c>
      <c r="E2625" s="10">
        <f t="shared" si="123"/>
        <v>120.69612500000001</v>
      </c>
      <c r="F2625" s="8">
        <f>cal_pal!A$10+cal_pal!B$12+cal_pal!A$14-cal_pal!B$16-E2625/15/24+24+24</f>
        <v>48.174195949074075</v>
      </c>
      <c r="G2625">
        <f t="shared" si="124"/>
        <v>4.1807027777776966</v>
      </c>
      <c r="H2625" s="12">
        <f t="shared" si="125"/>
        <v>-0.51324305555555549</v>
      </c>
      <c r="I2625" t="str">
        <f>IF(AND((H2625&lt;cal_pal!E$9),(H2625&gt;cal_pal!F$9)),"","不可见")</f>
        <v/>
      </c>
    </row>
    <row r="2626" spans="1:9">
      <c r="A2626" s="10" t="s">
        <v>5214</v>
      </c>
      <c r="B2626" s="10" t="s">
        <v>18</v>
      </c>
      <c r="C2626" s="10">
        <v>0.33842881944444447</v>
      </c>
      <c r="D2626" s="10" t="s">
        <v>5215</v>
      </c>
      <c r="E2626" s="10">
        <f t="shared" si="123"/>
        <v>121.83437500000001</v>
      </c>
      <c r="F2626" s="8">
        <f>cal_pal!A$10+cal_pal!B$12+cal_pal!A$14-cal_pal!B$16-E2626/15/24+24+24</f>
        <v>48.171034143518519</v>
      </c>
      <c r="G2626">
        <f t="shared" si="124"/>
        <v>4.1048194444445016</v>
      </c>
      <c r="H2626" s="12">
        <f t="shared" si="125"/>
        <v>2.1304837962962964</v>
      </c>
      <c r="I2626" t="str">
        <f>IF(AND((H2626&lt;cal_pal!E$9),(H2626&gt;cal_pal!F$9)),"","不可见")</f>
        <v/>
      </c>
    </row>
    <row r="2627" spans="1:9">
      <c r="A2627" s="10" t="s">
        <v>5216</v>
      </c>
      <c r="B2627" s="10" t="s">
        <v>81</v>
      </c>
      <c r="C2627" s="10">
        <v>0.33887534722222218</v>
      </c>
      <c r="D2627" s="10" t="s">
        <v>5217</v>
      </c>
      <c r="E2627" s="10">
        <f t="shared" si="123"/>
        <v>121.99512499999999</v>
      </c>
      <c r="F2627" s="8">
        <f>cal_pal!A$10+cal_pal!B$12+cal_pal!A$14-cal_pal!B$16-E2627/15/24+24+24</f>
        <v>48.170587615740743</v>
      </c>
      <c r="G2627">
        <f t="shared" si="124"/>
        <v>4.0941027777778345</v>
      </c>
      <c r="H2627" s="12">
        <f t="shared" si="125"/>
        <v>2.1303425925925925</v>
      </c>
      <c r="I2627" t="str">
        <f>IF(AND((H2627&lt;cal_pal!E$9),(H2627&gt;cal_pal!F$9)),"","不可见")</f>
        <v/>
      </c>
    </row>
    <row r="2628" spans="1:9">
      <c r="A2628" s="10" t="s">
        <v>5218</v>
      </c>
      <c r="B2628" s="10" t="s">
        <v>237</v>
      </c>
      <c r="C2628" s="10">
        <v>0.33678449074074074</v>
      </c>
      <c r="D2628" s="10" t="s">
        <v>5219</v>
      </c>
      <c r="E2628" s="10">
        <f t="shared" si="123"/>
        <v>121.24241666666667</v>
      </c>
      <c r="F2628" s="8">
        <f>cal_pal!A$10+cal_pal!B$12+cal_pal!A$14-cal_pal!B$16-E2628/15/24+24+24</f>
        <v>48.172678472222223</v>
      </c>
      <c r="G2628">
        <f t="shared" si="124"/>
        <v>4.1442833333333056</v>
      </c>
      <c r="H2628" s="12">
        <f t="shared" si="125"/>
        <v>-1.1727777777777779</v>
      </c>
      <c r="I2628" t="str">
        <f>IF(AND((H2628&lt;cal_pal!E$9),(H2628&gt;cal_pal!F$9)),"","不可见")</f>
        <v/>
      </c>
    </row>
    <row r="2629" spans="1:9">
      <c r="A2629" s="10" t="s">
        <v>5220</v>
      </c>
      <c r="B2629" s="10" t="s">
        <v>18</v>
      </c>
      <c r="C2629" s="10">
        <v>0.33946030092592588</v>
      </c>
      <c r="D2629" s="10" t="s">
        <v>5221</v>
      </c>
      <c r="E2629" s="10">
        <f t="shared" si="123"/>
        <v>122.20570833333332</v>
      </c>
      <c r="F2629" s="8">
        <f>cal_pal!A$10+cal_pal!B$12+cal_pal!A$14-cal_pal!B$16-E2629/15/24+24+24</f>
        <v>48.170002662037035</v>
      </c>
      <c r="G2629">
        <f t="shared" si="124"/>
        <v>4.0800638888888443</v>
      </c>
      <c r="H2629" s="12">
        <f t="shared" si="125"/>
        <v>2.4070671296296298</v>
      </c>
      <c r="I2629" t="str">
        <f>IF(AND((H2629&lt;cal_pal!E$9),(H2629&gt;cal_pal!F$9)),"","不可见")</f>
        <v/>
      </c>
    </row>
    <row r="2630" spans="1:9">
      <c r="A2630" s="10" t="s">
        <v>5222</v>
      </c>
      <c r="B2630" s="10" t="s">
        <v>18</v>
      </c>
      <c r="C2630" s="10">
        <v>0.33765555555555554</v>
      </c>
      <c r="D2630" s="10" t="s">
        <v>5223</v>
      </c>
      <c r="E2630" s="10">
        <f t="shared" si="123"/>
        <v>121.556</v>
      </c>
      <c r="F2630" s="8">
        <f>cal_pal!A$10+cal_pal!B$12+cal_pal!A$14-cal_pal!B$16-E2630/15/24+24+24</f>
        <v>48.171807407407407</v>
      </c>
      <c r="G2630">
        <f t="shared" si="124"/>
        <v>4.123377777777705</v>
      </c>
      <c r="H2630" s="12">
        <f t="shared" si="125"/>
        <v>0.73777430555555557</v>
      </c>
      <c r="I2630" t="str">
        <f>IF(AND((H2630&lt;cal_pal!E$9),(H2630&gt;cal_pal!F$9)),"","不可见")</f>
        <v/>
      </c>
    </row>
    <row r="2631" spans="1:9">
      <c r="A2631" s="10" t="s">
        <v>5224</v>
      </c>
      <c r="B2631" s="10" t="s">
        <v>18</v>
      </c>
      <c r="C2631" s="10">
        <v>0.3437510416666667</v>
      </c>
      <c r="D2631" s="10" t="s">
        <v>5225</v>
      </c>
      <c r="E2631" s="10">
        <f t="shared" si="123"/>
        <v>123.75037500000002</v>
      </c>
      <c r="F2631" s="8">
        <f>cal_pal!A$10+cal_pal!B$12+cal_pal!A$14-cal_pal!B$16-E2631/15/24+24+24</f>
        <v>48.165711921296293</v>
      </c>
      <c r="G2631">
        <f t="shared" si="124"/>
        <v>3.9770861111110207</v>
      </c>
      <c r="H2631" s="12">
        <f t="shared" si="125"/>
        <v>3.065790509259259</v>
      </c>
      <c r="I2631" t="str">
        <f>IF(AND((H2631&lt;cal_pal!E$9),(H2631&gt;cal_pal!F$9)),"","不可见")</f>
        <v/>
      </c>
    </row>
    <row r="2632" spans="1:9">
      <c r="A2632" s="10" t="s">
        <v>5226</v>
      </c>
      <c r="B2632" s="10" t="s">
        <v>18</v>
      </c>
      <c r="C2632" s="10">
        <v>0.33620902777777778</v>
      </c>
      <c r="D2632" s="10" t="s">
        <v>5227</v>
      </c>
      <c r="E2632" s="10">
        <f t="shared" si="123"/>
        <v>121.03525</v>
      </c>
      <c r="F2632" s="8">
        <f>cal_pal!A$10+cal_pal!B$12+cal_pal!A$14-cal_pal!B$16-E2632/15/24+24+24</f>
        <v>48.173253935185187</v>
      </c>
      <c r="G2632">
        <f t="shared" si="124"/>
        <v>4.1580944444444867</v>
      </c>
      <c r="H2632" s="12">
        <f t="shared" si="125"/>
        <v>3.0853240740740744</v>
      </c>
      <c r="I2632" t="str">
        <f>IF(AND((H2632&lt;cal_pal!E$9),(H2632&gt;cal_pal!F$9)),"","不可见")</f>
        <v/>
      </c>
    </row>
    <row r="2633" spans="1:9">
      <c r="A2633" s="10" t="s">
        <v>5228</v>
      </c>
      <c r="B2633" s="10" t="s">
        <v>18</v>
      </c>
      <c r="C2633" s="10">
        <v>0.34232743055555553</v>
      </c>
      <c r="D2633" s="10" t="s">
        <v>5229</v>
      </c>
      <c r="E2633" s="10">
        <f t="shared" si="123"/>
        <v>123.23787499999999</v>
      </c>
      <c r="F2633" s="8">
        <f>cal_pal!A$10+cal_pal!B$12+cal_pal!A$14-cal_pal!B$16-E2633/15/24+24+24</f>
        <v>48.167135532407407</v>
      </c>
      <c r="G2633">
        <f t="shared" si="124"/>
        <v>4.0112527777778269</v>
      </c>
      <c r="H2633" s="12">
        <f t="shared" si="125"/>
        <v>3.0651354166666667</v>
      </c>
      <c r="I2633" t="str">
        <f>IF(AND((H2633&lt;cal_pal!E$9),(H2633&gt;cal_pal!F$9)),"","不可见")</f>
        <v/>
      </c>
    </row>
    <row r="2634" spans="1:9">
      <c r="A2634" s="10" t="s">
        <v>5230</v>
      </c>
      <c r="B2634" s="10" t="s">
        <v>18</v>
      </c>
      <c r="C2634" s="10">
        <v>0.34565150462962962</v>
      </c>
      <c r="D2634" s="10" t="s">
        <v>5231</v>
      </c>
      <c r="E2634" s="10">
        <f t="shared" si="123"/>
        <v>124.43454166666666</v>
      </c>
      <c r="F2634" s="8">
        <f>cal_pal!A$10+cal_pal!B$12+cal_pal!A$14-cal_pal!B$16-E2634/15/24+24+24</f>
        <v>48.163811458333335</v>
      </c>
      <c r="G2634">
        <f t="shared" si="124"/>
        <v>3.9314750000000913</v>
      </c>
      <c r="H2634" s="12">
        <f t="shared" si="125"/>
        <v>3.0549004629629626</v>
      </c>
      <c r="I2634" t="str">
        <f>IF(AND((H2634&lt;cal_pal!E$9),(H2634&gt;cal_pal!F$9)),"","不可见")</f>
        <v/>
      </c>
    </row>
    <row r="2635" spans="1:9">
      <c r="A2635" s="10" t="s">
        <v>5232</v>
      </c>
      <c r="B2635" s="10" t="s">
        <v>18</v>
      </c>
      <c r="C2635" s="10">
        <v>0.33899988425925925</v>
      </c>
      <c r="D2635" s="10" t="s">
        <v>5233</v>
      </c>
      <c r="E2635" s="10">
        <f t="shared" si="123"/>
        <v>122.03995833333333</v>
      </c>
      <c r="F2635" s="8">
        <f>cal_pal!A$10+cal_pal!B$12+cal_pal!A$14-cal_pal!B$16-E2635/15/24+24+24</f>
        <v>48.170463078703705</v>
      </c>
      <c r="G2635">
        <f t="shared" si="124"/>
        <v>4.0911138888889127</v>
      </c>
      <c r="H2635" s="12">
        <f t="shared" si="125"/>
        <v>1.6315601851851851</v>
      </c>
      <c r="I2635" t="str">
        <f>IF(AND((H2635&lt;cal_pal!E$9),(H2635&gt;cal_pal!F$9)),"","不可见")</f>
        <v/>
      </c>
    </row>
    <row r="2636" spans="1:9">
      <c r="A2636" s="10" t="s">
        <v>5234</v>
      </c>
      <c r="B2636" s="10" t="s">
        <v>18</v>
      </c>
      <c r="C2636" s="10">
        <v>0.3372458333333333</v>
      </c>
      <c r="D2636" s="10" t="s">
        <v>5235</v>
      </c>
      <c r="E2636" s="10">
        <f t="shared" si="123"/>
        <v>121.40849999999999</v>
      </c>
      <c r="F2636" s="8">
        <f>cal_pal!A$10+cal_pal!B$12+cal_pal!A$14-cal_pal!B$16-E2636/15/24+24+24</f>
        <v>48.17221712962963</v>
      </c>
      <c r="G2636">
        <f t="shared" si="124"/>
        <v>4.1332111111109953</v>
      </c>
      <c r="H2636" s="12">
        <f t="shared" si="125"/>
        <v>-0.47612615740740738</v>
      </c>
      <c r="I2636" t="str">
        <f>IF(AND((H2636&lt;cal_pal!E$9),(H2636&gt;cal_pal!F$9)),"","不可见")</f>
        <v/>
      </c>
    </row>
    <row r="2637" spans="1:9">
      <c r="A2637" s="10" t="s">
        <v>5236</v>
      </c>
      <c r="B2637" s="10" t="s">
        <v>18</v>
      </c>
      <c r="C2637" s="10">
        <v>0.33817858796296302</v>
      </c>
      <c r="D2637" s="10" t="s">
        <v>5237</v>
      </c>
      <c r="E2637" s="10">
        <f t="shared" si="123"/>
        <v>121.74429166666668</v>
      </c>
      <c r="F2637" s="8">
        <f>cal_pal!A$10+cal_pal!B$12+cal_pal!A$14-cal_pal!B$16-E2637/15/24+24+24</f>
        <v>48.171284374999999</v>
      </c>
      <c r="G2637">
        <f t="shared" si="124"/>
        <v>4.1108249999999771</v>
      </c>
      <c r="H2637" s="12">
        <f t="shared" si="125"/>
        <v>0.33349768518518519</v>
      </c>
      <c r="I2637" t="str">
        <f>IF(AND((H2637&lt;cal_pal!E$9),(H2637&gt;cal_pal!F$9)),"","不可见")</f>
        <v/>
      </c>
    </row>
    <row r="2638" spans="1:9">
      <c r="A2638" s="10" t="s">
        <v>5238</v>
      </c>
      <c r="B2638" s="10" t="s">
        <v>58</v>
      </c>
      <c r="C2638" s="10">
        <v>0.33678449074074074</v>
      </c>
      <c r="D2638" s="10" t="s">
        <v>5219</v>
      </c>
      <c r="E2638" s="10">
        <f t="shared" si="123"/>
        <v>121.24241666666667</v>
      </c>
      <c r="F2638" s="8">
        <f>cal_pal!A$10+cal_pal!B$12+cal_pal!A$14-cal_pal!B$16-E2638/15/24+24+24</f>
        <v>48.172678472222223</v>
      </c>
      <c r="G2638">
        <f t="shared" si="124"/>
        <v>4.1442833333333056</v>
      </c>
      <c r="H2638" s="12">
        <f t="shared" si="125"/>
        <v>-1.1727777777777779</v>
      </c>
      <c r="I2638" t="str">
        <f>IF(AND((H2638&lt;cal_pal!E$9),(H2638&gt;cal_pal!F$9)),"","不可见")</f>
        <v/>
      </c>
    </row>
    <row r="2639" spans="1:9">
      <c r="A2639" s="10" t="s">
        <v>5239</v>
      </c>
      <c r="B2639" s="10" t="s">
        <v>18</v>
      </c>
      <c r="C2639" s="10">
        <v>0.33848182870370369</v>
      </c>
      <c r="D2639" s="10" t="s">
        <v>5240</v>
      </c>
      <c r="E2639" s="10">
        <f t="shared" si="123"/>
        <v>121.85345833333332</v>
      </c>
      <c r="F2639" s="8">
        <f>cal_pal!A$10+cal_pal!B$12+cal_pal!A$14-cal_pal!B$16-E2639/15/24+24+24</f>
        <v>48.170981134259264</v>
      </c>
      <c r="G2639">
        <f t="shared" si="124"/>
        <v>4.1035472222224598</v>
      </c>
      <c r="H2639" s="12">
        <f t="shared" si="125"/>
        <v>1.6331030092592593</v>
      </c>
      <c r="I2639" t="str">
        <f>IF(AND((H2639&lt;cal_pal!E$9),(H2639&gt;cal_pal!F$9)),"","不可见")</f>
        <v/>
      </c>
    </row>
    <row r="2640" spans="1:9">
      <c r="A2640" s="10" t="s">
        <v>5241</v>
      </c>
      <c r="B2640" s="10" t="s">
        <v>130</v>
      </c>
      <c r="C2640" s="10">
        <v>0.33876284722222222</v>
      </c>
      <c r="D2640" s="10" t="s">
        <v>5242</v>
      </c>
      <c r="E2640" s="10">
        <f t="shared" si="123"/>
        <v>121.95462499999999</v>
      </c>
      <c r="F2640" s="8">
        <f>cal_pal!A$10+cal_pal!B$12+cal_pal!A$14-cal_pal!B$16-E2640/15/24+24+24</f>
        <v>48.170700115740743</v>
      </c>
      <c r="G2640">
        <f t="shared" si="124"/>
        <v>4.0968027777778389</v>
      </c>
      <c r="H2640" s="12">
        <f t="shared" si="125"/>
        <v>0.74253472222222217</v>
      </c>
      <c r="I2640" t="str">
        <f>IF(AND((H2640&lt;cal_pal!E$9),(H2640&gt;cal_pal!F$9)),"","不可见")</f>
        <v/>
      </c>
    </row>
    <row r="2641" spans="1:9">
      <c r="A2641" s="10" t="s">
        <v>5243</v>
      </c>
      <c r="B2641" s="10" t="s">
        <v>18</v>
      </c>
      <c r="C2641" s="10">
        <v>0.33883807870370369</v>
      </c>
      <c r="D2641" s="10" t="s">
        <v>5244</v>
      </c>
      <c r="E2641" s="10">
        <f t="shared" si="123"/>
        <v>121.98170833333333</v>
      </c>
      <c r="F2641" s="8">
        <f>cal_pal!A$10+cal_pal!B$12+cal_pal!A$14-cal_pal!B$16-E2641/15/24+24+24</f>
        <v>48.170624884259254</v>
      </c>
      <c r="G2641">
        <f t="shared" si="124"/>
        <v>4.0949972222219913</v>
      </c>
      <c r="H2641" s="12">
        <f t="shared" si="125"/>
        <v>0.74243749999999997</v>
      </c>
      <c r="I2641" t="str">
        <f>IF(AND((H2641&lt;cal_pal!E$9),(H2641&gt;cal_pal!F$9)),"","不可见")</f>
        <v/>
      </c>
    </row>
    <row r="2642" spans="1:9">
      <c r="A2642" s="10" t="s">
        <v>5245</v>
      </c>
      <c r="B2642" s="10" t="s">
        <v>130</v>
      </c>
      <c r="C2642" s="10">
        <v>0.33890162037037036</v>
      </c>
      <c r="D2642" s="10" t="s">
        <v>5246</v>
      </c>
      <c r="E2642" s="10">
        <f t="shared" si="123"/>
        <v>122.00458333333333</v>
      </c>
      <c r="F2642" s="8">
        <f>cal_pal!A$10+cal_pal!B$12+cal_pal!A$14-cal_pal!B$16-E2642/15/24+24+24</f>
        <v>48.170561342592592</v>
      </c>
      <c r="G2642">
        <f t="shared" si="124"/>
        <v>4.0934722222223172</v>
      </c>
      <c r="H2642" s="12">
        <f t="shared" si="125"/>
        <v>0.74252546296296307</v>
      </c>
      <c r="I2642" t="str">
        <f>IF(AND((H2642&lt;cal_pal!E$9),(H2642&gt;cal_pal!F$9)),"","不可见")</f>
        <v/>
      </c>
    </row>
    <row r="2643" spans="1:9">
      <c r="A2643" s="10" t="s">
        <v>5247</v>
      </c>
      <c r="B2643" s="10" t="s">
        <v>18</v>
      </c>
      <c r="C2643" s="10">
        <v>0.34045347222222228</v>
      </c>
      <c r="D2643" s="10" t="s">
        <v>5248</v>
      </c>
      <c r="E2643" s="10">
        <f t="shared" si="123"/>
        <v>122.56325000000002</v>
      </c>
      <c r="F2643" s="8">
        <f>cal_pal!A$10+cal_pal!B$12+cal_pal!A$14-cal_pal!B$16-E2643/15/24+24+24</f>
        <v>48.169009490740741</v>
      </c>
      <c r="G2643">
        <f t="shared" si="124"/>
        <v>4.056227777777849</v>
      </c>
      <c r="H2643" s="12">
        <f t="shared" si="125"/>
        <v>1.4148599537037037</v>
      </c>
      <c r="I2643" t="str">
        <f>IF(AND((H2643&lt;cal_pal!E$9),(H2643&gt;cal_pal!F$9)),"","不可见")</f>
        <v/>
      </c>
    </row>
    <row r="2644" spans="1:9">
      <c r="A2644" s="10" t="s">
        <v>5249</v>
      </c>
      <c r="B2644" s="10" t="s">
        <v>237</v>
      </c>
      <c r="C2644" s="10">
        <v>0.33824189814814815</v>
      </c>
      <c r="D2644" s="10" t="s">
        <v>5250</v>
      </c>
      <c r="E2644" s="10">
        <f t="shared" si="123"/>
        <v>121.76708333333333</v>
      </c>
      <c r="F2644" s="8">
        <f>cal_pal!A$10+cal_pal!B$12+cal_pal!A$14-cal_pal!B$16-E2644/15/24+24+24</f>
        <v>48.171221064814816</v>
      </c>
      <c r="G2644">
        <f t="shared" si="124"/>
        <v>4.109305555555693</v>
      </c>
      <c r="H2644" s="12">
        <f t="shared" si="125"/>
        <v>-1.2451608796296296</v>
      </c>
      <c r="I2644" t="str">
        <f>IF(AND((H2644&lt;cal_pal!E$9),(H2644&gt;cal_pal!F$9)),"","不可见")</f>
        <v/>
      </c>
    </row>
    <row r="2645" spans="1:9">
      <c r="A2645" s="10" t="s">
        <v>5251</v>
      </c>
      <c r="B2645" s="10" t="s">
        <v>18</v>
      </c>
      <c r="C2645" s="10">
        <v>0.34229340277777776</v>
      </c>
      <c r="D2645" s="10" t="s">
        <v>5252</v>
      </c>
      <c r="E2645" s="10">
        <f t="shared" si="123"/>
        <v>123.22562499999999</v>
      </c>
      <c r="F2645" s="8">
        <f>cal_pal!A$10+cal_pal!B$12+cal_pal!A$14-cal_pal!B$16-E2645/15/24+24+24</f>
        <v>48.167169560185187</v>
      </c>
      <c r="G2645">
        <f t="shared" si="124"/>
        <v>4.012069444444478</v>
      </c>
      <c r="H2645" s="12">
        <f t="shared" si="125"/>
        <v>2.3196689814814815</v>
      </c>
      <c r="I2645" t="str">
        <f>IF(AND((H2645&lt;cal_pal!E$9),(H2645&gt;cal_pal!F$9)),"","不可见")</f>
        <v/>
      </c>
    </row>
    <row r="2646" spans="1:9">
      <c r="A2646" s="10" t="s">
        <v>5253</v>
      </c>
      <c r="B2646" s="10" t="s">
        <v>18</v>
      </c>
      <c r="C2646" s="10">
        <v>0.34112835648148149</v>
      </c>
      <c r="D2646" s="10" t="s">
        <v>5254</v>
      </c>
      <c r="E2646" s="10">
        <f t="shared" si="123"/>
        <v>122.80620833333333</v>
      </c>
      <c r="F2646" s="8">
        <f>cal_pal!A$10+cal_pal!B$12+cal_pal!A$14-cal_pal!B$16-E2646/15/24+24+24</f>
        <v>48.16833460648148</v>
      </c>
      <c r="G2646">
        <f t="shared" si="124"/>
        <v>4.0400305555554041</v>
      </c>
      <c r="H2646" s="12">
        <f t="shared" si="125"/>
        <v>1.0502835648148148</v>
      </c>
      <c r="I2646" t="str">
        <f>IF(AND((H2646&lt;cal_pal!E$9),(H2646&gt;cal_pal!F$9)),"","不可见")</f>
        <v/>
      </c>
    </row>
    <row r="2647" spans="1:9">
      <c r="A2647" s="10" t="s">
        <v>5255</v>
      </c>
      <c r="B2647" s="10" t="s">
        <v>18</v>
      </c>
      <c r="C2647" s="10">
        <v>0.34115648148148153</v>
      </c>
      <c r="D2647" s="10" t="s">
        <v>5256</v>
      </c>
      <c r="E2647" s="10">
        <f t="shared" si="123"/>
        <v>122.81633333333335</v>
      </c>
      <c r="F2647" s="8">
        <f>cal_pal!A$10+cal_pal!B$12+cal_pal!A$14-cal_pal!B$16-E2647/15/24+24+24</f>
        <v>48.16830648148148</v>
      </c>
      <c r="G2647">
        <f t="shared" si="124"/>
        <v>4.0393555555556304</v>
      </c>
      <c r="H2647" s="12">
        <f t="shared" si="125"/>
        <v>1.0491400462962963</v>
      </c>
      <c r="I2647" t="str">
        <f>IF(AND((H2647&lt;cal_pal!E$9),(H2647&gt;cal_pal!F$9)),"","不可见")</f>
        <v/>
      </c>
    </row>
    <row r="2648" spans="1:9">
      <c r="A2648" s="10" t="s">
        <v>5257</v>
      </c>
      <c r="B2648" s="10" t="s">
        <v>18</v>
      </c>
      <c r="C2648" s="10">
        <v>0.34253055555555556</v>
      </c>
      <c r="D2648" s="10" t="s">
        <v>5258</v>
      </c>
      <c r="E2648" s="10">
        <f t="shared" si="123"/>
        <v>123.31100000000001</v>
      </c>
      <c r="F2648" s="8">
        <f>cal_pal!A$10+cal_pal!B$12+cal_pal!A$14-cal_pal!B$16-E2648/15/24+24+24</f>
        <v>48.166932407407408</v>
      </c>
      <c r="G2648">
        <f t="shared" si="124"/>
        <v>4.0063777777777432</v>
      </c>
      <c r="H2648" s="12">
        <f t="shared" si="125"/>
        <v>1.9162418981481482</v>
      </c>
      <c r="I2648" t="str">
        <f>IF(AND((H2648&lt;cal_pal!E$9),(H2648&gt;cal_pal!F$9)),"","不可见")</f>
        <v/>
      </c>
    </row>
    <row r="2649" spans="1:9">
      <c r="A2649" s="10" t="s">
        <v>5259</v>
      </c>
      <c r="B2649" s="10" t="s">
        <v>18</v>
      </c>
      <c r="C2649" s="10">
        <v>0.34283599537037035</v>
      </c>
      <c r="D2649" s="10" t="s">
        <v>5260</v>
      </c>
      <c r="E2649" s="10">
        <f t="shared" si="123"/>
        <v>123.42095833333333</v>
      </c>
      <c r="F2649" s="8">
        <f>cal_pal!A$10+cal_pal!B$12+cal_pal!A$14-cal_pal!B$16-E2649/15/24+24+24</f>
        <v>48.166626967592592</v>
      </c>
      <c r="G2649">
        <f t="shared" si="124"/>
        <v>3.9990472222220887</v>
      </c>
      <c r="H2649" s="12">
        <f t="shared" si="125"/>
        <v>1.9164062499999999</v>
      </c>
      <c r="I2649" t="str">
        <f>IF(AND((H2649&lt;cal_pal!E$9),(H2649&gt;cal_pal!F$9)),"","不可见")</f>
        <v/>
      </c>
    </row>
    <row r="2650" spans="1:9">
      <c r="A2650" s="10" t="s">
        <v>5261</v>
      </c>
      <c r="B2650" s="10" t="s">
        <v>18</v>
      </c>
      <c r="C2650" s="10">
        <v>0.34123923611111112</v>
      </c>
      <c r="D2650" s="10" t="s">
        <v>5262</v>
      </c>
      <c r="E2650" s="10">
        <f t="shared" si="123"/>
        <v>122.846125</v>
      </c>
      <c r="F2650" s="8">
        <f>cal_pal!A$10+cal_pal!B$12+cal_pal!A$14-cal_pal!B$16-E2650/15/24+24+24</f>
        <v>48.168223726851849</v>
      </c>
      <c r="G2650">
        <f t="shared" si="124"/>
        <v>4.0373694444442663</v>
      </c>
      <c r="H2650" s="12">
        <f t="shared" si="125"/>
        <v>0.15138310185185186</v>
      </c>
      <c r="I2650" t="str">
        <f>IF(AND((H2650&lt;cal_pal!E$9),(H2650&gt;cal_pal!F$9)),"","不可见")</f>
        <v/>
      </c>
    </row>
    <row r="2651" spans="1:9">
      <c r="A2651" s="10" t="s">
        <v>5263</v>
      </c>
      <c r="B2651" s="10" t="s">
        <v>237</v>
      </c>
      <c r="C2651" s="10">
        <v>0.34070578703703708</v>
      </c>
      <c r="D2651" s="10" t="s">
        <v>5264</v>
      </c>
      <c r="E2651" s="10">
        <f t="shared" si="123"/>
        <v>122.65408333333335</v>
      </c>
      <c r="F2651" s="8">
        <f>cal_pal!A$10+cal_pal!B$12+cal_pal!A$14-cal_pal!B$16-E2651/15/24+24+24</f>
        <v>48.168757175925926</v>
      </c>
      <c r="G2651">
        <f t="shared" si="124"/>
        <v>4.0501722222222725</v>
      </c>
      <c r="H2651" s="12">
        <f t="shared" si="125"/>
        <v>-0.53419444444444442</v>
      </c>
      <c r="I2651" t="str">
        <f>IF(AND((H2651&lt;cal_pal!E$9),(H2651&gt;cal_pal!F$9)),"","不可见")</f>
        <v/>
      </c>
    </row>
    <row r="2652" spans="1:9">
      <c r="A2652" s="10" t="s">
        <v>5265</v>
      </c>
      <c r="B2652" s="10" t="s">
        <v>18</v>
      </c>
      <c r="C2652" s="10">
        <v>0.34220416666666664</v>
      </c>
      <c r="D2652" s="10" t="s">
        <v>5266</v>
      </c>
      <c r="E2652" s="10">
        <f t="shared" si="123"/>
        <v>123.19349999999999</v>
      </c>
      <c r="F2652" s="8">
        <f>cal_pal!A$10+cal_pal!B$12+cal_pal!A$14-cal_pal!B$16-E2652/15/24+24+24</f>
        <v>48.167258796296295</v>
      </c>
      <c r="G2652">
        <f t="shared" si="124"/>
        <v>4.0142111111110808</v>
      </c>
      <c r="H2652" s="12">
        <f t="shared" si="125"/>
        <v>1.0984074074074075</v>
      </c>
      <c r="I2652" t="str">
        <f>IF(AND((H2652&lt;cal_pal!E$9),(H2652&gt;cal_pal!F$9)),"","不可见")</f>
        <v/>
      </c>
    </row>
    <row r="2653" spans="1:9">
      <c r="A2653" s="10" t="s">
        <v>5267</v>
      </c>
      <c r="B2653" s="10" t="s">
        <v>18</v>
      </c>
      <c r="C2653" s="10">
        <v>0.3435199074074074</v>
      </c>
      <c r="D2653" s="10" t="s">
        <v>5268</v>
      </c>
      <c r="E2653" s="10">
        <f t="shared" si="123"/>
        <v>123.66716666666666</v>
      </c>
      <c r="F2653" s="8">
        <f>cal_pal!A$10+cal_pal!B$12+cal_pal!A$14-cal_pal!B$16-E2653/15/24+24+24</f>
        <v>48.165943055555559</v>
      </c>
      <c r="G2653">
        <f t="shared" si="124"/>
        <v>3.9826333333335242</v>
      </c>
      <c r="H2653" s="12">
        <f t="shared" si="125"/>
        <v>2.0442384259259261</v>
      </c>
      <c r="I2653" t="str">
        <f>IF(AND((H2653&lt;cal_pal!E$9),(H2653&gt;cal_pal!F$9)),"","不可见")</f>
        <v/>
      </c>
    </row>
    <row r="2654" spans="1:9">
      <c r="A2654" s="10" t="s">
        <v>5269</v>
      </c>
      <c r="B2654" s="10" t="s">
        <v>33</v>
      </c>
      <c r="C2654" s="10">
        <v>0.34116192129629624</v>
      </c>
      <c r="D2654" s="10" t="s">
        <v>5270</v>
      </c>
      <c r="E2654" s="10">
        <f t="shared" si="123"/>
        <v>122.81829166666665</v>
      </c>
      <c r="F2654" s="8">
        <f>cal_pal!A$10+cal_pal!B$12+cal_pal!A$14-cal_pal!B$16-E2654/15/24+24+24</f>
        <v>48.168301041666666</v>
      </c>
      <c r="G2654">
        <f t="shared" si="124"/>
        <v>4.0392249999999876</v>
      </c>
      <c r="H2654" s="12">
        <f t="shared" si="125"/>
        <v>-0.53862847222222221</v>
      </c>
      <c r="I2654" t="str">
        <f>IF(AND((H2654&lt;cal_pal!E$9),(H2654&gt;cal_pal!F$9)),"","不可见")</f>
        <v/>
      </c>
    </row>
    <row r="2655" spans="1:9">
      <c r="A2655" s="10" t="s">
        <v>5271</v>
      </c>
      <c r="B2655" s="10" t="s">
        <v>18</v>
      </c>
      <c r="C2655" s="10">
        <v>0.34233703703703705</v>
      </c>
      <c r="D2655" s="10" t="s">
        <v>5272</v>
      </c>
      <c r="E2655" s="10">
        <f t="shared" si="123"/>
        <v>123.24133333333334</v>
      </c>
      <c r="F2655" s="8">
        <f>cal_pal!A$10+cal_pal!B$12+cal_pal!A$14-cal_pal!B$16-E2655/15/24+24+24</f>
        <v>48.16712592592593</v>
      </c>
      <c r="G2655">
        <f t="shared" si="124"/>
        <v>4.0110222222224365</v>
      </c>
      <c r="H2655" s="12">
        <f t="shared" si="125"/>
        <v>1.5106099537037039</v>
      </c>
      <c r="I2655" t="str">
        <f>IF(AND((H2655&lt;cal_pal!E$9),(H2655&gt;cal_pal!F$9)),"","不可见")</f>
        <v/>
      </c>
    </row>
    <row r="2656" spans="1:9">
      <c r="A2656" s="10" t="s">
        <v>5273</v>
      </c>
      <c r="B2656" s="10" t="s">
        <v>18</v>
      </c>
      <c r="C2656" s="10">
        <v>0.34838356481481481</v>
      </c>
      <c r="D2656" s="10" t="s">
        <v>5274</v>
      </c>
      <c r="E2656" s="10">
        <f t="shared" si="123"/>
        <v>125.41808333333333</v>
      </c>
      <c r="F2656" s="8">
        <f>cal_pal!A$10+cal_pal!B$12+cal_pal!A$14-cal_pal!B$16-E2656/15/24+24+24</f>
        <v>48.161079398148146</v>
      </c>
      <c r="G2656">
        <f t="shared" si="124"/>
        <v>3.8659055555554005</v>
      </c>
      <c r="H2656" s="12">
        <f t="shared" si="125"/>
        <v>3.0828483796296298</v>
      </c>
      <c r="I2656" t="str">
        <f>IF(AND((H2656&lt;cal_pal!E$9),(H2656&gt;cal_pal!F$9)),"","不可见")</f>
        <v/>
      </c>
    </row>
    <row r="2657" spans="1:9">
      <c r="A2657" s="10" t="s">
        <v>5275</v>
      </c>
      <c r="B2657" s="10" t="s">
        <v>18</v>
      </c>
      <c r="C2657" s="10">
        <v>0.34321944444444447</v>
      </c>
      <c r="D2657" s="10" t="s">
        <v>5276</v>
      </c>
      <c r="E2657" s="10">
        <f t="shared" si="123"/>
        <v>123.55900000000001</v>
      </c>
      <c r="F2657" s="8">
        <f>cal_pal!A$10+cal_pal!B$12+cal_pal!A$14-cal_pal!B$16-E2657/15/24+24+24</f>
        <v>48.166243518518513</v>
      </c>
      <c r="G2657">
        <f t="shared" si="124"/>
        <v>3.9898444444443157</v>
      </c>
      <c r="H2657" s="12">
        <f t="shared" si="125"/>
        <v>0.88981134259259254</v>
      </c>
      <c r="I2657" t="str">
        <f>IF(AND((H2657&lt;cal_pal!E$9),(H2657&gt;cal_pal!F$9)),"","不可见")</f>
        <v/>
      </c>
    </row>
    <row r="2658" spans="1:9">
      <c r="A2658" s="10" t="s">
        <v>5277</v>
      </c>
      <c r="B2658" s="10" t="s">
        <v>237</v>
      </c>
      <c r="C2658" s="10">
        <v>0.34184756944444444</v>
      </c>
      <c r="D2658" s="10" t="s">
        <v>5278</v>
      </c>
      <c r="E2658" s="10">
        <f t="shared" si="123"/>
        <v>123.06512499999999</v>
      </c>
      <c r="F2658" s="8">
        <f>cal_pal!A$10+cal_pal!B$12+cal_pal!A$14-cal_pal!B$16-E2658/15/24+24+24</f>
        <v>48.167615393518517</v>
      </c>
      <c r="G2658">
        <f t="shared" si="124"/>
        <v>4.0227694444442932</v>
      </c>
      <c r="H2658" s="12">
        <f t="shared" si="125"/>
        <v>-1.5664293981481483</v>
      </c>
      <c r="I2658" t="str">
        <f>IF(AND((H2658&lt;cal_pal!E$9),(H2658&gt;cal_pal!F$9)),"","不可见")</f>
        <v/>
      </c>
    </row>
    <row r="2659" spans="1:9">
      <c r="A2659" s="10" t="s">
        <v>5279</v>
      </c>
      <c r="B2659" s="10" t="s">
        <v>237</v>
      </c>
      <c r="C2659" s="10">
        <v>0.34038761574074078</v>
      </c>
      <c r="D2659" s="10" t="s">
        <v>5280</v>
      </c>
      <c r="E2659" s="10">
        <f t="shared" si="123"/>
        <v>122.53954166666668</v>
      </c>
      <c r="F2659" s="8">
        <f>cal_pal!A$10+cal_pal!B$12+cal_pal!A$14-cal_pal!B$16-E2659/15/24+24+24</f>
        <v>48.169075347222218</v>
      </c>
      <c r="G2659">
        <f t="shared" si="124"/>
        <v>4.0578083333332415</v>
      </c>
      <c r="H2659" s="12">
        <f t="shared" si="125"/>
        <v>-2.0502361111111109</v>
      </c>
      <c r="I2659" t="str">
        <f>IF(AND((H2659&lt;cal_pal!E$9),(H2659&gt;cal_pal!F$9)),"","不可见")</f>
        <v/>
      </c>
    </row>
    <row r="2660" spans="1:9">
      <c r="A2660" s="10" t="s">
        <v>5281</v>
      </c>
      <c r="B2660" s="10" t="s">
        <v>237</v>
      </c>
      <c r="C2660" s="10">
        <v>0.34286087962962958</v>
      </c>
      <c r="D2660" s="10" t="s">
        <v>5282</v>
      </c>
      <c r="E2660" s="10">
        <f t="shared" si="123"/>
        <v>123.42991666666664</v>
      </c>
      <c r="F2660" s="8">
        <f>cal_pal!A$10+cal_pal!B$12+cal_pal!A$14-cal_pal!B$16-E2660/15/24+24+24</f>
        <v>48.166602083333331</v>
      </c>
      <c r="G2660">
        <f t="shared" si="124"/>
        <v>3.998450000000048</v>
      </c>
      <c r="H2660" s="12">
        <f t="shared" si="125"/>
        <v>-0.23960185185185187</v>
      </c>
      <c r="I2660" t="str">
        <f>IF(AND((H2660&lt;cal_pal!E$9),(H2660&gt;cal_pal!F$9)),"","不可见")</f>
        <v/>
      </c>
    </row>
    <row r="2661" spans="1:9">
      <c r="A2661" s="10" t="s">
        <v>5283</v>
      </c>
      <c r="B2661" s="10" t="s">
        <v>18</v>
      </c>
      <c r="C2661" s="10">
        <v>0.34650868055555556</v>
      </c>
      <c r="D2661" s="10" t="s">
        <v>5284</v>
      </c>
      <c r="E2661" s="10">
        <f t="shared" si="123"/>
        <v>124.74312500000001</v>
      </c>
      <c r="F2661" s="8">
        <f>cal_pal!A$10+cal_pal!B$12+cal_pal!A$14-cal_pal!B$16-E2661/15/24+24+24</f>
        <v>48.162954282407412</v>
      </c>
      <c r="G2661">
        <f t="shared" si="124"/>
        <v>3.910902777777892</v>
      </c>
      <c r="H2661" s="12">
        <f t="shared" si="125"/>
        <v>2.4084606481481479</v>
      </c>
      <c r="I2661" t="str">
        <f>IF(AND((H2661&lt;cal_pal!E$9),(H2661&gt;cal_pal!F$9)),"","不可见")</f>
        <v/>
      </c>
    </row>
    <row r="2662" spans="1:9">
      <c r="A2662" s="10" t="s">
        <v>5285</v>
      </c>
      <c r="B2662" s="10" t="s">
        <v>18</v>
      </c>
      <c r="C2662" s="10">
        <v>0.35039189814814814</v>
      </c>
      <c r="D2662" s="10" t="s">
        <v>5286</v>
      </c>
      <c r="E2662" s="10">
        <f t="shared" si="123"/>
        <v>126.14108333333333</v>
      </c>
      <c r="F2662" s="8">
        <f>cal_pal!A$10+cal_pal!B$12+cal_pal!A$14-cal_pal!B$16-E2662/15/24+24+24</f>
        <v>48.15907106481481</v>
      </c>
      <c r="G2662">
        <f t="shared" si="124"/>
        <v>3.8177055555554489</v>
      </c>
      <c r="H2662" s="12">
        <f t="shared" si="125"/>
        <v>3.0838449074074075</v>
      </c>
      <c r="I2662" t="str">
        <f>IF(AND((H2662&lt;cal_pal!E$9),(H2662&gt;cal_pal!F$9)),"","不可见")</f>
        <v/>
      </c>
    </row>
    <row r="2663" spans="1:9">
      <c r="A2663" s="10" t="s">
        <v>5287</v>
      </c>
      <c r="B2663" s="10" t="s">
        <v>18</v>
      </c>
      <c r="C2663" s="10">
        <v>0.3532400462962963</v>
      </c>
      <c r="D2663" s="10" t="s">
        <v>5288</v>
      </c>
      <c r="E2663" s="10">
        <f t="shared" si="123"/>
        <v>127.16641666666666</v>
      </c>
      <c r="F2663" s="8">
        <f>cal_pal!A$10+cal_pal!B$12+cal_pal!A$14-cal_pal!B$16-E2663/15/24+24+24</f>
        <v>48.156222916666664</v>
      </c>
      <c r="G2663">
        <f t="shared" si="124"/>
        <v>3.7493500000000495</v>
      </c>
      <c r="H2663" s="12">
        <f t="shared" si="125"/>
        <v>3.0728333333333335</v>
      </c>
      <c r="I2663" t="str">
        <f>IF(AND((H2663&lt;cal_pal!E$9),(H2663&gt;cal_pal!F$9)),"","不可见")</f>
        <v/>
      </c>
    </row>
    <row r="2664" spans="1:9">
      <c r="A2664" s="10" t="s">
        <v>5289</v>
      </c>
      <c r="B2664" s="10" t="s">
        <v>18</v>
      </c>
      <c r="C2664" s="10">
        <v>0.35058194444444446</v>
      </c>
      <c r="D2664" s="10" t="s">
        <v>5290</v>
      </c>
      <c r="E2664" s="10">
        <f t="shared" si="123"/>
        <v>126.20950000000001</v>
      </c>
      <c r="F2664" s="8">
        <f>cal_pal!A$10+cal_pal!B$12+cal_pal!A$14-cal_pal!B$16-E2664/15/24+24+24</f>
        <v>48.158881018518514</v>
      </c>
      <c r="G2664">
        <f t="shared" si="124"/>
        <v>3.8131444444443332</v>
      </c>
      <c r="H2664" s="12">
        <f t="shared" si="125"/>
        <v>3.058834490740741</v>
      </c>
      <c r="I2664" t="str">
        <f>IF(AND((H2664&lt;cal_pal!E$9),(H2664&gt;cal_pal!F$9)),"","不可见")</f>
        <v/>
      </c>
    </row>
    <row r="2665" spans="1:9">
      <c r="A2665" s="10" t="s">
        <v>5291</v>
      </c>
      <c r="B2665" s="10" t="s">
        <v>18</v>
      </c>
      <c r="C2665" s="10">
        <v>0.34676539351851848</v>
      </c>
      <c r="D2665" s="10" t="s">
        <v>5292</v>
      </c>
      <c r="E2665" s="10">
        <f t="shared" si="123"/>
        <v>124.83554166666666</v>
      </c>
      <c r="F2665" s="8">
        <f>cal_pal!A$10+cal_pal!B$12+cal_pal!A$14-cal_pal!B$16-E2665/15/24+24+24</f>
        <v>48.162697569444447</v>
      </c>
      <c r="G2665">
        <f t="shared" si="124"/>
        <v>3.9047416666667232</v>
      </c>
      <c r="H2665" s="12">
        <f t="shared" si="125"/>
        <v>2.0837349537037038</v>
      </c>
      <c r="I2665" t="str">
        <f>IF(AND((H2665&lt;cal_pal!E$9),(H2665&gt;cal_pal!F$9)),"","不可见")</f>
        <v/>
      </c>
    </row>
    <row r="2666" spans="1:9">
      <c r="A2666" s="10" t="s">
        <v>5293</v>
      </c>
      <c r="B2666" s="10" t="s">
        <v>18</v>
      </c>
      <c r="C2666" s="10">
        <v>0.34554398148148152</v>
      </c>
      <c r="D2666" s="10" t="s">
        <v>5294</v>
      </c>
      <c r="E2666" s="10">
        <f t="shared" si="123"/>
        <v>124.39583333333334</v>
      </c>
      <c r="F2666" s="8">
        <f>cal_pal!A$10+cal_pal!B$12+cal_pal!A$14-cal_pal!B$16-E2666/15/24+24+24</f>
        <v>48.16391898148148</v>
      </c>
      <c r="G2666">
        <f t="shared" si="124"/>
        <v>3.9340555555554602</v>
      </c>
      <c r="H2666" s="12">
        <f t="shared" si="125"/>
        <v>0.87096180555555558</v>
      </c>
      <c r="I2666" t="str">
        <f>IF(AND((H2666&lt;cal_pal!E$9),(H2666&gt;cal_pal!F$9)),"","不可见")</f>
        <v/>
      </c>
    </row>
    <row r="2667" spans="1:9">
      <c r="A2667" s="10" t="s">
        <v>5295</v>
      </c>
      <c r="B2667" s="10" t="s">
        <v>18</v>
      </c>
      <c r="C2667" s="10">
        <v>0.34575798611111108</v>
      </c>
      <c r="D2667" s="10" t="s">
        <v>5296</v>
      </c>
      <c r="E2667" s="10">
        <f t="shared" si="123"/>
        <v>124.47287499999999</v>
      </c>
      <c r="F2667" s="8">
        <f>cal_pal!A$10+cal_pal!B$12+cal_pal!A$14-cal_pal!B$16-E2667/15/24+24+24</f>
        <v>48.163704976851847</v>
      </c>
      <c r="G2667">
        <f t="shared" si="124"/>
        <v>3.9289194444443183</v>
      </c>
      <c r="H2667" s="12">
        <f t="shared" si="125"/>
        <v>0.978005787037037</v>
      </c>
      <c r="I2667" t="str">
        <f>IF(AND((H2667&lt;cal_pal!E$9),(H2667&gt;cal_pal!F$9)),"","不可见")</f>
        <v/>
      </c>
    </row>
    <row r="2668" spans="1:9">
      <c r="A2668" s="10" t="s">
        <v>5297</v>
      </c>
      <c r="B2668" s="10" t="s">
        <v>18</v>
      </c>
      <c r="C2668" s="10">
        <v>0.34579178240740743</v>
      </c>
      <c r="D2668" s="10" t="s">
        <v>5298</v>
      </c>
      <c r="E2668" s="10">
        <f t="shared" si="123"/>
        <v>124.48504166666667</v>
      </c>
      <c r="F2668" s="8">
        <f>cal_pal!A$10+cal_pal!B$12+cal_pal!A$14-cal_pal!B$16-E2668/15/24+24+24</f>
        <v>48.163671180555554</v>
      </c>
      <c r="G2668">
        <f t="shared" si="124"/>
        <v>3.9281083333332845</v>
      </c>
      <c r="H2668" s="12">
        <f t="shared" si="125"/>
        <v>3.1070601851851853E-2</v>
      </c>
      <c r="I2668" t="str">
        <f>IF(AND((H2668&lt;cal_pal!E$9),(H2668&gt;cal_pal!F$9)),"","不可见")</f>
        <v/>
      </c>
    </row>
    <row r="2669" spans="1:9">
      <c r="A2669" s="10" t="s">
        <v>5299</v>
      </c>
      <c r="B2669" s="10" t="s">
        <v>18</v>
      </c>
      <c r="C2669" s="10">
        <v>0.34653761574074071</v>
      </c>
      <c r="D2669" s="10" t="s">
        <v>5300</v>
      </c>
      <c r="E2669" s="10">
        <f t="shared" si="123"/>
        <v>124.75354166666665</v>
      </c>
      <c r="F2669" s="8">
        <f>cal_pal!A$10+cal_pal!B$12+cal_pal!A$14-cal_pal!B$16-E2669/15/24+24+24</f>
        <v>48.162925347222227</v>
      </c>
      <c r="G2669">
        <f t="shared" si="124"/>
        <v>3.9102083333334576</v>
      </c>
      <c r="H2669" s="12">
        <f t="shared" si="125"/>
        <v>0.87237384259259265</v>
      </c>
      <c r="I2669" t="str">
        <f>IF(AND((H2669&lt;cal_pal!E$9),(H2669&gt;cal_pal!F$9)),"","不可见")</f>
        <v/>
      </c>
    </row>
    <row r="2670" spans="1:9">
      <c r="A2670" s="10" t="s">
        <v>5301</v>
      </c>
      <c r="B2670" s="10" t="s">
        <v>18</v>
      </c>
      <c r="C2670" s="10">
        <v>0.34665219907407407</v>
      </c>
      <c r="D2670" s="10" t="s">
        <v>5302</v>
      </c>
      <c r="E2670" s="10">
        <f t="shared" si="123"/>
        <v>124.79479166666667</v>
      </c>
      <c r="F2670" s="8">
        <f>cal_pal!A$10+cal_pal!B$12+cal_pal!A$14-cal_pal!B$16-E2670/15/24+24+24</f>
        <v>48.162810763888885</v>
      </c>
      <c r="G2670">
        <f t="shared" si="124"/>
        <v>3.9074583333331248</v>
      </c>
      <c r="H2670" s="12">
        <f t="shared" si="125"/>
        <v>0.89315740740740734</v>
      </c>
      <c r="I2670" t="str">
        <f>IF(AND((H2670&lt;cal_pal!E$9),(H2670&gt;cal_pal!F$9)),"","不可见")</f>
        <v/>
      </c>
    </row>
    <row r="2671" spans="1:9">
      <c r="A2671" s="10" t="s">
        <v>5303</v>
      </c>
      <c r="B2671" s="10" t="s">
        <v>18</v>
      </c>
      <c r="C2671" s="10">
        <v>0.34667546296296298</v>
      </c>
      <c r="D2671" s="10" t="s">
        <v>5304</v>
      </c>
      <c r="E2671" s="10">
        <f t="shared" si="123"/>
        <v>124.80316666666667</v>
      </c>
      <c r="F2671" s="8">
        <f>cal_pal!A$10+cal_pal!B$12+cal_pal!A$14-cal_pal!B$16-E2671/15/24+24+24</f>
        <v>48.1627875</v>
      </c>
      <c r="G2671">
        <f t="shared" si="124"/>
        <v>3.9068999999999505</v>
      </c>
      <c r="H2671" s="12">
        <f t="shared" si="125"/>
        <v>0.8546145833333334</v>
      </c>
      <c r="I2671" t="str">
        <f>IF(AND((H2671&lt;cal_pal!E$9),(H2671&gt;cal_pal!F$9)),"","不可见")</f>
        <v/>
      </c>
    </row>
    <row r="2672" spans="1:9">
      <c r="A2672" s="10" t="s">
        <v>5305</v>
      </c>
      <c r="B2672" s="10" t="s">
        <v>18</v>
      </c>
      <c r="C2672" s="10">
        <v>0.3452091435185185</v>
      </c>
      <c r="D2672" s="10" t="s">
        <v>5306</v>
      </c>
      <c r="E2672" s="10">
        <f t="shared" si="123"/>
        <v>124.27529166666666</v>
      </c>
      <c r="F2672" s="8">
        <f>cal_pal!A$10+cal_pal!B$12+cal_pal!A$14-cal_pal!B$16-E2672/15/24+24+24</f>
        <v>48.16425381944444</v>
      </c>
      <c r="G2672">
        <f t="shared" si="124"/>
        <v>3.9420916666665562</v>
      </c>
      <c r="H2672" s="12">
        <f t="shared" si="125"/>
        <v>-1.1439930555555555</v>
      </c>
      <c r="I2672" t="str">
        <f>IF(AND((H2672&lt;cal_pal!E$9),(H2672&gt;cal_pal!F$9)),"","不可见")</f>
        <v/>
      </c>
    </row>
    <row r="2673" spans="1:9">
      <c r="A2673" s="10" t="s">
        <v>5307</v>
      </c>
      <c r="B2673" s="10" t="s">
        <v>18</v>
      </c>
      <c r="C2673" s="10">
        <v>0.34712835648148149</v>
      </c>
      <c r="D2673" s="10" t="s">
        <v>5308</v>
      </c>
      <c r="E2673" s="10">
        <f t="shared" si="123"/>
        <v>124.96620833333334</v>
      </c>
      <c r="F2673" s="8">
        <f>cal_pal!A$10+cal_pal!B$12+cal_pal!A$14-cal_pal!B$16-E2673/15/24+24+24</f>
        <v>48.16233460648148</v>
      </c>
      <c r="G2673">
        <f t="shared" si="124"/>
        <v>3.8960305555556261</v>
      </c>
      <c r="H2673" s="12">
        <f t="shared" si="125"/>
        <v>0.87437384259259254</v>
      </c>
      <c r="I2673" t="str">
        <f>IF(AND((H2673&lt;cal_pal!E$9),(H2673&gt;cal_pal!F$9)),"","不可见")</f>
        <v/>
      </c>
    </row>
    <row r="2674" spans="1:9">
      <c r="A2674" s="10" t="s">
        <v>5309</v>
      </c>
      <c r="B2674" s="10" t="s">
        <v>18</v>
      </c>
      <c r="C2674" s="10">
        <v>0.34695567129629629</v>
      </c>
      <c r="D2674" s="10" t="s">
        <v>5310</v>
      </c>
      <c r="E2674" s="10">
        <f t="shared" si="123"/>
        <v>124.90404166666666</v>
      </c>
      <c r="F2674" s="8">
        <f>cal_pal!A$10+cal_pal!B$12+cal_pal!A$14-cal_pal!B$16-E2674/15/24+24+24</f>
        <v>48.162507291666671</v>
      </c>
      <c r="G2674">
        <f t="shared" si="124"/>
        <v>3.9001750000002176</v>
      </c>
      <c r="H2674" s="12">
        <f t="shared" si="125"/>
        <v>0.1940509259259259</v>
      </c>
      <c r="I2674" t="str">
        <f>IF(AND((H2674&lt;cal_pal!E$9),(H2674&gt;cal_pal!F$9)),"","不可见")</f>
        <v/>
      </c>
    </row>
    <row r="2675" spans="1:9">
      <c r="A2675" s="10" t="s">
        <v>5311</v>
      </c>
      <c r="B2675" s="10" t="s">
        <v>18</v>
      </c>
      <c r="C2675" s="10">
        <v>0.34749606481481482</v>
      </c>
      <c r="D2675" s="10" t="s">
        <v>5312</v>
      </c>
      <c r="E2675" s="10">
        <f t="shared" si="123"/>
        <v>125.09858333333334</v>
      </c>
      <c r="F2675" s="8">
        <f>cal_pal!A$10+cal_pal!B$12+cal_pal!A$14-cal_pal!B$16-E2675/15/24+24+24</f>
        <v>48.161966898148151</v>
      </c>
      <c r="G2675">
        <f t="shared" si="124"/>
        <v>3.8872055555557381</v>
      </c>
      <c r="H2675" s="12">
        <f t="shared" si="125"/>
        <v>0.88047800925925923</v>
      </c>
      <c r="I2675" t="str">
        <f>IF(AND((H2675&lt;cal_pal!E$9),(H2675&gt;cal_pal!F$9)),"","不可见")</f>
        <v/>
      </c>
    </row>
    <row r="2676" spans="1:9">
      <c r="A2676" s="10" t="s">
        <v>5313</v>
      </c>
      <c r="B2676" s="10" t="s">
        <v>18</v>
      </c>
      <c r="C2676" s="10">
        <v>0.34763530092592593</v>
      </c>
      <c r="D2676" s="10" t="s">
        <v>5314</v>
      </c>
      <c r="E2676" s="10">
        <f t="shared" ref="E2676:E2739" si="126">C2676*360</f>
        <v>125.14870833333333</v>
      </c>
      <c r="F2676" s="8">
        <f>cal_pal!A$10+cal_pal!B$12+cal_pal!A$14-cal_pal!B$16-E2676/15/24+24+24</f>
        <v>48.161827662037041</v>
      </c>
      <c r="G2676">
        <f t="shared" ref="G2676:G2739" si="127">MOD(F2676*24,24)</f>
        <v>3.8838638888889818</v>
      </c>
      <c r="H2676" s="12">
        <f t="shared" ref="H2676:H2739" si="128">RIGHT(D2676, (LEN(D2676)-1))*IF(LEFT(D2676,1)="-",-1,1)</f>
        <v>0.8778252314814815</v>
      </c>
      <c r="I2676" t="str">
        <f>IF(AND((H2676&lt;cal_pal!E$9),(H2676&gt;cal_pal!F$9)),"","不可见")</f>
        <v/>
      </c>
    </row>
    <row r="2677" spans="1:9">
      <c r="A2677" s="10" t="s">
        <v>5315</v>
      </c>
      <c r="B2677" s="10" t="s">
        <v>18</v>
      </c>
      <c r="C2677" s="10">
        <v>0.34618067129629626</v>
      </c>
      <c r="D2677" s="10" t="s">
        <v>5316</v>
      </c>
      <c r="E2677" s="10">
        <f t="shared" si="126"/>
        <v>124.62504166666665</v>
      </c>
      <c r="F2677" s="8">
        <f>cal_pal!A$10+cal_pal!B$12+cal_pal!A$14-cal_pal!B$16-E2677/15/24+24+24</f>
        <v>48.163282291666668</v>
      </c>
      <c r="G2677">
        <f t="shared" si="127"/>
        <v>3.918775000000096</v>
      </c>
      <c r="H2677" s="12">
        <f t="shared" si="128"/>
        <v>-0.90900462962962969</v>
      </c>
      <c r="I2677" t="str">
        <f>IF(AND((H2677&lt;cal_pal!E$9),(H2677&gt;cal_pal!F$9)),"","不可见")</f>
        <v/>
      </c>
    </row>
    <row r="2678" spans="1:9">
      <c r="A2678" s="10" t="s">
        <v>5317</v>
      </c>
      <c r="B2678" s="10" t="s">
        <v>18</v>
      </c>
      <c r="C2678" s="10">
        <v>0.34708703703703708</v>
      </c>
      <c r="D2678" s="10" t="s">
        <v>5318</v>
      </c>
      <c r="E2678" s="10">
        <f t="shared" si="126"/>
        <v>124.95133333333335</v>
      </c>
      <c r="F2678" s="8">
        <f>cal_pal!A$10+cal_pal!B$12+cal_pal!A$14-cal_pal!B$16-E2678/15/24+24+24</f>
        <v>48.162375925925929</v>
      </c>
      <c r="G2678">
        <f t="shared" si="127"/>
        <v>3.8970222222224038</v>
      </c>
      <c r="H2678" s="12">
        <f t="shared" si="128"/>
        <v>0.91797685185185196</v>
      </c>
      <c r="I2678" t="str">
        <f>IF(AND((H2678&lt;cal_pal!E$9),(H2678&gt;cal_pal!F$9)),"","不可见")</f>
        <v/>
      </c>
    </row>
    <row r="2679" spans="1:9">
      <c r="A2679" s="10" t="s">
        <v>5319</v>
      </c>
      <c r="B2679" s="10" t="s">
        <v>18</v>
      </c>
      <c r="C2679" s="10">
        <v>0.34636180555555557</v>
      </c>
      <c r="D2679" s="10" t="s">
        <v>5320</v>
      </c>
      <c r="E2679" s="10">
        <f t="shared" si="126"/>
        <v>124.69025000000001</v>
      </c>
      <c r="F2679" s="8">
        <f>cal_pal!A$10+cal_pal!B$12+cal_pal!A$14-cal_pal!B$16-E2679/15/24+24+24</f>
        <v>48.163101157407411</v>
      </c>
      <c r="G2679">
        <f t="shared" si="127"/>
        <v>3.9144277777777461</v>
      </c>
      <c r="H2679" s="12">
        <f t="shared" si="128"/>
        <v>-1.0624803240740741</v>
      </c>
      <c r="I2679" t="str">
        <f>IF(AND((H2679&lt;cal_pal!E$9),(H2679&gt;cal_pal!F$9)),"","不可见")</f>
        <v/>
      </c>
    </row>
    <row r="2680" spans="1:9">
      <c r="A2680" s="10" t="s">
        <v>5321</v>
      </c>
      <c r="B2680" s="10" t="s">
        <v>237</v>
      </c>
      <c r="C2680" s="10">
        <v>0.34624050925925925</v>
      </c>
      <c r="D2680" s="10" t="s">
        <v>5322</v>
      </c>
      <c r="E2680" s="10">
        <f t="shared" si="126"/>
        <v>124.64658333333333</v>
      </c>
      <c r="F2680" s="8">
        <f>cal_pal!A$10+cal_pal!B$12+cal_pal!A$14-cal_pal!B$16-E2680/15/24+24+24</f>
        <v>48.163222453703703</v>
      </c>
      <c r="G2680">
        <f t="shared" si="127"/>
        <v>3.9173388888889349</v>
      </c>
      <c r="H2680" s="12">
        <f t="shared" si="128"/>
        <v>-1.2764837962962963</v>
      </c>
      <c r="I2680" t="str">
        <f>IF(AND((H2680&lt;cal_pal!E$9),(H2680&gt;cal_pal!F$9)),"","不可见")</f>
        <v/>
      </c>
    </row>
    <row r="2681" spans="1:9">
      <c r="A2681" s="10" t="s">
        <v>5323</v>
      </c>
      <c r="B2681" s="10" t="s">
        <v>237</v>
      </c>
      <c r="C2681" s="10">
        <v>0.34604305555555559</v>
      </c>
      <c r="D2681" s="10" t="s">
        <v>5324</v>
      </c>
      <c r="E2681" s="10">
        <f t="shared" si="126"/>
        <v>124.57550000000001</v>
      </c>
      <c r="F2681" s="8">
        <f>cal_pal!A$10+cal_pal!B$12+cal_pal!A$14-cal_pal!B$16-E2681/15/24+24+24</f>
        <v>48.163419907407409</v>
      </c>
      <c r="G2681">
        <f t="shared" si="127"/>
        <v>3.9220777777777585</v>
      </c>
      <c r="H2681" s="12">
        <f t="shared" si="128"/>
        <v>-1.5460578703703705</v>
      </c>
      <c r="I2681" t="str">
        <f>IF(AND((H2681&lt;cal_pal!E$9),(H2681&gt;cal_pal!F$9)),"","不可见")</f>
        <v/>
      </c>
    </row>
    <row r="2682" spans="1:9">
      <c r="A2682" s="10" t="s">
        <v>5325</v>
      </c>
      <c r="B2682" s="10" t="s">
        <v>18</v>
      </c>
      <c r="C2682" s="10">
        <v>0.34816134259259263</v>
      </c>
      <c r="D2682" s="10" t="s">
        <v>5326</v>
      </c>
      <c r="E2682" s="10">
        <f t="shared" si="126"/>
        <v>125.33808333333334</v>
      </c>
      <c r="F2682" s="8">
        <f>cal_pal!A$10+cal_pal!B$12+cal_pal!A$14-cal_pal!B$16-E2682/15/24+24+24</f>
        <v>48.161301620370367</v>
      </c>
      <c r="G2682">
        <f t="shared" si="127"/>
        <v>3.8712388888889109</v>
      </c>
      <c r="H2682" s="12">
        <f t="shared" si="128"/>
        <v>0.86947916666666669</v>
      </c>
      <c r="I2682" t="str">
        <f>IF(AND((H2682&lt;cal_pal!E$9),(H2682&gt;cal_pal!F$9)),"","不可见")</f>
        <v/>
      </c>
    </row>
    <row r="2683" spans="1:9">
      <c r="A2683" s="10" t="s">
        <v>5327</v>
      </c>
      <c r="B2683" s="10" t="s">
        <v>18</v>
      </c>
      <c r="C2683" s="10">
        <v>0.34817754629629633</v>
      </c>
      <c r="D2683" s="10" t="s">
        <v>5328</v>
      </c>
      <c r="E2683" s="10">
        <f t="shared" si="126"/>
        <v>125.34391666666667</v>
      </c>
      <c r="F2683" s="8">
        <f>cal_pal!A$10+cal_pal!B$12+cal_pal!A$14-cal_pal!B$16-E2683/15/24+24+24</f>
        <v>48.161285416666665</v>
      </c>
      <c r="G2683">
        <f t="shared" si="127"/>
        <v>3.8708500000000186</v>
      </c>
      <c r="H2683" s="12">
        <f t="shared" si="128"/>
        <v>0.87127314814814805</v>
      </c>
      <c r="I2683" t="str">
        <f>IF(AND((H2683&lt;cal_pal!E$9),(H2683&gt;cal_pal!F$9)),"","不可见")</f>
        <v/>
      </c>
    </row>
    <row r="2684" spans="1:9">
      <c r="A2684" s="10" t="s">
        <v>5329</v>
      </c>
      <c r="B2684" s="10" t="s">
        <v>237</v>
      </c>
      <c r="C2684" s="10">
        <v>0.34648553240740743</v>
      </c>
      <c r="D2684" s="10" t="s">
        <v>5330</v>
      </c>
      <c r="E2684" s="10">
        <f t="shared" si="126"/>
        <v>124.73479166666667</v>
      </c>
      <c r="F2684" s="8">
        <f>cal_pal!A$10+cal_pal!B$12+cal_pal!A$14-cal_pal!B$16-E2684/15/24+24+24</f>
        <v>48.162977430555557</v>
      </c>
      <c r="G2684">
        <f t="shared" si="127"/>
        <v>3.9114583333334849</v>
      </c>
      <c r="H2684" s="12">
        <f t="shared" si="128"/>
        <v>-1.2395532407407408</v>
      </c>
      <c r="I2684" t="str">
        <f>IF(AND((H2684&lt;cal_pal!E$9),(H2684&gt;cal_pal!F$9)),"","不可见")</f>
        <v/>
      </c>
    </row>
    <row r="2685" spans="1:9">
      <c r="A2685" s="10" t="s">
        <v>5331</v>
      </c>
      <c r="B2685" s="10" t="s">
        <v>18</v>
      </c>
      <c r="C2685" s="10">
        <v>0.3482017361111111</v>
      </c>
      <c r="D2685" s="10" t="s">
        <v>5332</v>
      </c>
      <c r="E2685" s="10">
        <f t="shared" si="126"/>
        <v>125.352625</v>
      </c>
      <c r="F2685" s="8">
        <f>cal_pal!A$10+cal_pal!B$12+cal_pal!A$14-cal_pal!B$16-E2685/15/24+24+24</f>
        <v>48.161261226851849</v>
      </c>
      <c r="G2685">
        <f t="shared" si="127"/>
        <v>3.870269444444375</v>
      </c>
      <c r="H2685" s="12">
        <f t="shared" si="128"/>
        <v>0.79782407407407396</v>
      </c>
      <c r="I2685" t="str">
        <f>IF(AND((H2685&lt;cal_pal!E$9),(H2685&gt;cal_pal!F$9)),"","不可见")</f>
        <v/>
      </c>
    </row>
    <row r="2686" spans="1:9">
      <c r="A2686" s="10" t="s">
        <v>5333</v>
      </c>
      <c r="B2686" s="10" t="s">
        <v>18</v>
      </c>
      <c r="C2686" s="10">
        <v>7.0570949074074074E-2</v>
      </c>
      <c r="D2686" s="10" t="s">
        <v>5334</v>
      </c>
      <c r="E2686" s="10">
        <f t="shared" si="126"/>
        <v>25.405541666666668</v>
      </c>
      <c r="F2686" s="8">
        <f>cal_pal!A$10+cal_pal!B$12+cal_pal!A$14-cal_pal!B$16-E2686/15/24+24+24</f>
        <v>48.438892013888889</v>
      </c>
      <c r="G2686">
        <f t="shared" si="127"/>
        <v>10.533408333333227</v>
      </c>
      <c r="H2686" s="12">
        <f t="shared" si="128"/>
        <v>-3.7222719907407407</v>
      </c>
      <c r="I2686" t="str">
        <f>IF(AND((H2686&lt;cal_pal!E$9),(H2686&gt;cal_pal!F$9)),"","不可见")</f>
        <v>不可见</v>
      </c>
    </row>
    <row r="2687" spans="1:9">
      <c r="A2687" s="10" t="s">
        <v>5335</v>
      </c>
      <c r="B2687" s="10" t="s">
        <v>18</v>
      </c>
      <c r="C2687" s="10">
        <v>0.96357430555555557</v>
      </c>
      <c r="D2687" s="10" t="s">
        <v>5336</v>
      </c>
      <c r="E2687" s="10">
        <f t="shared" si="126"/>
        <v>346.88675000000001</v>
      </c>
      <c r="F2687" s="8">
        <f>cal_pal!A$10+cal_pal!B$12+cal_pal!A$14-cal_pal!B$16-E2687/15/24+24+24</f>
        <v>47.545888657407403</v>
      </c>
      <c r="G2687">
        <f t="shared" si="127"/>
        <v>13.101327777777669</v>
      </c>
      <c r="H2687" s="12">
        <f t="shared" si="128"/>
        <v>-3.7131875000000001</v>
      </c>
      <c r="I2687" t="str">
        <f>IF(AND((H2687&lt;cal_pal!E$9),(H2687&gt;cal_pal!F$9)),"","不可见")</f>
        <v>不可见</v>
      </c>
    </row>
    <row r="2688" spans="1:9">
      <c r="A2688" s="10" t="s">
        <v>5337</v>
      </c>
      <c r="B2688" s="10" t="s">
        <v>18</v>
      </c>
      <c r="C2688" s="10">
        <v>0.34777962962962961</v>
      </c>
      <c r="D2688" s="10" t="s">
        <v>5338</v>
      </c>
      <c r="E2688" s="10">
        <f t="shared" si="126"/>
        <v>125.20066666666666</v>
      </c>
      <c r="F2688" s="8">
        <f>cal_pal!A$10+cal_pal!B$12+cal_pal!A$14-cal_pal!B$16-E2688/15/24+24+24</f>
        <v>48.161683333333329</v>
      </c>
      <c r="G2688">
        <f t="shared" si="127"/>
        <v>3.8804000000000087</v>
      </c>
      <c r="H2688" s="12">
        <f t="shared" si="128"/>
        <v>-0.37160300925925926</v>
      </c>
      <c r="I2688" t="str">
        <f>IF(AND((H2688&lt;cal_pal!E$9),(H2688&gt;cal_pal!F$9)),"","不可见")</f>
        <v/>
      </c>
    </row>
    <row r="2689" spans="1:9">
      <c r="A2689" s="10" t="s">
        <v>5339</v>
      </c>
      <c r="B2689" s="10" t="s">
        <v>18</v>
      </c>
      <c r="C2689" s="10">
        <v>0.34913148148148149</v>
      </c>
      <c r="D2689" s="10" t="s">
        <v>5340</v>
      </c>
      <c r="E2689" s="10">
        <f t="shared" si="126"/>
        <v>125.68733333333334</v>
      </c>
      <c r="F2689" s="8">
        <f>cal_pal!A$10+cal_pal!B$12+cal_pal!A$14-cal_pal!B$16-E2689/15/24+24+24</f>
        <v>48.160331481481478</v>
      </c>
      <c r="G2689">
        <f t="shared" si="127"/>
        <v>3.8479555555554725</v>
      </c>
      <c r="H2689" s="12">
        <f t="shared" si="128"/>
        <v>1.0123715277777778</v>
      </c>
      <c r="I2689" t="str">
        <f>IF(AND((H2689&lt;cal_pal!E$9),(H2689&gt;cal_pal!F$9)),"","不可见")</f>
        <v/>
      </c>
    </row>
    <row r="2690" spans="1:9">
      <c r="A2690" s="10" t="s">
        <v>5341</v>
      </c>
      <c r="B2690" s="10" t="s">
        <v>18</v>
      </c>
      <c r="C2690" s="10">
        <v>0.34927893518518521</v>
      </c>
      <c r="D2690" s="10" t="s">
        <v>5342</v>
      </c>
      <c r="E2690" s="10">
        <f t="shared" si="126"/>
        <v>125.74041666666668</v>
      </c>
      <c r="F2690" s="8">
        <f>cal_pal!A$10+cal_pal!B$12+cal_pal!A$14-cal_pal!B$16-E2690/15/24+24+24</f>
        <v>48.160184027777774</v>
      </c>
      <c r="G2690">
        <f t="shared" si="127"/>
        <v>3.8444166666665751</v>
      </c>
      <c r="H2690" s="12">
        <f t="shared" si="128"/>
        <v>1.0724467592592593</v>
      </c>
      <c r="I2690" t="str">
        <f>IF(AND((H2690&lt;cal_pal!E$9),(H2690&gt;cal_pal!F$9)),"","不可见")</f>
        <v/>
      </c>
    </row>
    <row r="2691" spans="1:9">
      <c r="A2691" s="10" t="s">
        <v>5343</v>
      </c>
      <c r="B2691" s="10" t="s">
        <v>18</v>
      </c>
      <c r="C2691" s="10">
        <v>0.34911400462962966</v>
      </c>
      <c r="D2691" s="10" t="s">
        <v>5344</v>
      </c>
      <c r="E2691" s="10">
        <f t="shared" si="126"/>
        <v>125.68104166666667</v>
      </c>
      <c r="F2691" s="8">
        <f>cal_pal!A$10+cal_pal!B$12+cal_pal!A$14-cal_pal!B$16-E2691/15/24+24+24</f>
        <v>48.16034895833333</v>
      </c>
      <c r="G2691">
        <f t="shared" si="127"/>
        <v>3.8483750000000327</v>
      </c>
      <c r="H2691" s="12">
        <f t="shared" si="128"/>
        <v>0.93971180555555556</v>
      </c>
      <c r="I2691" t="str">
        <f>IF(AND((H2691&lt;cal_pal!E$9),(H2691&gt;cal_pal!F$9)),"","不可见")</f>
        <v/>
      </c>
    </row>
    <row r="2692" spans="1:9">
      <c r="A2692" s="10" t="s">
        <v>5345</v>
      </c>
      <c r="B2692" s="10" t="s">
        <v>18</v>
      </c>
      <c r="C2692" s="10">
        <v>0.34819756944444441</v>
      </c>
      <c r="D2692" s="10" t="s">
        <v>5346</v>
      </c>
      <c r="E2692" s="10">
        <f t="shared" si="126"/>
        <v>125.35112499999998</v>
      </c>
      <c r="F2692" s="8">
        <f>cal_pal!A$10+cal_pal!B$12+cal_pal!A$14-cal_pal!B$16-E2692/15/24+24+24</f>
        <v>48.161265393518519</v>
      </c>
      <c r="G2692">
        <f t="shared" si="127"/>
        <v>3.8703694444443499</v>
      </c>
      <c r="H2692" s="12">
        <f t="shared" si="128"/>
        <v>-0.55491087962962959</v>
      </c>
      <c r="I2692" t="str">
        <f>IF(AND((H2692&lt;cal_pal!E$9),(H2692&gt;cal_pal!F$9)),"","不可见")</f>
        <v/>
      </c>
    </row>
    <row r="2693" spans="1:9">
      <c r="A2693" s="10" t="s">
        <v>5347</v>
      </c>
      <c r="B2693" s="10" t="s">
        <v>547</v>
      </c>
      <c r="C2693" s="10">
        <v>0.34783634259259261</v>
      </c>
      <c r="D2693" s="10" t="s">
        <v>5348</v>
      </c>
      <c r="E2693" s="10">
        <f t="shared" si="126"/>
        <v>125.22108333333334</v>
      </c>
      <c r="F2693" s="8">
        <f>cal_pal!A$10+cal_pal!B$12+cal_pal!A$14-cal_pal!B$16-E2693/15/24+24+24</f>
        <v>48.16162662037037</v>
      </c>
      <c r="G2693">
        <f t="shared" si="127"/>
        <v>3.8790388888887719</v>
      </c>
      <c r="H2693" s="12">
        <f t="shared" si="128"/>
        <v>-1.5090474537037037</v>
      </c>
      <c r="I2693" t="str">
        <f>IF(AND((H2693&lt;cal_pal!E$9),(H2693&gt;cal_pal!F$9)),"","不可见")</f>
        <v/>
      </c>
    </row>
    <row r="2694" spans="1:9">
      <c r="A2694" s="10" t="s">
        <v>5349</v>
      </c>
      <c r="B2694" s="10" t="s">
        <v>237</v>
      </c>
      <c r="C2694" s="10">
        <v>0.34823958333333332</v>
      </c>
      <c r="D2694" s="10" t="s">
        <v>5350</v>
      </c>
      <c r="E2694" s="10">
        <f t="shared" si="126"/>
        <v>125.36624999999999</v>
      </c>
      <c r="F2694" s="8">
        <f>cal_pal!A$10+cal_pal!B$12+cal_pal!A$14-cal_pal!B$16-E2694/15/24+24+24</f>
        <v>48.161223379629632</v>
      </c>
      <c r="G2694">
        <f t="shared" si="127"/>
        <v>3.869361111111175</v>
      </c>
      <c r="H2694" s="12">
        <f t="shared" si="128"/>
        <v>-1.2622280092592593</v>
      </c>
      <c r="I2694" t="str">
        <f>IF(AND((H2694&lt;cal_pal!E$9),(H2694&gt;cal_pal!F$9)),"","不可见")</f>
        <v/>
      </c>
    </row>
    <row r="2695" spans="1:9">
      <c r="A2695" s="10" t="s">
        <v>5351</v>
      </c>
      <c r="B2695" s="10" t="s">
        <v>18</v>
      </c>
      <c r="C2695" s="10">
        <v>0.35035810185185184</v>
      </c>
      <c r="D2695" s="10" t="s">
        <v>5352</v>
      </c>
      <c r="E2695" s="10">
        <f t="shared" si="126"/>
        <v>126.12891666666667</v>
      </c>
      <c r="F2695" s="8">
        <f>cal_pal!A$10+cal_pal!B$12+cal_pal!A$14-cal_pal!B$16-E2695/15/24+24+24</f>
        <v>48.159104861111111</v>
      </c>
      <c r="G2695">
        <f t="shared" si="127"/>
        <v>3.8185166666667101</v>
      </c>
      <c r="H2695" s="12">
        <f t="shared" si="128"/>
        <v>0.77487847222222228</v>
      </c>
      <c r="I2695" t="str">
        <f>IF(AND((H2695&lt;cal_pal!E$9),(H2695&gt;cal_pal!F$9)),"","不可见")</f>
        <v/>
      </c>
    </row>
    <row r="2696" spans="1:9">
      <c r="A2696" s="10" t="s">
        <v>5353</v>
      </c>
      <c r="B2696" s="10" t="s">
        <v>18</v>
      </c>
      <c r="C2696" s="10">
        <v>0.35083414351851849</v>
      </c>
      <c r="D2696" s="10" t="s">
        <v>5354</v>
      </c>
      <c r="E2696" s="10">
        <f t="shared" si="126"/>
        <v>126.30029166666665</v>
      </c>
      <c r="F2696" s="8">
        <f>cal_pal!A$10+cal_pal!B$12+cal_pal!A$14-cal_pal!B$16-E2696/15/24+24+24</f>
        <v>48.158628819444445</v>
      </c>
      <c r="G2696">
        <f t="shared" si="127"/>
        <v>3.8070916666665653</v>
      </c>
      <c r="H2696" s="12">
        <f t="shared" si="128"/>
        <v>0.84728124999999999</v>
      </c>
      <c r="I2696" t="str">
        <f>IF(AND((H2696&lt;cal_pal!E$9),(H2696&gt;cal_pal!F$9)),"","不可见")</f>
        <v/>
      </c>
    </row>
    <row r="2697" spans="1:9">
      <c r="A2697" s="10" t="s">
        <v>5355</v>
      </c>
      <c r="B2697" s="10" t="s">
        <v>18</v>
      </c>
      <c r="C2697" s="10">
        <v>0.34939733796296296</v>
      </c>
      <c r="D2697" s="10" t="s">
        <v>5356</v>
      </c>
      <c r="E2697" s="10">
        <f t="shared" si="126"/>
        <v>125.78304166666666</v>
      </c>
      <c r="F2697" s="8">
        <f>cal_pal!A$10+cal_pal!B$12+cal_pal!A$14-cal_pal!B$16-E2697/15/24+24+24</f>
        <v>48.160065625000001</v>
      </c>
      <c r="G2697">
        <f t="shared" si="127"/>
        <v>3.8415749999999207</v>
      </c>
      <c r="H2697" s="12">
        <f t="shared" si="128"/>
        <v>-0.20843287037037037</v>
      </c>
      <c r="I2697" t="str">
        <f>IF(AND((H2697&lt;cal_pal!E$9),(H2697&gt;cal_pal!F$9)),"","不可见")</f>
        <v/>
      </c>
    </row>
    <row r="2698" spans="1:9">
      <c r="A2698" s="10" t="s">
        <v>5357</v>
      </c>
      <c r="B2698" s="10" t="s">
        <v>18</v>
      </c>
      <c r="C2698" s="10">
        <v>0.34948437500000001</v>
      </c>
      <c r="D2698" s="10" t="s">
        <v>5358</v>
      </c>
      <c r="E2698" s="10">
        <f t="shared" si="126"/>
        <v>125.814375</v>
      </c>
      <c r="F2698" s="8">
        <f>cal_pal!A$10+cal_pal!B$12+cal_pal!A$14-cal_pal!B$16-E2698/15/24+24+24</f>
        <v>48.159978587962968</v>
      </c>
      <c r="G2698">
        <f t="shared" si="127"/>
        <v>3.8394861111112277</v>
      </c>
      <c r="H2698" s="12">
        <f t="shared" si="128"/>
        <v>-0.20710416666666664</v>
      </c>
      <c r="I2698" t="str">
        <f>IF(AND((H2698&lt;cal_pal!E$9),(H2698&gt;cal_pal!F$9)),"","不可见")</f>
        <v/>
      </c>
    </row>
    <row r="2699" spans="1:9">
      <c r="A2699" s="10" t="s">
        <v>5359</v>
      </c>
      <c r="B2699" s="10" t="s">
        <v>18</v>
      </c>
      <c r="C2699" s="10">
        <v>0.34960972222222225</v>
      </c>
      <c r="D2699" s="10" t="s">
        <v>5360</v>
      </c>
      <c r="E2699" s="10">
        <f t="shared" si="126"/>
        <v>125.85950000000001</v>
      </c>
      <c r="F2699" s="8">
        <f>cal_pal!A$10+cal_pal!B$12+cal_pal!A$14-cal_pal!B$16-E2699/15/24+24+24</f>
        <v>48.159853240740745</v>
      </c>
      <c r="G2699">
        <f t="shared" si="127"/>
        <v>3.8364777777778727</v>
      </c>
      <c r="H2699" s="12">
        <f t="shared" si="128"/>
        <v>-0.20480092592592591</v>
      </c>
      <c r="I2699" t="str">
        <f>IF(AND((H2699&lt;cal_pal!E$9),(H2699&gt;cal_pal!F$9)),"","不可见")</f>
        <v/>
      </c>
    </row>
    <row r="2700" spans="1:9">
      <c r="A2700" s="10" t="s">
        <v>5361</v>
      </c>
      <c r="B2700" s="10" t="s">
        <v>130</v>
      </c>
      <c r="C2700" s="10">
        <v>0.34966909722222222</v>
      </c>
      <c r="D2700" s="10" t="s">
        <v>5362</v>
      </c>
      <c r="E2700" s="10">
        <f t="shared" si="126"/>
        <v>125.880875</v>
      </c>
      <c r="F2700" s="8">
        <f>cal_pal!A$10+cal_pal!B$12+cal_pal!A$14-cal_pal!B$16-E2700/15/24+24+24</f>
        <v>48.159793865740738</v>
      </c>
      <c r="G2700">
        <f t="shared" si="127"/>
        <v>3.8350527777777188</v>
      </c>
      <c r="H2700" s="12">
        <f t="shared" si="128"/>
        <v>-0.20633101851851854</v>
      </c>
      <c r="I2700" t="str">
        <f>IF(AND((H2700&lt;cal_pal!E$9),(H2700&gt;cal_pal!F$9)),"","不可见")</f>
        <v/>
      </c>
    </row>
    <row r="2701" spans="1:9">
      <c r="A2701" s="10" t="s">
        <v>5363</v>
      </c>
      <c r="B2701" s="10" t="s">
        <v>237</v>
      </c>
      <c r="C2701" s="10">
        <v>0.34958425925925929</v>
      </c>
      <c r="D2701" s="10" t="s">
        <v>5364</v>
      </c>
      <c r="E2701" s="10">
        <f t="shared" si="126"/>
        <v>125.85033333333334</v>
      </c>
      <c r="F2701" s="8">
        <f>cal_pal!A$10+cal_pal!B$12+cal_pal!A$14-cal_pal!B$16-E2701/15/24+24+24</f>
        <v>48.159878703703704</v>
      </c>
      <c r="G2701">
        <f t="shared" si="127"/>
        <v>3.8370888888889567</v>
      </c>
      <c r="H2701" s="12">
        <f t="shared" si="128"/>
        <v>-1.2295300925925925</v>
      </c>
      <c r="I2701" t="str">
        <f>IF(AND((H2701&lt;cal_pal!E$9),(H2701&gt;cal_pal!F$9)),"","不可见")</f>
        <v/>
      </c>
    </row>
    <row r="2702" spans="1:9">
      <c r="A2702" s="10" t="s">
        <v>5365</v>
      </c>
      <c r="B2702" s="10" t="s">
        <v>237</v>
      </c>
      <c r="C2702" s="10">
        <v>0.34941631944444446</v>
      </c>
      <c r="D2702" s="10" t="s">
        <v>5366</v>
      </c>
      <c r="E2702" s="10">
        <f t="shared" si="126"/>
        <v>125.78987500000001</v>
      </c>
      <c r="F2702" s="8">
        <f>cal_pal!A$10+cal_pal!B$12+cal_pal!A$14-cal_pal!B$16-E2702/15/24+24+24</f>
        <v>48.16004664351852</v>
      </c>
      <c r="G2702">
        <f t="shared" si="127"/>
        <v>3.84111944444453</v>
      </c>
      <c r="H2702" s="12">
        <f t="shared" si="128"/>
        <v>-1.3739652777777778</v>
      </c>
      <c r="I2702" t="str">
        <f>IF(AND((H2702&lt;cal_pal!E$9),(H2702&gt;cal_pal!F$9)),"","不可见")</f>
        <v/>
      </c>
    </row>
    <row r="2703" spans="1:9">
      <c r="A2703" s="10" t="s">
        <v>5367</v>
      </c>
      <c r="B2703" s="10" t="s">
        <v>130</v>
      </c>
      <c r="C2703" s="10">
        <v>0.35034108796296293</v>
      </c>
      <c r="D2703" s="10" t="s">
        <v>5368</v>
      </c>
      <c r="E2703" s="10">
        <f t="shared" si="126"/>
        <v>126.12279166666666</v>
      </c>
      <c r="F2703" s="8">
        <f>cal_pal!A$10+cal_pal!B$12+cal_pal!A$14-cal_pal!B$16-E2703/15/24+24+24</f>
        <v>48.159121874999997</v>
      </c>
      <c r="G2703">
        <f t="shared" si="127"/>
        <v>3.8189250000000357</v>
      </c>
      <c r="H2703" s="12">
        <f t="shared" si="128"/>
        <v>-0.3653298611111111</v>
      </c>
      <c r="I2703" t="str">
        <f>IF(AND((H2703&lt;cal_pal!E$9),(H2703&gt;cal_pal!F$9)),"","不可见")</f>
        <v/>
      </c>
    </row>
    <row r="2704" spans="1:9">
      <c r="A2704" s="10" t="s">
        <v>5369</v>
      </c>
      <c r="B2704" s="10" t="s">
        <v>18</v>
      </c>
      <c r="C2704" s="10">
        <v>0.35071759259259255</v>
      </c>
      <c r="D2704" s="10" t="s">
        <v>5370</v>
      </c>
      <c r="E2704" s="10">
        <f t="shared" si="126"/>
        <v>126.25833333333333</v>
      </c>
      <c r="F2704" s="8">
        <f>cal_pal!A$10+cal_pal!B$12+cal_pal!A$14-cal_pal!B$16-E2704/15/24+24+24</f>
        <v>48.158745370370369</v>
      </c>
      <c r="G2704">
        <f t="shared" si="127"/>
        <v>3.8098888888889633</v>
      </c>
      <c r="H2704" s="12">
        <f t="shared" si="128"/>
        <v>-2.4641203703703703E-2</v>
      </c>
      <c r="I2704" t="str">
        <f>IF(AND((H2704&lt;cal_pal!E$9),(H2704&gt;cal_pal!F$9)),"","不可见")</f>
        <v/>
      </c>
    </row>
    <row r="2705" spans="1:9">
      <c r="A2705" s="10" t="s">
        <v>5371</v>
      </c>
      <c r="B2705" s="10" t="s">
        <v>18</v>
      </c>
      <c r="C2705" s="10">
        <v>0.35932326388888886</v>
      </c>
      <c r="D2705" s="10" t="s">
        <v>5372</v>
      </c>
      <c r="E2705" s="10">
        <f t="shared" si="126"/>
        <v>129.35637499999999</v>
      </c>
      <c r="F2705" s="8">
        <f>cal_pal!A$10+cal_pal!B$12+cal_pal!A$14-cal_pal!B$16-E2705/15/24+24+24</f>
        <v>48.150139699074074</v>
      </c>
      <c r="G2705">
        <f t="shared" si="127"/>
        <v>3.6033527777776726</v>
      </c>
      <c r="H2705" s="12">
        <f t="shared" si="128"/>
        <v>3.2511006944444443</v>
      </c>
      <c r="I2705" t="str">
        <f>IF(AND((H2705&lt;cal_pal!E$9),(H2705&gt;cal_pal!F$9)),"","不可见")</f>
        <v/>
      </c>
    </row>
    <row r="2706" spans="1:9">
      <c r="A2706" s="10" t="s">
        <v>5373</v>
      </c>
      <c r="B2706" s="10" t="s">
        <v>18</v>
      </c>
      <c r="C2706" s="10">
        <v>0.35217650462962963</v>
      </c>
      <c r="D2706" s="10" t="s">
        <v>5374</v>
      </c>
      <c r="E2706" s="10">
        <f t="shared" si="126"/>
        <v>126.78354166666666</v>
      </c>
      <c r="F2706" s="8">
        <f>cal_pal!A$10+cal_pal!B$12+cal_pal!A$14-cal_pal!B$16-E2706/15/24+24+24</f>
        <v>48.157286458333331</v>
      </c>
      <c r="G2706">
        <f t="shared" si="127"/>
        <v>3.7748750000000655</v>
      </c>
      <c r="H2706" s="12">
        <f t="shared" si="128"/>
        <v>1.0820960648148148</v>
      </c>
      <c r="I2706" t="str">
        <f>IF(AND((H2706&lt;cal_pal!E$9),(H2706&gt;cal_pal!F$9)),"","不可见")</f>
        <v/>
      </c>
    </row>
    <row r="2707" spans="1:9">
      <c r="A2707" s="10" t="s">
        <v>5375</v>
      </c>
      <c r="B2707" s="10" t="s">
        <v>18</v>
      </c>
      <c r="C2707" s="10">
        <v>0.35194247685185182</v>
      </c>
      <c r="D2707" s="10" t="s">
        <v>5376</v>
      </c>
      <c r="E2707" s="10">
        <f t="shared" si="126"/>
        <v>126.69929166666665</v>
      </c>
      <c r="F2707" s="8">
        <f>cal_pal!A$10+cal_pal!B$12+cal_pal!A$14-cal_pal!B$16-E2707/15/24+24+24</f>
        <v>48.15752048611111</v>
      </c>
      <c r="G2707">
        <f t="shared" si="127"/>
        <v>3.7804916666666486</v>
      </c>
      <c r="H2707" s="12">
        <f t="shared" si="128"/>
        <v>0.72395486111111118</v>
      </c>
      <c r="I2707" t="str">
        <f>IF(AND((H2707&lt;cal_pal!E$9),(H2707&gt;cal_pal!F$9)),"","不可见")</f>
        <v/>
      </c>
    </row>
    <row r="2708" spans="1:9">
      <c r="A2708" s="10" t="s">
        <v>5377</v>
      </c>
      <c r="B2708" s="10" t="s">
        <v>18</v>
      </c>
      <c r="C2708" s="10">
        <v>0.35228194444444444</v>
      </c>
      <c r="D2708" s="10" t="s">
        <v>5378</v>
      </c>
      <c r="E2708" s="10">
        <f t="shared" si="126"/>
        <v>126.8215</v>
      </c>
      <c r="F2708" s="8">
        <f>cal_pal!A$10+cal_pal!B$12+cal_pal!A$14-cal_pal!B$16-E2708/15/24+24+24</f>
        <v>48.157181018518514</v>
      </c>
      <c r="G2708">
        <f t="shared" si="127"/>
        <v>3.772344444444343</v>
      </c>
      <c r="H2708" s="12">
        <f t="shared" si="128"/>
        <v>1.0782835648148148</v>
      </c>
      <c r="I2708" t="str">
        <f>IF(AND((H2708&lt;cal_pal!E$9),(H2708&gt;cal_pal!F$9)),"","不可见")</f>
        <v/>
      </c>
    </row>
    <row r="2709" spans="1:9">
      <c r="A2709" s="10" t="s">
        <v>5379</v>
      </c>
      <c r="B2709" s="10" t="s">
        <v>18</v>
      </c>
      <c r="C2709" s="10">
        <v>0.35256967592592597</v>
      </c>
      <c r="D2709" s="10" t="s">
        <v>5380</v>
      </c>
      <c r="E2709" s="10">
        <f t="shared" si="126"/>
        <v>126.92508333333335</v>
      </c>
      <c r="F2709" s="8">
        <f>cal_pal!A$10+cal_pal!B$12+cal_pal!A$14-cal_pal!B$16-E2709/15/24+24+24</f>
        <v>48.156893287037036</v>
      </c>
      <c r="G2709">
        <f t="shared" si="127"/>
        <v>3.7654388888888661</v>
      </c>
      <c r="H2709" s="12">
        <f t="shared" si="128"/>
        <v>0.89496296296296307</v>
      </c>
      <c r="I2709" t="str">
        <f>IF(AND((H2709&lt;cal_pal!E$9),(H2709&gt;cal_pal!F$9)),"","不可见")</f>
        <v/>
      </c>
    </row>
    <row r="2710" spans="1:9">
      <c r="A2710" s="10" t="s">
        <v>5381</v>
      </c>
      <c r="B2710" s="10" t="s">
        <v>18</v>
      </c>
      <c r="C2710" s="10">
        <v>0.35239027777777782</v>
      </c>
      <c r="D2710" s="10" t="s">
        <v>5382</v>
      </c>
      <c r="E2710" s="10">
        <f t="shared" si="126"/>
        <v>126.86050000000002</v>
      </c>
      <c r="F2710" s="8">
        <f>cal_pal!A$10+cal_pal!B$12+cal_pal!A$14-cal_pal!B$16-E2710/15/24+24+24</f>
        <v>48.157072685185184</v>
      </c>
      <c r="G2710">
        <f t="shared" si="127"/>
        <v>3.7697444444443136</v>
      </c>
      <c r="H2710" s="12">
        <f t="shared" si="128"/>
        <v>0.72017013888888892</v>
      </c>
      <c r="I2710" t="str">
        <f>IF(AND((H2710&lt;cal_pal!E$9),(H2710&gt;cal_pal!F$9)),"","不可见")</f>
        <v/>
      </c>
    </row>
    <row r="2711" spans="1:9">
      <c r="A2711" s="10" t="s">
        <v>5383</v>
      </c>
      <c r="B2711" s="10" t="s">
        <v>33</v>
      </c>
      <c r="C2711" s="10">
        <v>0.35413668981481483</v>
      </c>
      <c r="D2711" s="10" t="s">
        <v>5384</v>
      </c>
      <c r="E2711" s="10">
        <f t="shared" si="126"/>
        <v>127.48920833333334</v>
      </c>
      <c r="F2711" s="8">
        <f>cal_pal!A$10+cal_pal!B$12+cal_pal!A$14-cal_pal!B$16-E2711/15/24+24+24</f>
        <v>48.155326273148148</v>
      </c>
      <c r="G2711">
        <f t="shared" si="127"/>
        <v>3.7278305555555562</v>
      </c>
      <c r="H2711" s="12">
        <f t="shared" si="128"/>
        <v>0.89591203703703703</v>
      </c>
      <c r="I2711" t="str">
        <f>IF(AND((H2711&lt;cal_pal!E$9),(H2711&gt;cal_pal!F$9)),"","不可见")</f>
        <v/>
      </c>
    </row>
    <row r="2712" spans="1:9">
      <c r="A2712" s="10" t="s">
        <v>5385</v>
      </c>
      <c r="B2712" s="10" t="s">
        <v>18</v>
      </c>
      <c r="C2712" s="10">
        <v>0.35419583333333332</v>
      </c>
      <c r="D2712" s="10" t="s">
        <v>5386</v>
      </c>
      <c r="E2712" s="10">
        <f t="shared" si="126"/>
        <v>127.51049999999999</v>
      </c>
      <c r="F2712" s="8">
        <f>cal_pal!A$10+cal_pal!B$12+cal_pal!A$14-cal_pal!B$16-E2712/15/24+24+24</f>
        <v>48.155267129629628</v>
      </c>
      <c r="G2712">
        <f t="shared" si="127"/>
        <v>3.7264111111110196</v>
      </c>
      <c r="H2712" s="12">
        <f t="shared" si="128"/>
        <v>0.89536111111111116</v>
      </c>
      <c r="I2712" t="str">
        <f>IF(AND((H2712&lt;cal_pal!E$9),(H2712&gt;cal_pal!F$9)),"","不可见")</f>
        <v/>
      </c>
    </row>
    <row r="2713" spans="1:9">
      <c r="A2713" s="10" t="s">
        <v>5387</v>
      </c>
      <c r="B2713" s="10" t="s">
        <v>18</v>
      </c>
      <c r="C2713" s="10">
        <v>0.35568634259259263</v>
      </c>
      <c r="D2713" s="10" t="s">
        <v>5388</v>
      </c>
      <c r="E2713" s="10">
        <f t="shared" si="126"/>
        <v>128.04708333333335</v>
      </c>
      <c r="F2713" s="8">
        <f>cal_pal!A$10+cal_pal!B$12+cal_pal!A$14-cal_pal!B$16-E2713/15/24+24+24</f>
        <v>48.153776620370365</v>
      </c>
      <c r="G2713">
        <f t="shared" si="127"/>
        <v>3.6906388888887705</v>
      </c>
      <c r="H2713" s="12">
        <f t="shared" si="128"/>
        <v>0.94002314814814814</v>
      </c>
      <c r="I2713" t="str">
        <f>IF(AND((H2713&lt;cal_pal!E$9),(H2713&gt;cal_pal!F$9)),"","不可见")</f>
        <v/>
      </c>
    </row>
    <row r="2714" spans="1:9">
      <c r="A2714" s="10" t="s">
        <v>5389</v>
      </c>
      <c r="B2714" s="10" t="s">
        <v>18</v>
      </c>
      <c r="C2714" s="10">
        <v>0.35746585648148149</v>
      </c>
      <c r="D2714" s="10" t="s">
        <v>5390</v>
      </c>
      <c r="E2714" s="10">
        <f t="shared" si="126"/>
        <v>128.68770833333335</v>
      </c>
      <c r="F2714" s="8">
        <f>cal_pal!A$10+cal_pal!B$12+cal_pal!A$14-cal_pal!B$16-E2714/15/24+24+24</f>
        <v>48.151997106481481</v>
      </c>
      <c r="G2714">
        <f t="shared" si="127"/>
        <v>3.6479305555556039</v>
      </c>
      <c r="H2714" s="12">
        <f t="shared" si="128"/>
        <v>2.1964872685185184</v>
      </c>
      <c r="I2714" t="str">
        <f>IF(AND((H2714&lt;cal_pal!E$9),(H2714&gt;cal_pal!F$9)),"","不可见")</f>
        <v/>
      </c>
    </row>
    <row r="2715" spans="1:9">
      <c r="A2715" s="10" t="s">
        <v>5391</v>
      </c>
      <c r="B2715" s="10" t="s">
        <v>18</v>
      </c>
      <c r="C2715" s="10">
        <v>0.35104930555555552</v>
      </c>
      <c r="D2715" s="10" t="s">
        <v>5392</v>
      </c>
      <c r="E2715" s="10">
        <f t="shared" si="126"/>
        <v>126.37774999999999</v>
      </c>
      <c r="F2715" s="8">
        <f>cal_pal!A$10+cal_pal!B$12+cal_pal!A$14-cal_pal!B$16-E2715/15/24+24+24</f>
        <v>48.158413657407408</v>
      </c>
      <c r="G2715">
        <f t="shared" si="127"/>
        <v>3.8019277777777916</v>
      </c>
      <c r="H2715" s="12">
        <f t="shared" si="128"/>
        <v>-2.8382361111111112</v>
      </c>
      <c r="I2715" t="str">
        <f>IF(AND((H2715&lt;cal_pal!E$9),(H2715&gt;cal_pal!F$9)),"","不可见")</f>
        <v/>
      </c>
    </row>
    <row r="2716" spans="1:9">
      <c r="A2716" s="10" t="s">
        <v>5393</v>
      </c>
      <c r="B2716" s="10" t="s">
        <v>18</v>
      </c>
      <c r="C2716" s="10">
        <v>0.35768807870370373</v>
      </c>
      <c r="D2716" s="10" t="s">
        <v>5394</v>
      </c>
      <c r="E2716" s="10">
        <f t="shared" si="126"/>
        <v>128.76770833333333</v>
      </c>
      <c r="F2716" s="8">
        <f>cal_pal!A$10+cal_pal!B$12+cal_pal!A$14-cal_pal!B$16-E2716/15/24+24+24</f>
        <v>48.151774884259254</v>
      </c>
      <c r="G2716">
        <f t="shared" si="127"/>
        <v>3.6425972222220935</v>
      </c>
      <c r="H2716" s="12">
        <f t="shared" si="128"/>
        <v>2.2013136574074075</v>
      </c>
      <c r="I2716" t="str">
        <f>IF(AND((H2716&lt;cal_pal!E$9),(H2716&gt;cal_pal!F$9)),"","不可见")</f>
        <v/>
      </c>
    </row>
    <row r="2717" spans="1:9">
      <c r="A2717" s="10" t="s">
        <v>5395</v>
      </c>
      <c r="B2717" s="10" t="s">
        <v>18</v>
      </c>
      <c r="C2717" s="10">
        <v>0.35730543981481483</v>
      </c>
      <c r="D2717" s="10" t="s">
        <v>5396</v>
      </c>
      <c r="E2717" s="10">
        <f t="shared" si="126"/>
        <v>128.62995833333335</v>
      </c>
      <c r="F2717" s="8">
        <f>cal_pal!A$10+cal_pal!B$12+cal_pal!A$14-cal_pal!B$16-E2717/15/24+24+24</f>
        <v>48.152157523148148</v>
      </c>
      <c r="G2717">
        <f t="shared" si="127"/>
        <v>3.6517805555554332</v>
      </c>
      <c r="H2717" s="12">
        <f t="shared" si="128"/>
        <v>2.201675925925926</v>
      </c>
      <c r="I2717" t="str">
        <f>IF(AND((H2717&lt;cal_pal!E$9),(H2717&gt;cal_pal!F$9)),"","不可见")</f>
        <v/>
      </c>
    </row>
    <row r="2718" spans="1:9">
      <c r="A2718" s="10" t="s">
        <v>5397</v>
      </c>
      <c r="B2718" s="10" t="s">
        <v>18</v>
      </c>
      <c r="C2718" s="10">
        <v>0.35651782407407406</v>
      </c>
      <c r="D2718" s="10" t="s">
        <v>5398</v>
      </c>
      <c r="E2718" s="10">
        <f t="shared" si="126"/>
        <v>128.34641666666667</v>
      </c>
      <c r="F2718" s="8">
        <f>cal_pal!A$10+cal_pal!B$12+cal_pal!A$14-cal_pal!B$16-E2718/15/24+24+24</f>
        <v>48.152945138888889</v>
      </c>
      <c r="G2718">
        <f t="shared" si="127"/>
        <v>3.6706833333332725</v>
      </c>
      <c r="H2718" s="12">
        <f t="shared" si="128"/>
        <v>1.2307835648148149</v>
      </c>
      <c r="I2718" t="str">
        <f>IF(AND((H2718&lt;cal_pal!E$9),(H2718&gt;cal_pal!F$9)),"","不可见")</f>
        <v/>
      </c>
    </row>
    <row r="2719" spans="1:9">
      <c r="A2719" s="10" t="s">
        <v>5399</v>
      </c>
      <c r="B2719" s="10" t="s">
        <v>18</v>
      </c>
      <c r="C2719" s="10">
        <v>0.35666273148148148</v>
      </c>
      <c r="D2719" s="10" t="s">
        <v>5400</v>
      </c>
      <c r="E2719" s="10">
        <f t="shared" si="126"/>
        <v>128.39858333333333</v>
      </c>
      <c r="F2719" s="8">
        <f>cal_pal!A$10+cal_pal!B$12+cal_pal!A$14-cal_pal!B$16-E2719/15/24+24+24</f>
        <v>48.152800231481478</v>
      </c>
      <c r="G2719">
        <f t="shared" si="127"/>
        <v>3.6672055555554834</v>
      </c>
      <c r="H2719" s="12">
        <f t="shared" si="128"/>
        <v>1.2291539351851852</v>
      </c>
      <c r="I2719" t="str">
        <f>IF(AND((H2719&lt;cal_pal!E$9),(H2719&gt;cal_pal!F$9)),"","不可见")</f>
        <v/>
      </c>
    </row>
    <row r="2720" spans="1:9">
      <c r="A2720" s="10" t="s">
        <v>5401</v>
      </c>
      <c r="B2720" s="10" t="s">
        <v>18</v>
      </c>
      <c r="C2720" s="10">
        <v>0.3575614583333333</v>
      </c>
      <c r="D2720" s="10" t="s">
        <v>5402</v>
      </c>
      <c r="E2720" s="10">
        <f t="shared" si="126"/>
        <v>128.72212499999998</v>
      </c>
      <c r="F2720" s="8">
        <f>cal_pal!A$10+cal_pal!B$12+cal_pal!A$14-cal_pal!B$16-E2720/15/24+24+24</f>
        <v>48.151901504629635</v>
      </c>
      <c r="G2720">
        <f t="shared" si="127"/>
        <v>3.6456361111113438</v>
      </c>
      <c r="H2720" s="12">
        <f t="shared" si="128"/>
        <v>2.2001793981481481</v>
      </c>
      <c r="I2720" t="str">
        <f>IF(AND((H2720&lt;cal_pal!E$9),(H2720&gt;cal_pal!F$9)),"","不可见")</f>
        <v/>
      </c>
    </row>
    <row r="2721" spans="1:9">
      <c r="A2721" s="10" t="s">
        <v>5403</v>
      </c>
      <c r="B2721" s="10" t="s">
        <v>18</v>
      </c>
      <c r="C2721" s="10">
        <v>0.35803750000000001</v>
      </c>
      <c r="D2721" s="10" t="s">
        <v>5404</v>
      </c>
      <c r="E2721" s="10">
        <f t="shared" si="126"/>
        <v>128.89350000000002</v>
      </c>
      <c r="F2721" s="8">
        <f>cal_pal!A$10+cal_pal!B$12+cal_pal!A$14-cal_pal!B$16-E2721/15/24+24+24</f>
        <v>48.151425462962962</v>
      </c>
      <c r="G2721">
        <f t="shared" si="127"/>
        <v>3.634211111111199</v>
      </c>
      <c r="H2721" s="12">
        <f t="shared" si="128"/>
        <v>2.1995381944444445</v>
      </c>
      <c r="I2721" t="str">
        <f>IF(AND((H2721&lt;cal_pal!E$9),(H2721&gt;cal_pal!F$9)),"","不可见")</f>
        <v/>
      </c>
    </row>
    <row r="2722" spans="1:9">
      <c r="A2722" s="10" t="s">
        <v>5405</v>
      </c>
      <c r="B2722" s="10" t="s">
        <v>18</v>
      </c>
      <c r="C2722" s="10">
        <v>0.35690578703703707</v>
      </c>
      <c r="D2722" s="10" t="s">
        <v>5406</v>
      </c>
      <c r="E2722" s="10">
        <f t="shared" si="126"/>
        <v>128.48608333333334</v>
      </c>
      <c r="F2722" s="8">
        <f>cal_pal!A$10+cal_pal!B$12+cal_pal!A$14-cal_pal!B$16-E2722/15/24+24+24</f>
        <v>48.152557175925921</v>
      </c>
      <c r="G2722">
        <f t="shared" si="127"/>
        <v>3.6613722222220986</v>
      </c>
      <c r="H2722" s="12">
        <f t="shared" si="128"/>
        <v>1.123861111111111</v>
      </c>
      <c r="I2722" t="str">
        <f>IF(AND((H2722&lt;cal_pal!E$9),(H2722&gt;cal_pal!F$9)),"","不可见")</f>
        <v/>
      </c>
    </row>
    <row r="2723" spans="1:9">
      <c r="A2723" s="10" t="s">
        <v>5407</v>
      </c>
      <c r="B2723" s="10" t="s">
        <v>18</v>
      </c>
      <c r="C2723" s="10">
        <v>0.35783946759259261</v>
      </c>
      <c r="D2723" s="10" t="s">
        <v>5408</v>
      </c>
      <c r="E2723" s="10">
        <f t="shared" si="126"/>
        <v>128.82220833333335</v>
      </c>
      <c r="F2723" s="8">
        <f>cal_pal!A$10+cal_pal!B$12+cal_pal!A$14-cal_pal!B$16-E2723/15/24+24+24</f>
        <v>48.151623495370373</v>
      </c>
      <c r="G2723">
        <f t="shared" si="127"/>
        <v>3.6389638888890659</v>
      </c>
      <c r="H2723" s="12">
        <f t="shared" si="128"/>
        <v>1.1863923611111111</v>
      </c>
      <c r="I2723" t="str">
        <f>IF(AND((H2723&lt;cal_pal!E$9),(H2723&gt;cal_pal!F$9)),"","不可见")</f>
        <v/>
      </c>
    </row>
    <row r="2724" spans="1:9">
      <c r="A2724" s="10" t="s">
        <v>5409</v>
      </c>
      <c r="B2724" s="10" t="s">
        <v>237</v>
      </c>
      <c r="C2724" s="10">
        <v>0.35381539351851848</v>
      </c>
      <c r="D2724" s="10" t="s">
        <v>5410</v>
      </c>
      <c r="E2724" s="10">
        <f t="shared" si="126"/>
        <v>127.37354166666665</v>
      </c>
      <c r="F2724" s="8">
        <f>cal_pal!A$10+cal_pal!B$12+cal_pal!A$14-cal_pal!B$16-E2724/15/24+24+24</f>
        <v>48.15564756944444</v>
      </c>
      <c r="G2724">
        <f t="shared" si="127"/>
        <v>3.7355416666664496</v>
      </c>
      <c r="H2724" s="12">
        <f t="shared" si="128"/>
        <v>-2.546259259259259</v>
      </c>
      <c r="I2724" t="str">
        <f>IF(AND((H2724&lt;cal_pal!E$9),(H2724&gt;cal_pal!F$9)),"","不可见")</f>
        <v/>
      </c>
    </row>
    <row r="2725" spans="1:9">
      <c r="A2725" s="10" t="s">
        <v>5411</v>
      </c>
      <c r="B2725" s="10" t="s">
        <v>97</v>
      </c>
      <c r="C2725" s="10">
        <v>0.35652083333333334</v>
      </c>
      <c r="D2725" s="10" t="s">
        <v>5412</v>
      </c>
      <c r="E2725" s="10">
        <f t="shared" si="126"/>
        <v>128.3475</v>
      </c>
      <c r="F2725" s="8">
        <f>cal_pal!A$10+cal_pal!B$12+cal_pal!A$14-cal_pal!B$16-E2725/15/24+24+24</f>
        <v>48.152942129629629</v>
      </c>
      <c r="G2725">
        <f t="shared" si="127"/>
        <v>3.6706111111111568</v>
      </c>
      <c r="H2725" s="12">
        <f t="shared" si="128"/>
        <v>-0.67289351851851853</v>
      </c>
      <c r="I2725" t="str">
        <f>IF(AND((H2725&lt;cal_pal!E$9),(H2725&gt;cal_pal!F$9)),"","不可见")</f>
        <v/>
      </c>
    </row>
    <row r="2726" spans="1:9">
      <c r="A2726" s="10" t="s">
        <v>5413</v>
      </c>
      <c r="B2726" s="10" t="s">
        <v>18</v>
      </c>
      <c r="C2726" s="10">
        <v>0.35797650462962965</v>
      </c>
      <c r="D2726" s="10" t="s">
        <v>5414</v>
      </c>
      <c r="E2726" s="10">
        <f t="shared" si="126"/>
        <v>128.87154166666667</v>
      </c>
      <c r="F2726" s="8">
        <f>cal_pal!A$10+cal_pal!B$12+cal_pal!A$14-cal_pal!B$16-E2726/15/24+24+24</f>
        <v>48.151486458333338</v>
      </c>
      <c r="G2726">
        <f t="shared" si="127"/>
        <v>3.635674999999992</v>
      </c>
      <c r="H2726" s="12">
        <f t="shared" si="128"/>
        <v>1.0428124999999999</v>
      </c>
      <c r="I2726" t="str">
        <f>IF(AND((H2726&lt;cal_pal!E$9),(H2726&gt;cal_pal!F$9)),"","不可见")</f>
        <v/>
      </c>
    </row>
    <row r="2727" spans="1:9">
      <c r="A2727" s="10" t="s">
        <v>5415</v>
      </c>
      <c r="B2727" s="10" t="s">
        <v>18</v>
      </c>
      <c r="C2727" s="10">
        <v>0.35682986111111115</v>
      </c>
      <c r="D2727" s="10" t="s">
        <v>5416</v>
      </c>
      <c r="E2727" s="10">
        <f t="shared" si="126"/>
        <v>128.45875000000001</v>
      </c>
      <c r="F2727" s="8">
        <f>cal_pal!A$10+cal_pal!B$12+cal_pal!A$14-cal_pal!B$16-E2727/15/24+24+24</f>
        <v>48.152633101851848</v>
      </c>
      <c r="G2727">
        <f t="shared" si="127"/>
        <v>3.6631944444443434</v>
      </c>
      <c r="H2727" s="12">
        <f t="shared" si="128"/>
        <v>-0.54893865740740744</v>
      </c>
      <c r="I2727" t="str">
        <f>IF(AND((H2727&lt;cal_pal!E$9),(H2727&gt;cal_pal!F$9)),"","不可见")</f>
        <v/>
      </c>
    </row>
    <row r="2728" spans="1:9">
      <c r="A2728" s="10" t="s">
        <v>5417</v>
      </c>
      <c r="B2728" s="10" t="s">
        <v>18</v>
      </c>
      <c r="C2728" s="10">
        <v>0.35651435185185187</v>
      </c>
      <c r="D2728" s="10" t="s">
        <v>5418</v>
      </c>
      <c r="E2728" s="10">
        <f t="shared" si="126"/>
        <v>128.34516666666667</v>
      </c>
      <c r="F2728" s="8">
        <f>cal_pal!A$10+cal_pal!B$12+cal_pal!A$14-cal_pal!B$16-E2728/15/24+24+24</f>
        <v>48.152948611111114</v>
      </c>
      <c r="G2728">
        <f t="shared" si="127"/>
        <v>3.6707666666666228</v>
      </c>
      <c r="H2728" s="12">
        <f t="shared" si="128"/>
        <v>-0.95723611111111107</v>
      </c>
      <c r="I2728" t="str">
        <f>IF(AND((H2728&lt;cal_pal!E$9),(H2728&gt;cal_pal!F$9)),"","不可见")</f>
        <v/>
      </c>
    </row>
    <row r="2729" spans="1:9">
      <c r="A2729" s="10" t="s">
        <v>5419</v>
      </c>
      <c r="B2729" s="10" t="s">
        <v>18</v>
      </c>
      <c r="C2729" s="10">
        <v>0.36305497685185184</v>
      </c>
      <c r="D2729" s="10" t="s">
        <v>5420</v>
      </c>
      <c r="E2729" s="10">
        <f t="shared" si="126"/>
        <v>130.69979166666667</v>
      </c>
      <c r="F2729" s="8">
        <f>cal_pal!A$10+cal_pal!B$12+cal_pal!A$14-cal_pal!B$16-E2729/15/24+24+24</f>
        <v>48.146407986111114</v>
      </c>
      <c r="G2729">
        <f t="shared" si="127"/>
        <v>3.5137916666667479</v>
      </c>
      <c r="H2729" s="12">
        <f t="shared" si="128"/>
        <v>3.040686342592593</v>
      </c>
      <c r="I2729" t="str">
        <f>IF(AND((H2729&lt;cal_pal!E$9),(H2729&gt;cal_pal!F$9)),"","不可见")</f>
        <v/>
      </c>
    </row>
    <row r="2730" spans="1:9">
      <c r="A2730" s="10" t="s">
        <v>5421</v>
      </c>
      <c r="B2730" s="10" t="s">
        <v>18</v>
      </c>
      <c r="C2730" s="10">
        <v>0.35733043981481477</v>
      </c>
      <c r="D2730" s="10" t="s">
        <v>5422</v>
      </c>
      <c r="E2730" s="10">
        <f t="shared" si="126"/>
        <v>128.63895833333331</v>
      </c>
      <c r="F2730" s="8">
        <f>cal_pal!A$10+cal_pal!B$12+cal_pal!A$14-cal_pal!B$16-E2730/15/24+24+24</f>
        <v>48.152132523148147</v>
      </c>
      <c r="G2730">
        <f t="shared" si="127"/>
        <v>3.6511805555555839</v>
      </c>
      <c r="H2730" s="12">
        <f t="shared" si="128"/>
        <v>-0.10611689814814813</v>
      </c>
      <c r="I2730" t="str">
        <f>IF(AND((H2730&lt;cal_pal!E$9),(H2730&gt;cal_pal!F$9)),"","不可见")</f>
        <v/>
      </c>
    </row>
    <row r="2731" spans="1:9">
      <c r="A2731" s="10" t="s">
        <v>5423</v>
      </c>
      <c r="B2731" s="10" t="s">
        <v>18</v>
      </c>
      <c r="C2731" s="10">
        <v>0.3580332175925926</v>
      </c>
      <c r="D2731" s="10" t="s">
        <v>5424</v>
      </c>
      <c r="E2731" s="10">
        <f t="shared" si="126"/>
        <v>128.89195833333335</v>
      </c>
      <c r="F2731" s="8">
        <f>cal_pal!A$10+cal_pal!B$12+cal_pal!A$14-cal_pal!B$16-E2731/15/24+24+24</f>
        <v>48.151429745370372</v>
      </c>
      <c r="G2731">
        <f t="shared" si="127"/>
        <v>3.6343138888889825</v>
      </c>
      <c r="H2731" s="12">
        <f t="shared" si="128"/>
        <v>-7.708912037037037E-2</v>
      </c>
      <c r="I2731" t="str">
        <f>IF(AND((H2731&lt;cal_pal!E$9),(H2731&gt;cal_pal!F$9)),"","不可见")</f>
        <v/>
      </c>
    </row>
    <row r="2732" spans="1:9">
      <c r="A2732" s="10" t="s">
        <v>5425</v>
      </c>
      <c r="B2732" s="10" t="s">
        <v>18</v>
      </c>
      <c r="C2732" s="10">
        <v>0.3580878472222222</v>
      </c>
      <c r="D2732" s="10" t="s">
        <v>5426</v>
      </c>
      <c r="E2732" s="10">
        <f t="shared" si="126"/>
        <v>128.91162499999999</v>
      </c>
      <c r="F2732" s="8">
        <f>cal_pal!A$10+cal_pal!B$12+cal_pal!A$14-cal_pal!B$16-E2732/15/24+24+24</f>
        <v>48.151375115740741</v>
      </c>
      <c r="G2732">
        <f t="shared" si="127"/>
        <v>3.6330027777778469</v>
      </c>
      <c r="H2732" s="12">
        <f t="shared" si="128"/>
        <v>-0.17034259259259257</v>
      </c>
      <c r="I2732" t="str">
        <f>IF(AND((H2732&lt;cal_pal!E$9),(H2732&gt;cal_pal!F$9)),"","不可见")</f>
        <v/>
      </c>
    </row>
    <row r="2733" spans="1:9">
      <c r="A2733" s="10" t="s">
        <v>5427</v>
      </c>
      <c r="B2733" s="10" t="s">
        <v>18</v>
      </c>
      <c r="C2733" s="10">
        <v>0.35825856481481483</v>
      </c>
      <c r="D2733" s="10" t="s">
        <v>5428</v>
      </c>
      <c r="E2733" s="10">
        <f t="shared" si="126"/>
        <v>128.97308333333334</v>
      </c>
      <c r="F2733" s="8">
        <f>cal_pal!A$10+cal_pal!B$12+cal_pal!A$14-cal_pal!B$16-E2733/15/24+24+24</f>
        <v>48.151204398148153</v>
      </c>
      <c r="G2733">
        <f t="shared" si="127"/>
        <v>3.6289055555557752</v>
      </c>
      <c r="H2733" s="12">
        <f t="shared" si="128"/>
        <v>2.9462962962962965E-2</v>
      </c>
      <c r="I2733" t="str">
        <f>IF(AND((H2733&lt;cal_pal!E$9),(H2733&gt;cal_pal!F$9)),"","不可见")</f>
        <v/>
      </c>
    </row>
    <row r="2734" spans="1:9">
      <c r="A2734" s="10" t="s">
        <v>5429</v>
      </c>
      <c r="B2734" s="10" t="s">
        <v>18</v>
      </c>
      <c r="C2734" s="10">
        <v>0.35940636574074075</v>
      </c>
      <c r="D2734" s="10" t="s">
        <v>5430</v>
      </c>
      <c r="E2734" s="10">
        <f t="shared" si="126"/>
        <v>129.38629166666666</v>
      </c>
      <c r="F2734" s="8">
        <f>cal_pal!A$10+cal_pal!B$12+cal_pal!A$14-cal_pal!B$16-E2734/15/24+24+24</f>
        <v>48.150056597222218</v>
      </c>
      <c r="G2734">
        <f t="shared" si="127"/>
        <v>3.6013583333333372</v>
      </c>
      <c r="H2734" s="12">
        <f t="shared" si="128"/>
        <v>1.1960497685185185</v>
      </c>
      <c r="I2734" t="str">
        <f>IF(AND((H2734&lt;cal_pal!E$9),(H2734&gt;cal_pal!F$9)),"","不可见")</f>
        <v/>
      </c>
    </row>
    <row r="2735" spans="1:9">
      <c r="A2735" s="10" t="s">
        <v>5431</v>
      </c>
      <c r="B2735" s="10" t="s">
        <v>18</v>
      </c>
      <c r="C2735" s="10">
        <v>0.35935462962962966</v>
      </c>
      <c r="D2735" s="10" t="s">
        <v>5432</v>
      </c>
      <c r="E2735" s="10">
        <f t="shared" si="126"/>
        <v>129.36766666666668</v>
      </c>
      <c r="F2735" s="8">
        <f>cal_pal!A$10+cal_pal!B$12+cal_pal!A$14-cal_pal!B$16-E2735/15/24+24+24</f>
        <v>48.150108333333336</v>
      </c>
      <c r="G2735">
        <f t="shared" si="127"/>
        <v>3.6026000000001659</v>
      </c>
      <c r="H2735" s="12">
        <f t="shared" si="128"/>
        <v>1.0394560185185184</v>
      </c>
      <c r="I2735" t="str">
        <f>IF(AND((H2735&lt;cal_pal!E$9),(H2735&gt;cal_pal!F$9)),"","不可见")</f>
        <v/>
      </c>
    </row>
    <row r="2736" spans="1:9">
      <c r="A2736" s="10" t="s">
        <v>5433</v>
      </c>
      <c r="B2736" s="10" t="s">
        <v>18</v>
      </c>
      <c r="C2736" s="10">
        <v>0.35945578703703701</v>
      </c>
      <c r="D2736" s="10" t="s">
        <v>5434</v>
      </c>
      <c r="E2736" s="10">
        <f t="shared" si="126"/>
        <v>129.40408333333332</v>
      </c>
      <c r="F2736" s="8">
        <f>cal_pal!A$10+cal_pal!B$12+cal_pal!A$14-cal_pal!B$16-E2736/15/24+24+24</f>
        <v>48.150007175925921</v>
      </c>
      <c r="G2736">
        <f t="shared" si="127"/>
        <v>3.600172222222227</v>
      </c>
      <c r="H2736" s="12">
        <f t="shared" si="128"/>
        <v>1.0416585648148147</v>
      </c>
      <c r="I2736" t="str">
        <f>IF(AND((H2736&lt;cal_pal!E$9),(H2736&gt;cal_pal!F$9)),"","不可见")</f>
        <v/>
      </c>
    </row>
    <row r="2737" spans="1:9">
      <c r="A2737" s="10" t="s">
        <v>5435</v>
      </c>
      <c r="B2737" s="10" t="s">
        <v>18</v>
      </c>
      <c r="C2737" s="10">
        <v>0.35984884259259259</v>
      </c>
      <c r="D2737" s="10" t="s">
        <v>5436</v>
      </c>
      <c r="E2737" s="10">
        <f t="shared" si="126"/>
        <v>129.54558333333333</v>
      </c>
      <c r="F2737" s="8">
        <f>cal_pal!A$10+cal_pal!B$12+cal_pal!A$14-cal_pal!B$16-E2737/15/24+24+24</f>
        <v>48.149614120370373</v>
      </c>
      <c r="G2737">
        <f t="shared" si="127"/>
        <v>3.5907388888890637</v>
      </c>
      <c r="H2737" s="12">
        <f t="shared" si="128"/>
        <v>1.0373032407407408</v>
      </c>
      <c r="I2737" t="str">
        <f>IF(AND((H2737&lt;cal_pal!E$9),(H2737&gt;cal_pal!F$9)),"","不可见")</f>
        <v/>
      </c>
    </row>
    <row r="2738" spans="1:9">
      <c r="A2738" s="10" t="s">
        <v>5437</v>
      </c>
      <c r="B2738" s="10" t="s">
        <v>18</v>
      </c>
      <c r="C2738" s="10">
        <v>0.36000092592592597</v>
      </c>
      <c r="D2738" s="10" t="s">
        <v>5438</v>
      </c>
      <c r="E2738" s="10">
        <f t="shared" si="126"/>
        <v>129.60033333333334</v>
      </c>
      <c r="F2738" s="8">
        <f>cal_pal!A$10+cal_pal!B$12+cal_pal!A$14-cal_pal!B$16-E2738/15/24+24+24</f>
        <v>48.14946203703704</v>
      </c>
      <c r="G2738">
        <f t="shared" si="127"/>
        <v>3.5870888888889567</v>
      </c>
      <c r="H2738" s="12">
        <f t="shared" si="128"/>
        <v>1.0731099537037037</v>
      </c>
      <c r="I2738" t="str">
        <f>IF(AND((H2738&lt;cal_pal!E$9),(H2738&gt;cal_pal!F$9)),"","不可见")</f>
        <v/>
      </c>
    </row>
    <row r="2739" spans="1:9">
      <c r="A2739" s="10" t="s">
        <v>5439</v>
      </c>
      <c r="B2739" s="10" t="s">
        <v>18</v>
      </c>
      <c r="C2739" s="10">
        <v>0.35983368055555554</v>
      </c>
      <c r="D2739" s="10" t="s">
        <v>5440</v>
      </c>
      <c r="E2739" s="10">
        <f t="shared" si="126"/>
        <v>129.54012499999999</v>
      </c>
      <c r="F2739" s="8">
        <f>cal_pal!A$10+cal_pal!B$12+cal_pal!A$14-cal_pal!B$16-E2739/15/24+24+24</f>
        <v>48.149629282407403</v>
      </c>
      <c r="G2739">
        <f t="shared" si="127"/>
        <v>3.5911027777776781</v>
      </c>
      <c r="H2739" s="12">
        <f t="shared" si="128"/>
        <v>0.82190277777777776</v>
      </c>
      <c r="I2739" t="str">
        <f>IF(AND((H2739&lt;cal_pal!E$9),(H2739&gt;cal_pal!F$9)),"","不可见")</f>
        <v/>
      </c>
    </row>
    <row r="2740" spans="1:9">
      <c r="A2740" s="10" t="s">
        <v>5441</v>
      </c>
      <c r="B2740" s="10" t="s">
        <v>18</v>
      </c>
      <c r="C2740" s="10">
        <v>0.35999097222222226</v>
      </c>
      <c r="D2740" s="10" t="s">
        <v>5442</v>
      </c>
      <c r="E2740" s="10">
        <f t="shared" ref="E2740:E2803" si="129">C2740*360</f>
        <v>129.59675000000001</v>
      </c>
      <c r="F2740" s="8">
        <f>cal_pal!A$10+cal_pal!B$12+cal_pal!A$14-cal_pal!B$16-E2740/15/24+24+24</f>
        <v>48.149471990740736</v>
      </c>
      <c r="G2740">
        <f t="shared" ref="G2740:G2803" si="130">MOD(F2740*24,24)</f>
        <v>3.587327777777773</v>
      </c>
      <c r="H2740" s="12">
        <f t="shared" ref="H2740:H2803" si="131">RIGHT(D2740, (LEN(D2740)-1))*IF(LEFT(D2740,1)="-",-1,1)</f>
        <v>0.82152777777777775</v>
      </c>
      <c r="I2740" t="str">
        <f>IF(AND((H2740&lt;cal_pal!E$9),(H2740&gt;cal_pal!F$9)),"","不可见")</f>
        <v/>
      </c>
    </row>
    <row r="2741" spans="1:9">
      <c r="A2741" s="10" t="s">
        <v>5443</v>
      </c>
      <c r="B2741" s="10" t="s">
        <v>3272</v>
      </c>
      <c r="C2741" s="10">
        <v>0.35797314814814812</v>
      </c>
      <c r="D2741" s="10" t="s">
        <v>5444</v>
      </c>
      <c r="E2741" s="10">
        <f t="shared" si="129"/>
        <v>128.87033333333332</v>
      </c>
      <c r="F2741" s="8">
        <f>cal_pal!A$10+cal_pal!B$12+cal_pal!A$14-cal_pal!B$16-E2741/15/24+24+24</f>
        <v>48.151489814814816</v>
      </c>
      <c r="G2741">
        <f t="shared" si="130"/>
        <v>3.6357555555555336</v>
      </c>
      <c r="H2741" s="12">
        <f t="shared" si="131"/>
        <v>-1.6945138888888891</v>
      </c>
      <c r="I2741" t="str">
        <f>IF(AND((H2741&lt;cal_pal!E$9),(H2741&gt;cal_pal!F$9)),"","不可见")</f>
        <v/>
      </c>
    </row>
    <row r="2742" spans="1:9">
      <c r="A2742" s="10" t="s">
        <v>5445</v>
      </c>
      <c r="B2742" s="10" t="s">
        <v>237</v>
      </c>
      <c r="C2742" s="10">
        <v>0.35920069444444441</v>
      </c>
      <c r="D2742" s="10" t="s">
        <v>5446</v>
      </c>
      <c r="E2742" s="10">
        <f t="shared" si="129"/>
        <v>129.31224999999998</v>
      </c>
      <c r="F2742" s="8">
        <f>cal_pal!A$10+cal_pal!B$12+cal_pal!A$14-cal_pal!B$16-E2742/15/24+24+24</f>
        <v>48.150262268518517</v>
      </c>
      <c r="G2742">
        <f t="shared" si="130"/>
        <v>3.6062944444443019</v>
      </c>
      <c r="H2742" s="12">
        <f t="shared" si="131"/>
        <v>-1.2479340277777777</v>
      </c>
      <c r="I2742" t="str">
        <f>IF(AND((H2742&lt;cal_pal!E$9),(H2742&gt;cal_pal!F$9)),"","不可见")</f>
        <v/>
      </c>
    </row>
    <row r="2743" spans="1:9">
      <c r="A2743" s="10" t="s">
        <v>5447</v>
      </c>
      <c r="B2743" s="10" t="s">
        <v>18</v>
      </c>
      <c r="C2743" s="10">
        <v>0.3613739583333333</v>
      </c>
      <c r="D2743" s="10" t="s">
        <v>5448</v>
      </c>
      <c r="E2743" s="10">
        <f t="shared" si="129"/>
        <v>130.09462499999998</v>
      </c>
      <c r="F2743" s="8">
        <f>cal_pal!A$10+cal_pal!B$12+cal_pal!A$14-cal_pal!B$16-E2743/15/24+24+24</f>
        <v>48.148089004629625</v>
      </c>
      <c r="G2743">
        <f t="shared" si="130"/>
        <v>3.5541361111108927</v>
      </c>
      <c r="H2743" s="12">
        <f t="shared" si="131"/>
        <v>0.98081944444444435</v>
      </c>
      <c r="I2743" t="str">
        <f>IF(AND((H2743&lt;cal_pal!E$9),(H2743&gt;cal_pal!F$9)),"","不可见")</f>
        <v/>
      </c>
    </row>
    <row r="2744" spans="1:9">
      <c r="A2744" s="10" t="s">
        <v>5449</v>
      </c>
      <c r="B2744" s="10" t="s">
        <v>18</v>
      </c>
      <c r="C2744" s="10">
        <v>0.36615532407407408</v>
      </c>
      <c r="D2744" s="10" t="s">
        <v>5450</v>
      </c>
      <c r="E2744" s="10">
        <f t="shared" si="129"/>
        <v>131.81591666666668</v>
      </c>
      <c r="F2744" s="8">
        <f>cal_pal!A$10+cal_pal!B$12+cal_pal!A$14-cal_pal!B$16-E2744/15/24+24+24</f>
        <v>48.143307638888885</v>
      </c>
      <c r="G2744">
        <f t="shared" si="130"/>
        <v>3.4393833333333532</v>
      </c>
      <c r="H2744" s="12">
        <f t="shared" si="131"/>
        <v>3.0410682870370369</v>
      </c>
      <c r="I2744" t="str">
        <f>IF(AND((H2744&lt;cal_pal!E$9),(H2744&gt;cal_pal!F$9)),"","不可见")</f>
        <v/>
      </c>
    </row>
    <row r="2745" spans="1:9">
      <c r="A2745" s="10" t="s">
        <v>5451</v>
      </c>
      <c r="B2745" s="10" t="s">
        <v>130</v>
      </c>
      <c r="C2745" s="10">
        <v>0.36605671296296299</v>
      </c>
      <c r="D2745" s="10" t="s">
        <v>5452</v>
      </c>
      <c r="E2745" s="10">
        <f t="shared" si="129"/>
        <v>131.78041666666667</v>
      </c>
      <c r="F2745" s="8">
        <f>cal_pal!A$10+cal_pal!B$12+cal_pal!A$14-cal_pal!B$16-E2745/15/24+24+24</f>
        <v>48.143406249999998</v>
      </c>
      <c r="G2745">
        <f t="shared" si="130"/>
        <v>3.4417499999999563</v>
      </c>
      <c r="H2745" s="12">
        <f t="shared" si="131"/>
        <v>3.041679398148148</v>
      </c>
      <c r="I2745" t="str">
        <f>IF(AND((H2745&lt;cal_pal!E$9),(H2745&gt;cal_pal!F$9)),"","不可见")</f>
        <v/>
      </c>
    </row>
    <row r="2746" spans="1:9">
      <c r="A2746" s="10" t="s">
        <v>5453</v>
      </c>
      <c r="B2746" s="10" t="s">
        <v>130</v>
      </c>
      <c r="C2746" s="10">
        <v>0.36605671296296299</v>
      </c>
      <c r="D2746" s="10" t="s">
        <v>5452</v>
      </c>
      <c r="E2746" s="10">
        <f t="shared" si="129"/>
        <v>131.78041666666667</v>
      </c>
      <c r="F2746" s="8">
        <f>cal_pal!A$10+cal_pal!B$12+cal_pal!A$14-cal_pal!B$16-E2746/15/24+24+24</f>
        <v>48.143406249999998</v>
      </c>
      <c r="G2746">
        <f t="shared" si="130"/>
        <v>3.4417499999999563</v>
      </c>
      <c r="H2746" s="12">
        <f t="shared" si="131"/>
        <v>3.041679398148148</v>
      </c>
      <c r="I2746" t="str">
        <f>IF(AND((H2746&lt;cal_pal!E$9),(H2746&gt;cal_pal!F$9)),"","不可见")</f>
        <v/>
      </c>
    </row>
    <row r="2747" spans="1:9">
      <c r="A2747" s="10" t="s">
        <v>5454</v>
      </c>
      <c r="B2747" s="10" t="s">
        <v>237</v>
      </c>
      <c r="C2747" s="10">
        <v>0.36136805555555557</v>
      </c>
      <c r="D2747" s="10" t="s">
        <v>5455</v>
      </c>
      <c r="E2747" s="10">
        <f t="shared" si="129"/>
        <v>130.0925</v>
      </c>
      <c r="F2747" s="8">
        <f>cal_pal!A$10+cal_pal!B$12+cal_pal!A$14-cal_pal!B$16-E2747/15/24+24+24</f>
        <v>48.148094907407412</v>
      </c>
      <c r="G2747">
        <f t="shared" si="130"/>
        <v>3.5542777777777701</v>
      </c>
      <c r="H2747" s="12">
        <f t="shared" si="131"/>
        <v>0.81966898148148148</v>
      </c>
      <c r="I2747" t="str">
        <f>IF(AND((H2747&lt;cal_pal!E$9),(H2747&gt;cal_pal!F$9)),"","不可见")</f>
        <v/>
      </c>
    </row>
    <row r="2748" spans="1:9">
      <c r="A2748" s="10" t="s">
        <v>5456</v>
      </c>
      <c r="B2748" s="10" t="s">
        <v>18</v>
      </c>
      <c r="C2748" s="10">
        <v>0.36671967592592591</v>
      </c>
      <c r="D2748" s="10" t="s">
        <v>5457</v>
      </c>
      <c r="E2748" s="10">
        <f t="shared" si="129"/>
        <v>132.01908333333333</v>
      </c>
      <c r="F2748" s="8">
        <f>cal_pal!A$10+cal_pal!B$12+cal_pal!A$14-cal_pal!B$16-E2748/15/24+24+24</f>
        <v>48.142743287037035</v>
      </c>
      <c r="G2748">
        <f t="shared" si="130"/>
        <v>3.4258388888888476</v>
      </c>
      <c r="H2748" s="12">
        <f t="shared" si="131"/>
        <v>3.0874525462962961</v>
      </c>
      <c r="I2748" t="str">
        <f>IF(AND((H2748&lt;cal_pal!E$9),(H2748&gt;cal_pal!F$9)),"","不可见")</f>
        <v/>
      </c>
    </row>
    <row r="2749" spans="1:9">
      <c r="A2749" s="10" t="s">
        <v>5458</v>
      </c>
      <c r="B2749" s="10" t="s">
        <v>18</v>
      </c>
      <c r="C2749" s="10">
        <v>0.36696053240740739</v>
      </c>
      <c r="D2749" s="10" t="s">
        <v>5459</v>
      </c>
      <c r="E2749" s="10">
        <f t="shared" si="129"/>
        <v>132.10579166666665</v>
      </c>
      <c r="F2749" s="8">
        <f>cal_pal!A$10+cal_pal!B$12+cal_pal!A$14-cal_pal!B$16-E2749/15/24+24+24</f>
        <v>48.142502430555552</v>
      </c>
      <c r="G2749">
        <f t="shared" si="130"/>
        <v>3.4200583333331451</v>
      </c>
      <c r="H2749" s="12">
        <f t="shared" si="131"/>
        <v>3.081965277777778</v>
      </c>
      <c r="I2749" t="str">
        <f>IF(AND((H2749&lt;cal_pal!E$9),(H2749&gt;cal_pal!F$9)),"","不可见")</f>
        <v/>
      </c>
    </row>
    <row r="2750" spans="1:9">
      <c r="A2750" s="10" t="s">
        <v>5460</v>
      </c>
      <c r="B2750" s="10" t="s">
        <v>18</v>
      </c>
      <c r="C2750" s="10">
        <v>0.36710810185185183</v>
      </c>
      <c r="D2750" s="10" t="s">
        <v>5461</v>
      </c>
      <c r="E2750" s="10">
        <f t="shared" si="129"/>
        <v>132.15891666666667</v>
      </c>
      <c r="F2750" s="8">
        <f>cal_pal!A$10+cal_pal!B$12+cal_pal!A$14-cal_pal!B$16-E2750/15/24+24+24</f>
        <v>48.142354861111116</v>
      </c>
      <c r="G2750">
        <f t="shared" si="130"/>
        <v>3.4165166666666664</v>
      </c>
      <c r="H2750" s="12">
        <f t="shared" si="131"/>
        <v>3.0808032407407406</v>
      </c>
      <c r="I2750" t="str">
        <f>IF(AND((H2750&lt;cal_pal!E$9),(H2750&gt;cal_pal!F$9)),"","不可见")</f>
        <v/>
      </c>
    </row>
    <row r="2751" spans="1:9">
      <c r="A2751" s="10" t="s">
        <v>5462</v>
      </c>
      <c r="B2751" s="10" t="s">
        <v>237</v>
      </c>
      <c r="C2751" s="10">
        <v>0.36002303240740741</v>
      </c>
      <c r="D2751" s="10" t="s">
        <v>5463</v>
      </c>
      <c r="E2751" s="10">
        <f t="shared" si="129"/>
        <v>129.60829166666667</v>
      </c>
      <c r="F2751" s="8">
        <f>cal_pal!A$10+cal_pal!B$12+cal_pal!A$14-cal_pal!B$16-E2751/15/24+24+24</f>
        <v>48.149439930555559</v>
      </c>
      <c r="G2751">
        <f t="shared" si="130"/>
        <v>3.5865583333334143</v>
      </c>
      <c r="H2751" s="12">
        <f t="shared" si="131"/>
        <v>-1.4488159722222222</v>
      </c>
      <c r="I2751" t="str">
        <f>IF(AND((H2751&lt;cal_pal!E$9),(H2751&gt;cal_pal!F$9)),"","不可见")</f>
        <v/>
      </c>
    </row>
    <row r="2752" spans="1:9">
      <c r="A2752" s="10" t="s">
        <v>5464</v>
      </c>
      <c r="B2752" s="10" t="s">
        <v>18</v>
      </c>
      <c r="C2752" s="10">
        <v>0.36694942129629626</v>
      </c>
      <c r="D2752" s="10" t="s">
        <v>5465</v>
      </c>
      <c r="E2752" s="10">
        <f t="shared" si="129"/>
        <v>132.10179166666666</v>
      </c>
      <c r="F2752" s="8">
        <f>cal_pal!A$10+cal_pal!B$12+cal_pal!A$14-cal_pal!B$16-E2752/15/24+24+24</f>
        <v>48.142513541666666</v>
      </c>
      <c r="G2752">
        <f t="shared" si="130"/>
        <v>3.420325000000048</v>
      </c>
      <c r="H2752" s="12">
        <f t="shared" si="131"/>
        <v>3.069630787037037</v>
      </c>
      <c r="I2752" t="str">
        <f>IF(AND((H2752&lt;cal_pal!E$9),(H2752&gt;cal_pal!F$9)),"","不可见")</f>
        <v/>
      </c>
    </row>
    <row r="2753" spans="1:9">
      <c r="A2753" s="10" t="s">
        <v>5466</v>
      </c>
      <c r="B2753" s="10" t="s">
        <v>18</v>
      </c>
      <c r="C2753" s="10">
        <v>0.3619616898148148</v>
      </c>
      <c r="D2753" s="10" t="s">
        <v>5467</v>
      </c>
      <c r="E2753" s="10">
        <f t="shared" si="129"/>
        <v>130.30620833333333</v>
      </c>
      <c r="F2753" s="8">
        <f>cal_pal!A$10+cal_pal!B$12+cal_pal!A$14-cal_pal!B$16-E2753/15/24+24+24</f>
        <v>48.147501273148151</v>
      </c>
      <c r="G2753">
        <f t="shared" si="130"/>
        <v>3.5400305555556315</v>
      </c>
      <c r="H2753" s="12">
        <f t="shared" si="131"/>
        <v>0.82047685185185182</v>
      </c>
      <c r="I2753" t="str">
        <f>IF(AND((H2753&lt;cal_pal!E$9),(H2753&gt;cal_pal!F$9)),"","不可见")</f>
        <v/>
      </c>
    </row>
    <row r="2754" spans="1:9">
      <c r="A2754" s="10" t="s">
        <v>5468</v>
      </c>
      <c r="B2754" s="10" t="s">
        <v>18</v>
      </c>
      <c r="C2754" s="10">
        <v>0.36279826388888892</v>
      </c>
      <c r="D2754" s="10" t="s">
        <v>5469</v>
      </c>
      <c r="E2754" s="10">
        <f t="shared" si="129"/>
        <v>130.60737500000002</v>
      </c>
      <c r="F2754" s="8">
        <f>cal_pal!A$10+cal_pal!B$12+cal_pal!A$14-cal_pal!B$16-E2754/15/24+24+24</f>
        <v>48.146664699074073</v>
      </c>
      <c r="G2754">
        <f t="shared" si="130"/>
        <v>3.5199527777776893</v>
      </c>
      <c r="H2754" s="12">
        <f t="shared" si="131"/>
        <v>1.5508761574074075</v>
      </c>
      <c r="I2754" t="str">
        <f>IF(AND((H2754&lt;cal_pal!E$9),(H2754&gt;cal_pal!F$9)),"","不可见")</f>
        <v/>
      </c>
    </row>
    <row r="2755" spans="1:9">
      <c r="A2755" s="10" t="s">
        <v>5470</v>
      </c>
      <c r="B2755" s="10" t="s">
        <v>18</v>
      </c>
      <c r="C2755" s="10">
        <v>0.36363518518518517</v>
      </c>
      <c r="D2755" s="10" t="s">
        <v>5471</v>
      </c>
      <c r="E2755" s="10">
        <f t="shared" si="129"/>
        <v>130.90866666666668</v>
      </c>
      <c r="F2755" s="8">
        <f>cal_pal!A$10+cal_pal!B$12+cal_pal!A$14-cal_pal!B$16-E2755/15/24+24+24</f>
        <v>48.145827777777782</v>
      </c>
      <c r="G2755">
        <f t="shared" si="130"/>
        <v>3.4998666666667759</v>
      </c>
      <c r="H2755" s="12">
        <f t="shared" si="131"/>
        <v>2.091898148148148</v>
      </c>
      <c r="I2755" t="str">
        <f>IF(AND((H2755&lt;cal_pal!E$9),(H2755&gt;cal_pal!F$9)),"","不可见")</f>
        <v/>
      </c>
    </row>
    <row r="2756" spans="1:9">
      <c r="A2756" s="10" t="s">
        <v>5472</v>
      </c>
      <c r="B2756" s="10" t="s">
        <v>18</v>
      </c>
      <c r="C2756" s="10">
        <v>0.35931273148148146</v>
      </c>
      <c r="D2756" s="10" t="s">
        <v>5473</v>
      </c>
      <c r="E2756" s="10">
        <f t="shared" si="129"/>
        <v>129.35258333333331</v>
      </c>
      <c r="F2756" s="8">
        <f>cal_pal!A$10+cal_pal!B$12+cal_pal!A$14-cal_pal!B$16-E2756/15/24+24+24</f>
        <v>48.150150231481483</v>
      </c>
      <c r="G2756">
        <f t="shared" si="130"/>
        <v>3.6036055555555322</v>
      </c>
      <c r="H2756" s="12">
        <f t="shared" si="131"/>
        <v>-2.2968229166666667</v>
      </c>
      <c r="I2756" t="str">
        <f>IF(AND((H2756&lt;cal_pal!E$9),(H2756&gt;cal_pal!F$9)),"","不可见")</f>
        <v/>
      </c>
    </row>
    <row r="2757" spans="1:9">
      <c r="A2757" s="10" t="s">
        <v>5474</v>
      </c>
      <c r="B2757" s="10" t="s">
        <v>18</v>
      </c>
      <c r="C2757" s="10">
        <v>0.36663761574074072</v>
      </c>
      <c r="D2757" s="10" t="s">
        <v>5475</v>
      </c>
      <c r="E2757" s="10">
        <f t="shared" si="129"/>
        <v>131.98954166666667</v>
      </c>
      <c r="F2757" s="8">
        <f>cal_pal!A$10+cal_pal!B$12+cal_pal!A$14-cal_pal!B$16-E2757/15/24+24+24</f>
        <v>48.142825347222221</v>
      </c>
      <c r="G2757">
        <f t="shared" si="130"/>
        <v>3.4278083333333598</v>
      </c>
      <c r="H2757" s="12">
        <f t="shared" si="131"/>
        <v>3.0373240740740743</v>
      </c>
      <c r="I2757" t="str">
        <f>IF(AND((H2757&lt;cal_pal!E$9),(H2757&gt;cal_pal!F$9)),"","不可见")</f>
        <v/>
      </c>
    </row>
    <row r="2758" spans="1:9">
      <c r="A2758" s="10" t="s">
        <v>5476</v>
      </c>
      <c r="B2758" s="10" t="s">
        <v>18</v>
      </c>
      <c r="C2758" s="10">
        <v>0.36162465277777778</v>
      </c>
      <c r="D2758" s="10" t="s">
        <v>5477</v>
      </c>
      <c r="E2758" s="10">
        <f t="shared" si="129"/>
        <v>130.18487500000001</v>
      </c>
      <c r="F2758" s="8">
        <f>cal_pal!A$10+cal_pal!B$12+cal_pal!A$14-cal_pal!B$16-E2758/15/24+24+24</f>
        <v>48.147838310185186</v>
      </c>
      <c r="G2758">
        <f t="shared" si="130"/>
        <v>3.54811944444441</v>
      </c>
      <c r="H2758" s="12">
        <f t="shared" si="131"/>
        <v>-0.17173842592592592</v>
      </c>
      <c r="I2758" t="str">
        <f>IF(AND((H2758&lt;cal_pal!E$9),(H2758&gt;cal_pal!F$9)),"","不可见")</f>
        <v/>
      </c>
    </row>
    <row r="2759" spans="1:9">
      <c r="A2759" s="10" t="s">
        <v>5478</v>
      </c>
      <c r="B2759" s="10" t="s">
        <v>18</v>
      </c>
      <c r="C2759" s="10">
        <v>0.36240439814814818</v>
      </c>
      <c r="D2759" s="10" t="s">
        <v>5479</v>
      </c>
      <c r="E2759" s="10">
        <f t="shared" si="129"/>
        <v>130.46558333333334</v>
      </c>
      <c r="F2759" s="8">
        <f>cal_pal!A$10+cal_pal!B$12+cal_pal!A$14-cal_pal!B$16-E2759/15/24+24+24</f>
        <v>48.147058564814813</v>
      </c>
      <c r="G2759">
        <f t="shared" si="130"/>
        <v>3.5294055555555133</v>
      </c>
      <c r="H2759" s="12">
        <f t="shared" si="131"/>
        <v>0.82093865740740746</v>
      </c>
      <c r="I2759" t="str">
        <f>IF(AND((H2759&lt;cal_pal!E$9),(H2759&gt;cal_pal!F$9)),"","不可见")</f>
        <v/>
      </c>
    </row>
    <row r="2760" spans="1:9">
      <c r="A2760" s="10" t="s">
        <v>5480</v>
      </c>
      <c r="B2760" s="10" t="s">
        <v>18</v>
      </c>
      <c r="C2760" s="10">
        <v>0.36217430555555552</v>
      </c>
      <c r="D2760" s="10" t="s">
        <v>5481</v>
      </c>
      <c r="E2760" s="10">
        <f t="shared" si="129"/>
        <v>130.38274999999999</v>
      </c>
      <c r="F2760" s="8">
        <f>cal_pal!A$10+cal_pal!B$12+cal_pal!A$14-cal_pal!B$16-E2760/15/24+24+24</f>
        <v>48.147288657407408</v>
      </c>
      <c r="G2760">
        <f t="shared" si="130"/>
        <v>3.5349277777777388</v>
      </c>
      <c r="H2760" s="12">
        <f t="shared" si="131"/>
        <v>0.20751388888888889</v>
      </c>
      <c r="I2760" t="str">
        <f>IF(AND((H2760&lt;cal_pal!E$9),(H2760&gt;cal_pal!F$9)),"","不可见")</f>
        <v/>
      </c>
    </row>
    <row r="2761" spans="1:9">
      <c r="A2761" s="10" t="s">
        <v>5482</v>
      </c>
      <c r="B2761" s="10" t="s">
        <v>237</v>
      </c>
      <c r="C2761" s="10">
        <v>0.36045277777777779</v>
      </c>
      <c r="D2761" s="10" t="s">
        <v>5483</v>
      </c>
      <c r="E2761" s="10">
        <f t="shared" si="129"/>
        <v>129.76300000000001</v>
      </c>
      <c r="F2761" s="8">
        <f>cal_pal!A$10+cal_pal!B$12+cal_pal!A$14-cal_pal!B$16-E2761/15/24+24+24</f>
        <v>48.14901018518519</v>
      </c>
      <c r="G2761">
        <f t="shared" si="130"/>
        <v>3.5762444444444554</v>
      </c>
      <c r="H2761" s="12">
        <f t="shared" si="131"/>
        <v>-1.9261377314814814</v>
      </c>
      <c r="I2761" t="str">
        <f>IF(AND((H2761&lt;cal_pal!E$9),(H2761&gt;cal_pal!F$9)),"","不可见")</f>
        <v/>
      </c>
    </row>
    <row r="2762" spans="1:9">
      <c r="A2762" s="10" t="s">
        <v>5484</v>
      </c>
      <c r="B2762" s="10" t="s">
        <v>18</v>
      </c>
      <c r="C2762" s="10">
        <v>0.36831076388888889</v>
      </c>
      <c r="D2762" s="10" t="s">
        <v>5485</v>
      </c>
      <c r="E2762" s="10">
        <f t="shared" si="129"/>
        <v>132.59187499999999</v>
      </c>
      <c r="F2762" s="8">
        <f>cal_pal!A$10+cal_pal!B$12+cal_pal!A$14-cal_pal!B$16-E2762/15/24+24+24</f>
        <v>48.141152199074071</v>
      </c>
      <c r="G2762">
        <f t="shared" si="130"/>
        <v>3.3876527777777028</v>
      </c>
      <c r="H2762" s="12">
        <f t="shared" si="131"/>
        <v>3.0609618055555554</v>
      </c>
      <c r="I2762" t="str">
        <f>IF(AND((H2762&lt;cal_pal!E$9),(H2762&gt;cal_pal!F$9)),"","不可见")</f>
        <v/>
      </c>
    </row>
    <row r="2763" spans="1:9">
      <c r="A2763" s="10" t="s">
        <v>5486</v>
      </c>
      <c r="B2763" s="10" t="s">
        <v>18</v>
      </c>
      <c r="C2763" s="10">
        <v>0.36299884259259257</v>
      </c>
      <c r="D2763" s="10" t="s">
        <v>5487</v>
      </c>
      <c r="E2763" s="10">
        <f t="shared" si="129"/>
        <v>130.67958333333334</v>
      </c>
      <c r="F2763" s="8">
        <f>cal_pal!A$10+cal_pal!B$12+cal_pal!A$14-cal_pal!B$16-E2763/15/24+24+24</f>
        <v>48.146464120370368</v>
      </c>
      <c r="G2763">
        <f t="shared" si="130"/>
        <v>3.5151388888889414</v>
      </c>
      <c r="H2763" s="12">
        <f t="shared" si="131"/>
        <v>0.818775462962963</v>
      </c>
      <c r="I2763" t="str">
        <f>IF(AND((H2763&lt;cal_pal!E$9),(H2763&gt;cal_pal!F$9)),"","不可见")</f>
        <v/>
      </c>
    </row>
    <row r="2764" spans="1:9">
      <c r="A2764" s="10" t="s">
        <v>5488</v>
      </c>
      <c r="B2764" s="10" t="s">
        <v>18</v>
      </c>
      <c r="C2764" s="10">
        <v>0.36296064814814816</v>
      </c>
      <c r="D2764" s="10" t="s">
        <v>5489</v>
      </c>
      <c r="E2764" s="10">
        <f t="shared" si="129"/>
        <v>130.66583333333332</v>
      </c>
      <c r="F2764" s="8">
        <f>cal_pal!A$10+cal_pal!B$12+cal_pal!A$14-cal_pal!B$16-E2764/15/24+24+24</f>
        <v>48.146502314814811</v>
      </c>
      <c r="G2764">
        <f t="shared" si="130"/>
        <v>3.5160555555553401</v>
      </c>
      <c r="H2764" s="12">
        <f t="shared" si="131"/>
        <v>0.59523379629629625</v>
      </c>
      <c r="I2764" t="str">
        <f>IF(AND((H2764&lt;cal_pal!E$9),(H2764&gt;cal_pal!F$9)),"","不可见")</f>
        <v/>
      </c>
    </row>
    <row r="2765" spans="1:9">
      <c r="A2765" s="10" t="s">
        <v>5490</v>
      </c>
      <c r="B2765" s="10" t="s">
        <v>18</v>
      </c>
      <c r="C2765" s="10">
        <v>0.36398460648148151</v>
      </c>
      <c r="D2765" s="10" t="s">
        <v>5491</v>
      </c>
      <c r="E2765" s="10">
        <f t="shared" si="129"/>
        <v>131.03445833333333</v>
      </c>
      <c r="F2765" s="8">
        <f>cal_pal!A$10+cal_pal!B$12+cal_pal!A$14-cal_pal!B$16-E2765/15/24+24+24</f>
        <v>48.145478356481476</v>
      </c>
      <c r="G2765">
        <f t="shared" si="130"/>
        <v>3.4914805555554267</v>
      </c>
      <c r="H2765" s="12">
        <f t="shared" si="131"/>
        <v>1.4465520833333334</v>
      </c>
      <c r="I2765" t="str">
        <f>IF(AND((H2765&lt;cal_pal!E$9),(H2765&gt;cal_pal!F$9)),"","不可见")</f>
        <v/>
      </c>
    </row>
    <row r="2766" spans="1:9">
      <c r="A2766" s="10" t="s">
        <v>5492</v>
      </c>
      <c r="B2766" s="10" t="s">
        <v>18</v>
      </c>
      <c r="C2766" s="10">
        <v>0.36803645833333332</v>
      </c>
      <c r="D2766" s="10" t="s">
        <v>5493</v>
      </c>
      <c r="E2766" s="10">
        <f t="shared" si="129"/>
        <v>132.49312499999999</v>
      </c>
      <c r="F2766" s="8">
        <f>cal_pal!A$10+cal_pal!B$12+cal_pal!A$14-cal_pal!B$16-E2766/15/24+24+24</f>
        <v>48.141426504629628</v>
      </c>
      <c r="G2766">
        <f t="shared" si="130"/>
        <v>3.3942361111110131</v>
      </c>
      <c r="H2766" s="12">
        <f t="shared" si="131"/>
        <v>2.9291435185185186</v>
      </c>
      <c r="I2766" t="str">
        <f>IF(AND((H2766&lt;cal_pal!E$9),(H2766&gt;cal_pal!F$9)),"","不可见")</f>
        <v/>
      </c>
    </row>
    <row r="2767" spans="1:9">
      <c r="A2767" s="10" t="s">
        <v>5494</v>
      </c>
      <c r="B2767" s="10" t="s">
        <v>18</v>
      </c>
      <c r="C2767" s="10">
        <v>0.36383275462962961</v>
      </c>
      <c r="D2767" s="10" t="s">
        <v>5495</v>
      </c>
      <c r="E2767" s="10">
        <f t="shared" si="129"/>
        <v>130.97979166666667</v>
      </c>
      <c r="F2767" s="8">
        <f>cal_pal!A$10+cal_pal!B$12+cal_pal!A$14-cal_pal!B$16-E2767/15/24+24+24</f>
        <v>48.14563020833333</v>
      </c>
      <c r="G2767">
        <f t="shared" si="130"/>
        <v>3.4951249999999163</v>
      </c>
      <c r="H2767" s="12">
        <f t="shared" si="131"/>
        <v>0.49045833333333338</v>
      </c>
      <c r="I2767" t="str">
        <f>IF(AND((H2767&lt;cal_pal!E$9),(H2767&gt;cal_pal!F$9)),"","不可见")</f>
        <v/>
      </c>
    </row>
    <row r="2768" spans="1:9">
      <c r="A2768" s="10" t="s">
        <v>5496</v>
      </c>
      <c r="B2768" s="10" t="s">
        <v>130</v>
      </c>
      <c r="C2768" s="10">
        <v>0.3633520833333333</v>
      </c>
      <c r="D2768" s="10" t="s">
        <v>5497</v>
      </c>
      <c r="E2768" s="10">
        <f t="shared" si="129"/>
        <v>130.80674999999999</v>
      </c>
      <c r="F2768" s="8">
        <f>cal_pal!A$10+cal_pal!B$12+cal_pal!A$14-cal_pal!B$16-E2768/15/24+24+24</f>
        <v>48.146110879629632</v>
      </c>
      <c r="G2768">
        <f t="shared" si="130"/>
        <v>3.5066611111110433</v>
      </c>
      <c r="H2768" s="12">
        <f t="shared" si="131"/>
        <v>-0.15051851851851852</v>
      </c>
      <c r="I2768" t="str">
        <f>IF(AND((H2768&lt;cal_pal!E$9),(H2768&gt;cal_pal!F$9)),"","不可见")</f>
        <v/>
      </c>
    </row>
    <row r="2769" spans="1:9">
      <c r="A2769" s="10" t="s">
        <v>5498</v>
      </c>
      <c r="B2769" s="10" t="s">
        <v>33</v>
      </c>
      <c r="C2769" s="10">
        <v>0.37147638888888884</v>
      </c>
      <c r="D2769" s="10" t="s">
        <v>5499</v>
      </c>
      <c r="E2769" s="10">
        <f t="shared" si="129"/>
        <v>133.73149999999998</v>
      </c>
      <c r="F2769" s="8">
        <f>cal_pal!A$10+cal_pal!B$12+cal_pal!A$14-cal_pal!B$16-E2769/15/24+24+24</f>
        <v>48.137986574074077</v>
      </c>
      <c r="G2769">
        <f t="shared" si="130"/>
        <v>3.3116777777777315</v>
      </c>
      <c r="H2769" s="12">
        <f t="shared" si="131"/>
        <v>3.2663981481481481</v>
      </c>
      <c r="I2769" t="str">
        <f>IF(AND((H2769&lt;cal_pal!E$9),(H2769&gt;cal_pal!F$9)),"","不可见")</f>
        <v/>
      </c>
    </row>
    <row r="2770" spans="1:9">
      <c r="A2770" s="10" t="s">
        <v>5500</v>
      </c>
      <c r="B2770" s="10" t="s">
        <v>18</v>
      </c>
      <c r="C2770" s="10">
        <v>0.36749849537037038</v>
      </c>
      <c r="D2770" s="10" t="s">
        <v>5501</v>
      </c>
      <c r="E2770" s="10">
        <f t="shared" si="129"/>
        <v>132.29945833333335</v>
      </c>
      <c r="F2770" s="8">
        <f>cal_pal!A$10+cal_pal!B$12+cal_pal!A$14-cal_pal!B$16-E2770/15/24+24+24</f>
        <v>48.141964467592594</v>
      </c>
      <c r="G2770">
        <f t="shared" si="130"/>
        <v>3.4071472222221928</v>
      </c>
      <c r="H2770" s="12">
        <f t="shared" si="131"/>
        <v>2.5092129629629629</v>
      </c>
      <c r="I2770" t="str">
        <f>IF(AND((H2770&lt;cal_pal!E$9),(H2770&gt;cal_pal!F$9)),"","不可见")</f>
        <v/>
      </c>
    </row>
    <row r="2771" spans="1:9">
      <c r="A2771" s="10" t="s">
        <v>5502</v>
      </c>
      <c r="B2771" s="10" t="s">
        <v>18</v>
      </c>
      <c r="C2771" s="10">
        <v>0.37196446759259261</v>
      </c>
      <c r="D2771" s="10" t="s">
        <v>5503</v>
      </c>
      <c r="E2771" s="10">
        <f t="shared" si="129"/>
        <v>133.90720833333333</v>
      </c>
      <c r="F2771" s="8">
        <f>cal_pal!A$10+cal_pal!B$12+cal_pal!A$14-cal_pal!B$16-E2771/15/24+24+24</f>
        <v>48.137498495370366</v>
      </c>
      <c r="G2771">
        <f t="shared" si="130"/>
        <v>3.2999638888886693</v>
      </c>
      <c r="H2771" s="12">
        <f t="shared" si="131"/>
        <v>3.2592951388888891</v>
      </c>
      <c r="I2771" t="str">
        <f>IF(AND((H2771&lt;cal_pal!E$9),(H2771&gt;cal_pal!F$9)),"","不可见")</f>
        <v/>
      </c>
    </row>
    <row r="2772" spans="1:9">
      <c r="A2772" s="10" t="s">
        <v>5504</v>
      </c>
      <c r="B2772" s="10" t="s">
        <v>18</v>
      </c>
      <c r="C2772" s="10">
        <v>0.36658645833333336</v>
      </c>
      <c r="D2772" s="10" t="s">
        <v>5505</v>
      </c>
      <c r="E2772" s="10">
        <f t="shared" si="129"/>
        <v>131.971125</v>
      </c>
      <c r="F2772" s="8">
        <f>cal_pal!A$10+cal_pal!B$12+cal_pal!A$14-cal_pal!B$16-E2772/15/24+24+24</f>
        <v>48.142876504629626</v>
      </c>
      <c r="G2772">
        <f t="shared" si="130"/>
        <v>3.4290361111111451</v>
      </c>
      <c r="H2772" s="12">
        <f t="shared" si="131"/>
        <v>2.2448402777777781</v>
      </c>
      <c r="I2772" t="str">
        <f>IF(AND((H2772&lt;cal_pal!E$9),(H2772&gt;cal_pal!F$9)),"","不可见")</f>
        <v/>
      </c>
    </row>
    <row r="2773" spans="1:9">
      <c r="A2773" s="10" t="s">
        <v>5506</v>
      </c>
      <c r="B2773" s="10" t="s">
        <v>18</v>
      </c>
      <c r="C2773" s="10">
        <v>0.36476631944444443</v>
      </c>
      <c r="D2773" s="10" t="s">
        <v>5507</v>
      </c>
      <c r="E2773" s="10">
        <f t="shared" si="129"/>
        <v>131.31587500000001</v>
      </c>
      <c r="F2773" s="8">
        <f>cal_pal!A$10+cal_pal!B$12+cal_pal!A$14-cal_pal!B$16-E2773/15/24+24+24</f>
        <v>48.144696643518515</v>
      </c>
      <c r="G2773">
        <f t="shared" si="130"/>
        <v>3.4727194444444649</v>
      </c>
      <c r="H2773" s="12">
        <f t="shared" si="131"/>
        <v>0.40189583333333334</v>
      </c>
      <c r="I2773" t="str">
        <f>IF(AND((H2773&lt;cal_pal!E$9),(H2773&gt;cal_pal!F$9)),"","不可见")</f>
        <v/>
      </c>
    </row>
    <row r="2774" spans="1:9">
      <c r="A2774" s="10" t="s">
        <v>5508</v>
      </c>
      <c r="B2774" s="10" t="s">
        <v>237</v>
      </c>
      <c r="C2774" s="10">
        <v>0.36351087962962964</v>
      </c>
      <c r="D2774" s="10" t="s">
        <v>5509</v>
      </c>
      <c r="E2774" s="10">
        <f t="shared" si="129"/>
        <v>130.86391666666668</v>
      </c>
      <c r="F2774" s="8">
        <f>cal_pal!A$10+cal_pal!B$12+cal_pal!A$14-cal_pal!B$16-E2774/15/24+24+24</f>
        <v>48.145952083333334</v>
      </c>
      <c r="G2774">
        <f t="shared" si="130"/>
        <v>3.5028500000000804</v>
      </c>
      <c r="H2774" s="12">
        <f t="shared" si="131"/>
        <v>-1.3606759259259258</v>
      </c>
      <c r="I2774" t="str">
        <f>IF(AND((H2774&lt;cal_pal!E$9),(H2774&gt;cal_pal!F$9)),"","不可见")</f>
        <v/>
      </c>
    </row>
    <row r="2775" spans="1:9">
      <c r="A2775" s="10" t="s">
        <v>5510</v>
      </c>
      <c r="B2775" s="10" t="s">
        <v>237</v>
      </c>
      <c r="C2775" s="10">
        <v>0.36288217592592592</v>
      </c>
      <c r="D2775" s="10" t="s">
        <v>5511</v>
      </c>
      <c r="E2775" s="10">
        <f t="shared" si="129"/>
        <v>130.63758333333334</v>
      </c>
      <c r="F2775" s="8">
        <f>cal_pal!A$10+cal_pal!B$12+cal_pal!A$14-cal_pal!B$16-E2775/15/24+24+24</f>
        <v>48.146580787037038</v>
      </c>
      <c r="G2775">
        <f t="shared" si="130"/>
        <v>3.5179388888889207</v>
      </c>
      <c r="H2775" s="12">
        <f t="shared" si="131"/>
        <v>-1.8750219907407406</v>
      </c>
      <c r="I2775" t="str">
        <f>IF(AND((H2775&lt;cal_pal!E$9),(H2775&gt;cal_pal!F$9)),"","不可见")</f>
        <v/>
      </c>
    </row>
    <row r="2776" spans="1:9">
      <c r="A2776" s="10" t="s">
        <v>5512</v>
      </c>
      <c r="B2776" s="10" t="s">
        <v>237</v>
      </c>
      <c r="C2776" s="10">
        <v>0.36293969907407408</v>
      </c>
      <c r="D2776" s="10" t="s">
        <v>5513</v>
      </c>
      <c r="E2776" s="10">
        <f t="shared" si="129"/>
        <v>130.65829166666668</v>
      </c>
      <c r="F2776" s="8">
        <f>cal_pal!A$10+cal_pal!B$12+cal_pal!A$14-cal_pal!B$16-E2776/15/24+24+24</f>
        <v>48.146523263888888</v>
      </c>
      <c r="G2776">
        <f t="shared" si="130"/>
        <v>3.5165583333332506</v>
      </c>
      <c r="H2776" s="12">
        <f t="shared" si="131"/>
        <v>-1.9666944444444443</v>
      </c>
      <c r="I2776" t="str">
        <f>IF(AND((H2776&lt;cal_pal!E$9),(H2776&gt;cal_pal!F$9)),"","不可见")</f>
        <v/>
      </c>
    </row>
    <row r="2777" spans="1:9">
      <c r="A2777" s="10" t="s">
        <v>5514</v>
      </c>
      <c r="B2777" s="10" t="s">
        <v>18</v>
      </c>
      <c r="C2777" s="10">
        <v>0.3652724537037037</v>
      </c>
      <c r="D2777" s="10" t="s">
        <v>5515</v>
      </c>
      <c r="E2777" s="10">
        <f t="shared" si="129"/>
        <v>131.49808333333334</v>
      </c>
      <c r="F2777" s="8">
        <f>cal_pal!A$10+cal_pal!B$12+cal_pal!A$14-cal_pal!B$16-E2777/15/24+24+24</f>
        <v>48.144190509259261</v>
      </c>
      <c r="G2777">
        <f t="shared" si="130"/>
        <v>3.4605722222222539</v>
      </c>
      <c r="H2777" s="12">
        <f t="shared" si="131"/>
        <v>0.52582986111111107</v>
      </c>
      <c r="I2777" t="str">
        <f>IF(AND((H2777&lt;cal_pal!E$9),(H2777&gt;cal_pal!F$9)),"","不可见")</f>
        <v/>
      </c>
    </row>
    <row r="2778" spans="1:9">
      <c r="A2778" s="10" t="s">
        <v>5516</v>
      </c>
      <c r="B2778" s="10" t="s">
        <v>18</v>
      </c>
      <c r="C2778" s="10">
        <v>0.36495405092592592</v>
      </c>
      <c r="D2778" s="10" t="s">
        <v>5517</v>
      </c>
      <c r="E2778" s="10">
        <f t="shared" si="129"/>
        <v>131.38345833333332</v>
      </c>
      <c r="F2778" s="8">
        <f>cal_pal!A$10+cal_pal!B$12+cal_pal!A$14-cal_pal!B$16-E2778/15/24+24+24</f>
        <v>48.14450891203704</v>
      </c>
      <c r="G2778">
        <f t="shared" si="130"/>
        <v>3.4682138888888403</v>
      </c>
      <c r="H2778" s="12">
        <f t="shared" si="131"/>
        <v>-0.63005208333333329</v>
      </c>
      <c r="I2778" t="str">
        <f>IF(AND((H2778&lt;cal_pal!E$9),(H2778&gt;cal_pal!F$9)),"","不可见")</f>
        <v/>
      </c>
    </row>
    <row r="2779" spans="1:9">
      <c r="A2779" s="10" t="s">
        <v>5518</v>
      </c>
      <c r="B2779" s="10" t="s">
        <v>18</v>
      </c>
      <c r="C2779" s="10">
        <v>0.36467881944444441</v>
      </c>
      <c r="D2779" s="10" t="s">
        <v>5519</v>
      </c>
      <c r="E2779" s="10">
        <f t="shared" si="129"/>
        <v>131.28437499999998</v>
      </c>
      <c r="F2779" s="8">
        <f>cal_pal!A$10+cal_pal!B$12+cal_pal!A$14-cal_pal!B$16-E2779/15/24+24+24</f>
        <v>48.144784143518521</v>
      </c>
      <c r="G2779">
        <f t="shared" si="130"/>
        <v>3.4748194444446199</v>
      </c>
      <c r="H2779" s="12">
        <f t="shared" si="131"/>
        <v>-1.4081145833333333</v>
      </c>
      <c r="I2779" t="str">
        <f>IF(AND((H2779&lt;cal_pal!E$9),(H2779&gt;cal_pal!F$9)),"","不可见")</f>
        <v/>
      </c>
    </row>
    <row r="2780" spans="1:9">
      <c r="A2780" s="10" t="s">
        <v>5520</v>
      </c>
      <c r="B2780" s="10" t="s">
        <v>237</v>
      </c>
      <c r="C2780" s="10">
        <v>0.36605358796296295</v>
      </c>
      <c r="D2780" s="10" t="s">
        <v>5521</v>
      </c>
      <c r="E2780" s="10">
        <f t="shared" si="129"/>
        <v>131.77929166666667</v>
      </c>
      <c r="F2780" s="8">
        <f>cal_pal!A$10+cal_pal!B$12+cal_pal!A$14-cal_pal!B$16-E2780/15/24+24+24</f>
        <v>48.143409375000005</v>
      </c>
      <c r="G2780">
        <f t="shared" si="130"/>
        <v>3.441825000000108</v>
      </c>
      <c r="H2780" s="12">
        <f t="shared" si="131"/>
        <v>0.52524074074074079</v>
      </c>
      <c r="I2780" t="str">
        <f>IF(AND((H2780&lt;cal_pal!E$9),(H2780&gt;cal_pal!F$9)),"","不可见")</f>
        <v/>
      </c>
    </row>
    <row r="2781" spans="1:9">
      <c r="A2781" s="10" t="s">
        <v>5522</v>
      </c>
      <c r="B2781" s="10" t="s">
        <v>18</v>
      </c>
      <c r="C2781" s="10">
        <v>0.36528923611111108</v>
      </c>
      <c r="D2781" s="10" t="s">
        <v>5523</v>
      </c>
      <c r="E2781" s="10">
        <f t="shared" si="129"/>
        <v>131.50412499999999</v>
      </c>
      <c r="F2781" s="8">
        <f>cal_pal!A$10+cal_pal!B$12+cal_pal!A$14-cal_pal!B$16-E2781/15/24+24+24</f>
        <v>48.144173726851847</v>
      </c>
      <c r="G2781">
        <f t="shared" si="130"/>
        <v>3.4601694444443183</v>
      </c>
      <c r="H2781" s="12">
        <f t="shared" si="131"/>
        <v>-0.80428703703703697</v>
      </c>
      <c r="I2781" t="str">
        <f>IF(AND((H2781&lt;cal_pal!E$9),(H2781&gt;cal_pal!F$9)),"","不可见")</f>
        <v/>
      </c>
    </row>
    <row r="2782" spans="1:9">
      <c r="A2782" s="10" t="s">
        <v>5524</v>
      </c>
      <c r="B2782" s="10" t="s">
        <v>237</v>
      </c>
      <c r="C2782" s="10">
        <v>0.36790532407407411</v>
      </c>
      <c r="D2782" s="10" t="s">
        <v>5525</v>
      </c>
      <c r="E2782" s="10">
        <f t="shared" si="129"/>
        <v>132.44591666666668</v>
      </c>
      <c r="F2782" s="8">
        <f>cal_pal!A$10+cal_pal!B$12+cal_pal!A$14-cal_pal!B$16-E2782/15/24+24+24</f>
        <v>48.141557638888884</v>
      </c>
      <c r="G2782">
        <f t="shared" si="130"/>
        <v>3.3973833333332095</v>
      </c>
      <c r="H2782" s="12">
        <f t="shared" si="131"/>
        <v>1.8626527777777777</v>
      </c>
      <c r="I2782" t="str">
        <f>IF(AND((H2782&lt;cal_pal!E$9),(H2782&gt;cal_pal!F$9)),"","不可见")</f>
        <v/>
      </c>
    </row>
    <row r="2783" spans="1:9">
      <c r="A2783" s="10" t="s">
        <v>5526</v>
      </c>
      <c r="B2783" s="10" t="s">
        <v>18</v>
      </c>
      <c r="C2783" s="10">
        <v>0.3669820601851852</v>
      </c>
      <c r="D2783" s="10" t="s">
        <v>5527</v>
      </c>
      <c r="E2783" s="10">
        <f t="shared" si="129"/>
        <v>132.11354166666666</v>
      </c>
      <c r="F2783" s="8">
        <f>cal_pal!A$10+cal_pal!B$12+cal_pal!A$14-cal_pal!B$16-E2783/15/24+24+24</f>
        <v>48.142480902777777</v>
      </c>
      <c r="G2783">
        <f t="shared" si="130"/>
        <v>3.4195416666666461</v>
      </c>
      <c r="H2783" s="12">
        <f t="shared" si="131"/>
        <v>0.79247916666666673</v>
      </c>
      <c r="I2783" t="str">
        <f>IF(AND((H2783&lt;cal_pal!E$9),(H2783&gt;cal_pal!F$9)),"","不可见")</f>
        <v/>
      </c>
    </row>
    <row r="2784" spans="1:9">
      <c r="A2784" s="10" t="s">
        <v>5528</v>
      </c>
      <c r="B2784" s="10" t="s">
        <v>18</v>
      </c>
      <c r="C2784" s="10">
        <v>0.36701585648148144</v>
      </c>
      <c r="D2784" s="10" t="s">
        <v>5529</v>
      </c>
      <c r="E2784" s="10">
        <f t="shared" si="129"/>
        <v>132.12570833333331</v>
      </c>
      <c r="F2784" s="8">
        <f>cal_pal!A$10+cal_pal!B$12+cal_pal!A$14-cal_pal!B$16-E2784/15/24+24+24</f>
        <v>48.142447106481484</v>
      </c>
      <c r="G2784">
        <f t="shared" si="130"/>
        <v>3.4187305555556122</v>
      </c>
      <c r="H2784" s="12">
        <f t="shared" si="131"/>
        <v>0.79349537037037043</v>
      </c>
      <c r="I2784" t="str">
        <f>IF(AND((H2784&lt;cal_pal!E$9),(H2784&gt;cal_pal!F$9)),"","不可见")</f>
        <v/>
      </c>
    </row>
    <row r="2785" spans="1:9">
      <c r="A2785" s="10" t="s">
        <v>5530</v>
      </c>
      <c r="B2785" s="10" t="s">
        <v>18</v>
      </c>
      <c r="C2785" s="10">
        <v>0.36762222222222224</v>
      </c>
      <c r="D2785" s="10" t="s">
        <v>5531</v>
      </c>
      <c r="E2785" s="10">
        <f t="shared" si="129"/>
        <v>132.34399999999999</v>
      </c>
      <c r="F2785" s="8">
        <f>cal_pal!A$10+cal_pal!B$12+cal_pal!A$14-cal_pal!B$16-E2785/15/24+24+24</f>
        <v>48.14184074074074</v>
      </c>
      <c r="G2785">
        <f t="shared" si="130"/>
        <v>3.4041777777777043</v>
      </c>
      <c r="H2785" s="12">
        <f t="shared" si="131"/>
        <v>1.5295972222222221</v>
      </c>
      <c r="I2785" t="str">
        <f>IF(AND((H2785&lt;cal_pal!E$9),(H2785&gt;cal_pal!F$9)),"","不可见")</f>
        <v/>
      </c>
    </row>
    <row r="2786" spans="1:9">
      <c r="A2786" s="10" t="s">
        <v>5532</v>
      </c>
      <c r="B2786" s="10" t="s">
        <v>237</v>
      </c>
      <c r="C2786" s="10">
        <v>0.36553900462962963</v>
      </c>
      <c r="D2786" s="10" t="s">
        <v>5533</v>
      </c>
      <c r="E2786" s="10">
        <f t="shared" si="129"/>
        <v>131.59404166666667</v>
      </c>
      <c r="F2786" s="8">
        <f>cal_pal!A$10+cal_pal!B$12+cal_pal!A$14-cal_pal!B$16-E2786/15/24+24+24</f>
        <v>48.143923958333332</v>
      </c>
      <c r="G2786">
        <f t="shared" si="130"/>
        <v>3.4541749999998501</v>
      </c>
      <c r="H2786" s="12">
        <f t="shared" si="131"/>
        <v>-2.2061469907407409</v>
      </c>
      <c r="I2786" t="str">
        <f>IF(AND((H2786&lt;cal_pal!E$9),(H2786&gt;cal_pal!F$9)),"","不可见")</f>
        <v/>
      </c>
    </row>
    <row r="2787" spans="1:9">
      <c r="A2787" s="10" t="s">
        <v>5534</v>
      </c>
      <c r="B2787" s="10" t="s">
        <v>237</v>
      </c>
      <c r="C2787" s="10">
        <v>0.36492453703703703</v>
      </c>
      <c r="D2787" s="10" t="s">
        <v>5535</v>
      </c>
      <c r="E2787" s="10">
        <f t="shared" si="129"/>
        <v>131.37283333333332</v>
      </c>
      <c r="F2787" s="8">
        <f>cal_pal!A$10+cal_pal!B$12+cal_pal!A$14-cal_pal!B$16-E2787/15/24+24+24</f>
        <v>48.14453842592593</v>
      </c>
      <c r="G2787">
        <f t="shared" si="130"/>
        <v>3.4689222222223179</v>
      </c>
      <c r="H2787" s="12">
        <f t="shared" si="131"/>
        <v>-2.0329849537037039</v>
      </c>
      <c r="I2787" t="str">
        <f>IF(AND((H2787&lt;cal_pal!E$9),(H2787&gt;cal_pal!F$9)),"","不可见")</f>
        <v/>
      </c>
    </row>
    <row r="2788" spans="1:9">
      <c r="A2788" s="10" t="s">
        <v>5536</v>
      </c>
      <c r="B2788" s="10" t="s">
        <v>237</v>
      </c>
      <c r="C2788" s="10">
        <v>0.36541539351851848</v>
      </c>
      <c r="D2788" s="10" t="s">
        <v>5537</v>
      </c>
      <c r="E2788" s="10">
        <f t="shared" si="129"/>
        <v>131.54954166666664</v>
      </c>
      <c r="F2788" s="8">
        <f>cal_pal!A$10+cal_pal!B$12+cal_pal!A$14-cal_pal!B$16-E2788/15/24+24+24</f>
        <v>48.144047569444446</v>
      </c>
      <c r="G2788">
        <f t="shared" si="130"/>
        <v>3.4571416666667574</v>
      </c>
      <c r="H2788" s="12">
        <f t="shared" si="131"/>
        <v>-1.7448819444444446</v>
      </c>
      <c r="I2788" t="str">
        <f>IF(AND((H2788&lt;cal_pal!E$9),(H2788&gt;cal_pal!F$9)),"","不可见")</f>
        <v/>
      </c>
    </row>
    <row r="2789" spans="1:9">
      <c r="A2789" s="10" t="s">
        <v>5538</v>
      </c>
      <c r="B2789" s="10" t="s">
        <v>18</v>
      </c>
      <c r="C2789" s="10">
        <v>0.36761446759259259</v>
      </c>
      <c r="D2789" s="10" t="s">
        <v>5539</v>
      </c>
      <c r="E2789" s="10">
        <f t="shared" si="129"/>
        <v>132.34120833333333</v>
      </c>
      <c r="F2789" s="8">
        <f>cal_pal!A$10+cal_pal!B$12+cal_pal!A$14-cal_pal!B$16-E2789/15/24+24+24</f>
        <v>48.141848495370368</v>
      </c>
      <c r="G2789">
        <f t="shared" si="130"/>
        <v>3.4043638888888381</v>
      </c>
      <c r="H2789" s="12">
        <f t="shared" si="131"/>
        <v>0.7947905092592592</v>
      </c>
      <c r="I2789" t="str">
        <f>IF(AND((H2789&lt;cal_pal!E$9),(H2789&gt;cal_pal!F$9)),"","不可见")</f>
        <v/>
      </c>
    </row>
    <row r="2790" spans="1:9">
      <c r="A2790" s="10" t="s">
        <v>5540</v>
      </c>
      <c r="B2790" s="10" t="s">
        <v>18</v>
      </c>
      <c r="C2790" s="10">
        <v>0.36764050925925923</v>
      </c>
      <c r="D2790" s="10" t="s">
        <v>5541</v>
      </c>
      <c r="E2790" s="10">
        <f t="shared" si="129"/>
        <v>132.35058333333333</v>
      </c>
      <c r="F2790" s="8">
        <f>cal_pal!A$10+cal_pal!B$12+cal_pal!A$14-cal_pal!B$16-E2790/15/24+24+24</f>
        <v>48.141822453703703</v>
      </c>
      <c r="G2790">
        <f t="shared" si="130"/>
        <v>3.4037388888889382</v>
      </c>
      <c r="H2790" s="12">
        <f t="shared" si="131"/>
        <v>0.79475810185185181</v>
      </c>
      <c r="I2790" t="str">
        <f>IF(AND((H2790&lt;cal_pal!E$9),(H2790&gt;cal_pal!F$9)),"","不可见")</f>
        <v/>
      </c>
    </row>
    <row r="2791" spans="1:9">
      <c r="A2791" s="10" t="s">
        <v>5542</v>
      </c>
      <c r="B2791" s="10" t="s">
        <v>18</v>
      </c>
      <c r="C2791" s="10">
        <v>0.36751400462962963</v>
      </c>
      <c r="D2791" s="10" t="s">
        <v>5543</v>
      </c>
      <c r="E2791" s="10">
        <f t="shared" si="129"/>
        <v>132.30504166666665</v>
      </c>
      <c r="F2791" s="8">
        <f>cal_pal!A$10+cal_pal!B$12+cal_pal!A$14-cal_pal!B$16-E2791/15/24+24+24</f>
        <v>48.14194895833333</v>
      </c>
      <c r="G2791">
        <f t="shared" si="130"/>
        <v>3.4067749999999251</v>
      </c>
      <c r="H2791" s="12">
        <f t="shared" si="131"/>
        <v>-0.59559259259259256</v>
      </c>
      <c r="I2791" t="str">
        <f>IF(AND((H2791&lt;cal_pal!E$9),(H2791&gt;cal_pal!F$9)),"","不可见")</f>
        <v/>
      </c>
    </row>
    <row r="2792" spans="1:9">
      <c r="A2792" s="10" t="s">
        <v>5544</v>
      </c>
      <c r="B2792" s="10" t="s">
        <v>18</v>
      </c>
      <c r="C2792" s="10">
        <v>0.36950173611111109</v>
      </c>
      <c r="D2792" s="10" t="s">
        <v>5545</v>
      </c>
      <c r="E2792" s="10">
        <f t="shared" si="129"/>
        <v>133.020625</v>
      </c>
      <c r="F2792" s="8">
        <f>cal_pal!A$10+cal_pal!B$12+cal_pal!A$14-cal_pal!B$16-E2792/15/24+24+24</f>
        <v>48.139961226851852</v>
      </c>
      <c r="G2792">
        <f t="shared" si="130"/>
        <v>3.359069444444458</v>
      </c>
      <c r="H2792" s="12">
        <f t="shared" si="131"/>
        <v>2.2340543981481482</v>
      </c>
      <c r="I2792" t="str">
        <f>IF(AND((H2792&lt;cal_pal!E$9),(H2792&gt;cal_pal!F$9)),"","不可见")</f>
        <v/>
      </c>
    </row>
    <row r="2793" spans="1:9">
      <c r="A2793" s="10" t="s">
        <v>5546</v>
      </c>
      <c r="B2793" s="10" t="s">
        <v>18</v>
      </c>
      <c r="C2793" s="10">
        <v>0.36916261574074077</v>
      </c>
      <c r="D2793" s="10" t="s">
        <v>5547</v>
      </c>
      <c r="E2793" s="10">
        <f t="shared" si="129"/>
        <v>132.89854166666669</v>
      </c>
      <c r="F2793" s="8">
        <f>cal_pal!A$10+cal_pal!B$12+cal_pal!A$14-cal_pal!B$16-E2793/15/24+24+24</f>
        <v>48.140300347222222</v>
      </c>
      <c r="G2793">
        <f t="shared" si="130"/>
        <v>3.3672083333333376</v>
      </c>
      <c r="H2793" s="12">
        <f t="shared" si="131"/>
        <v>1.9815694444444445</v>
      </c>
      <c r="I2793" t="str">
        <f>IF(AND((H2793&lt;cal_pal!E$9),(H2793&gt;cal_pal!F$9)),"","不可见")</f>
        <v/>
      </c>
    </row>
    <row r="2794" spans="1:9">
      <c r="A2794" s="10" t="s">
        <v>5548</v>
      </c>
      <c r="B2794" s="10" t="s">
        <v>18</v>
      </c>
      <c r="C2794" s="10">
        <v>0.36807094907407406</v>
      </c>
      <c r="D2794" s="10" t="s">
        <v>5549</v>
      </c>
      <c r="E2794" s="10">
        <f t="shared" si="129"/>
        <v>132.50554166666666</v>
      </c>
      <c r="F2794" s="8">
        <f>cal_pal!A$10+cal_pal!B$12+cal_pal!A$14-cal_pal!B$16-E2794/15/24+24+24</f>
        <v>48.14139201388889</v>
      </c>
      <c r="G2794">
        <f t="shared" si="130"/>
        <v>3.3934083333333547</v>
      </c>
      <c r="H2794" s="12">
        <f t="shared" si="131"/>
        <v>0.79207407407407404</v>
      </c>
      <c r="I2794" t="str">
        <f>IF(AND((H2794&lt;cal_pal!E$9),(H2794&gt;cal_pal!F$9)),"","不可见")</f>
        <v/>
      </c>
    </row>
    <row r="2795" spans="1:9">
      <c r="A2795" s="10" t="s">
        <v>5550</v>
      </c>
      <c r="B2795" s="10" t="s">
        <v>237</v>
      </c>
      <c r="C2795" s="10">
        <v>0.3680873842592593</v>
      </c>
      <c r="D2795" s="10" t="s">
        <v>5551</v>
      </c>
      <c r="E2795" s="10">
        <f t="shared" si="129"/>
        <v>132.51145833333334</v>
      </c>
      <c r="F2795" s="8">
        <f>cal_pal!A$10+cal_pal!B$12+cal_pal!A$14-cal_pal!B$16-E2795/15/24+24+24</f>
        <v>48.141375578703702</v>
      </c>
      <c r="G2795">
        <f t="shared" si="130"/>
        <v>3.393013888888845</v>
      </c>
      <c r="H2795" s="12">
        <f t="shared" si="131"/>
        <v>0.47242129629629631</v>
      </c>
      <c r="I2795" t="str">
        <f>IF(AND((H2795&lt;cal_pal!E$9),(H2795&gt;cal_pal!F$9)),"","不可见")</f>
        <v/>
      </c>
    </row>
    <row r="2796" spans="1:9">
      <c r="A2796" s="10" t="s">
        <v>5552</v>
      </c>
      <c r="B2796" s="10" t="s">
        <v>18</v>
      </c>
      <c r="C2796" s="10">
        <v>0.36913124999999997</v>
      </c>
      <c r="D2796" s="10" t="s">
        <v>5553</v>
      </c>
      <c r="E2796" s="10">
        <f t="shared" si="129"/>
        <v>132.88724999999999</v>
      </c>
      <c r="F2796" s="8">
        <f>cal_pal!A$10+cal_pal!B$12+cal_pal!A$14-cal_pal!B$16-E2796/15/24+24+24</f>
        <v>48.140331712962961</v>
      </c>
      <c r="G2796">
        <f t="shared" si="130"/>
        <v>3.3679611111110717</v>
      </c>
      <c r="H2796" s="12">
        <f t="shared" si="131"/>
        <v>1.286056712962963</v>
      </c>
      <c r="I2796" t="str">
        <f>IF(AND((H2796&lt;cal_pal!E$9),(H2796&gt;cal_pal!F$9)),"","不可见")</f>
        <v/>
      </c>
    </row>
    <row r="2797" spans="1:9">
      <c r="A2797" s="10" t="s">
        <v>5554</v>
      </c>
      <c r="B2797" s="10" t="s">
        <v>18</v>
      </c>
      <c r="C2797" s="10">
        <v>0.36913761574074072</v>
      </c>
      <c r="D2797" s="10" t="s">
        <v>5555</v>
      </c>
      <c r="E2797" s="10">
        <f t="shared" si="129"/>
        <v>132.88954166666667</v>
      </c>
      <c r="F2797" s="8">
        <f>cal_pal!A$10+cal_pal!B$12+cal_pal!A$14-cal_pal!B$16-E2797/15/24+24+24</f>
        <v>48.140325347222223</v>
      </c>
      <c r="G2797">
        <f t="shared" si="130"/>
        <v>3.3678083333334143</v>
      </c>
      <c r="H2797" s="12">
        <f t="shared" si="131"/>
        <v>1.2860752314814816</v>
      </c>
      <c r="I2797" t="str">
        <f>IF(AND((H2797&lt;cal_pal!E$9),(H2797&gt;cal_pal!F$9)),"","不可见")</f>
        <v/>
      </c>
    </row>
    <row r="2798" spans="1:9">
      <c r="A2798" s="10" t="s">
        <v>5556</v>
      </c>
      <c r="B2798" s="10" t="s">
        <v>18</v>
      </c>
      <c r="C2798" s="10">
        <v>0.37051782407407408</v>
      </c>
      <c r="D2798" s="10" t="s">
        <v>5557</v>
      </c>
      <c r="E2798" s="10">
        <f t="shared" si="129"/>
        <v>133.38641666666666</v>
      </c>
      <c r="F2798" s="8">
        <f>cal_pal!A$10+cal_pal!B$12+cal_pal!A$14-cal_pal!B$16-E2798/15/24+24+24</f>
        <v>48.138945138888886</v>
      </c>
      <c r="G2798">
        <f t="shared" si="130"/>
        <v>3.3346833333332597</v>
      </c>
      <c r="H2798" s="12">
        <f t="shared" si="131"/>
        <v>2.1380694444444446</v>
      </c>
      <c r="I2798" t="str">
        <f>IF(AND((H2798&lt;cal_pal!E$9),(H2798&gt;cal_pal!F$9)),"","不可见")</f>
        <v/>
      </c>
    </row>
    <row r="2799" spans="1:9">
      <c r="A2799" s="10" t="s">
        <v>5558</v>
      </c>
      <c r="B2799" s="10" t="s">
        <v>237</v>
      </c>
      <c r="C2799" s="10">
        <v>0.36898298611111113</v>
      </c>
      <c r="D2799" s="10" t="s">
        <v>5559</v>
      </c>
      <c r="E2799" s="10">
        <f t="shared" si="129"/>
        <v>132.83387500000001</v>
      </c>
      <c r="F2799" s="8">
        <f>cal_pal!A$10+cal_pal!B$12+cal_pal!A$14-cal_pal!B$16-E2799/15/24+24+24</f>
        <v>48.14047997685185</v>
      </c>
      <c r="G2799">
        <f t="shared" si="130"/>
        <v>3.3715194444444023</v>
      </c>
      <c r="H2799" s="12">
        <f t="shared" si="131"/>
        <v>0.49216435185185187</v>
      </c>
      <c r="I2799" t="str">
        <f>IF(AND((H2799&lt;cal_pal!E$9),(H2799&gt;cal_pal!F$9)),"","不可见")</f>
        <v/>
      </c>
    </row>
    <row r="2800" spans="1:9">
      <c r="A2800" s="10" t="s">
        <v>5560</v>
      </c>
      <c r="B2800" s="10" t="s">
        <v>18</v>
      </c>
      <c r="C2800" s="10">
        <v>0.36992280092592594</v>
      </c>
      <c r="D2800" s="10" t="s">
        <v>5561</v>
      </c>
      <c r="E2800" s="10">
        <f t="shared" si="129"/>
        <v>133.17220833333334</v>
      </c>
      <c r="F2800" s="8">
        <f>cal_pal!A$10+cal_pal!B$12+cal_pal!A$14-cal_pal!B$16-E2800/15/24+24+24</f>
        <v>48.139540162037036</v>
      </c>
      <c r="G2800">
        <f t="shared" si="130"/>
        <v>3.3489638888888749</v>
      </c>
      <c r="H2800" s="12">
        <f t="shared" si="131"/>
        <v>1.3925729166666667</v>
      </c>
      <c r="I2800" t="str">
        <f>IF(AND((H2800&lt;cal_pal!E$9),(H2800&gt;cal_pal!F$9)),"","不可见")</f>
        <v/>
      </c>
    </row>
    <row r="2801" spans="1:9">
      <c r="A2801" s="10" t="s">
        <v>5562</v>
      </c>
      <c r="B2801" s="10" t="s">
        <v>18</v>
      </c>
      <c r="C2801" s="10">
        <v>0.3714587962962963</v>
      </c>
      <c r="D2801" s="10" t="s">
        <v>5563</v>
      </c>
      <c r="E2801" s="10">
        <f t="shared" si="129"/>
        <v>133.72516666666667</v>
      </c>
      <c r="F2801" s="8">
        <f>cal_pal!A$10+cal_pal!B$12+cal_pal!A$14-cal_pal!B$16-E2801/15/24+24+24</f>
        <v>48.138004166666661</v>
      </c>
      <c r="G2801">
        <f t="shared" si="130"/>
        <v>3.312099999999873</v>
      </c>
      <c r="H2801" s="12">
        <f t="shared" si="131"/>
        <v>2.048349537037037</v>
      </c>
      <c r="I2801" t="str">
        <f>IF(AND((H2801&lt;cal_pal!E$9),(H2801&gt;cal_pal!F$9)),"","不可见")</f>
        <v/>
      </c>
    </row>
    <row r="2802" spans="1:9">
      <c r="A2802" s="10" t="s">
        <v>5564</v>
      </c>
      <c r="B2802" s="10" t="s">
        <v>18</v>
      </c>
      <c r="C2802" s="10">
        <v>0.3719295138888889</v>
      </c>
      <c r="D2802" s="10" t="s">
        <v>5565</v>
      </c>
      <c r="E2802" s="10">
        <f t="shared" si="129"/>
        <v>133.89462499999999</v>
      </c>
      <c r="F2802" s="8">
        <f>cal_pal!A$10+cal_pal!B$12+cal_pal!A$14-cal_pal!B$16-E2802/15/24+24+24</f>
        <v>48.13753344907407</v>
      </c>
      <c r="G2802">
        <f t="shared" si="130"/>
        <v>3.3008027777777897</v>
      </c>
      <c r="H2802" s="12">
        <f t="shared" si="131"/>
        <v>2.4472662037037036</v>
      </c>
      <c r="I2802" t="str">
        <f>IF(AND((H2802&lt;cal_pal!E$9),(H2802&gt;cal_pal!F$9)),"","不可见")</f>
        <v/>
      </c>
    </row>
    <row r="2803" spans="1:9">
      <c r="A2803" s="10" t="s">
        <v>5566</v>
      </c>
      <c r="B2803" s="10" t="s">
        <v>18</v>
      </c>
      <c r="C2803" s="10">
        <v>0.37151516203703699</v>
      </c>
      <c r="D2803" s="10" t="s">
        <v>5567</v>
      </c>
      <c r="E2803" s="10">
        <f t="shared" si="129"/>
        <v>133.74545833333332</v>
      </c>
      <c r="F2803" s="8">
        <f>cal_pal!A$10+cal_pal!B$12+cal_pal!A$14-cal_pal!B$16-E2803/15/24+24+24</f>
        <v>48.137947800925929</v>
      </c>
      <c r="G2803">
        <f t="shared" si="130"/>
        <v>3.3107472222222896</v>
      </c>
      <c r="H2803" s="12">
        <f t="shared" si="131"/>
        <v>2.0475972222222221</v>
      </c>
      <c r="I2803" t="str">
        <f>IF(AND((H2803&lt;cal_pal!E$9),(H2803&gt;cal_pal!F$9)),"","不可见")</f>
        <v/>
      </c>
    </row>
    <row r="2804" spans="1:9">
      <c r="A2804" s="10" t="s">
        <v>5568</v>
      </c>
      <c r="B2804" s="10" t="s">
        <v>18</v>
      </c>
      <c r="C2804" s="10">
        <v>0.37153460648148151</v>
      </c>
      <c r="D2804" s="10" t="s">
        <v>5569</v>
      </c>
      <c r="E2804" s="10">
        <f t="shared" ref="E2804:E2867" si="132">C2804*360</f>
        <v>133.75245833333335</v>
      </c>
      <c r="F2804" s="8">
        <f>cal_pal!A$10+cal_pal!B$12+cal_pal!A$14-cal_pal!B$16-E2804/15/24+24+24</f>
        <v>48.137928356481481</v>
      </c>
      <c r="G2804">
        <f t="shared" ref="G2804:G2867" si="133">MOD(F2804*24,24)</f>
        <v>3.3102805555554369</v>
      </c>
      <c r="H2804" s="12">
        <f t="shared" ref="H2804:H2867" si="134">RIGHT(D2804, (LEN(D2804)-1))*IF(LEFT(D2804,1)="-",-1,1)</f>
        <v>2.047601851851852</v>
      </c>
      <c r="I2804" t="str">
        <f>IF(AND((H2804&lt;cal_pal!E$9),(H2804&gt;cal_pal!F$9)),"","不可见")</f>
        <v/>
      </c>
    </row>
    <row r="2805" spans="1:9">
      <c r="A2805" s="10" t="s">
        <v>5570</v>
      </c>
      <c r="B2805" s="10" t="s">
        <v>18</v>
      </c>
      <c r="C2805" s="10">
        <v>0.37158587962962963</v>
      </c>
      <c r="D2805" s="10" t="s">
        <v>5571</v>
      </c>
      <c r="E2805" s="10">
        <f t="shared" si="132"/>
        <v>133.77091666666666</v>
      </c>
      <c r="F2805" s="8">
        <f>cal_pal!A$10+cal_pal!B$12+cal_pal!A$14-cal_pal!B$16-E2805/15/24+24+24</f>
        <v>48.137877083333336</v>
      </c>
      <c r="G2805">
        <f t="shared" si="133"/>
        <v>3.3090500000000702</v>
      </c>
      <c r="H2805" s="12">
        <f t="shared" si="134"/>
        <v>2.0481875</v>
      </c>
      <c r="I2805" t="str">
        <f>IF(AND((H2805&lt;cal_pal!E$9),(H2805&gt;cal_pal!F$9)),"","不可见")</f>
        <v/>
      </c>
    </row>
    <row r="2806" spans="1:9">
      <c r="A2806" s="10" t="s">
        <v>5572</v>
      </c>
      <c r="B2806" s="10" t="s">
        <v>18</v>
      </c>
      <c r="C2806" s="10">
        <v>0.37159768518518521</v>
      </c>
      <c r="D2806" s="10" t="s">
        <v>5573</v>
      </c>
      <c r="E2806" s="10">
        <f t="shared" si="132"/>
        <v>133.77516666666668</v>
      </c>
      <c r="F2806" s="8">
        <f>cal_pal!A$10+cal_pal!B$12+cal_pal!A$14-cal_pal!B$16-E2806/15/24+24+24</f>
        <v>48.137865277777777</v>
      </c>
      <c r="G2806">
        <f t="shared" si="133"/>
        <v>3.3087666666665427</v>
      </c>
      <c r="H2806" s="12">
        <f t="shared" si="134"/>
        <v>2.0481712962962964</v>
      </c>
      <c r="I2806" t="str">
        <f>IF(AND((H2806&lt;cal_pal!E$9),(H2806&gt;cal_pal!F$9)),"","不可见")</f>
        <v/>
      </c>
    </row>
    <row r="2807" spans="1:9">
      <c r="A2807" s="10" t="s">
        <v>5574</v>
      </c>
      <c r="B2807" s="10" t="s">
        <v>18</v>
      </c>
      <c r="C2807" s="10">
        <v>0.37166192129629633</v>
      </c>
      <c r="D2807" s="10" t="s">
        <v>5575</v>
      </c>
      <c r="E2807" s="10">
        <f t="shared" si="132"/>
        <v>133.79829166666667</v>
      </c>
      <c r="F2807" s="8">
        <f>cal_pal!A$10+cal_pal!B$12+cal_pal!A$14-cal_pal!B$16-E2807/15/24+24+24</f>
        <v>48.137801041666663</v>
      </c>
      <c r="G2807">
        <f t="shared" si="133"/>
        <v>3.3072250000000167</v>
      </c>
      <c r="H2807" s="12">
        <f t="shared" si="134"/>
        <v>2.0467754629629629</v>
      </c>
      <c r="I2807" t="str">
        <f>IF(AND((H2807&lt;cal_pal!E$9),(H2807&gt;cal_pal!F$9)),"","不可见")</f>
        <v/>
      </c>
    </row>
    <row r="2808" spans="1:9">
      <c r="A2808" s="10" t="s">
        <v>5576</v>
      </c>
      <c r="B2808" s="10" t="s">
        <v>18</v>
      </c>
      <c r="C2808" s="10">
        <v>0.37182187499999997</v>
      </c>
      <c r="D2808" s="10" t="s">
        <v>5577</v>
      </c>
      <c r="E2808" s="10">
        <f t="shared" si="132"/>
        <v>133.855875</v>
      </c>
      <c r="F2808" s="8">
        <f>cal_pal!A$10+cal_pal!B$12+cal_pal!A$14-cal_pal!B$16-E2808/15/24+24+24</f>
        <v>48.137641087962962</v>
      </c>
      <c r="G2808">
        <f t="shared" si="133"/>
        <v>3.3033861111111946</v>
      </c>
      <c r="H2808" s="12">
        <f t="shared" si="134"/>
        <v>2.0464780092592592</v>
      </c>
      <c r="I2808" t="str">
        <f>IF(AND((H2808&lt;cal_pal!E$9),(H2808&gt;cal_pal!F$9)),"","不可见")</f>
        <v/>
      </c>
    </row>
    <row r="2809" spans="1:9">
      <c r="A2809" s="10" t="s">
        <v>5578</v>
      </c>
      <c r="B2809" s="10" t="s">
        <v>18</v>
      </c>
      <c r="C2809" s="10">
        <v>0.36988460648148153</v>
      </c>
      <c r="D2809" s="10" t="s">
        <v>5579</v>
      </c>
      <c r="E2809" s="10">
        <f t="shared" si="132"/>
        <v>133.15845833333336</v>
      </c>
      <c r="F2809" s="8">
        <f>cal_pal!A$10+cal_pal!B$12+cal_pal!A$14-cal_pal!B$16-E2809/15/24+24+24</f>
        <v>48.139578356481479</v>
      </c>
      <c r="G2809">
        <f t="shared" si="133"/>
        <v>3.3498805555555009</v>
      </c>
      <c r="H2809" s="12">
        <f t="shared" si="134"/>
        <v>-0.10846759259259259</v>
      </c>
      <c r="I2809" t="str">
        <f>IF(AND((H2809&lt;cal_pal!E$9),(H2809&gt;cal_pal!F$9)),"","不可见")</f>
        <v/>
      </c>
    </row>
    <row r="2810" spans="1:9">
      <c r="A2810" s="10" t="s">
        <v>5580</v>
      </c>
      <c r="B2810" s="10" t="s">
        <v>18</v>
      </c>
      <c r="C2810" s="10">
        <v>0.37136967592592596</v>
      </c>
      <c r="D2810" s="10" t="s">
        <v>5581</v>
      </c>
      <c r="E2810" s="10">
        <f t="shared" si="132"/>
        <v>133.69308333333333</v>
      </c>
      <c r="F2810" s="8">
        <f>cal_pal!A$10+cal_pal!B$12+cal_pal!A$14-cal_pal!B$16-E2810/15/24+24+24</f>
        <v>48.138093287037037</v>
      </c>
      <c r="G2810">
        <f t="shared" si="133"/>
        <v>3.3142388888888945</v>
      </c>
      <c r="H2810" s="12">
        <f t="shared" si="134"/>
        <v>1.6474444444444443</v>
      </c>
      <c r="I2810" t="str">
        <f>IF(AND((H2810&lt;cal_pal!E$9),(H2810&gt;cal_pal!F$9)),"","不可见")</f>
        <v/>
      </c>
    </row>
    <row r="2811" spans="1:9">
      <c r="A2811" s="10" t="s">
        <v>5582</v>
      </c>
      <c r="B2811" s="10" t="s">
        <v>18</v>
      </c>
      <c r="C2811" s="10">
        <v>0.37289363425925925</v>
      </c>
      <c r="D2811" s="10" t="s">
        <v>5583</v>
      </c>
      <c r="E2811" s="10">
        <f t="shared" si="132"/>
        <v>134.24170833333332</v>
      </c>
      <c r="F2811" s="8">
        <f>cal_pal!A$10+cal_pal!B$12+cal_pal!A$14-cal_pal!B$16-E2811/15/24+24+24</f>
        <v>48.1365693287037</v>
      </c>
      <c r="G2811">
        <f t="shared" si="133"/>
        <v>3.2776638888888101</v>
      </c>
      <c r="H2811" s="12">
        <f t="shared" si="134"/>
        <v>2.1694143518518518</v>
      </c>
      <c r="I2811" t="str">
        <f>IF(AND((H2811&lt;cal_pal!E$9),(H2811&gt;cal_pal!F$9)),"","不可见")</f>
        <v/>
      </c>
    </row>
    <row r="2812" spans="1:9">
      <c r="A2812" s="10" t="s">
        <v>5584</v>
      </c>
      <c r="B2812" s="10" t="s">
        <v>18</v>
      </c>
      <c r="C2812" s="10">
        <v>0.37290821759259263</v>
      </c>
      <c r="D2812" s="10" t="s">
        <v>5585</v>
      </c>
      <c r="E2812" s="10">
        <f t="shared" si="132"/>
        <v>134.24695833333334</v>
      </c>
      <c r="F2812" s="8">
        <f>cal_pal!A$10+cal_pal!B$12+cal_pal!A$14-cal_pal!B$16-E2812/15/24+24+24</f>
        <v>48.136554745370375</v>
      </c>
      <c r="G2812">
        <f t="shared" si="133"/>
        <v>3.2773138888890117</v>
      </c>
      <c r="H2812" s="12">
        <f t="shared" si="134"/>
        <v>2.1394768518518519</v>
      </c>
      <c r="I2812" t="str">
        <f>IF(AND((H2812&lt;cal_pal!E$9),(H2812&gt;cal_pal!F$9)),"","不可见")</f>
        <v/>
      </c>
    </row>
    <row r="2813" spans="1:9">
      <c r="A2813" s="10" t="s">
        <v>5586</v>
      </c>
      <c r="B2813" s="10" t="s">
        <v>18</v>
      </c>
      <c r="C2813" s="10">
        <v>0.37290810185185186</v>
      </c>
      <c r="D2813" s="10" t="s">
        <v>5587</v>
      </c>
      <c r="E2813" s="10">
        <f t="shared" si="132"/>
        <v>134.24691666666666</v>
      </c>
      <c r="F2813" s="8">
        <f>cal_pal!A$10+cal_pal!B$12+cal_pal!A$14-cal_pal!B$16-E2813/15/24+24+24</f>
        <v>48.136554861111108</v>
      </c>
      <c r="G2813">
        <f t="shared" si="133"/>
        <v>3.2773166666665929</v>
      </c>
      <c r="H2813" s="12">
        <f t="shared" si="134"/>
        <v>2.1388321759259257</v>
      </c>
      <c r="I2813" t="str">
        <f>IF(AND((H2813&lt;cal_pal!E$9),(H2813&gt;cal_pal!F$9)),"","不可见")</f>
        <v/>
      </c>
    </row>
    <row r="2814" spans="1:9">
      <c r="A2814" s="10" t="s">
        <v>5588</v>
      </c>
      <c r="B2814" s="10" t="s">
        <v>18</v>
      </c>
      <c r="C2814" s="10">
        <v>0.3711466435185185</v>
      </c>
      <c r="D2814" s="10" t="s">
        <v>5589</v>
      </c>
      <c r="E2814" s="10">
        <f t="shared" si="132"/>
        <v>133.61279166666665</v>
      </c>
      <c r="F2814" s="8">
        <f>cal_pal!A$10+cal_pal!B$12+cal_pal!A$14-cal_pal!B$16-E2814/15/24+24+24</f>
        <v>48.138316319444442</v>
      </c>
      <c r="G2814">
        <f t="shared" si="133"/>
        <v>3.3195916666666108</v>
      </c>
      <c r="H2814" s="12">
        <f t="shared" si="134"/>
        <v>-0.12779282407407408</v>
      </c>
      <c r="I2814" t="str">
        <f>IF(AND((H2814&lt;cal_pal!E$9),(H2814&gt;cal_pal!F$9)),"","不可见")</f>
        <v/>
      </c>
    </row>
    <row r="2815" spans="1:9">
      <c r="A2815" s="10" t="s">
        <v>5590</v>
      </c>
      <c r="B2815" s="10" t="s">
        <v>18</v>
      </c>
      <c r="C2815" s="10">
        <v>0.36854224537037039</v>
      </c>
      <c r="D2815" s="10" t="s">
        <v>5591</v>
      </c>
      <c r="E2815" s="10">
        <f t="shared" si="132"/>
        <v>132.67520833333333</v>
      </c>
      <c r="F2815" s="8">
        <f>cal_pal!A$10+cal_pal!B$12+cal_pal!A$14-cal_pal!B$16-E2815/15/24+24+24</f>
        <v>48.140920717592593</v>
      </c>
      <c r="G2815">
        <f t="shared" si="133"/>
        <v>3.3820972222222281</v>
      </c>
      <c r="H2815" s="12">
        <f t="shared" si="134"/>
        <v>-0.20874074074074075</v>
      </c>
      <c r="I2815" t="str">
        <f>IF(AND((H2815&lt;cal_pal!E$9),(H2815&gt;cal_pal!F$9)),"","不可见")</f>
        <v/>
      </c>
    </row>
    <row r="2816" spans="1:9">
      <c r="A2816" s="10" t="s">
        <v>5592</v>
      </c>
      <c r="B2816" s="10" t="s">
        <v>18</v>
      </c>
      <c r="C2816" s="10">
        <v>0.3715208333333333</v>
      </c>
      <c r="D2816" s="10" t="s">
        <v>5593</v>
      </c>
      <c r="E2816" s="10">
        <f t="shared" si="132"/>
        <v>133.7475</v>
      </c>
      <c r="F2816" s="8">
        <f>cal_pal!A$10+cal_pal!B$12+cal_pal!A$14-cal_pal!B$16-E2816/15/24+24+24</f>
        <v>48.137942129629629</v>
      </c>
      <c r="G2816">
        <f t="shared" si="133"/>
        <v>3.3106111111110295</v>
      </c>
      <c r="H2816" s="12">
        <f t="shared" si="134"/>
        <v>-0.1244837962962963</v>
      </c>
      <c r="I2816" t="str">
        <f>IF(AND((H2816&lt;cal_pal!E$9),(H2816&gt;cal_pal!F$9)),"","不可见")</f>
        <v/>
      </c>
    </row>
    <row r="2817" spans="1:9">
      <c r="A2817" s="10" t="s">
        <v>5594</v>
      </c>
      <c r="B2817" s="10" t="s">
        <v>18</v>
      </c>
      <c r="C2817" s="10">
        <v>0.37195034722222226</v>
      </c>
      <c r="D2817" s="10" t="s">
        <v>5595</v>
      </c>
      <c r="E2817" s="10">
        <f t="shared" si="132"/>
        <v>133.90212500000001</v>
      </c>
      <c r="F2817" s="8">
        <f>cal_pal!A$10+cal_pal!B$12+cal_pal!A$14-cal_pal!B$16-E2817/15/24+24+24</f>
        <v>48.137512615740739</v>
      </c>
      <c r="G2817">
        <f t="shared" si="133"/>
        <v>3.3003027777776879</v>
      </c>
      <c r="H2817" s="12">
        <f t="shared" si="134"/>
        <v>-0.13266435185185185</v>
      </c>
      <c r="I2817" t="str">
        <f>IF(AND((H2817&lt;cal_pal!E$9),(H2817&gt;cal_pal!F$9)),"","不可见")</f>
        <v/>
      </c>
    </row>
    <row r="2818" spans="1:9">
      <c r="A2818" s="10" t="s">
        <v>5596</v>
      </c>
      <c r="B2818" s="10" t="s">
        <v>18</v>
      </c>
      <c r="C2818" s="10">
        <v>0.37209259259259259</v>
      </c>
      <c r="D2818" s="10" t="s">
        <v>5597</v>
      </c>
      <c r="E2818" s="10">
        <f t="shared" si="132"/>
        <v>133.95333333333332</v>
      </c>
      <c r="F2818" s="8">
        <f>cal_pal!A$10+cal_pal!B$12+cal_pal!A$14-cal_pal!B$16-E2818/15/24+24+24</f>
        <v>48.13737037037037</v>
      </c>
      <c r="G2818">
        <f t="shared" si="133"/>
        <v>3.2968888888888159</v>
      </c>
      <c r="H2818" s="12">
        <f t="shared" si="134"/>
        <v>-0.13031597222222221</v>
      </c>
      <c r="I2818" t="str">
        <f>IF(AND((H2818&lt;cal_pal!E$9),(H2818&gt;cal_pal!F$9)),"","不可见")</f>
        <v/>
      </c>
    </row>
    <row r="2819" spans="1:9">
      <c r="A2819" s="10" t="s">
        <v>5598</v>
      </c>
      <c r="B2819" s="10" t="s">
        <v>81</v>
      </c>
      <c r="C2819" s="10">
        <v>0.37211319444444446</v>
      </c>
      <c r="D2819" s="10" t="s">
        <v>5599</v>
      </c>
      <c r="E2819" s="10">
        <f t="shared" si="132"/>
        <v>133.96075000000002</v>
      </c>
      <c r="F2819" s="8">
        <f>cal_pal!A$10+cal_pal!B$12+cal_pal!A$14-cal_pal!B$16-E2819/15/24+24+24</f>
        <v>48.137349768518519</v>
      </c>
      <c r="G2819">
        <f t="shared" si="133"/>
        <v>3.2963944444445588</v>
      </c>
      <c r="H2819" s="12">
        <f t="shared" si="134"/>
        <v>-0.12984953703703703</v>
      </c>
      <c r="I2819" t="str">
        <f>IF(AND((H2819&lt;cal_pal!E$9),(H2819&gt;cal_pal!F$9)),"","不可见")</f>
        <v/>
      </c>
    </row>
    <row r="2820" spans="1:9">
      <c r="A2820" s="10" t="s">
        <v>5600</v>
      </c>
      <c r="B2820" s="10" t="s">
        <v>18</v>
      </c>
      <c r="C2820" s="10">
        <v>0.37437199074074073</v>
      </c>
      <c r="D2820" s="10" t="s">
        <v>5601</v>
      </c>
      <c r="E2820" s="10">
        <f t="shared" si="132"/>
        <v>134.77391666666665</v>
      </c>
      <c r="F2820" s="8">
        <f>cal_pal!A$10+cal_pal!B$12+cal_pal!A$14-cal_pal!B$16-E2820/15/24+24+24</f>
        <v>48.135090972222223</v>
      </c>
      <c r="G2820">
        <f t="shared" si="133"/>
        <v>3.242183333333287</v>
      </c>
      <c r="H2820" s="12">
        <f t="shared" si="134"/>
        <v>2.2404861111111112</v>
      </c>
      <c r="I2820" t="str">
        <f>IF(AND((H2820&lt;cal_pal!E$9),(H2820&gt;cal_pal!F$9)),"","不可见")</f>
        <v/>
      </c>
    </row>
    <row r="2821" spans="1:9">
      <c r="A2821" s="10" t="s">
        <v>5602</v>
      </c>
      <c r="B2821" s="10" t="s">
        <v>81</v>
      </c>
      <c r="C2821" s="10">
        <v>0.37216018518518518</v>
      </c>
      <c r="D2821" s="10" t="s">
        <v>5603</v>
      </c>
      <c r="E2821" s="10">
        <f t="shared" si="132"/>
        <v>133.97766666666666</v>
      </c>
      <c r="F2821" s="8">
        <f>cal_pal!A$10+cal_pal!B$12+cal_pal!A$14-cal_pal!B$16-E2821/15/24+24+24</f>
        <v>48.137302777777776</v>
      </c>
      <c r="G2821">
        <f t="shared" si="133"/>
        <v>3.2952666666665209</v>
      </c>
      <c r="H2821" s="12">
        <f t="shared" si="134"/>
        <v>-0.12772222222222221</v>
      </c>
      <c r="I2821" t="str">
        <f>IF(AND((H2821&lt;cal_pal!E$9),(H2821&gt;cal_pal!F$9)),"","不可见")</f>
        <v/>
      </c>
    </row>
    <row r="2822" spans="1:9">
      <c r="A2822" s="10" t="s">
        <v>5604</v>
      </c>
      <c r="B2822" s="10" t="s">
        <v>33</v>
      </c>
      <c r="C2822" s="10">
        <v>0.37207326388888889</v>
      </c>
      <c r="D2822" s="10" t="s">
        <v>5605</v>
      </c>
      <c r="E2822" s="10">
        <f t="shared" si="132"/>
        <v>133.94637499999999</v>
      </c>
      <c r="F2822" s="8">
        <f>cal_pal!A$10+cal_pal!B$12+cal_pal!A$14-cal_pal!B$16-E2822/15/24+24+24</f>
        <v>48.137389699074077</v>
      </c>
      <c r="G2822">
        <f t="shared" si="133"/>
        <v>3.29735277777786</v>
      </c>
      <c r="H2822" s="12">
        <f t="shared" si="134"/>
        <v>-0.13778819444444443</v>
      </c>
      <c r="I2822" t="str">
        <f>IF(AND((H2822&lt;cal_pal!E$9),(H2822&gt;cal_pal!F$9)),"","不可见")</f>
        <v/>
      </c>
    </row>
    <row r="2823" spans="1:9">
      <c r="A2823" s="10" t="s">
        <v>5606</v>
      </c>
      <c r="B2823" s="10" t="s">
        <v>18</v>
      </c>
      <c r="C2823" s="10">
        <v>0.37277418981481486</v>
      </c>
      <c r="D2823" s="10" t="s">
        <v>5607</v>
      </c>
      <c r="E2823" s="10">
        <f t="shared" si="132"/>
        <v>134.19870833333334</v>
      </c>
      <c r="F2823" s="8">
        <f>cal_pal!A$10+cal_pal!B$12+cal_pal!A$14-cal_pal!B$16-E2823/15/24+24+24</f>
        <v>48.136688773148151</v>
      </c>
      <c r="G2823">
        <f t="shared" si="133"/>
        <v>3.2805305555557425</v>
      </c>
      <c r="H2823" s="12">
        <f t="shared" si="134"/>
        <v>1.6409247685185184</v>
      </c>
      <c r="I2823" t="str">
        <f>IF(AND((H2823&lt;cal_pal!E$9),(H2823&gt;cal_pal!F$9)),"","不可见")</f>
        <v/>
      </c>
    </row>
    <row r="2824" spans="1:9">
      <c r="A2824" s="10" t="s">
        <v>5608</v>
      </c>
      <c r="B2824" s="10" t="s">
        <v>81</v>
      </c>
      <c r="C2824" s="10">
        <v>0.37222280092592591</v>
      </c>
      <c r="D2824" s="10" t="s">
        <v>5609</v>
      </c>
      <c r="E2824" s="10">
        <f t="shared" si="132"/>
        <v>134.00020833333332</v>
      </c>
      <c r="F2824" s="8">
        <f>cal_pal!A$10+cal_pal!B$12+cal_pal!A$14-cal_pal!B$16-E2824/15/24+24+24</f>
        <v>48.137240162037038</v>
      </c>
      <c r="G2824">
        <f t="shared" si="133"/>
        <v>3.2937638888888614</v>
      </c>
      <c r="H2824" s="12">
        <f t="shared" si="134"/>
        <v>-0.12562037037037035</v>
      </c>
      <c r="I2824" t="str">
        <f>IF(AND((H2824&lt;cal_pal!E$9),(H2824&gt;cal_pal!F$9)),"","不可见")</f>
        <v/>
      </c>
    </row>
    <row r="2825" spans="1:9">
      <c r="A2825" s="10" t="s">
        <v>5610</v>
      </c>
      <c r="B2825" s="10" t="s">
        <v>18</v>
      </c>
      <c r="C2825" s="10">
        <v>0.3723646990740741</v>
      </c>
      <c r="D2825" s="10" t="s">
        <v>5611</v>
      </c>
      <c r="E2825" s="10">
        <f t="shared" si="132"/>
        <v>134.05129166666669</v>
      </c>
      <c r="F2825" s="8">
        <f>cal_pal!A$10+cal_pal!B$12+cal_pal!A$14-cal_pal!B$16-E2825/15/24+24+24</f>
        <v>48.137098263888888</v>
      </c>
      <c r="G2825">
        <f t="shared" si="133"/>
        <v>3.2903583333331881</v>
      </c>
      <c r="H2825" s="12">
        <f t="shared" si="134"/>
        <v>-0.10681018518518519</v>
      </c>
      <c r="I2825" t="str">
        <f>IF(AND((H2825&lt;cal_pal!E$9),(H2825&gt;cal_pal!F$9)),"","不可见")</f>
        <v/>
      </c>
    </row>
    <row r="2826" spans="1:9">
      <c r="A2826" s="10" t="s">
        <v>5612</v>
      </c>
      <c r="B2826" s="10" t="s">
        <v>81</v>
      </c>
      <c r="C2826" s="10">
        <v>0.37228796296296296</v>
      </c>
      <c r="D2826" s="10" t="s">
        <v>5613</v>
      </c>
      <c r="E2826" s="10">
        <f t="shared" si="132"/>
        <v>134.02366666666666</v>
      </c>
      <c r="F2826" s="8">
        <f>cal_pal!A$10+cal_pal!B$12+cal_pal!A$14-cal_pal!B$16-E2826/15/24+24+24</f>
        <v>48.137174999999999</v>
      </c>
      <c r="G2826">
        <f t="shared" si="133"/>
        <v>3.2921999999998661</v>
      </c>
      <c r="H2826" s="12">
        <f t="shared" si="134"/>
        <v>-0.12776736111111112</v>
      </c>
      <c r="I2826" t="str">
        <f>IF(AND((H2826&lt;cal_pal!E$9),(H2826&gt;cal_pal!F$9)),"","不可见")</f>
        <v/>
      </c>
    </row>
    <row r="2827" spans="1:9">
      <c r="A2827" s="10" t="s">
        <v>5614</v>
      </c>
      <c r="B2827" s="10" t="s">
        <v>18</v>
      </c>
      <c r="C2827" s="10">
        <v>0.37231539351851856</v>
      </c>
      <c r="D2827" s="10" t="s">
        <v>5615</v>
      </c>
      <c r="E2827" s="10">
        <f t="shared" si="132"/>
        <v>134.03354166666668</v>
      </c>
      <c r="F2827" s="8">
        <f>cal_pal!A$10+cal_pal!B$12+cal_pal!A$14-cal_pal!B$16-E2827/15/24+24+24</f>
        <v>48.137147569444444</v>
      </c>
      <c r="G2827">
        <f t="shared" si="133"/>
        <v>3.291541666666717</v>
      </c>
      <c r="H2827" s="12">
        <f t="shared" si="134"/>
        <v>-0.14000462962962965</v>
      </c>
      <c r="I2827" t="str">
        <f>IF(AND((H2827&lt;cal_pal!E$9),(H2827&gt;cal_pal!F$9)),"","不可见")</f>
        <v/>
      </c>
    </row>
    <row r="2828" spans="1:9">
      <c r="A2828" s="10" t="s">
        <v>5616</v>
      </c>
      <c r="B2828" s="10" t="s">
        <v>18</v>
      </c>
      <c r="C2828" s="10">
        <v>0.3723710648148148</v>
      </c>
      <c r="D2828" s="10" t="s">
        <v>5617</v>
      </c>
      <c r="E2828" s="10">
        <f t="shared" si="132"/>
        <v>134.05358333333334</v>
      </c>
      <c r="F2828" s="8">
        <f>cal_pal!A$10+cal_pal!B$12+cal_pal!A$14-cal_pal!B$16-E2828/15/24+24+24</f>
        <v>48.137091898148149</v>
      </c>
      <c r="G2828">
        <f t="shared" si="133"/>
        <v>3.2902055555555307</v>
      </c>
      <c r="H2828" s="12">
        <f t="shared" si="134"/>
        <v>-0.13513425925925926</v>
      </c>
      <c r="I2828" t="str">
        <f>IF(AND((H2828&lt;cal_pal!E$9),(H2828&gt;cal_pal!F$9)),"","不可见")</f>
        <v/>
      </c>
    </row>
    <row r="2829" spans="1:9">
      <c r="A2829" s="10" t="s">
        <v>5618</v>
      </c>
      <c r="B2829" s="10" t="s">
        <v>18</v>
      </c>
      <c r="C2829" s="10">
        <v>0.37486516203703707</v>
      </c>
      <c r="D2829" s="10" t="s">
        <v>5619</v>
      </c>
      <c r="E2829" s="10">
        <f t="shared" si="132"/>
        <v>134.95145833333333</v>
      </c>
      <c r="F2829" s="8">
        <f>cal_pal!A$10+cal_pal!B$12+cal_pal!A$14-cal_pal!B$16-E2829/15/24+24+24</f>
        <v>48.134597800925924</v>
      </c>
      <c r="G2829">
        <f t="shared" si="133"/>
        <v>3.2303472222222354</v>
      </c>
      <c r="H2829" s="12">
        <f t="shared" si="134"/>
        <v>2.3210995370370369</v>
      </c>
      <c r="I2829" t="str">
        <f>IF(AND((H2829&lt;cal_pal!E$9),(H2829&gt;cal_pal!F$9)),"","不可见")</f>
        <v/>
      </c>
    </row>
    <row r="2830" spans="1:9">
      <c r="A2830" s="10" t="s">
        <v>5620</v>
      </c>
      <c r="B2830" s="10" t="s">
        <v>18</v>
      </c>
      <c r="C2830" s="10">
        <v>0.37318981481481478</v>
      </c>
      <c r="D2830" s="10" t="s">
        <v>5621</v>
      </c>
      <c r="E2830" s="10">
        <f t="shared" si="132"/>
        <v>134.34833333333333</v>
      </c>
      <c r="F2830" s="8">
        <f>cal_pal!A$10+cal_pal!B$12+cal_pal!A$14-cal_pal!B$16-E2830/15/24+24+24</f>
        <v>48.136273148148149</v>
      </c>
      <c r="G2830">
        <f t="shared" si="133"/>
        <v>3.2705555555555748</v>
      </c>
      <c r="H2830" s="12">
        <f t="shared" si="134"/>
        <v>0.72033449074074074</v>
      </c>
      <c r="I2830" t="str">
        <f>IF(AND((H2830&lt;cal_pal!E$9),(H2830&gt;cal_pal!F$9)),"","不可见")</f>
        <v/>
      </c>
    </row>
    <row r="2831" spans="1:9">
      <c r="A2831" s="10" t="s">
        <v>5622</v>
      </c>
      <c r="B2831" s="10" t="s">
        <v>18</v>
      </c>
      <c r="C2831" s="10">
        <v>0.3746582175925926</v>
      </c>
      <c r="D2831" s="10" t="s">
        <v>5623</v>
      </c>
      <c r="E2831" s="10">
        <f t="shared" si="132"/>
        <v>134.87695833333333</v>
      </c>
      <c r="F2831" s="8">
        <f>cal_pal!A$10+cal_pal!B$12+cal_pal!A$14-cal_pal!B$16-E2831/15/24+24+24</f>
        <v>48.134804745370374</v>
      </c>
      <c r="G2831">
        <f t="shared" si="133"/>
        <v>3.235313888888868</v>
      </c>
      <c r="H2831" s="12">
        <f t="shared" si="134"/>
        <v>1.8714120370370371</v>
      </c>
      <c r="I2831" t="str">
        <f>IF(AND((H2831&lt;cal_pal!E$9),(H2831&gt;cal_pal!F$9)),"","不可见")</f>
        <v/>
      </c>
    </row>
    <row r="2832" spans="1:9">
      <c r="A2832" s="10" t="s">
        <v>5624</v>
      </c>
      <c r="B2832" s="10" t="s">
        <v>18</v>
      </c>
      <c r="C2832" s="10">
        <v>0.37315405092592591</v>
      </c>
      <c r="D2832" s="10" t="s">
        <v>5625</v>
      </c>
      <c r="E2832" s="10">
        <f t="shared" si="132"/>
        <v>134.33545833333332</v>
      </c>
      <c r="F2832" s="8">
        <f>cal_pal!A$10+cal_pal!B$12+cal_pal!A$14-cal_pal!B$16-E2832/15/24+24+24</f>
        <v>48.136308912037038</v>
      </c>
      <c r="G2832">
        <f t="shared" si="133"/>
        <v>3.2714138888889011</v>
      </c>
      <c r="H2832" s="12">
        <f t="shared" si="134"/>
        <v>0.12172106481481482</v>
      </c>
      <c r="I2832" t="str">
        <f>IF(AND((H2832&lt;cal_pal!E$9),(H2832&gt;cal_pal!F$9)),"","不可见")</f>
        <v/>
      </c>
    </row>
    <row r="2833" spans="1:9">
      <c r="A2833" s="10" t="s">
        <v>5626</v>
      </c>
      <c r="B2833" s="10" t="s">
        <v>18</v>
      </c>
      <c r="C2833" s="10">
        <v>0.37048402777777772</v>
      </c>
      <c r="D2833" s="10" t="s">
        <v>5627</v>
      </c>
      <c r="E2833" s="10">
        <f t="shared" si="132"/>
        <v>133.37424999999999</v>
      </c>
      <c r="F2833" s="8">
        <f>cal_pal!A$10+cal_pal!B$12+cal_pal!A$14-cal_pal!B$16-E2833/15/24+24+24</f>
        <v>48.138978935185186</v>
      </c>
      <c r="G2833">
        <f t="shared" si="133"/>
        <v>3.3354944444445209</v>
      </c>
      <c r="H2833" s="12">
        <f t="shared" si="134"/>
        <v>-2.4673796296296295</v>
      </c>
      <c r="I2833" t="str">
        <f>IF(AND((H2833&lt;cal_pal!E$9),(H2833&gt;cal_pal!F$9)),"","不可见")</f>
        <v/>
      </c>
    </row>
    <row r="2834" spans="1:9">
      <c r="A2834" s="10" t="s">
        <v>5628</v>
      </c>
      <c r="B2834" s="10" t="s">
        <v>18</v>
      </c>
      <c r="C2834" s="10">
        <v>0.38062731481481477</v>
      </c>
      <c r="D2834" s="10" t="s">
        <v>5629</v>
      </c>
      <c r="E2834" s="10">
        <f t="shared" si="132"/>
        <v>137.02583333333331</v>
      </c>
      <c r="F2834" s="8">
        <f>cal_pal!A$10+cal_pal!B$12+cal_pal!A$14-cal_pal!B$16-E2834/15/24+24+24</f>
        <v>48.128835648148147</v>
      </c>
      <c r="G2834">
        <f t="shared" si="133"/>
        <v>3.0920555555555893</v>
      </c>
      <c r="H2834" s="12">
        <f t="shared" si="134"/>
        <v>3.2535486111111109</v>
      </c>
      <c r="I2834" t="str">
        <f>IF(AND((H2834&lt;cal_pal!E$9),(H2834&gt;cal_pal!F$9)),"","不可见")</f>
        <v/>
      </c>
    </row>
    <row r="2835" spans="1:9">
      <c r="A2835" s="10" t="s">
        <v>5630</v>
      </c>
      <c r="B2835" s="10" t="s">
        <v>18</v>
      </c>
      <c r="C2835" s="10">
        <v>0.37333194444444445</v>
      </c>
      <c r="D2835" s="10" t="s">
        <v>5631</v>
      </c>
      <c r="E2835" s="10">
        <f t="shared" si="132"/>
        <v>134.39949999999999</v>
      </c>
      <c r="F2835" s="8">
        <f>cal_pal!A$10+cal_pal!B$12+cal_pal!A$14-cal_pal!B$16-E2835/15/24+24+24</f>
        <v>48.136131018518519</v>
      </c>
      <c r="G2835">
        <f t="shared" si="133"/>
        <v>3.2671444444445115</v>
      </c>
      <c r="H2835" s="12">
        <f t="shared" si="134"/>
        <v>0.12875925925925927</v>
      </c>
      <c r="I2835" t="str">
        <f>IF(AND((H2835&lt;cal_pal!E$9),(H2835&gt;cal_pal!F$9)),"","不可见")</f>
        <v/>
      </c>
    </row>
    <row r="2836" spans="1:9">
      <c r="A2836" s="10" t="s">
        <v>5632</v>
      </c>
      <c r="B2836" s="10" t="s">
        <v>18</v>
      </c>
      <c r="C2836" s="10">
        <v>0.37292962962962961</v>
      </c>
      <c r="D2836" s="10" t="s">
        <v>5633</v>
      </c>
      <c r="E2836" s="10">
        <f t="shared" si="132"/>
        <v>134.25466666666665</v>
      </c>
      <c r="F2836" s="8">
        <f>cal_pal!A$10+cal_pal!B$12+cal_pal!A$14-cal_pal!B$16-E2836/15/24+24+24</f>
        <v>48.136533333333333</v>
      </c>
      <c r="G2836">
        <f t="shared" si="133"/>
        <v>3.2768000000000939</v>
      </c>
      <c r="H2836" s="12">
        <f t="shared" si="134"/>
        <v>-1.0280729166666667</v>
      </c>
      <c r="I2836" t="str">
        <f>IF(AND((H2836&lt;cal_pal!E$9),(H2836&gt;cal_pal!F$9)),"","不可见")</f>
        <v/>
      </c>
    </row>
    <row r="2837" spans="1:9">
      <c r="A2837" s="10" t="s">
        <v>5634</v>
      </c>
      <c r="B2837" s="10" t="s">
        <v>18</v>
      </c>
      <c r="C2837" s="10">
        <v>0.37419525462962966</v>
      </c>
      <c r="D2837" s="10" t="s">
        <v>5635</v>
      </c>
      <c r="E2837" s="10">
        <f t="shared" si="132"/>
        <v>134.71029166666668</v>
      </c>
      <c r="F2837" s="8">
        <f>cal_pal!A$10+cal_pal!B$12+cal_pal!A$14-cal_pal!B$16-E2837/15/24+24+24</f>
        <v>48.13526770833333</v>
      </c>
      <c r="G2837">
        <f t="shared" si="133"/>
        <v>3.2464249999998174</v>
      </c>
      <c r="H2837" s="12">
        <f t="shared" si="134"/>
        <v>0.26220833333333332</v>
      </c>
      <c r="I2837" t="str">
        <f>IF(AND((H2837&lt;cal_pal!E$9),(H2837&gt;cal_pal!F$9)),"","不可见")</f>
        <v/>
      </c>
    </row>
    <row r="2838" spans="1:9">
      <c r="A2838" s="10" t="s">
        <v>5636</v>
      </c>
      <c r="B2838" s="10" t="s">
        <v>18</v>
      </c>
      <c r="C2838" s="10">
        <v>0.37517893518518514</v>
      </c>
      <c r="D2838" s="10" t="s">
        <v>5637</v>
      </c>
      <c r="E2838" s="10">
        <f t="shared" si="132"/>
        <v>135.06441666666666</v>
      </c>
      <c r="F2838" s="8">
        <f>cal_pal!A$10+cal_pal!B$12+cal_pal!A$14-cal_pal!B$16-E2838/15/24+24+24</f>
        <v>48.134284027777781</v>
      </c>
      <c r="G2838">
        <f t="shared" si="133"/>
        <v>3.2228166666668585</v>
      </c>
      <c r="H2838" s="12">
        <f t="shared" si="134"/>
        <v>1.4886516203703704</v>
      </c>
      <c r="I2838" t="str">
        <f>IF(AND((H2838&lt;cal_pal!E$9),(H2838&gt;cal_pal!F$9)),"","不可见")</f>
        <v/>
      </c>
    </row>
    <row r="2839" spans="1:9">
      <c r="A2839" s="10" t="s">
        <v>5638</v>
      </c>
      <c r="B2839" s="10" t="s">
        <v>18</v>
      </c>
      <c r="C2839" s="10">
        <v>0.37518449074074073</v>
      </c>
      <c r="D2839" s="10" t="s">
        <v>5639</v>
      </c>
      <c r="E2839" s="10">
        <f t="shared" si="132"/>
        <v>135.06641666666667</v>
      </c>
      <c r="F2839" s="8">
        <f>cal_pal!A$10+cal_pal!B$12+cal_pal!A$14-cal_pal!B$16-E2839/15/24+24+24</f>
        <v>48.134278472222221</v>
      </c>
      <c r="G2839">
        <f t="shared" si="133"/>
        <v>3.2226833333334071</v>
      </c>
      <c r="H2839" s="12">
        <f t="shared" si="134"/>
        <v>1.4883391203703704</v>
      </c>
      <c r="I2839" t="str">
        <f>IF(AND((H2839&lt;cal_pal!E$9),(H2839&gt;cal_pal!F$9)),"","不可见")</f>
        <v/>
      </c>
    </row>
    <row r="2840" spans="1:9">
      <c r="A2840" s="10" t="s">
        <v>5640</v>
      </c>
      <c r="B2840" s="10" t="s">
        <v>18</v>
      </c>
      <c r="C2840" s="10">
        <v>0.3743988425925926</v>
      </c>
      <c r="D2840" s="10" t="s">
        <v>5641</v>
      </c>
      <c r="E2840" s="10">
        <f t="shared" si="132"/>
        <v>134.78358333333333</v>
      </c>
      <c r="F2840" s="8">
        <f>cal_pal!A$10+cal_pal!B$12+cal_pal!A$14-cal_pal!B$16-E2840/15/24+24+24</f>
        <v>48.135064120370373</v>
      </c>
      <c r="G2840">
        <f t="shared" si="133"/>
        <v>3.2415388888889538</v>
      </c>
      <c r="H2840" s="12">
        <f t="shared" si="134"/>
        <v>0.46455092592592595</v>
      </c>
      <c r="I2840" t="str">
        <f>IF(AND((H2840&lt;cal_pal!E$9),(H2840&gt;cal_pal!F$9)),"","不可见")</f>
        <v/>
      </c>
    </row>
    <row r="2841" spans="1:9">
      <c r="A2841" s="10" t="s">
        <v>5642</v>
      </c>
      <c r="B2841" s="10" t="s">
        <v>18</v>
      </c>
      <c r="C2841" s="10">
        <v>0.37426527777777779</v>
      </c>
      <c r="D2841" s="10" t="s">
        <v>5643</v>
      </c>
      <c r="E2841" s="10">
        <f t="shared" si="132"/>
        <v>134.7355</v>
      </c>
      <c r="F2841" s="8">
        <f>cal_pal!A$10+cal_pal!B$12+cal_pal!A$14-cal_pal!B$16-E2841/15/24+24+24</f>
        <v>48.13519768518519</v>
      </c>
      <c r="G2841">
        <f t="shared" si="133"/>
        <v>3.2447444444446774</v>
      </c>
      <c r="H2841" s="12">
        <f t="shared" si="134"/>
        <v>-0.20424768518518518</v>
      </c>
      <c r="I2841" t="str">
        <f>IF(AND((H2841&lt;cal_pal!E$9),(H2841&gt;cal_pal!F$9)),"","不可见")</f>
        <v/>
      </c>
    </row>
    <row r="2842" spans="1:9">
      <c r="A2842" s="10" t="s">
        <v>5644</v>
      </c>
      <c r="B2842" s="10" t="s">
        <v>18</v>
      </c>
      <c r="C2842" s="10">
        <v>0.37414548611111109</v>
      </c>
      <c r="D2842" s="10" t="s">
        <v>5645</v>
      </c>
      <c r="E2842" s="10">
        <f t="shared" si="132"/>
        <v>134.692375</v>
      </c>
      <c r="F2842" s="8">
        <f>cal_pal!A$10+cal_pal!B$12+cal_pal!A$14-cal_pal!B$16-E2842/15/24+24+24</f>
        <v>48.135317476851853</v>
      </c>
      <c r="G2842">
        <f t="shared" si="133"/>
        <v>3.2476194444443536</v>
      </c>
      <c r="H2842" s="12">
        <f t="shared" si="134"/>
        <v>-0.15458796296296295</v>
      </c>
      <c r="I2842" t="str">
        <f>IF(AND((H2842&lt;cal_pal!E$9),(H2842&gt;cal_pal!F$9)),"","不可见")</f>
        <v/>
      </c>
    </row>
    <row r="2843" spans="1:9">
      <c r="A2843" s="10" t="s">
        <v>5646</v>
      </c>
      <c r="B2843" s="10" t="s">
        <v>18</v>
      </c>
      <c r="C2843" s="10">
        <v>0.37516620370370374</v>
      </c>
      <c r="D2843" s="10" t="s">
        <v>5647</v>
      </c>
      <c r="E2843" s="10">
        <f t="shared" si="132"/>
        <v>135.05983333333336</v>
      </c>
      <c r="F2843" s="8">
        <f>cal_pal!A$10+cal_pal!B$12+cal_pal!A$14-cal_pal!B$16-E2843/15/24+24+24</f>
        <v>48.134296759259257</v>
      </c>
      <c r="G2843">
        <f t="shared" si="133"/>
        <v>3.2231222222221731</v>
      </c>
      <c r="H2843" s="12">
        <f t="shared" si="134"/>
        <v>0.13240625</v>
      </c>
      <c r="I2843" t="str">
        <f>IF(AND((H2843&lt;cal_pal!E$9),(H2843&gt;cal_pal!F$9)),"","不可见")</f>
        <v/>
      </c>
    </row>
    <row r="2844" spans="1:9">
      <c r="A2844" s="10" t="s">
        <v>5648</v>
      </c>
      <c r="B2844" s="10" t="s">
        <v>18</v>
      </c>
      <c r="C2844" s="10">
        <v>0.37571550925925923</v>
      </c>
      <c r="D2844" s="10" t="s">
        <v>5649</v>
      </c>
      <c r="E2844" s="10">
        <f t="shared" si="132"/>
        <v>135.25758333333332</v>
      </c>
      <c r="F2844" s="8">
        <f>cal_pal!A$10+cal_pal!B$12+cal_pal!A$14-cal_pal!B$16-E2844/15/24+24+24</f>
        <v>48.133747453703705</v>
      </c>
      <c r="G2844">
        <f t="shared" si="133"/>
        <v>3.209938888888928</v>
      </c>
      <c r="H2844" s="12">
        <f t="shared" si="134"/>
        <v>1.4900856481481481</v>
      </c>
      <c r="I2844" t="str">
        <f>IF(AND((H2844&lt;cal_pal!E$9),(H2844&gt;cal_pal!F$9)),"","不可见")</f>
        <v/>
      </c>
    </row>
    <row r="2845" spans="1:9">
      <c r="A2845" s="10" t="s">
        <v>5650</v>
      </c>
      <c r="B2845" s="10" t="s">
        <v>18</v>
      </c>
      <c r="C2845" s="10">
        <v>0.37573171296296293</v>
      </c>
      <c r="D2845" s="10" t="s">
        <v>5651</v>
      </c>
      <c r="E2845" s="10">
        <f t="shared" si="132"/>
        <v>135.26341666666664</v>
      </c>
      <c r="F2845" s="8">
        <f>cal_pal!A$10+cal_pal!B$12+cal_pal!A$14-cal_pal!B$16-E2845/15/24+24+24</f>
        <v>48.133731249999997</v>
      </c>
      <c r="G2845">
        <f t="shared" si="133"/>
        <v>3.2095500000000357</v>
      </c>
      <c r="H2845" s="12">
        <f t="shared" si="134"/>
        <v>0.4624328703703704</v>
      </c>
      <c r="I2845" t="str">
        <f>IF(AND((H2845&lt;cal_pal!E$9),(H2845&gt;cal_pal!F$9)),"","不可见")</f>
        <v/>
      </c>
    </row>
    <row r="2846" spans="1:9">
      <c r="A2846" s="10" t="s">
        <v>5652</v>
      </c>
      <c r="B2846" s="10" t="s">
        <v>18</v>
      </c>
      <c r="C2846" s="10">
        <v>0.37843483796296296</v>
      </c>
      <c r="D2846" s="10" t="s">
        <v>5653</v>
      </c>
      <c r="E2846" s="10">
        <f t="shared" si="132"/>
        <v>136.23654166666665</v>
      </c>
      <c r="F2846" s="8">
        <f>cal_pal!A$10+cal_pal!B$12+cal_pal!A$14-cal_pal!B$16-E2846/15/24+24+24</f>
        <v>48.131028125</v>
      </c>
      <c r="G2846">
        <f t="shared" si="133"/>
        <v>3.1446750000000065</v>
      </c>
      <c r="H2846" s="12">
        <f t="shared" si="134"/>
        <v>2.4972048611111108</v>
      </c>
      <c r="I2846" t="str">
        <f>IF(AND((H2846&lt;cal_pal!E$9),(H2846&gt;cal_pal!F$9)),"","不可见")</f>
        <v/>
      </c>
    </row>
    <row r="2847" spans="1:9">
      <c r="A2847" s="10" t="s">
        <v>5654</v>
      </c>
      <c r="B2847" s="10" t="s">
        <v>58</v>
      </c>
      <c r="C2847" s="10">
        <v>0.37231539351851856</v>
      </c>
      <c r="D2847" s="10" t="s">
        <v>5615</v>
      </c>
      <c r="E2847" s="10">
        <f t="shared" si="132"/>
        <v>134.03354166666668</v>
      </c>
      <c r="F2847" s="8">
        <f>cal_pal!A$10+cal_pal!B$12+cal_pal!A$14-cal_pal!B$16-E2847/15/24+24+24</f>
        <v>48.137147569444444</v>
      </c>
      <c r="G2847">
        <f t="shared" si="133"/>
        <v>3.291541666666717</v>
      </c>
      <c r="H2847" s="12">
        <f t="shared" si="134"/>
        <v>-0.14000462962962965</v>
      </c>
      <c r="I2847" t="str">
        <f>IF(AND((H2847&lt;cal_pal!E$9),(H2847&gt;cal_pal!F$9)),"","不可见")</f>
        <v/>
      </c>
    </row>
    <row r="2848" spans="1:9">
      <c r="A2848" s="10" t="s">
        <v>5655</v>
      </c>
      <c r="B2848" s="10" t="s">
        <v>18</v>
      </c>
      <c r="C2848" s="10">
        <v>0.37616817129629632</v>
      </c>
      <c r="D2848" s="10" t="s">
        <v>5656</v>
      </c>
      <c r="E2848" s="10">
        <f t="shared" si="132"/>
        <v>135.42054166666668</v>
      </c>
      <c r="F2848" s="8">
        <f>cal_pal!A$10+cal_pal!B$12+cal_pal!A$14-cal_pal!B$16-E2848/15/24+24+24</f>
        <v>48.133294791666671</v>
      </c>
      <c r="G2848">
        <f t="shared" si="133"/>
        <v>3.1990749999999935</v>
      </c>
      <c r="H2848" s="12">
        <f t="shared" si="134"/>
        <v>0.4617905092592593</v>
      </c>
      <c r="I2848" t="str">
        <f>IF(AND((H2848&lt;cal_pal!E$9),(H2848&gt;cal_pal!F$9)),"","不可见")</f>
        <v/>
      </c>
    </row>
    <row r="2849" spans="1:9">
      <c r="A2849" s="10" t="s">
        <v>5657</v>
      </c>
      <c r="B2849" s="10" t="s">
        <v>18</v>
      </c>
      <c r="C2849" s="10">
        <v>0.37602569444444445</v>
      </c>
      <c r="D2849" s="10" t="s">
        <v>5658</v>
      </c>
      <c r="E2849" s="10">
        <f t="shared" si="132"/>
        <v>135.36924999999999</v>
      </c>
      <c r="F2849" s="8">
        <f>cal_pal!A$10+cal_pal!B$12+cal_pal!A$14-cal_pal!B$16-E2849/15/24+24+24</f>
        <v>48.13343726851852</v>
      </c>
      <c r="G2849">
        <f t="shared" si="133"/>
        <v>3.2024944444444827</v>
      </c>
      <c r="H2849" s="12">
        <f t="shared" si="134"/>
        <v>0.15502546296296296</v>
      </c>
      <c r="I2849" t="str">
        <f>IF(AND((H2849&lt;cal_pal!E$9),(H2849&gt;cal_pal!F$9)),"","不可见")</f>
        <v/>
      </c>
    </row>
    <row r="2850" spans="1:9">
      <c r="A2850" s="10" t="s">
        <v>5659</v>
      </c>
      <c r="B2850" s="10" t="s">
        <v>18</v>
      </c>
      <c r="C2850" s="10">
        <v>0.37657210648148148</v>
      </c>
      <c r="D2850" s="10" t="s">
        <v>5660</v>
      </c>
      <c r="E2850" s="10">
        <f t="shared" si="132"/>
        <v>135.56595833333333</v>
      </c>
      <c r="F2850" s="8">
        <f>cal_pal!A$10+cal_pal!B$12+cal_pal!A$14-cal_pal!B$16-E2850/15/24+24+24</f>
        <v>48.132890856481481</v>
      </c>
      <c r="G2850">
        <f t="shared" si="133"/>
        <v>3.1893805555555446</v>
      </c>
      <c r="H2850" s="12">
        <f t="shared" si="134"/>
        <v>0.70159606481481485</v>
      </c>
      <c r="I2850" t="str">
        <f>IF(AND((H2850&lt;cal_pal!E$9),(H2850&gt;cal_pal!F$9)),"","不可见")</f>
        <v/>
      </c>
    </row>
    <row r="2851" spans="1:9">
      <c r="A2851" s="10" t="s">
        <v>5661</v>
      </c>
      <c r="B2851" s="10" t="s">
        <v>18</v>
      </c>
      <c r="C2851" s="10">
        <v>0.37648622685185185</v>
      </c>
      <c r="D2851" s="10" t="s">
        <v>5662</v>
      </c>
      <c r="E2851" s="10">
        <f t="shared" si="132"/>
        <v>135.53504166666667</v>
      </c>
      <c r="F2851" s="8">
        <f>cal_pal!A$10+cal_pal!B$12+cal_pal!A$14-cal_pal!B$16-E2851/15/24+24+24</f>
        <v>48.132976736111111</v>
      </c>
      <c r="G2851">
        <f t="shared" si="133"/>
        <v>3.1914416666666057</v>
      </c>
      <c r="H2851" s="12">
        <f t="shared" si="134"/>
        <v>0.34590277777777773</v>
      </c>
      <c r="I2851" t="str">
        <f>IF(AND((H2851&lt;cal_pal!E$9),(H2851&gt;cal_pal!F$9)),"","不可见")</f>
        <v/>
      </c>
    </row>
    <row r="2852" spans="1:9">
      <c r="A2852" s="10" t="s">
        <v>5663</v>
      </c>
      <c r="B2852" s="10" t="s">
        <v>18</v>
      </c>
      <c r="C2852" s="10">
        <v>0.38431400462962961</v>
      </c>
      <c r="D2852" s="10" t="s">
        <v>5664</v>
      </c>
      <c r="E2852" s="10">
        <f t="shared" si="132"/>
        <v>138.35304166666666</v>
      </c>
      <c r="F2852" s="8">
        <f>cal_pal!A$10+cal_pal!B$12+cal_pal!A$14-cal_pal!B$16-E2852/15/24+24+24</f>
        <v>48.125148958333334</v>
      </c>
      <c r="G2852">
        <f t="shared" si="133"/>
        <v>3.0035749999999553</v>
      </c>
      <c r="H2852" s="12">
        <f t="shared" si="134"/>
        <v>3.2994722222222221</v>
      </c>
      <c r="I2852" t="str">
        <f>IF(AND((H2852&lt;cal_pal!E$9),(H2852&gt;cal_pal!F$9)),"","不可见")</f>
        <v/>
      </c>
    </row>
    <row r="2853" spans="1:9">
      <c r="A2853" s="10" t="s">
        <v>5665</v>
      </c>
      <c r="B2853" s="10" t="s">
        <v>58</v>
      </c>
      <c r="C2853" s="10">
        <v>0.37414548611111109</v>
      </c>
      <c r="D2853" s="10" t="s">
        <v>5645</v>
      </c>
      <c r="E2853" s="10">
        <f t="shared" si="132"/>
        <v>134.692375</v>
      </c>
      <c r="F2853" s="8">
        <f>cal_pal!A$10+cal_pal!B$12+cal_pal!A$14-cal_pal!B$16-E2853/15/24+24+24</f>
        <v>48.135317476851853</v>
      </c>
      <c r="G2853">
        <f t="shared" si="133"/>
        <v>3.2476194444443536</v>
      </c>
      <c r="H2853" s="12">
        <f t="shared" si="134"/>
        <v>-0.15458796296296295</v>
      </c>
      <c r="I2853" t="str">
        <f>IF(AND((H2853&lt;cal_pal!E$9),(H2853&gt;cal_pal!F$9)),"","不可见")</f>
        <v/>
      </c>
    </row>
    <row r="2854" spans="1:9">
      <c r="A2854" s="10" t="s">
        <v>5666</v>
      </c>
      <c r="B2854" s="10" t="s">
        <v>18</v>
      </c>
      <c r="C2854" s="10">
        <v>0.37710196759259262</v>
      </c>
      <c r="D2854" s="10" t="s">
        <v>5667</v>
      </c>
      <c r="E2854" s="10">
        <f t="shared" si="132"/>
        <v>135.75670833333334</v>
      </c>
      <c r="F2854" s="8">
        <f>cal_pal!A$10+cal_pal!B$12+cal_pal!A$14-cal_pal!B$16-E2854/15/24+24+24</f>
        <v>48.132360995370369</v>
      </c>
      <c r="G2854">
        <f t="shared" si="133"/>
        <v>3.1766638888889247</v>
      </c>
      <c r="H2854" s="12">
        <f t="shared" si="134"/>
        <v>0.70265046296296296</v>
      </c>
      <c r="I2854" t="str">
        <f>IF(AND((H2854&lt;cal_pal!E$9),(H2854&gt;cal_pal!F$9)),"","不可见")</f>
        <v/>
      </c>
    </row>
    <row r="2855" spans="1:9">
      <c r="A2855" s="10" t="s">
        <v>5668</v>
      </c>
      <c r="B2855" s="10" t="s">
        <v>18</v>
      </c>
      <c r="C2855" s="10">
        <v>0.37683611111111109</v>
      </c>
      <c r="D2855" s="10" t="s">
        <v>5669</v>
      </c>
      <c r="E2855" s="10">
        <f t="shared" si="132"/>
        <v>135.661</v>
      </c>
      <c r="F2855" s="8">
        <f>cal_pal!A$10+cal_pal!B$12+cal_pal!A$14-cal_pal!B$16-E2855/15/24+24+24</f>
        <v>48.132626851851853</v>
      </c>
      <c r="G2855">
        <f t="shared" si="133"/>
        <v>3.1830444444444765</v>
      </c>
      <c r="H2855" s="12">
        <f t="shared" si="134"/>
        <v>1.0806053240740741</v>
      </c>
      <c r="I2855" t="str">
        <f>IF(AND((H2855&lt;cal_pal!E$9),(H2855&gt;cal_pal!F$9)),"","不可见")</f>
        <v/>
      </c>
    </row>
    <row r="2856" spans="1:9">
      <c r="A2856" s="10" t="s">
        <v>5670</v>
      </c>
      <c r="B2856" s="10" t="s">
        <v>18</v>
      </c>
      <c r="C2856" s="10">
        <v>0.37687349537037035</v>
      </c>
      <c r="D2856" s="10" t="s">
        <v>5671</v>
      </c>
      <c r="E2856" s="10">
        <f t="shared" si="132"/>
        <v>135.67445833333332</v>
      </c>
      <c r="F2856" s="8">
        <f>cal_pal!A$10+cal_pal!B$12+cal_pal!A$14-cal_pal!B$16-E2856/15/24+24+24</f>
        <v>48.132589467592595</v>
      </c>
      <c r="G2856">
        <f t="shared" si="133"/>
        <v>3.1821472222222837</v>
      </c>
      <c r="H2856" s="12">
        <f t="shared" si="134"/>
        <v>1.0807662037037036</v>
      </c>
      <c r="I2856" t="str">
        <f>IF(AND((H2856&lt;cal_pal!E$9),(H2856&gt;cal_pal!F$9)),"","不可见")</f>
        <v/>
      </c>
    </row>
    <row r="2857" spans="1:9">
      <c r="A2857" s="10" t="s">
        <v>5672</v>
      </c>
      <c r="B2857" s="10" t="s">
        <v>550</v>
      </c>
      <c r="C2857" s="10">
        <v>0.37519606481481477</v>
      </c>
      <c r="D2857" s="10" t="s">
        <v>5673</v>
      </c>
      <c r="E2857" s="10">
        <f t="shared" si="132"/>
        <v>135.0705833333333</v>
      </c>
      <c r="F2857" s="8">
        <f>cal_pal!A$10+cal_pal!B$12+cal_pal!A$14-cal_pal!B$16-E2857/15/24+24+24</f>
        <v>48.134266898148148</v>
      </c>
      <c r="G2857">
        <f t="shared" si="133"/>
        <v>3.2224055555554969</v>
      </c>
      <c r="H2857" s="12">
        <f t="shared" si="134"/>
        <v>-1.9145023148148148</v>
      </c>
      <c r="I2857" t="str">
        <f>IF(AND((H2857&lt;cal_pal!E$9),(H2857&gt;cal_pal!F$9)),"","不可见")</f>
        <v/>
      </c>
    </row>
    <row r="2858" spans="1:9">
      <c r="A2858" s="10" t="s">
        <v>5674</v>
      </c>
      <c r="B2858" s="10" t="s">
        <v>18</v>
      </c>
      <c r="C2858" s="10">
        <v>0.37777453703703706</v>
      </c>
      <c r="D2858" s="10" t="s">
        <v>5675</v>
      </c>
      <c r="E2858" s="10">
        <f t="shared" si="132"/>
        <v>135.99883333333335</v>
      </c>
      <c r="F2858" s="8">
        <f>cal_pal!A$10+cal_pal!B$12+cal_pal!A$14-cal_pal!B$16-E2858/15/24+24+24</f>
        <v>48.13168842592593</v>
      </c>
      <c r="G2858">
        <f t="shared" si="133"/>
        <v>3.1605222222224256</v>
      </c>
      <c r="H2858" s="12">
        <f t="shared" si="134"/>
        <v>0.91277314814814814</v>
      </c>
      <c r="I2858" t="str">
        <f>IF(AND((H2858&lt;cal_pal!E$9),(H2858&gt;cal_pal!F$9)),"","不可见")</f>
        <v/>
      </c>
    </row>
    <row r="2859" spans="1:9">
      <c r="A2859" s="10" t="s">
        <v>5676</v>
      </c>
      <c r="B2859" s="10" t="s">
        <v>18</v>
      </c>
      <c r="C2859" s="10">
        <v>0.37778298611111111</v>
      </c>
      <c r="D2859" s="10" t="s">
        <v>5677</v>
      </c>
      <c r="E2859" s="10">
        <f t="shared" si="132"/>
        <v>136.00187500000001</v>
      </c>
      <c r="F2859" s="8">
        <f>cal_pal!A$10+cal_pal!B$12+cal_pal!A$14-cal_pal!B$16-E2859/15/24+24+24</f>
        <v>48.131679976851856</v>
      </c>
      <c r="G2859">
        <f t="shared" si="133"/>
        <v>3.1603194444446672</v>
      </c>
      <c r="H2859" s="12">
        <f t="shared" si="134"/>
        <v>0.91531712962962963</v>
      </c>
      <c r="I2859" t="str">
        <f>IF(AND((H2859&lt;cal_pal!E$9),(H2859&gt;cal_pal!F$9)),"","不可见")</f>
        <v/>
      </c>
    </row>
    <row r="2860" spans="1:9">
      <c r="A2860" s="10" t="s">
        <v>5678</v>
      </c>
      <c r="B2860" s="10" t="s">
        <v>18</v>
      </c>
      <c r="C2860" s="10">
        <v>0.3791994212962963</v>
      </c>
      <c r="D2860" s="10" t="s">
        <v>5679</v>
      </c>
      <c r="E2860" s="10">
        <f t="shared" si="132"/>
        <v>136.51179166666668</v>
      </c>
      <c r="F2860" s="8">
        <f>cal_pal!A$10+cal_pal!B$12+cal_pal!A$14-cal_pal!B$16-E2860/15/24+24+24</f>
        <v>48.130263541666665</v>
      </c>
      <c r="G2860">
        <f t="shared" si="133"/>
        <v>3.1263249999999516</v>
      </c>
      <c r="H2860" s="12">
        <f t="shared" si="134"/>
        <v>2.1560289351851849</v>
      </c>
      <c r="I2860" t="str">
        <f>IF(AND((H2860&lt;cal_pal!E$9),(H2860&gt;cal_pal!F$9)),"","不可见")</f>
        <v/>
      </c>
    </row>
    <row r="2861" spans="1:9">
      <c r="A2861" s="10" t="s">
        <v>5680</v>
      </c>
      <c r="B2861" s="10" t="s">
        <v>18</v>
      </c>
      <c r="C2861" s="10">
        <v>0.3792244212962963</v>
      </c>
      <c r="D2861" s="10" t="s">
        <v>5681</v>
      </c>
      <c r="E2861" s="10">
        <f t="shared" si="132"/>
        <v>136.52079166666667</v>
      </c>
      <c r="F2861" s="8">
        <f>cal_pal!A$10+cal_pal!B$12+cal_pal!A$14-cal_pal!B$16-E2861/15/24+24+24</f>
        <v>48.130238541666671</v>
      </c>
      <c r="G2861">
        <f t="shared" si="133"/>
        <v>3.1257250000001022</v>
      </c>
      <c r="H2861" s="12">
        <f t="shared" si="134"/>
        <v>2.1556377314814816</v>
      </c>
      <c r="I2861" t="str">
        <f>IF(AND((H2861&lt;cal_pal!E$9),(H2861&gt;cal_pal!F$9)),"","不可见")</f>
        <v/>
      </c>
    </row>
    <row r="2862" spans="1:9">
      <c r="A2862" s="10" t="s">
        <v>5682</v>
      </c>
      <c r="B2862" s="10" t="s">
        <v>18</v>
      </c>
      <c r="C2862" s="10">
        <v>0.37727430555555558</v>
      </c>
      <c r="D2862" s="10" t="s">
        <v>5683</v>
      </c>
      <c r="E2862" s="10">
        <f t="shared" si="132"/>
        <v>135.81874999999999</v>
      </c>
      <c r="F2862" s="8">
        <f>cal_pal!A$10+cal_pal!B$12+cal_pal!A$14-cal_pal!B$16-E2862/15/24+24+24</f>
        <v>48.132188657407411</v>
      </c>
      <c r="G2862">
        <f t="shared" si="133"/>
        <v>3.1725277777777592</v>
      </c>
      <c r="H2862" s="12">
        <f t="shared" si="134"/>
        <v>0.76087847222222216</v>
      </c>
      <c r="I2862" t="str">
        <f>IF(AND((H2862&lt;cal_pal!E$9),(H2862&gt;cal_pal!F$9)),"","不可见")</f>
        <v/>
      </c>
    </row>
    <row r="2863" spans="1:9">
      <c r="A2863" s="10" t="s">
        <v>5684</v>
      </c>
      <c r="B2863" s="10" t="s">
        <v>18</v>
      </c>
      <c r="C2863" s="10">
        <v>0.38024918981481481</v>
      </c>
      <c r="D2863" s="10" t="s">
        <v>5685</v>
      </c>
      <c r="E2863" s="10">
        <f t="shared" si="132"/>
        <v>136.88970833333335</v>
      </c>
      <c r="F2863" s="8">
        <f>cal_pal!A$10+cal_pal!B$12+cal_pal!A$14-cal_pal!B$16-E2863/15/24+24+24</f>
        <v>48.129213773148152</v>
      </c>
      <c r="G2863">
        <f t="shared" si="133"/>
        <v>3.1011305555557556</v>
      </c>
      <c r="H2863" s="12">
        <f t="shared" si="134"/>
        <v>2.5199722222222225</v>
      </c>
      <c r="I2863" t="str">
        <f>IF(AND((H2863&lt;cal_pal!E$9),(H2863&gt;cal_pal!F$9)),"","不可见")</f>
        <v/>
      </c>
    </row>
    <row r="2864" spans="1:9">
      <c r="A2864" s="10" t="s">
        <v>5686</v>
      </c>
      <c r="B2864" s="10" t="s">
        <v>18</v>
      </c>
      <c r="C2864" s="10">
        <v>0.3819221064814815</v>
      </c>
      <c r="D2864" s="10" t="s">
        <v>5687</v>
      </c>
      <c r="E2864" s="10">
        <f t="shared" si="132"/>
        <v>137.49195833333334</v>
      </c>
      <c r="F2864" s="8">
        <f>cal_pal!A$10+cal_pal!B$12+cal_pal!A$14-cal_pal!B$16-E2864/15/24+24+24</f>
        <v>48.127540856481481</v>
      </c>
      <c r="G2864">
        <f t="shared" si="133"/>
        <v>3.0609805555554885</v>
      </c>
      <c r="H2864" s="12">
        <f t="shared" si="134"/>
        <v>2.5936400462962963</v>
      </c>
      <c r="I2864" t="str">
        <f>IF(AND((H2864&lt;cal_pal!E$9),(H2864&gt;cal_pal!F$9)),"","不可见")</f>
        <v/>
      </c>
    </row>
    <row r="2865" spans="1:9">
      <c r="A2865" s="10" t="s">
        <v>5688</v>
      </c>
      <c r="B2865" s="10" t="s">
        <v>18</v>
      </c>
      <c r="C2865" s="10">
        <v>0.37840347222222226</v>
      </c>
      <c r="D2865" s="10" t="s">
        <v>5689</v>
      </c>
      <c r="E2865" s="10">
        <f t="shared" si="132"/>
        <v>136.22525000000002</v>
      </c>
      <c r="F2865" s="8">
        <f>cal_pal!A$10+cal_pal!B$12+cal_pal!A$14-cal_pal!B$16-E2865/15/24+24+24</f>
        <v>48.131059490740739</v>
      </c>
      <c r="G2865">
        <f t="shared" si="133"/>
        <v>3.1454277777777406</v>
      </c>
      <c r="H2865" s="12">
        <f t="shared" si="134"/>
        <v>1.041829861111111</v>
      </c>
      <c r="I2865" t="str">
        <f>IF(AND((H2865&lt;cal_pal!E$9),(H2865&gt;cal_pal!F$9)),"","不可见")</f>
        <v/>
      </c>
    </row>
    <row r="2866" spans="1:9">
      <c r="A2866" s="10" t="s">
        <v>5690</v>
      </c>
      <c r="B2866" s="10" t="s">
        <v>140</v>
      </c>
      <c r="C2866" s="10">
        <v>0.37822800925925931</v>
      </c>
      <c r="D2866" s="10" t="s">
        <v>5691</v>
      </c>
      <c r="E2866" s="10">
        <f t="shared" si="132"/>
        <v>136.16208333333336</v>
      </c>
      <c r="F2866" s="8">
        <f>cal_pal!A$10+cal_pal!B$12+cal_pal!A$14-cal_pal!B$16-E2866/15/24+24+24</f>
        <v>48.131234953703704</v>
      </c>
      <c r="G2866">
        <f t="shared" si="133"/>
        <v>3.1496388888888305</v>
      </c>
      <c r="H2866" s="12">
        <f t="shared" si="134"/>
        <v>0.7691782407407407</v>
      </c>
      <c r="I2866" t="str">
        <f>IF(AND((H2866&lt;cal_pal!E$9),(H2866&gt;cal_pal!F$9)),"","不可见")</f>
        <v/>
      </c>
    </row>
    <row r="2867" spans="1:9">
      <c r="A2867" s="10" t="s">
        <v>5692</v>
      </c>
      <c r="B2867" s="10" t="s">
        <v>18</v>
      </c>
      <c r="C2867" s="10">
        <v>0.37822569444444443</v>
      </c>
      <c r="D2867" s="10" t="s">
        <v>5693</v>
      </c>
      <c r="E2867" s="10">
        <f t="shared" si="132"/>
        <v>136.16125</v>
      </c>
      <c r="F2867" s="8">
        <f>cal_pal!A$10+cal_pal!B$12+cal_pal!A$14-cal_pal!B$16-E2867/15/24+24+24</f>
        <v>48.131237268518518</v>
      </c>
      <c r="G2867">
        <f t="shared" si="133"/>
        <v>3.1496944444443216</v>
      </c>
      <c r="H2867" s="12">
        <f t="shared" si="134"/>
        <v>0.76900462962962957</v>
      </c>
      <c r="I2867" t="str">
        <f>IF(AND((H2867&lt;cal_pal!E$9),(H2867&gt;cal_pal!F$9)),"","不可见")</f>
        <v/>
      </c>
    </row>
    <row r="2868" spans="1:9">
      <c r="A2868" s="10" t="s">
        <v>5694</v>
      </c>
      <c r="B2868" s="10" t="s">
        <v>18</v>
      </c>
      <c r="C2868" s="10">
        <v>0.37822916666666667</v>
      </c>
      <c r="D2868" s="10" t="s">
        <v>5695</v>
      </c>
      <c r="E2868" s="10">
        <f t="shared" ref="E2868:E2931" si="135">C2868*360</f>
        <v>136.16249999999999</v>
      </c>
      <c r="F2868" s="8">
        <f>cal_pal!A$10+cal_pal!B$12+cal_pal!A$14-cal_pal!B$16-E2868/15/24+24+24</f>
        <v>48.1312337962963</v>
      </c>
      <c r="G2868">
        <f t="shared" ref="G2868:G2931" si="136">MOD(F2868*24,24)</f>
        <v>3.1496111111111986</v>
      </c>
      <c r="H2868" s="12">
        <f t="shared" ref="H2868:H2931" si="137">RIGHT(D2868, (LEN(D2868)-1))*IF(LEFT(D2868,1)="-",-1,1)</f>
        <v>0.76935185185185195</v>
      </c>
      <c r="I2868" t="str">
        <f>IF(AND((H2868&lt;cal_pal!E$9),(H2868&gt;cal_pal!F$9)),"","不可见")</f>
        <v/>
      </c>
    </row>
    <row r="2869" spans="1:9">
      <c r="A2869" s="10" t="s">
        <v>5696</v>
      </c>
      <c r="B2869" s="10" t="s">
        <v>18</v>
      </c>
      <c r="C2869" s="10">
        <v>0.37823298611111111</v>
      </c>
      <c r="D2869" s="10" t="s">
        <v>5697</v>
      </c>
      <c r="E2869" s="10">
        <f t="shared" si="135"/>
        <v>136.16387499999999</v>
      </c>
      <c r="F2869" s="8">
        <f>cal_pal!A$10+cal_pal!B$12+cal_pal!A$14-cal_pal!B$16-E2869/15/24+24+24</f>
        <v>48.131229976851856</v>
      </c>
      <c r="G2869">
        <f t="shared" si="136"/>
        <v>3.1495194444446497</v>
      </c>
      <c r="H2869" s="12">
        <f t="shared" si="137"/>
        <v>0.76072337962962966</v>
      </c>
      <c r="I2869" t="str">
        <f>IF(AND((H2869&lt;cal_pal!E$9),(H2869&gt;cal_pal!F$9)),"","不可见")</f>
        <v/>
      </c>
    </row>
    <row r="2870" spans="1:9">
      <c r="A2870" s="10" t="s">
        <v>5698</v>
      </c>
      <c r="B2870" s="10" t="s">
        <v>18</v>
      </c>
      <c r="C2870" s="10">
        <v>0.37916018518518518</v>
      </c>
      <c r="D2870" s="10" t="s">
        <v>5699</v>
      </c>
      <c r="E2870" s="10">
        <f t="shared" si="135"/>
        <v>136.49766666666667</v>
      </c>
      <c r="F2870" s="8">
        <f>cal_pal!A$10+cal_pal!B$12+cal_pal!A$14-cal_pal!B$16-E2870/15/24+24+24</f>
        <v>48.130302777777779</v>
      </c>
      <c r="G2870">
        <f t="shared" si="136"/>
        <v>3.1272666666666282</v>
      </c>
      <c r="H2870" s="12">
        <f t="shared" si="137"/>
        <v>1.4740578703703704</v>
      </c>
      <c r="I2870" t="str">
        <f>IF(AND((H2870&lt;cal_pal!E$9),(H2870&gt;cal_pal!F$9)),"","不可见")</f>
        <v/>
      </c>
    </row>
    <row r="2871" spans="1:9">
      <c r="A2871" s="10" t="s">
        <v>5700</v>
      </c>
      <c r="B2871" s="10" t="s">
        <v>18</v>
      </c>
      <c r="C2871" s="10">
        <v>0.37868449074074073</v>
      </c>
      <c r="D2871" s="10" t="s">
        <v>5701</v>
      </c>
      <c r="E2871" s="10">
        <f t="shared" si="135"/>
        <v>136.32641666666666</v>
      </c>
      <c r="F2871" s="8">
        <f>cal_pal!A$10+cal_pal!B$12+cal_pal!A$14-cal_pal!B$16-E2871/15/24+24+24</f>
        <v>48.130778472222218</v>
      </c>
      <c r="G2871">
        <f t="shared" si="136"/>
        <v>3.1386833333331197</v>
      </c>
      <c r="H2871" s="12">
        <f t="shared" si="137"/>
        <v>0.76842476851851849</v>
      </c>
      <c r="I2871" t="str">
        <f>IF(AND((H2871&lt;cal_pal!E$9),(H2871&gt;cal_pal!F$9)),"","不可见")</f>
        <v/>
      </c>
    </row>
    <row r="2872" spans="1:9">
      <c r="A2872" s="10" t="s">
        <v>5702</v>
      </c>
      <c r="B2872" s="10" t="s">
        <v>18</v>
      </c>
      <c r="C2872" s="10">
        <v>0.38452569444444445</v>
      </c>
      <c r="D2872" s="10" t="s">
        <v>5703</v>
      </c>
      <c r="E2872" s="10">
        <f t="shared" si="135"/>
        <v>138.42925</v>
      </c>
      <c r="F2872" s="8">
        <f>cal_pal!A$10+cal_pal!B$12+cal_pal!A$14-cal_pal!B$16-E2872/15/24+24+24</f>
        <v>48.124937268518522</v>
      </c>
      <c r="G2872">
        <f t="shared" si="136"/>
        <v>2.9984944444445318</v>
      </c>
      <c r="H2872" s="12">
        <f t="shared" si="137"/>
        <v>3.1864722222222226</v>
      </c>
      <c r="I2872" t="str">
        <f>IF(AND((H2872&lt;cal_pal!E$9),(H2872&gt;cal_pal!F$9)),"","不可见")</f>
        <v/>
      </c>
    </row>
    <row r="2873" spans="1:9">
      <c r="A2873" s="10" t="s">
        <v>5704</v>
      </c>
      <c r="B2873" s="10" t="s">
        <v>18</v>
      </c>
      <c r="C2873" s="10">
        <v>0.37871898148148148</v>
      </c>
      <c r="D2873" s="10" t="s">
        <v>5705</v>
      </c>
      <c r="E2873" s="10">
        <f t="shared" si="135"/>
        <v>136.33883333333333</v>
      </c>
      <c r="F2873" s="8">
        <f>cal_pal!A$10+cal_pal!B$12+cal_pal!A$14-cal_pal!B$16-E2873/15/24+24+24</f>
        <v>48.13074398148148</v>
      </c>
      <c r="G2873">
        <f t="shared" si="136"/>
        <v>3.1378555555554613</v>
      </c>
      <c r="H2873" s="12">
        <f t="shared" si="137"/>
        <v>0.76304629629629639</v>
      </c>
      <c r="I2873" t="str">
        <f>IF(AND((H2873&lt;cal_pal!E$9),(H2873&gt;cal_pal!F$9)),"","不可见")</f>
        <v/>
      </c>
    </row>
    <row r="2874" spans="1:9">
      <c r="A2874" s="10" t="s">
        <v>5706</v>
      </c>
      <c r="B2874" s="10" t="s">
        <v>18</v>
      </c>
      <c r="C2874" s="10">
        <v>0.3790267361111111</v>
      </c>
      <c r="D2874" s="10" t="s">
        <v>5707</v>
      </c>
      <c r="E2874" s="10">
        <f t="shared" si="135"/>
        <v>136.449625</v>
      </c>
      <c r="F2874" s="8">
        <f>cal_pal!A$10+cal_pal!B$12+cal_pal!A$14-cal_pal!B$16-E2874/15/24+24+24</f>
        <v>48.130436226851856</v>
      </c>
      <c r="G2874">
        <f t="shared" si="136"/>
        <v>3.1304694444445431</v>
      </c>
      <c r="H2874" s="12">
        <f t="shared" si="137"/>
        <v>1.0598923611111111</v>
      </c>
      <c r="I2874" t="str">
        <f>IF(AND((H2874&lt;cal_pal!E$9),(H2874&gt;cal_pal!F$9)),"","不可见")</f>
        <v/>
      </c>
    </row>
    <row r="2875" spans="1:9">
      <c r="A2875" s="10" t="s">
        <v>5708</v>
      </c>
      <c r="B2875" s="10" t="s">
        <v>18</v>
      </c>
      <c r="C2875" s="10">
        <v>0.37884722222222217</v>
      </c>
      <c r="D2875" s="10" t="s">
        <v>5709</v>
      </c>
      <c r="E2875" s="10">
        <f t="shared" si="135"/>
        <v>136.38499999999999</v>
      </c>
      <c r="F2875" s="8">
        <f>cal_pal!A$10+cal_pal!B$12+cal_pal!A$14-cal_pal!B$16-E2875/15/24+24+24</f>
        <v>48.130615740740737</v>
      </c>
      <c r="G2875">
        <f t="shared" si="136"/>
        <v>3.1347777777777992</v>
      </c>
      <c r="H2875" s="12">
        <f t="shared" si="137"/>
        <v>0.76092939814814819</v>
      </c>
      <c r="I2875" t="str">
        <f>IF(AND((H2875&lt;cal_pal!E$9),(H2875&gt;cal_pal!F$9)),"","不可见")</f>
        <v/>
      </c>
    </row>
    <row r="2876" spans="1:9">
      <c r="A2876" s="10" t="s">
        <v>5710</v>
      </c>
      <c r="B2876" s="10" t="s">
        <v>18</v>
      </c>
      <c r="C2876" s="10">
        <v>0.37897025462962963</v>
      </c>
      <c r="D2876" s="10" t="s">
        <v>5711</v>
      </c>
      <c r="E2876" s="10">
        <f t="shared" si="135"/>
        <v>136.42929166666667</v>
      </c>
      <c r="F2876" s="8">
        <f>cal_pal!A$10+cal_pal!B$12+cal_pal!A$14-cal_pal!B$16-E2876/15/24+24+24</f>
        <v>48.130492708333335</v>
      </c>
      <c r="G2876">
        <f t="shared" si="136"/>
        <v>3.1318249999999352</v>
      </c>
      <c r="H2876" s="12">
        <f t="shared" si="137"/>
        <v>0.76415509259259251</v>
      </c>
      <c r="I2876" t="str">
        <f>IF(AND((H2876&lt;cal_pal!E$9),(H2876&gt;cal_pal!F$9)),"","不可见")</f>
        <v/>
      </c>
    </row>
    <row r="2877" spans="1:9">
      <c r="A2877" s="10" t="s">
        <v>5712</v>
      </c>
      <c r="B2877" s="10" t="s">
        <v>18</v>
      </c>
      <c r="C2877" s="10">
        <v>0.37995671296296302</v>
      </c>
      <c r="D2877" s="10" t="s">
        <v>5713</v>
      </c>
      <c r="E2877" s="10">
        <f t="shared" si="135"/>
        <v>136.78441666666669</v>
      </c>
      <c r="F2877" s="8">
        <f>cal_pal!A$10+cal_pal!B$12+cal_pal!A$14-cal_pal!B$16-E2877/15/24+24+24</f>
        <v>48.129506249999999</v>
      </c>
      <c r="G2877">
        <f t="shared" si="136"/>
        <v>3.1081500000000233</v>
      </c>
      <c r="H2877" s="12">
        <f t="shared" si="137"/>
        <v>1.0559363425925927</v>
      </c>
      <c r="I2877" t="str">
        <f>IF(AND((H2877&lt;cal_pal!E$9),(H2877&gt;cal_pal!F$9)),"","不可见")</f>
        <v/>
      </c>
    </row>
    <row r="2878" spans="1:9">
      <c r="A2878" s="10" t="s">
        <v>5714</v>
      </c>
      <c r="B2878" s="10" t="s">
        <v>18</v>
      </c>
      <c r="C2878" s="10">
        <v>0.37860196759259263</v>
      </c>
      <c r="D2878" s="10" t="s">
        <v>5715</v>
      </c>
      <c r="E2878" s="10">
        <f t="shared" si="135"/>
        <v>136.29670833333336</v>
      </c>
      <c r="F2878" s="8">
        <f>cal_pal!A$10+cal_pal!B$12+cal_pal!A$14-cal_pal!B$16-E2878/15/24+24+24</f>
        <v>48.130860995370369</v>
      </c>
      <c r="G2878">
        <f t="shared" si="136"/>
        <v>3.1406638888888665</v>
      </c>
      <c r="H2878" s="12">
        <f t="shared" si="137"/>
        <v>-0.79520254629629628</v>
      </c>
      <c r="I2878" t="str">
        <f>IF(AND((H2878&lt;cal_pal!E$9),(H2878&gt;cal_pal!F$9)),"","不可见")</f>
        <v/>
      </c>
    </row>
    <row r="2879" spans="1:9">
      <c r="A2879" s="10" t="s">
        <v>5716</v>
      </c>
      <c r="B2879" s="10" t="s">
        <v>18</v>
      </c>
      <c r="C2879" s="10">
        <v>0.38053599537037036</v>
      </c>
      <c r="D2879" s="10" t="s">
        <v>5717</v>
      </c>
      <c r="E2879" s="10">
        <f t="shared" si="135"/>
        <v>136.99295833333332</v>
      </c>
      <c r="F2879" s="8">
        <f>cal_pal!A$10+cal_pal!B$12+cal_pal!A$14-cal_pal!B$16-E2879/15/24+24+24</f>
        <v>48.128926967592591</v>
      </c>
      <c r="G2879">
        <f t="shared" si="136"/>
        <v>3.0942472222222932</v>
      </c>
      <c r="H2879" s="12">
        <f t="shared" si="137"/>
        <v>1.7378726851851851</v>
      </c>
      <c r="I2879" t="str">
        <f>IF(AND((H2879&lt;cal_pal!E$9),(H2879&gt;cal_pal!F$9)),"","不可见")</f>
        <v/>
      </c>
    </row>
    <row r="2880" spans="1:9">
      <c r="A2880" s="10" t="s">
        <v>5718</v>
      </c>
      <c r="B2880" s="10" t="s">
        <v>18</v>
      </c>
      <c r="C2880" s="10">
        <v>0.38126076388888891</v>
      </c>
      <c r="D2880" s="10" t="s">
        <v>5719</v>
      </c>
      <c r="E2880" s="10">
        <f t="shared" si="135"/>
        <v>137.25387499999999</v>
      </c>
      <c r="F2880" s="8">
        <f>cal_pal!A$10+cal_pal!B$12+cal_pal!A$14-cal_pal!B$16-E2880/15/24+24+24</f>
        <v>48.128202199074074</v>
      </c>
      <c r="G2880">
        <f t="shared" si="136"/>
        <v>3.0768527777777308</v>
      </c>
      <c r="H2880" s="12">
        <f t="shared" si="137"/>
        <v>2.243730324074074</v>
      </c>
      <c r="I2880" t="str">
        <f>IF(AND((H2880&lt;cal_pal!E$9),(H2880&gt;cal_pal!F$9)),"","不可见")</f>
        <v/>
      </c>
    </row>
    <row r="2881" spans="1:9">
      <c r="A2881" s="10" t="s">
        <v>5720</v>
      </c>
      <c r="B2881" s="10" t="s">
        <v>130</v>
      </c>
      <c r="C2881" s="10">
        <v>0.37877037037037037</v>
      </c>
      <c r="D2881" s="10" t="s">
        <v>5721</v>
      </c>
      <c r="E2881" s="10">
        <f t="shared" si="135"/>
        <v>136.35733333333334</v>
      </c>
      <c r="F2881" s="8">
        <f>cal_pal!A$10+cal_pal!B$12+cal_pal!A$14-cal_pal!B$16-E2881/15/24+24+24</f>
        <v>48.130692592592595</v>
      </c>
      <c r="G2881">
        <f t="shared" si="136"/>
        <v>3.1366222222222859</v>
      </c>
      <c r="H2881" s="12">
        <f t="shared" si="137"/>
        <v>-0.79365856481481478</v>
      </c>
      <c r="I2881" t="str">
        <f>IF(AND((H2881&lt;cal_pal!E$9),(H2881&gt;cal_pal!F$9)),"","不可见")</f>
        <v/>
      </c>
    </row>
    <row r="2882" spans="1:9">
      <c r="A2882" s="10" t="s">
        <v>5722</v>
      </c>
      <c r="B2882" s="10" t="s">
        <v>18</v>
      </c>
      <c r="C2882" s="10">
        <v>0.37883333333333336</v>
      </c>
      <c r="D2882" s="10" t="s">
        <v>5723</v>
      </c>
      <c r="E2882" s="10">
        <f t="shared" si="135"/>
        <v>136.38</v>
      </c>
      <c r="F2882" s="8">
        <f>cal_pal!A$10+cal_pal!B$12+cal_pal!A$14-cal_pal!B$16-E2882/15/24+24+24</f>
        <v>48.130629629629631</v>
      </c>
      <c r="G2882">
        <f t="shared" si="136"/>
        <v>3.1351111111112004</v>
      </c>
      <c r="H2882" s="12">
        <f t="shared" si="137"/>
        <v>-0.79344907407407417</v>
      </c>
      <c r="I2882" t="str">
        <f>IF(AND((H2882&lt;cal_pal!E$9),(H2882&gt;cal_pal!F$9)),"","不可见")</f>
        <v/>
      </c>
    </row>
    <row r="2883" spans="1:9">
      <c r="A2883" s="10" t="s">
        <v>5724</v>
      </c>
      <c r="B2883" s="10" t="s">
        <v>18</v>
      </c>
      <c r="C2883" s="10">
        <v>0.38098715277777778</v>
      </c>
      <c r="D2883" s="10" t="s">
        <v>5725</v>
      </c>
      <c r="E2883" s="10">
        <f t="shared" si="135"/>
        <v>137.15537499999999</v>
      </c>
      <c r="F2883" s="8">
        <f>cal_pal!A$10+cal_pal!B$12+cal_pal!A$14-cal_pal!B$16-E2883/15/24+24+24</f>
        <v>48.128475810185186</v>
      </c>
      <c r="G2883">
        <f t="shared" si="136"/>
        <v>3.0834194444444165</v>
      </c>
      <c r="H2883" s="12">
        <f t="shared" si="137"/>
        <v>1.5675671296296294</v>
      </c>
      <c r="I2883" t="str">
        <f>IF(AND((H2883&lt;cal_pal!E$9),(H2883&gt;cal_pal!F$9)),"","不可见")</f>
        <v/>
      </c>
    </row>
    <row r="2884" spans="1:9">
      <c r="A2884" s="10" t="s">
        <v>5726</v>
      </c>
      <c r="B2884" s="10" t="s">
        <v>18</v>
      </c>
      <c r="C2884" s="10">
        <v>0.39181759259259258</v>
      </c>
      <c r="D2884" s="10" t="s">
        <v>5727</v>
      </c>
      <c r="E2884" s="10">
        <f t="shared" si="135"/>
        <v>141.05433333333332</v>
      </c>
      <c r="F2884" s="8">
        <f>cal_pal!A$10+cal_pal!B$12+cal_pal!A$14-cal_pal!B$16-E2884/15/24+24+24</f>
        <v>48.117645370370369</v>
      </c>
      <c r="G2884">
        <f t="shared" si="136"/>
        <v>2.8234888888887326</v>
      </c>
      <c r="H2884" s="12">
        <f t="shared" si="137"/>
        <v>3.1888032407407407</v>
      </c>
      <c r="I2884" t="str">
        <f>IF(AND((H2884&lt;cal_pal!E$9),(H2884&gt;cal_pal!F$9)),"","不可见")</f>
        <v/>
      </c>
    </row>
    <row r="2885" spans="1:9">
      <c r="A2885" s="10" t="s">
        <v>5728</v>
      </c>
      <c r="B2885" s="10" t="s">
        <v>18</v>
      </c>
      <c r="C2885" s="10">
        <v>0.38021793981481483</v>
      </c>
      <c r="D2885" s="10" t="s">
        <v>5729</v>
      </c>
      <c r="E2885" s="10">
        <f t="shared" si="135"/>
        <v>136.87845833333333</v>
      </c>
      <c r="F2885" s="8">
        <f>cal_pal!A$10+cal_pal!B$12+cal_pal!A$14-cal_pal!B$16-E2885/15/24+24+24</f>
        <v>48.129245023148144</v>
      </c>
      <c r="G2885">
        <f t="shared" si="136"/>
        <v>3.1018805555554536</v>
      </c>
      <c r="H2885" s="12">
        <f t="shared" si="137"/>
        <v>0.76811458333333338</v>
      </c>
      <c r="I2885" t="str">
        <f>IF(AND((H2885&lt;cal_pal!E$9),(H2885&gt;cal_pal!F$9)),"","不可见")</f>
        <v/>
      </c>
    </row>
    <row r="2886" spans="1:9">
      <c r="A2886" s="10" t="s">
        <v>5730</v>
      </c>
      <c r="B2886" s="10" t="s">
        <v>18</v>
      </c>
      <c r="C2886" s="10">
        <v>0.38188113425925924</v>
      </c>
      <c r="D2886" s="10" t="s">
        <v>5731</v>
      </c>
      <c r="E2886" s="10">
        <f t="shared" si="135"/>
        <v>137.47720833333332</v>
      </c>
      <c r="F2886" s="8">
        <f>cal_pal!A$10+cal_pal!B$12+cal_pal!A$14-cal_pal!B$16-E2886/15/24+24+24</f>
        <v>48.127581828703704</v>
      </c>
      <c r="G2886">
        <f t="shared" si="136"/>
        <v>3.0619638888888403</v>
      </c>
      <c r="H2886" s="12">
        <f t="shared" si="137"/>
        <v>2.1007604166666667</v>
      </c>
      <c r="I2886" t="str">
        <f>IF(AND((H2886&lt;cal_pal!E$9),(H2886&gt;cal_pal!F$9)),"","不可见")</f>
        <v/>
      </c>
    </row>
    <row r="2887" spans="1:9">
      <c r="A2887" s="10" t="s">
        <v>5732</v>
      </c>
      <c r="B2887" s="10" t="s">
        <v>18</v>
      </c>
      <c r="C2887" s="10">
        <v>0.37973437500000001</v>
      </c>
      <c r="D2887" s="10" t="s">
        <v>5733</v>
      </c>
      <c r="E2887" s="10">
        <f t="shared" si="135"/>
        <v>136.704375</v>
      </c>
      <c r="F2887" s="8">
        <f>cal_pal!A$10+cal_pal!B$12+cal_pal!A$14-cal_pal!B$16-E2887/15/24+24+24</f>
        <v>48.129728587962958</v>
      </c>
      <c r="G2887">
        <f t="shared" si="136"/>
        <v>3.1134861111108876</v>
      </c>
      <c r="H2887" s="12">
        <f t="shared" si="137"/>
        <v>-0.64582407407407405</v>
      </c>
      <c r="I2887" t="str">
        <f>IF(AND((H2887&lt;cal_pal!E$9),(H2887&gt;cal_pal!F$9)),"","不可见")</f>
        <v/>
      </c>
    </row>
    <row r="2888" spans="1:9">
      <c r="A2888" s="10" t="s">
        <v>5734</v>
      </c>
      <c r="B2888" s="10" t="s">
        <v>18</v>
      </c>
      <c r="C2888" s="10">
        <v>0.38075775462962963</v>
      </c>
      <c r="D2888" s="10" t="s">
        <v>5735</v>
      </c>
      <c r="E2888" s="10">
        <f t="shared" si="135"/>
        <v>137.07279166666666</v>
      </c>
      <c r="F2888" s="8">
        <f>cal_pal!A$10+cal_pal!B$12+cal_pal!A$14-cal_pal!B$16-E2888/15/24+24+24</f>
        <v>48.128705208333329</v>
      </c>
      <c r="G2888">
        <f t="shared" si="136"/>
        <v>3.0889250000000175</v>
      </c>
      <c r="H2888" s="12">
        <f t="shared" si="137"/>
        <v>0.89347222222222233</v>
      </c>
      <c r="I2888" t="str">
        <f>IF(AND((H2888&lt;cal_pal!E$9),(H2888&gt;cal_pal!F$9)),"","不可见")</f>
        <v/>
      </c>
    </row>
    <row r="2889" spans="1:9">
      <c r="A2889" s="10" t="s">
        <v>5736</v>
      </c>
      <c r="B2889" s="10" t="s">
        <v>18</v>
      </c>
      <c r="C2889" s="10">
        <v>0.38028518518518517</v>
      </c>
      <c r="D2889" s="10" t="s">
        <v>5737</v>
      </c>
      <c r="E2889" s="10">
        <f t="shared" si="135"/>
        <v>136.90266666666668</v>
      </c>
      <c r="F2889" s="8">
        <f>cal_pal!A$10+cal_pal!B$12+cal_pal!A$14-cal_pal!B$16-E2889/15/24+24+24</f>
        <v>48.129177777777777</v>
      </c>
      <c r="G2889">
        <f t="shared" si="136"/>
        <v>3.1002666666665846</v>
      </c>
      <c r="H2889" s="12">
        <f t="shared" si="137"/>
        <v>0.14137152777777778</v>
      </c>
      <c r="I2889" t="str">
        <f>IF(AND((H2889&lt;cal_pal!E$9),(H2889&gt;cal_pal!F$9)),"","不可见")</f>
        <v/>
      </c>
    </row>
    <row r="2890" spans="1:9">
      <c r="A2890" s="10" t="s">
        <v>5738</v>
      </c>
      <c r="B2890" s="10" t="s">
        <v>18</v>
      </c>
      <c r="C2890" s="10">
        <v>0.38110578703703707</v>
      </c>
      <c r="D2890" s="10" t="s">
        <v>5739</v>
      </c>
      <c r="E2890" s="10">
        <f t="shared" si="135"/>
        <v>137.19808333333336</v>
      </c>
      <c r="F2890" s="8">
        <f>cal_pal!A$10+cal_pal!B$12+cal_pal!A$14-cal_pal!B$16-E2890/15/24+24+24</f>
        <v>48.128357175925927</v>
      </c>
      <c r="G2890">
        <f t="shared" si="136"/>
        <v>3.0805722222221448</v>
      </c>
      <c r="H2890" s="12">
        <f t="shared" si="137"/>
        <v>1.2443657407407407</v>
      </c>
      <c r="I2890" t="str">
        <f>IF(AND((H2890&lt;cal_pal!E$9),(H2890&gt;cal_pal!F$9)),"","不可见")</f>
        <v/>
      </c>
    </row>
    <row r="2891" spans="1:9">
      <c r="A2891" s="10" t="s">
        <v>5740</v>
      </c>
      <c r="B2891" s="10" t="s">
        <v>18</v>
      </c>
      <c r="C2891" s="10">
        <v>0.38208194444444449</v>
      </c>
      <c r="D2891" s="10" t="s">
        <v>5741</v>
      </c>
      <c r="E2891" s="10">
        <f t="shared" si="135"/>
        <v>137.54950000000002</v>
      </c>
      <c r="F2891" s="8">
        <f>cal_pal!A$10+cal_pal!B$12+cal_pal!A$14-cal_pal!B$16-E2891/15/24+24+24</f>
        <v>48.12738101851852</v>
      </c>
      <c r="G2891">
        <f t="shared" si="136"/>
        <v>3.0571444444444751</v>
      </c>
      <c r="H2891" s="12">
        <f t="shared" si="137"/>
        <v>2.1000543981481479</v>
      </c>
      <c r="I2891" t="str">
        <f>IF(AND((H2891&lt;cal_pal!E$9),(H2891&gt;cal_pal!F$9)),"","不可见")</f>
        <v/>
      </c>
    </row>
    <row r="2892" spans="1:9">
      <c r="A2892" s="10" t="s">
        <v>5742</v>
      </c>
      <c r="B2892" s="10" t="s">
        <v>18</v>
      </c>
      <c r="C2892" s="10">
        <v>0.38307291666666665</v>
      </c>
      <c r="D2892" s="10" t="s">
        <v>5743</v>
      </c>
      <c r="E2892" s="10">
        <f t="shared" si="135"/>
        <v>137.90625</v>
      </c>
      <c r="F2892" s="8">
        <f>cal_pal!A$10+cal_pal!B$12+cal_pal!A$14-cal_pal!B$16-E2892/15/24+24+24</f>
        <v>48.126390046296294</v>
      </c>
      <c r="G2892">
        <f t="shared" si="136"/>
        <v>3.0333611111109349</v>
      </c>
      <c r="H2892" s="12">
        <f t="shared" si="137"/>
        <v>2.5015509259259257</v>
      </c>
      <c r="I2892" t="str">
        <f>IF(AND((H2892&lt;cal_pal!E$9),(H2892&gt;cal_pal!F$9)),"","不可见")</f>
        <v/>
      </c>
    </row>
    <row r="2893" spans="1:9">
      <c r="A2893" s="10" t="s">
        <v>5744</v>
      </c>
      <c r="B2893" s="10" t="s">
        <v>18</v>
      </c>
      <c r="C2893" s="10">
        <v>0.38231666666666664</v>
      </c>
      <c r="D2893" s="10" t="s">
        <v>5745</v>
      </c>
      <c r="E2893" s="10">
        <f t="shared" si="135"/>
        <v>137.63399999999999</v>
      </c>
      <c r="F2893" s="8">
        <f>cal_pal!A$10+cal_pal!B$12+cal_pal!A$14-cal_pal!B$16-E2893/15/24+24+24</f>
        <v>48.127146296296296</v>
      </c>
      <c r="G2893">
        <f t="shared" si="136"/>
        <v>3.05151111111104</v>
      </c>
      <c r="H2893" s="12">
        <f t="shared" si="137"/>
        <v>2.1013865740740738</v>
      </c>
      <c r="I2893" t="str">
        <f>IF(AND((H2893&lt;cal_pal!E$9),(H2893&gt;cal_pal!F$9)),"","不可见")</f>
        <v/>
      </c>
    </row>
    <row r="2894" spans="1:9">
      <c r="A2894" s="10" t="s">
        <v>5746</v>
      </c>
      <c r="B2894" s="10" t="s">
        <v>18</v>
      </c>
      <c r="C2894" s="10">
        <v>0.38164016203703705</v>
      </c>
      <c r="D2894" s="10" t="s">
        <v>5747</v>
      </c>
      <c r="E2894" s="10">
        <f t="shared" si="135"/>
        <v>137.39045833333333</v>
      </c>
      <c r="F2894" s="8">
        <f>cal_pal!A$10+cal_pal!B$12+cal_pal!A$14-cal_pal!B$16-E2894/15/24+24+24</f>
        <v>48.127822800925927</v>
      </c>
      <c r="G2894">
        <f t="shared" si="136"/>
        <v>3.0677472222223514</v>
      </c>
      <c r="H2894" s="12">
        <f t="shared" si="137"/>
        <v>1.3801469907407409</v>
      </c>
      <c r="I2894" t="str">
        <f>IF(AND((H2894&lt;cal_pal!E$9),(H2894&gt;cal_pal!F$9)),"","不可见")</f>
        <v/>
      </c>
    </row>
    <row r="2895" spans="1:9">
      <c r="A2895" s="10" t="s">
        <v>5748</v>
      </c>
      <c r="B2895" s="10" t="s">
        <v>18</v>
      </c>
      <c r="C2895" s="10">
        <v>0.38240347222222221</v>
      </c>
      <c r="D2895" s="10" t="s">
        <v>5749</v>
      </c>
      <c r="E2895" s="10">
        <f t="shared" si="135"/>
        <v>137.66524999999999</v>
      </c>
      <c r="F2895" s="8">
        <f>cal_pal!A$10+cal_pal!B$12+cal_pal!A$14-cal_pal!B$16-E2895/15/24+24+24</f>
        <v>48.127059490740741</v>
      </c>
      <c r="G2895">
        <f t="shared" si="136"/>
        <v>3.049427777777737</v>
      </c>
      <c r="H2895" s="12">
        <f t="shared" si="137"/>
        <v>2.0991608796296295</v>
      </c>
      <c r="I2895" t="str">
        <f>IF(AND((H2895&lt;cal_pal!E$9),(H2895&gt;cal_pal!F$9)),"","不可见")</f>
        <v/>
      </c>
    </row>
    <row r="2896" spans="1:9">
      <c r="A2896" s="10" t="s">
        <v>5750</v>
      </c>
      <c r="B2896" s="10" t="s">
        <v>18</v>
      </c>
      <c r="C2896" s="10">
        <v>0.38034571759259261</v>
      </c>
      <c r="D2896" s="10" t="s">
        <v>5751</v>
      </c>
      <c r="E2896" s="10">
        <f t="shared" si="135"/>
        <v>136.92445833333335</v>
      </c>
      <c r="F2896" s="8">
        <f>cal_pal!A$10+cal_pal!B$12+cal_pal!A$14-cal_pal!B$16-E2896/15/24+24+24</f>
        <v>48.129117245370367</v>
      </c>
      <c r="G2896">
        <f t="shared" si="136"/>
        <v>3.0988138888887988</v>
      </c>
      <c r="H2896" s="12">
        <f t="shared" si="137"/>
        <v>-0.98422569444444441</v>
      </c>
      <c r="I2896" t="str">
        <f>IF(AND((H2896&lt;cal_pal!E$9),(H2896&gt;cal_pal!F$9)),"","不可见")</f>
        <v/>
      </c>
    </row>
    <row r="2897" spans="1:9">
      <c r="A2897" s="10" t="s">
        <v>5752</v>
      </c>
      <c r="B2897" s="10" t="s">
        <v>18</v>
      </c>
      <c r="C2897" s="10">
        <v>0.3817614583333333</v>
      </c>
      <c r="D2897" s="10" t="s">
        <v>5753</v>
      </c>
      <c r="E2897" s="10">
        <f t="shared" si="135"/>
        <v>137.43412499999999</v>
      </c>
      <c r="F2897" s="8">
        <f>cal_pal!A$10+cal_pal!B$12+cal_pal!A$14-cal_pal!B$16-E2897/15/24+24+24</f>
        <v>48.127701504629627</v>
      </c>
      <c r="G2897">
        <f t="shared" si="136"/>
        <v>3.0648361111111626</v>
      </c>
      <c r="H2897" s="12">
        <f t="shared" si="137"/>
        <v>0.29890393518518515</v>
      </c>
      <c r="I2897" t="str">
        <f>IF(AND((H2897&lt;cal_pal!E$9),(H2897&gt;cal_pal!F$9)),"","不可见")</f>
        <v/>
      </c>
    </row>
    <row r="2898" spans="1:9">
      <c r="A2898" s="10" t="s">
        <v>5754</v>
      </c>
      <c r="B2898" s="10" t="s">
        <v>18</v>
      </c>
      <c r="C2898" s="10">
        <v>0.38240648148148143</v>
      </c>
      <c r="D2898" s="10" t="s">
        <v>5755</v>
      </c>
      <c r="E2898" s="10">
        <f t="shared" si="135"/>
        <v>137.66633333333331</v>
      </c>
      <c r="F2898" s="8">
        <f>cal_pal!A$10+cal_pal!B$12+cal_pal!A$14-cal_pal!B$16-E2898/15/24+24+24</f>
        <v>48.127056481481482</v>
      </c>
      <c r="G2898">
        <f t="shared" si="136"/>
        <v>3.0493555555556213</v>
      </c>
      <c r="H2898" s="12">
        <f t="shared" si="137"/>
        <v>0.77902430555555557</v>
      </c>
      <c r="I2898" t="str">
        <f>IF(AND((H2898&lt;cal_pal!E$9),(H2898&gt;cal_pal!F$9)),"","不可见")</f>
        <v/>
      </c>
    </row>
    <row r="2899" spans="1:9">
      <c r="A2899" s="10" t="s">
        <v>5756</v>
      </c>
      <c r="B2899" s="10" t="s">
        <v>18</v>
      </c>
      <c r="C2899" s="10">
        <v>0.38217731481481482</v>
      </c>
      <c r="D2899" s="10" t="s">
        <v>5757</v>
      </c>
      <c r="E2899" s="10">
        <f t="shared" si="135"/>
        <v>137.58383333333333</v>
      </c>
      <c r="F2899" s="8">
        <f>cal_pal!A$10+cal_pal!B$12+cal_pal!A$14-cal_pal!B$16-E2899/15/24+24+24</f>
        <v>48.127285648148145</v>
      </c>
      <c r="G2899">
        <f t="shared" si="136"/>
        <v>3.054855555555605</v>
      </c>
      <c r="H2899" s="12">
        <f t="shared" si="137"/>
        <v>0.29324768518518518</v>
      </c>
      <c r="I2899" t="str">
        <f>IF(AND((H2899&lt;cal_pal!E$9),(H2899&gt;cal_pal!F$9)),"","不可见")</f>
        <v/>
      </c>
    </row>
    <row r="2900" spans="1:9">
      <c r="A2900" s="10" t="s">
        <v>5758</v>
      </c>
      <c r="B2900" s="10" t="s">
        <v>18</v>
      </c>
      <c r="C2900" s="10">
        <v>0.38350127314814814</v>
      </c>
      <c r="D2900" s="10" t="s">
        <v>5759</v>
      </c>
      <c r="E2900" s="10">
        <f t="shared" si="135"/>
        <v>138.06045833333332</v>
      </c>
      <c r="F2900" s="8">
        <f>cal_pal!A$10+cal_pal!B$12+cal_pal!A$14-cal_pal!B$16-E2900/15/24+24+24</f>
        <v>48.125961689814815</v>
      </c>
      <c r="G2900">
        <f t="shared" si="136"/>
        <v>3.0230805555556799</v>
      </c>
      <c r="H2900" s="12">
        <f t="shared" si="137"/>
        <v>1.8731180555555556</v>
      </c>
      <c r="I2900" t="str">
        <f>IF(AND((H2900&lt;cal_pal!E$9),(H2900&gt;cal_pal!F$9)),"","不可见")</f>
        <v/>
      </c>
    </row>
    <row r="2901" spans="1:9">
      <c r="A2901" s="10" t="s">
        <v>5760</v>
      </c>
      <c r="B2901" s="10" t="s">
        <v>18</v>
      </c>
      <c r="C2901" s="10">
        <v>0.38242858796296297</v>
      </c>
      <c r="D2901" s="10" t="s">
        <v>5761</v>
      </c>
      <c r="E2901" s="10">
        <f t="shared" si="135"/>
        <v>137.67429166666668</v>
      </c>
      <c r="F2901" s="8">
        <f>cal_pal!A$10+cal_pal!B$12+cal_pal!A$14-cal_pal!B$16-E2901/15/24+24+24</f>
        <v>48.127034375000001</v>
      </c>
      <c r="G2901">
        <f t="shared" si="136"/>
        <v>3.0488250000000789</v>
      </c>
      <c r="H2901" s="12">
        <f t="shared" si="137"/>
        <v>0.30027893518518517</v>
      </c>
      <c r="I2901" t="str">
        <f>IF(AND((H2901&lt;cal_pal!E$9),(H2901&gt;cal_pal!F$9)),"","不可见")</f>
        <v/>
      </c>
    </row>
    <row r="2902" spans="1:9">
      <c r="A2902" s="10" t="s">
        <v>5762</v>
      </c>
      <c r="B2902" s="10" t="s">
        <v>18</v>
      </c>
      <c r="C2902" s="10">
        <v>0.38361539351851853</v>
      </c>
      <c r="D2902" s="10" t="s">
        <v>5763</v>
      </c>
      <c r="E2902" s="10">
        <f t="shared" si="135"/>
        <v>138.10154166666666</v>
      </c>
      <c r="F2902" s="8">
        <f>cal_pal!A$10+cal_pal!B$12+cal_pal!A$14-cal_pal!B$16-E2902/15/24+24+24</f>
        <v>48.125847569444446</v>
      </c>
      <c r="G2902">
        <f t="shared" si="136"/>
        <v>3.020341666666809</v>
      </c>
      <c r="H2902" s="12">
        <f t="shared" si="137"/>
        <v>1.4594803240740741</v>
      </c>
      <c r="I2902" t="str">
        <f>IF(AND((H2902&lt;cal_pal!E$9),(H2902&gt;cal_pal!F$9)),"","不可见")</f>
        <v/>
      </c>
    </row>
    <row r="2903" spans="1:9">
      <c r="A2903" s="10" t="s">
        <v>5764</v>
      </c>
      <c r="B2903" s="10" t="s">
        <v>18</v>
      </c>
      <c r="C2903" s="10">
        <v>0.38366076388888892</v>
      </c>
      <c r="D2903" s="10" t="s">
        <v>5765</v>
      </c>
      <c r="E2903" s="10">
        <f t="shared" si="135"/>
        <v>138.11787500000003</v>
      </c>
      <c r="F2903" s="8">
        <f>cal_pal!A$10+cal_pal!B$12+cal_pal!A$14-cal_pal!B$16-E2903/15/24+24+24</f>
        <v>48.125802199074073</v>
      </c>
      <c r="G2903">
        <f t="shared" si="136"/>
        <v>3.0192527777776377</v>
      </c>
      <c r="H2903" s="12">
        <f t="shared" si="137"/>
        <v>1.4605729166666668</v>
      </c>
      <c r="I2903" t="str">
        <f>IF(AND((H2903&lt;cal_pal!E$9),(H2903&gt;cal_pal!F$9)),"","不可见")</f>
        <v/>
      </c>
    </row>
    <row r="2904" spans="1:9">
      <c r="A2904" s="10" t="s">
        <v>5766</v>
      </c>
      <c r="B2904" s="10" t="s">
        <v>18</v>
      </c>
      <c r="C2904" s="10">
        <v>0.38384687499999998</v>
      </c>
      <c r="D2904" s="10" t="s">
        <v>5767</v>
      </c>
      <c r="E2904" s="10">
        <f t="shared" si="135"/>
        <v>138.18487500000001</v>
      </c>
      <c r="F2904" s="8">
        <f>cal_pal!A$10+cal_pal!B$12+cal_pal!A$14-cal_pal!B$16-E2904/15/24+24+24</f>
        <v>48.125616087962968</v>
      </c>
      <c r="G2904">
        <f t="shared" si="136"/>
        <v>3.0147861111113343</v>
      </c>
      <c r="H2904" s="12">
        <f t="shared" si="137"/>
        <v>1.455232638888889</v>
      </c>
      <c r="I2904" t="str">
        <f>IF(AND((H2904&lt;cal_pal!E$9),(H2904&gt;cal_pal!F$9)),"","不可见")</f>
        <v/>
      </c>
    </row>
    <row r="2905" spans="1:9">
      <c r="A2905" s="10" t="s">
        <v>5768</v>
      </c>
      <c r="B2905" s="10" t="s">
        <v>18</v>
      </c>
      <c r="C2905" s="10">
        <v>0.38295740740740741</v>
      </c>
      <c r="D2905" s="10" t="s">
        <v>5769</v>
      </c>
      <c r="E2905" s="10">
        <f t="shared" si="135"/>
        <v>137.86466666666666</v>
      </c>
      <c r="F2905" s="8">
        <f>cal_pal!A$10+cal_pal!B$12+cal_pal!A$14-cal_pal!B$16-E2905/15/24+24+24</f>
        <v>48.126505555555553</v>
      </c>
      <c r="G2905">
        <f t="shared" si="136"/>
        <v>3.0361333333332823</v>
      </c>
      <c r="H2905" s="12">
        <f t="shared" si="137"/>
        <v>-0.61736805555555552</v>
      </c>
      <c r="I2905" t="str">
        <f>IF(AND((H2905&lt;cal_pal!E$9),(H2905&gt;cal_pal!F$9)),"","不可见")</f>
        <v/>
      </c>
    </row>
    <row r="2906" spans="1:9">
      <c r="A2906" s="10" t="s">
        <v>5770</v>
      </c>
      <c r="B2906" s="10" t="s">
        <v>18</v>
      </c>
      <c r="C2906" s="10">
        <v>0.38478136574074079</v>
      </c>
      <c r="D2906" s="10" t="s">
        <v>5771</v>
      </c>
      <c r="E2906" s="10">
        <f t="shared" si="135"/>
        <v>138.52129166666668</v>
      </c>
      <c r="F2906" s="8">
        <f>cal_pal!A$10+cal_pal!B$12+cal_pal!A$14-cal_pal!B$16-E2906/15/24+24+24</f>
        <v>48.124681597222221</v>
      </c>
      <c r="G2906">
        <f t="shared" si="136"/>
        <v>2.9923583333334136</v>
      </c>
      <c r="H2906" s="12">
        <f t="shared" si="137"/>
        <v>1.671403935185185</v>
      </c>
      <c r="I2906" t="str">
        <f>IF(AND((H2906&lt;cal_pal!E$9),(H2906&gt;cal_pal!F$9)),"","不可见")</f>
        <v/>
      </c>
    </row>
    <row r="2907" spans="1:9">
      <c r="A2907" s="10" t="s">
        <v>5772</v>
      </c>
      <c r="B2907" s="10" t="s">
        <v>18</v>
      </c>
      <c r="C2907" s="10">
        <v>0.38448449074074076</v>
      </c>
      <c r="D2907" s="10" t="s">
        <v>5773</v>
      </c>
      <c r="E2907" s="10">
        <f t="shared" si="135"/>
        <v>138.41441666666668</v>
      </c>
      <c r="F2907" s="8">
        <f>cal_pal!A$10+cal_pal!B$12+cal_pal!A$14-cal_pal!B$16-E2907/15/24+24+24</f>
        <v>48.124978472222224</v>
      </c>
      <c r="G2907">
        <f t="shared" si="136"/>
        <v>2.9994833333335009</v>
      </c>
      <c r="H2907" s="12">
        <f t="shared" si="137"/>
        <v>1.249707175925926</v>
      </c>
      <c r="I2907" t="str">
        <f>IF(AND((H2907&lt;cal_pal!E$9),(H2907&gt;cal_pal!F$9)),"","不可见")</f>
        <v/>
      </c>
    </row>
    <row r="2908" spans="1:9">
      <c r="A2908" s="10" t="s">
        <v>5774</v>
      </c>
      <c r="B2908" s="10" t="s">
        <v>18</v>
      </c>
      <c r="C2908" s="10">
        <v>0.38441145833333334</v>
      </c>
      <c r="D2908" s="10" t="s">
        <v>5775</v>
      </c>
      <c r="E2908" s="10">
        <f t="shared" si="135"/>
        <v>138.388125</v>
      </c>
      <c r="F2908" s="8">
        <f>cal_pal!A$10+cal_pal!B$12+cal_pal!A$14-cal_pal!B$16-E2908/15/24+24+24</f>
        <v>48.125051504629624</v>
      </c>
      <c r="G2908">
        <f t="shared" si="136"/>
        <v>3.001236111110984</v>
      </c>
      <c r="H2908" s="12">
        <f t="shared" si="137"/>
        <v>1.2500057870370369</v>
      </c>
      <c r="I2908" t="str">
        <f>IF(AND((H2908&lt;cal_pal!E$9),(H2908&gt;cal_pal!F$9)),"","不可见")</f>
        <v/>
      </c>
    </row>
    <row r="2909" spans="1:9">
      <c r="A2909" s="10" t="s">
        <v>5776</v>
      </c>
      <c r="B2909" s="10" t="s">
        <v>18</v>
      </c>
      <c r="C2909" s="10">
        <v>0.38355902777777778</v>
      </c>
      <c r="D2909" s="10" t="s">
        <v>5777</v>
      </c>
      <c r="E2909" s="10">
        <f t="shared" si="135"/>
        <v>138.08125000000001</v>
      </c>
      <c r="F2909" s="8">
        <f>cal_pal!A$10+cal_pal!B$12+cal_pal!A$14-cal_pal!B$16-E2909/15/24+24+24</f>
        <v>48.125903935185185</v>
      </c>
      <c r="G2909">
        <f t="shared" si="136"/>
        <v>3.0216944444443925</v>
      </c>
      <c r="H2909" s="12">
        <f t="shared" si="137"/>
        <v>-1.0071921296296296</v>
      </c>
      <c r="I2909" t="str">
        <f>IF(AND((H2909&lt;cal_pal!E$9),(H2909&gt;cal_pal!F$9)),"","不可见")</f>
        <v/>
      </c>
    </row>
    <row r="2910" spans="1:9">
      <c r="A2910" s="10" t="s">
        <v>5778</v>
      </c>
      <c r="B2910" s="10" t="s">
        <v>18</v>
      </c>
      <c r="C2910" s="10">
        <v>0.38559479166666666</v>
      </c>
      <c r="D2910" s="10" t="s">
        <v>5779</v>
      </c>
      <c r="E2910" s="10">
        <f t="shared" si="135"/>
        <v>138.81412499999999</v>
      </c>
      <c r="F2910" s="8">
        <f>cal_pal!A$10+cal_pal!B$12+cal_pal!A$14-cal_pal!B$16-E2910/15/24+24+24</f>
        <v>48.123868171296294</v>
      </c>
      <c r="G2910">
        <f t="shared" si="136"/>
        <v>2.9728361111110644</v>
      </c>
      <c r="H2910" s="12">
        <f t="shared" si="137"/>
        <v>1.7048969907407407</v>
      </c>
      <c r="I2910" t="str">
        <f>IF(AND((H2910&lt;cal_pal!E$9),(H2910&gt;cal_pal!F$9)),"","不可见")</f>
        <v/>
      </c>
    </row>
    <row r="2911" spans="1:9">
      <c r="A2911" s="10" t="s">
        <v>5780</v>
      </c>
      <c r="B2911" s="10" t="s">
        <v>18</v>
      </c>
      <c r="C2911" s="10">
        <v>0.3844396990740741</v>
      </c>
      <c r="D2911" s="10" t="s">
        <v>5781</v>
      </c>
      <c r="E2911" s="10">
        <f t="shared" si="135"/>
        <v>138.39829166666667</v>
      </c>
      <c r="F2911" s="8">
        <f>cal_pal!A$10+cal_pal!B$12+cal_pal!A$14-cal_pal!B$16-E2911/15/24+24+24</f>
        <v>48.125023263888892</v>
      </c>
      <c r="G2911">
        <f t="shared" si="136"/>
        <v>3.0005583333334016</v>
      </c>
      <c r="H2911" s="12">
        <f t="shared" si="137"/>
        <v>0.51836689814814818</v>
      </c>
      <c r="I2911" t="str">
        <f>IF(AND((H2911&lt;cal_pal!E$9),(H2911&gt;cal_pal!F$9)),"","不可见")</f>
        <v/>
      </c>
    </row>
    <row r="2912" spans="1:9">
      <c r="A2912" s="10" t="s">
        <v>5782</v>
      </c>
      <c r="B2912" s="10" t="s">
        <v>18</v>
      </c>
      <c r="C2912" s="10">
        <v>0.38840972222222225</v>
      </c>
      <c r="D2912" s="10" t="s">
        <v>5783</v>
      </c>
      <c r="E2912" s="10">
        <f t="shared" si="135"/>
        <v>139.82750000000001</v>
      </c>
      <c r="F2912" s="8">
        <f>cal_pal!A$10+cal_pal!B$12+cal_pal!A$14-cal_pal!B$16-E2912/15/24+24+24</f>
        <v>48.121053240740736</v>
      </c>
      <c r="G2912">
        <f t="shared" si="136"/>
        <v>2.9052777777776555</v>
      </c>
      <c r="H2912" s="12">
        <f t="shared" si="137"/>
        <v>2.88346875</v>
      </c>
      <c r="I2912" t="str">
        <f>IF(AND((H2912&lt;cal_pal!E$9),(H2912&gt;cal_pal!F$9)),"","不可见")</f>
        <v/>
      </c>
    </row>
    <row r="2913" spans="1:9">
      <c r="A2913" s="10" t="s">
        <v>5784</v>
      </c>
      <c r="B2913" s="10" t="s">
        <v>18</v>
      </c>
      <c r="C2913" s="10">
        <v>0.38128518518518523</v>
      </c>
      <c r="D2913" s="10" t="s">
        <v>5785</v>
      </c>
      <c r="E2913" s="10">
        <f t="shared" si="135"/>
        <v>137.26266666666669</v>
      </c>
      <c r="F2913" s="8">
        <f>cal_pal!A$10+cal_pal!B$12+cal_pal!A$14-cal_pal!B$16-E2913/15/24+24+24</f>
        <v>48.128177777777779</v>
      </c>
      <c r="G2913">
        <f t="shared" si="136"/>
        <v>3.0762666666666973</v>
      </c>
      <c r="H2913" s="12">
        <f t="shared" si="137"/>
        <v>-2.8305196759259257</v>
      </c>
      <c r="I2913" t="str">
        <f>IF(AND((H2913&lt;cal_pal!E$9),(H2913&gt;cal_pal!F$9)),"","不可见")</f>
        <v/>
      </c>
    </row>
    <row r="2914" spans="1:9">
      <c r="A2914" s="10" t="s">
        <v>5786</v>
      </c>
      <c r="B2914" s="10" t="s">
        <v>18</v>
      </c>
      <c r="C2914" s="10">
        <v>0.37684537037037041</v>
      </c>
      <c r="D2914" s="10" t="s">
        <v>5787</v>
      </c>
      <c r="E2914" s="10">
        <f t="shared" si="135"/>
        <v>135.66433333333336</v>
      </c>
      <c r="F2914" s="8">
        <f>cal_pal!A$10+cal_pal!B$12+cal_pal!A$14-cal_pal!B$16-E2914/15/24+24+24</f>
        <v>48.132617592592595</v>
      </c>
      <c r="G2914">
        <f t="shared" si="136"/>
        <v>3.1828222222222848</v>
      </c>
      <c r="H2914" s="12">
        <f t="shared" si="137"/>
        <v>-2.842784722222222</v>
      </c>
      <c r="I2914" t="str">
        <f>IF(AND((H2914&lt;cal_pal!E$9),(H2914&gt;cal_pal!F$9)),"","不可见")</f>
        <v/>
      </c>
    </row>
    <row r="2915" spans="1:9">
      <c r="A2915" s="10" t="s">
        <v>5788</v>
      </c>
      <c r="B2915" s="10" t="s">
        <v>18</v>
      </c>
      <c r="C2915" s="10">
        <v>0.37749652777777776</v>
      </c>
      <c r="D2915" s="10" t="s">
        <v>5789</v>
      </c>
      <c r="E2915" s="10">
        <f t="shared" si="135"/>
        <v>135.89875000000001</v>
      </c>
      <c r="F2915" s="8">
        <f>cal_pal!A$10+cal_pal!B$12+cal_pal!A$14-cal_pal!B$16-E2915/15/24+24+24</f>
        <v>48.131966435185184</v>
      </c>
      <c r="G2915">
        <f t="shared" si="136"/>
        <v>3.1671944444444762</v>
      </c>
      <c r="H2915" s="12">
        <f t="shared" si="137"/>
        <v>-2.8320752314814812</v>
      </c>
      <c r="I2915" t="str">
        <f>IF(AND((H2915&lt;cal_pal!E$9),(H2915&gt;cal_pal!F$9)),"","不可见")</f>
        <v/>
      </c>
    </row>
    <row r="2916" spans="1:9">
      <c r="A2916" s="10" t="s">
        <v>5790</v>
      </c>
      <c r="B2916" s="10" t="s">
        <v>18</v>
      </c>
      <c r="C2916" s="10">
        <v>0.38541273148148147</v>
      </c>
      <c r="D2916" s="10" t="s">
        <v>5791</v>
      </c>
      <c r="E2916" s="10">
        <f t="shared" si="135"/>
        <v>138.74858333333333</v>
      </c>
      <c r="F2916" s="8">
        <f>cal_pal!A$10+cal_pal!B$12+cal_pal!A$14-cal_pal!B$16-E2916/15/24+24+24</f>
        <v>48.124050231481476</v>
      </c>
      <c r="G2916">
        <f t="shared" si="136"/>
        <v>2.9772055555554289</v>
      </c>
      <c r="H2916" s="12">
        <f t="shared" si="137"/>
        <v>1.2387615740740741</v>
      </c>
      <c r="I2916" t="str">
        <f>IF(AND((H2916&lt;cal_pal!E$9),(H2916&gt;cal_pal!F$9)),"","不可见")</f>
        <v/>
      </c>
    </row>
    <row r="2917" spans="1:9">
      <c r="A2917" s="10" t="s">
        <v>5792</v>
      </c>
      <c r="B2917" s="10" t="s">
        <v>18</v>
      </c>
      <c r="C2917" s="10">
        <v>0.3854488425925926</v>
      </c>
      <c r="D2917" s="10" t="s">
        <v>5793</v>
      </c>
      <c r="E2917" s="10">
        <f t="shared" si="135"/>
        <v>138.76158333333333</v>
      </c>
      <c r="F2917" s="8">
        <f>cal_pal!A$10+cal_pal!B$12+cal_pal!A$14-cal_pal!B$16-E2917/15/24+24+24</f>
        <v>48.124014120370369</v>
      </c>
      <c r="G2917">
        <f t="shared" si="136"/>
        <v>2.976338888888904</v>
      </c>
      <c r="H2917" s="12">
        <f t="shared" si="137"/>
        <v>0.82071296296296303</v>
      </c>
      <c r="I2917" t="str">
        <f>IF(AND((H2917&lt;cal_pal!E$9),(H2917&gt;cal_pal!F$9)),"","不可见")</f>
        <v/>
      </c>
    </row>
    <row r="2918" spans="1:9">
      <c r="A2918" s="10" t="s">
        <v>5794</v>
      </c>
      <c r="B2918" s="10" t="s">
        <v>18</v>
      </c>
      <c r="C2918" s="10">
        <v>0.38543969907407405</v>
      </c>
      <c r="D2918" s="10" t="s">
        <v>5795</v>
      </c>
      <c r="E2918" s="10">
        <f t="shared" si="135"/>
        <v>138.75829166666665</v>
      </c>
      <c r="F2918" s="8">
        <f>cal_pal!A$10+cal_pal!B$12+cal_pal!A$14-cal_pal!B$16-E2918/15/24+24+24</f>
        <v>48.124023263888887</v>
      </c>
      <c r="G2918">
        <f t="shared" si="136"/>
        <v>2.976558333333287</v>
      </c>
      <c r="H2918" s="12">
        <f t="shared" si="137"/>
        <v>0.7330092592592593</v>
      </c>
      <c r="I2918" t="str">
        <f>IF(AND((H2918&lt;cal_pal!E$9),(H2918&gt;cal_pal!F$9)),"","不可见")</f>
        <v/>
      </c>
    </row>
    <row r="2919" spans="1:9">
      <c r="A2919" s="10" t="s">
        <v>5796</v>
      </c>
      <c r="B2919" s="10" t="s">
        <v>97</v>
      </c>
      <c r="C2919" s="10">
        <v>0.3836408564814815</v>
      </c>
      <c r="D2919" s="10" t="s">
        <v>5797</v>
      </c>
      <c r="E2919" s="10">
        <f t="shared" si="135"/>
        <v>138.11070833333335</v>
      </c>
      <c r="F2919" s="8">
        <f>cal_pal!A$10+cal_pal!B$12+cal_pal!A$14-cal_pal!B$16-E2919/15/24+24+24</f>
        <v>48.125822106481479</v>
      </c>
      <c r="G2919">
        <f t="shared" si="136"/>
        <v>3.0197305555554976</v>
      </c>
      <c r="H2919" s="12">
        <f t="shared" si="137"/>
        <v>-1.7678125</v>
      </c>
      <c r="I2919" t="str">
        <f>IF(AND((H2919&lt;cal_pal!E$9),(H2919&gt;cal_pal!F$9)),"","不可见")</f>
        <v/>
      </c>
    </row>
    <row r="2920" spans="1:9">
      <c r="A2920" s="10" t="s">
        <v>5798</v>
      </c>
      <c r="B2920" s="10" t="s">
        <v>18</v>
      </c>
      <c r="C2920" s="10">
        <v>0.38665868055555558</v>
      </c>
      <c r="D2920" s="10" t="s">
        <v>5799</v>
      </c>
      <c r="E2920" s="10">
        <f t="shared" si="135"/>
        <v>139.197125</v>
      </c>
      <c r="F2920" s="8">
        <f>cal_pal!A$10+cal_pal!B$12+cal_pal!A$14-cal_pal!B$16-E2920/15/24+24+24</f>
        <v>48.122804282407408</v>
      </c>
      <c r="G2920">
        <f t="shared" si="136"/>
        <v>2.9473027777778498</v>
      </c>
      <c r="H2920" s="12">
        <f t="shared" si="137"/>
        <v>1.4345752314814815</v>
      </c>
      <c r="I2920" t="str">
        <f>IF(AND((H2920&lt;cal_pal!E$9),(H2920&gt;cal_pal!F$9)),"","不可见")</f>
        <v/>
      </c>
    </row>
    <row r="2921" spans="1:9">
      <c r="A2921" s="10" t="s">
        <v>5800</v>
      </c>
      <c r="B2921" s="10" t="s">
        <v>18</v>
      </c>
      <c r="C2921" s="10">
        <v>0.38613182870370372</v>
      </c>
      <c r="D2921" s="10" t="s">
        <v>5801</v>
      </c>
      <c r="E2921" s="10">
        <f t="shared" si="135"/>
        <v>139.00745833333335</v>
      </c>
      <c r="F2921" s="8">
        <f>cal_pal!A$10+cal_pal!B$12+cal_pal!A$14-cal_pal!B$16-E2921/15/24+24+24</f>
        <v>48.12333113425926</v>
      </c>
      <c r="G2921">
        <f t="shared" si="136"/>
        <v>2.9599472222221266</v>
      </c>
      <c r="H2921" s="12">
        <f t="shared" si="137"/>
        <v>0.73290972222222228</v>
      </c>
      <c r="I2921" t="str">
        <f>IF(AND((H2921&lt;cal_pal!E$9),(H2921&gt;cal_pal!F$9)),"","不可见")</f>
        <v/>
      </c>
    </row>
    <row r="2922" spans="1:9">
      <c r="A2922" s="10" t="s">
        <v>5802</v>
      </c>
      <c r="B2922" s="10" t="s">
        <v>18</v>
      </c>
      <c r="C2922" s="10">
        <v>0.38615648148148152</v>
      </c>
      <c r="D2922" s="10" t="s">
        <v>5803</v>
      </c>
      <c r="E2922" s="10">
        <f t="shared" si="135"/>
        <v>139.01633333333334</v>
      </c>
      <c r="F2922" s="8">
        <f>cal_pal!A$10+cal_pal!B$12+cal_pal!A$14-cal_pal!B$16-E2922/15/24+24+24</f>
        <v>48.123306481481478</v>
      </c>
      <c r="G2922">
        <f t="shared" si="136"/>
        <v>2.9593555555554758</v>
      </c>
      <c r="H2922" s="12">
        <f t="shared" si="137"/>
        <v>0.73451504629629627</v>
      </c>
      <c r="I2922" t="str">
        <f>IF(AND((H2922&lt;cal_pal!E$9),(H2922&gt;cal_pal!F$9)),"","不可见")</f>
        <v/>
      </c>
    </row>
    <row r="2923" spans="1:9">
      <c r="A2923" s="10" t="s">
        <v>5804</v>
      </c>
      <c r="B2923" s="10" t="s">
        <v>18</v>
      </c>
      <c r="C2923" s="10">
        <v>0.38659548611111111</v>
      </c>
      <c r="D2923" s="10" t="s">
        <v>5805</v>
      </c>
      <c r="E2923" s="10">
        <f t="shared" si="135"/>
        <v>139.174375</v>
      </c>
      <c r="F2923" s="8">
        <f>cal_pal!A$10+cal_pal!B$12+cal_pal!A$14-cal_pal!B$16-E2923/15/24+24+24</f>
        <v>48.122867476851852</v>
      </c>
      <c r="G2923">
        <f t="shared" si="136"/>
        <v>2.9488194444443252</v>
      </c>
      <c r="H2923" s="12">
        <f t="shared" si="137"/>
        <v>1.2881423611111111</v>
      </c>
      <c r="I2923" t="str">
        <f>IF(AND((H2923&lt;cal_pal!E$9),(H2923&gt;cal_pal!F$9)),"","不可见")</f>
        <v/>
      </c>
    </row>
    <row r="2924" spans="1:9">
      <c r="A2924" s="10" t="s">
        <v>5806</v>
      </c>
      <c r="B2924" s="10" t="s">
        <v>18</v>
      </c>
      <c r="C2924" s="10">
        <v>0.3863621527777778</v>
      </c>
      <c r="D2924" s="10" t="s">
        <v>5807</v>
      </c>
      <c r="E2924" s="10">
        <f t="shared" si="135"/>
        <v>139.09037499999999</v>
      </c>
      <c r="F2924" s="8">
        <f>cal_pal!A$10+cal_pal!B$12+cal_pal!A$14-cal_pal!B$16-E2924/15/24+24+24</f>
        <v>48.123100810185186</v>
      </c>
      <c r="G2924">
        <f t="shared" si="136"/>
        <v>2.9544194444445111</v>
      </c>
      <c r="H2924" s="12">
        <f t="shared" si="137"/>
        <v>0.7386342592592593</v>
      </c>
      <c r="I2924" t="str">
        <f>IF(AND((H2924&lt;cal_pal!E$9),(H2924&gt;cal_pal!F$9)),"","不可见")</f>
        <v/>
      </c>
    </row>
    <row r="2925" spans="1:9">
      <c r="A2925" s="10" t="s">
        <v>5808</v>
      </c>
      <c r="B2925" s="10" t="s">
        <v>18</v>
      </c>
      <c r="C2925" s="10">
        <v>0.3870693287037037</v>
      </c>
      <c r="D2925" s="10" t="s">
        <v>5809</v>
      </c>
      <c r="E2925" s="10">
        <f t="shared" si="135"/>
        <v>139.34495833333332</v>
      </c>
      <c r="F2925" s="8">
        <f>cal_pal!A$10+cal_pal!B$12+cal_pal!A$14-cal_pal!B$16-E2925/15/24+24+24</f>
        <v>48.122393634259261</v>
      </c>
      <c r="G2925">
        <f t="shared" si="136"/>
        <v>2.9374472222223176</v>
      </c>
      <c r="H2925" s="12">
        <f t="shared" si="137"/>
        <v>1.749988425925926</v>
      </c>
      <c r="I2925" t="str">
        <f>IF(AND((H2925&lt;cal_pal!E$9),(H2925&gt;cal_pal!F$9)),"","不可见")</f>
        <v/>
      </c>
    </row>
    <row r="2926" spans="1:9">
      <c r="A2926" s="10" t="s">
        <v>5810</v>
      </c>
      <c r="B2926" s="10" t="s">
        <v>18</v>
      </c>
      <c r="C2926" s="10">
        <v>0.38716469907407408</v>
      </c>
      <c r="D2926" s="10" t="s">
        <v>5811</v>
      </c>
      <c r="E2926" s="10">
        <f t="shared" si="135"/>
        <v>139.37929166666666</v>
      </c>
      <c r="F2926" s="8">
        <f>cal_pal!A$10+cal_pal!B$12+cal_pal!A$14-cal_pal!B$16-E2926/15/24+24+24</f>
        <v>48.122298263888894</v>
      </c>
      <c r="G2926">
        <f t="shared" si="136"/>
        <v>2.9351583333334474</v>
      </c>
      <c r="H2926" s="12">
        <f t="shared" si="137"/>
        <v>1.7497534722222223</v>
      </c>
      <c r="I2926" t="str">
        <f>IF(AND((H2926&lt;cal_pal!E$9),(H2926&gt;cal_pal!F$9)),"","不可见")</f>
        <v/>
      </c>
    </row>
    <row r="2927" spans="1:9">
      <c r="A2927" s="10" t="s">
        <v>5812</v>
      </c>
      <c r="B2927" s="10" t="s">
        <v>18</v>
      </c>
      <c r="C2927" s="10">
        <v>0.38790763888888891</v>
      </c>
      <c r="D2927" s="10" t="s">
        <v>5813</v>
      </c>
      <c r="E2927" s="10">
        <f t="shared" si="135"/>
        <v>139.64675</v>
      </c>
      <c r="F2927" s="8">
        <f>cal_pal!A$10+cal_pal!B$12+cal_pal!A$14-cal_pal!B$16-E2927/15/24+24+24</f>
        <v>48.121555324074073</v>
      </c>
      <c r="G2927">
        <f t="shared" si="136"/>
        <v>2.9173277777777002</v>
      </c>
      <c r="H2927" s="12">
        <f t="shared" si="137"/>
        <v>2.1881030092592595</v>
      </c>
      <c r="I2927" t="str">
        <f>IF(AND((H2927&lt;cal_pal!E$9),(H2927&gt;cal_pal!F$9)),"","不可见")</f>
        <v/>
      </c>
    </row>
    <row r="2928" spans="1:9">
      <c r="A2928" s="10" t="s">
        <v>5814</v>
      </c>
      <c r="B2928" s="10" t="s">
        <v>18</v>
      </c>
      <c r="C2928" s="10">
        <v>0.38662256944444445</v>
      </c>
      <c r="D2928" s="10" t="s">
        <v>5815</v>
      </c>
      <c r="E2928" s="10">
        <f t="shared" si="135"/>
        <v>139.18412499999999</v>
      </c>
      <c r="F2928" s="8">
        <f>cal_pal!A$10+cal_pal!B$12+cal_pal!A$14-cal_pal!B$16-E2928/15/24+24+24</f>
        <v>48.122840393518516</v>
      </c>
      <c r="G2928">
        <f t="shared" si="136"/>
        <v>2.9481694444443747</v>
      </c>
      <c r="H2928" s="12">
        <f t="shared" si="137"/>
        <v>0.83065509259259251</v>
      </c>
      <c r="I2928" t="str">
        <f>IF(AND((H2928&lt;cal_pal!E$9),(H2928&gt;cal_pal!F$9)),"","不可见")</f>
        <v/>
      </c>
    </row>
    <row r="2929" spans="1:9">
      <c r="A2929" s="10" t="s">
        <v>5816</v>
      </c>
      <c r="B2929" s="10" t="s">
        <v>18</v>
      </c>
      <c r="C2929" s="10">
        <v>0.38659062499999997</v>
      </c>
      <c r="D2929" s="10" t="s">
        <v>5817</v>
      </c>
      <c r="E2929" s="10">
        <f t="shared" si="135"/>
        <v>139.17262499999998</v>
      </c>
      <c r="F2929" s="8">
        <f>cal_pal!A$10+cal_pal!B$12+cal_pal!A$14-cal_pal!B$16-E2929/15/24+24+24</f>
        <v>48.12287233796296</v>
      </c>
      <c r="G2929">
        <f t="shared" si="136"/>
        <v>2.9489361111109247</v>
      </c>
      <c r="H2929" s="12">
        <f t="shared" si="137"/>
        <v>0.79014467592592597</v>
      </c>
      <c r="I2929" t="str">
        <f>IF(AND((H2929&lt;cal_pal!E$9),(H2929&gt;cal_pal!F$9)),"","不可见")</f>
        <v/>
      </c>
    </row>
    <row r="2930" spans="1:9">
      <c r="A2930" s="10" t="s">
        <v>5818</v>
      </c>
      <c r="B2930" s="10" t="s">
        <v>18</v>
      </c>
      <c r="C2930" s="10">
        <v>0.38661886574074072</v>
      </c>
      <c r="D2930" s="10" t="s">
        <v>5819</v>
      </c>
      <c r="E2930" s="10">
        <f t="shared" si="135"/>
        <v>139.18279166666667</v>
      </c>
      <c r="F2930" s="8">
        <f>cal_pal!A$10+cal_pal!B$12+cal_pal!A$14-cal_pal!B$16-E2930/15/24+24+24</f>
        <v>48.122844097222227</v>
      </c>
      <c r="G2930">
        <f t="shared" si="136"/>
        <v>2.9482583333333423</v>
      </c>
      <c r="H2930" s="12">
        <f t="shared" si="137"/>
        <v>0.7897743055555555</v>
      </c>
      <c r="I2930" t="str">
        <f>IF(AND((H2930&lt;cal_pal!E$9),(H2930&gt;cal_pal!F$9)),"","不可见")</f>
        <v/>
      </c>
    </row>
    <row r="2931" spans="1:9">
      <c r="A2931" s="10" t="s">
        <v>5820</v>
      </c>
      <c r="B2931" s="10" t="s">
        <v>18</v>
      </c>
      <c r="C2931" s="10">
        <v>0.38668993055555556</v>
      </c>
      <c r="D2931" s="10" t="s">
        <v>5821</v>
      </c>
      <c r="E2931" s="10">
        <f t="shared" si="135"/>
        <v>139.20837499999999</v>
      </c>
      <c r="F2931" s="8">
        <f>cal_pal!A$10+cal_pal!B$12+cal_pal!A$14-cal_pal!B$16-E2931/15/24+24+24</f>
        <v>48.122773032407409</v>
      </c>
      <c r="G2931">
        <f t="shared" si="136"/>
        <v>2.9465527777779243</v>
      </c>
      <c r="H2931" s="12">
        <f t="shared" si="137"/>
        <v>0.8416041666666666</v>
      </c>
      <c r="I2931" t="str">
        <f>IF(AND((H2931&lt;cal_pal!E$9),(H2931&gt;cal_pal!F$9)),"","不可见")</f>
        <v/>
      </c>
    </row>
    <row r="2932" spans="1:9">
      <c r="A2932" s="10" t="s">
        <v>5822</v>
      </c>
      <c r="B2932" s="10" t="s">
        <v>18</v>
      </c>
      <c r="C2932" s="10">
        <v>0.38912511574074071</v>
      </c>
      <c r="D2932" s="10" t="s">
        <v>5823</v>
      </c>
      <c r="E2932" s="10">
        <f t="shared" ref="E2932:E2995" si="138">C2932*360</f>
        <v>140.08504166666665</v>
      </c>
      <c r="F2932" s="8">
        <f>cal_pal!A$10+cal_pal!B$12+cal_pal!A$14-cal_pal!B$16-E2932/15/24+24+24</f>
        <v>48.120337847222217</v>
      </c>
      <c r="G2932">
        <f t="shared" ref="G2932:G2995" si="139">MOD(F2932*24,24)</f>
        <v>2.8881083333330935</v>
      </c>
      <c r="H2932" s="12">
        <f t="shared" ref="H2932:H2995" si="140">RIGHT(D2932, (LEN(D2932)-1))*IF(LEFT(D2932,1)="-",-1,1)</f>
        <v>2.6709490740740738</v>
      </c>
      <c r="I2932" t="str">
        <f>IF(AND((H2932&lt;cal_pal!E$9),(H2932&gt;cal_pal!F$9)),"","不可见")</f>
        <v/>
      </c>
    </row>
    <row r="2933" spans="1:9">
      <c r="A2933" s="10" t="s">
        <v>5824</v>
      </c>
      <c r="B2933" s="10" t="s">
        <v>81</v>
      </c>
      <c r="C2933" s="10">
        <v>0.3867684027777778</v>
      </c>
      <c r="D2933" s="10" t="s">
        <v>5825</v>
      </c>
      <c r="E2933" s="10">
        <f t="shared" si="138"/>
        <v>139.236625</v>
      </c>
      <c r="F2933" s="8">
        <f>cal_pal!A$10+cal_pal!B$12+cal_pal!A$14-cal_pal!B$16-E2933/15/24+24+24</f>
        <v>48.122694560185181</v>
      </c>
      <c r="G2933">
        <f t="shared" si="139"/>
        <v>2.9446694444443438</v>
      </c>
      <c r="H2933" s="12">
        <f t="shared" si="140"/>
        <v>0.83627546296296307</v>
      </c>
      <c r="I2933" t="str">
        <f>IF(AND((H2933&lt;cal_pal!E$9),(H2933&gt;cal_pal!F$9)),"","不可见")</f>
        <v/>
      </c>
    </row>
    <row r="2934" spans="1:9">
      <c r="A2934" s="10" t="s">
        <v>5826</v>
      </c>
      <c r="B2934" s="10" t="s">
        <v>18</v>
      </c>
      <c r="C2934" s="10">
        <v>0.38677870370370365</v>
      </c>
      <c r="D2934" s="10" t="s">
        <v>5827</v>
      </c>
      <c r="E2934" s="10">
        <f t="shared" si="138"/>
        <v>139.24033333333333</v>
      </c>
      <c r="F2934" s="8">
        <f>cal_pal!A$10+cal_pal!B$12+cal_pal!A$14-cal_pal!B$16-E2934/15/24+24+24</f>
        <v>48.122684259259259</v>
      </c>
      <c r="G2934">
        <f t="shared" si="139"/>
        <v>2.9444222222223289</v>
      </c>
      <c r="H2934" s="12">
        <f t="shared" si="140"/>
        <v>0.83454398148148146</v>
      </c>
      <c r="I2934" t="str">
        <f>IF(AND((H2934&lt;cal_pal!E$9),(H2934&gt;cal_pal!F$9)),"","不可见")</f>
        <v/>
      </c>
    </row>
    <row r="2935" spans="1:9">
      <c r="A2935" s="10" t="s">
        <v>5828</v>
      </c>
      <c r="B2935" s="10" t="s">
        <v>18</v>
      </c>
      <c r="C2935" s="10">
        <v>0.38681319444444445</v>
      </c>
      <c r="D2935" s="10" t="s">
        <v>5829</v>
      </c>
      <c r="E2935" s="10">
        <f t="shared" si="138"/>
        <v>139.25274999999999</v>
      </c>
      <c r="F2935" s="8">
        <f>cal_pal!A$10+cal_pal!B$12+cal_pal!A$14-cal_pal!B$16-E2935/15/24+24+24</f>
        <v>48.122649768518514</v>
      </c>
      <c r="G2935">
        <f t="shared" si="139"/>
        <v>2.9435944444444431</v>
      </c>
      <c r="H2935" s="12">
        <f t="shared" si="140"/>
        <v>0.83485416666666667</v>
      </c>
      <c r="I2935" t="str">
        <f>IF(AND((H2935&lt;cal_pal!E$9),(H2935&gt;cal_pal!F$9)),"","不可见")</f>
        <v/>
      </c>
    </row>
    <row r="2936" spans="1:9">
      <c r="A2936" s="10" t="s">
        <v>5830</v>
      </c>
      <c r="B2936" s="10" t="s">
        <v>240</v>
      </c>
      <c r="C2936" s="10">
        <v>0.38336273148148153</v>
      </c>
      <c r="D2936" s="10" t="s">
        <v>5831</v>
      </c>
      <c r="E2936" s="10">
        <f t="shared" si="138"/>
        <v>138.01058333333336</v>
      </c>
      <c r="F2936" s="8">
        <f>cal_pal!A$10+cal_pal!B$12+cal_pal!A$14-cal_pal!B$16-E2936/15/24+24+24</f>
        <v>48.12610023148148</v>
      </c>
      <c r="G2936">
        <f t="shared" si="139"/>
        <v>3.0264055555555842</v>
      </c>
      <c r="H2936" s="12">
        <f t="shared" si="140"/>
        <v>-2.7026180555555555</v>
      </c>
      <c r="I2936" t="str">
        <f>IF(AND((H2936&lt;cal_pal!E$9),(H2936&gt;cal_pal!F$9)),"","不可见")</f>
        <v/>
      </c>
    </row>
    <row r="2937" spans="1:9">
      <c r="A2937" s="10" t="s">
        <v>5832</v>
      </c>
      <c r="B2937" s="10" t="s">
        <v>18</v>
      </c>
      <c r="C2937" s="10">
        <v>0.38688564814814813</v>
      </c>
      <c r="D2937" s="10" t="s">
        <v>5833</v>
      </c>
      <c r="E2937" s="10">
        <f t="shared" si="138"/>
        <v>139.27883333333332</v>
      </c>
      <c r="F2937" s="8">
        <f>cal_pal!A$10+cal_pal!B$12+cal_pal!A$14-cal_pal!B$16-E2937/15/24+24+24</f>
        <v>48.122577314814819</v>
      </c>
      <c r="G2937">
        <f t="shared" si="139"/>
        <v>2.9418555555557759</v>
      </c>
      <c r="H2937" s="12">
        <f t="shared" si="140"/>
        <v>0.83623726851851854</v>
      </c>
      <c r="I2937" t="str">
        <f>IF(AND((H2937&lt;cal_pal!E$9),(H2937&gt;cal_pal!F$9)),"","不可见")</f>
        <v/>
      </c>
    </row>
    <row r="2938" spans="1:9">
      <c r="A2938" s="10" t="s">
        <v>5834</v>
      </c>
      <c r="B2938" s="10" t="s">
        <v>18</v>
      </c>
      <c r="C2938" s="10">
        <v>0.39032986111111106</v>
      </c>
      <c r="D2938" s="10" t="s">
        <v>5835</v>
      </c>
      <c r="E2938" s="10">
        <f t="shared" si="138"/>
        <v>140.51874999999998</v>
      </c>
      <c r="F2938" s="8">
        <f>cal_pal!A$10+cal_pal!B$12+cal_pal!A$14-cal_pal!B$16-E2938/15/24+24+24</f>
        <v>48.119133101851851</v>
      </c>
      <c r="G2938">
        <f t="shared" si="139"/>
        <v>2.8591944444444835</v>
      </c>
      <c r="H2938" s="12">
        <f t="shared" si="140"/>
        <v>2.9935011574074077</v>
      </c>
      <c r="I2938" t="str">
        <f>IF(AND((H2938&lt;cal_pal!E$9),(H2938&gt;cal_pal!F$9)),"","不可见")</f>
        <v/>
      </c>
    </row>
    <row r="2939" spans="1:9">
      <c r="A2939" s="10" t="s">
        <v>5836</v>
      </c>
      <c r="B2939" s="10" t="s">
        <v>18</v>
      </c>
      <c r="C2939" s="10">
        <v>0.38623969907407413</v>
      </c>
      <c r="D2939" s="10" t="s">
        <v>5837</v>
      </c>
      <c r="E2939" s="10">
        <f t="shared" si="138"/>
        <v>139.04629166666669</v>
      </c>
      <c r="F2939" s="8">
        <f>cal_pal!A$10+cal_pal!B$12+cal_pal!A$14-cal_pal!B$16-E2939/15/24+24+24</f>
        <v>48.123223263888889</v>
      </c>
      <c r="G2939">
        <f t="shared" si="139"/>
        <v>2.9573583333333318</v>
      </c>
      <c r="H2939" s="12">
        <f t="shared" si="140"/>
        <v>-0.67969675925925932</v>
      </c>
      <c r="I2939" t="str">
        <f>IF(AND((H2939&lt;cal_pal!E$9),(H2939&gt;cal_pal!F$9)),"","不可见")</f>
        <v/>
      </c>
    </row>
    <row r="2940" spans="1:9">
      <c r="A2940" s="10" t="s">
        <v>5838</v>
      </c>
      <c r="B2940" s="10" t="s">
        <v>18</v>
      </c>
      <c r="C2940" s="10">
        <v>0.38727766203703706</v>
      </c>
      <c r="D2940" s="10" t="s">
        <v>5839</v>
      </c>
      <c r="E2940" s="10">
        <f t="shared" si="138"/>
        <v>139.41995833333334</v>
      </c>
      <c r="F2940" s="8">
        <f>cal_pal!A$10+cal_pal!B$12+cal_pal!A$14-cal_pal!B$16-E2940/15/24+24+24</f>
        <v>48.122185300925921</v>
      </c>
      <c r="G2940">
        <f t="shared" si="139"/>
        <v>2.9324472222219811</v>
      </c>
      <c r="H2940" s="12">
        <f t="shared" si="140"/>
        <v>0.8299537037037038</v>
      </c>
      <c r="I2940" t="str">
        <f>IF(AND((H2940&lt;cal_pal!E$9),(H2940&gt;cal_pal!F$9)),"","不可见")</f>
        <v/>
      </c>
    </row>
    <row r="2941" spans="1:9">
      <c r="A2941" s="10" t="s">
        <v>5840</v>
      </c>
      <c r="B2941" s="10" t="s">
        <v>18</v>
      </c>
      <c r="C2941" s="10">
        <v>0.38733159722222221</v>
      </c>
      <c r="D2941" s="10" t="s">
        <v>5841</v>
      </c>
      <c r="E2941" s="10">
        <f t="shared" si="138"/>
        <v>139.43937499999998</v>
      </c>
      <c r="F2941" s="8">
        <f>cal_pal!A$10+cal_pal!B$12+cal_pal!A$14-cal_pal!B$16-E2941/15/24+24+24</f>
        <v>48.122131365740742</v>
      </c>
      <c r="G2941">
        <f t="shared" si="139"/>
        <v>2.9311527777776973</v>
      </c>
      <c r="H2941" s="12">
        <f t="shared" si="140"/>
        <v>0.8294421296296296</v>
      </c>
      <c r="I2941" t="str">
        <f>IF(AND((H2941&lt;cal_pal!E$9),(H2941&gt;cal_pal!F$9)),"","不可见")</f>
        <v/>
      </c>
    </row>
    <row r="2942" spans="1:9">
      <c r="A2942" s="10" t="s">
        <v>5842</v>
      </c>
      <c r="B2942" s="10" t="s">
        <v>18</v>
      </c>
      <c r="C2942" s="10">
        <v>0.38971620370370369</v>
      </c>
      <c r="D2942" s="10" t="s">
        <v>5843</v>
      </c>
      <c r="E2942" s="10">
        <f t="shared" si="138"/>
        <v>140.29783333333333</v>
      </c>
      <c r="F2942" s="8">
        <f>cal_pal!A$10+cal_pal!B$12+cal_pal!A$14-cal_pal!B$16-E2942/15/24+24+24</f>
        <v>48.119746759259257</v>
      </c>
      <c r="G2942">
        <f t="shared" si="139"/>
        <v>2.8739222222220633</v>
      </c>
      <c r="H2942" s="12">
        <f t="shared" si="140"/>
        <v>2.6772164351851853</v>
      </c>
      <c r="I2942" t="str">
        <f>IF(AND((H2942&lt;cal_pal!E$9),(H2942&gt;cal_pal!F$9)),"","不可见")</f>
        <v/>
      </c>
    </row>
    <row r="2943" spans="1:9">
      <c r="A2943" s="10" t="s">
        <v>5844</v>
      </c>
      <c r="B2943" s="10" t="s">
        <v>18</v>
      </c>
      <c r="C2943" s="10">
        <v>0.38633969907407412</v>
      </c>
      <c r="D2943" s="10" t="s">
        <v>5845</v>
      </c>
      <c r="E2943" s="10">
        <f t="shared" si="138"/>
        <v>139.08229166666669</v>
      </c>
      <c r="F2943" s="8">
        <f>cal_pal!A$10+cal_pal!B$12+cal_pal!A$14-cal_pal!B$16-E2943/15/24+24+24</f>
        <v>48.123123263888886</v>
      </c>
      <c r="G2943">
        <f t="shared" si="139"/>
        <v>2.9549583333332521</v>
      </c>
      <c r="H2943" s="12">
        <f t="shared" si="140"/>
        <v>-0.98471874999999998</v>
      </c>
      <c r="I2943" t="str">
        <f>IF(AND((H2943&lt;cal_pal!E$9),(H2943&gt;cal_pal!F$9)),"","不可见")</f>
        <v/>
      </c>
    </row>
    <row r="2944" spans="1:9">
      <c r="A2944" s="10" t="s">
        <v>5846</v>
      </c>
      <c r="B2944" s="10" t="s">
        <v>58</v>
      </c>
      <c r="C2944" s="10">
        <v>0.38024918981481481</v>
      </c>
      <c r="D2944" s="10" t="s">
        <v>5685</v>
      </c>
      <c r="E2944" s="10">
        <f t="shared" si="138"/>
        <v>136.88970833333335</v>
      </c>
      <c r="F2944" s="8">
        <f>cal_pal!A$10+cal_pal!B$12+cal_pal!A$14-cal_pal!B$16-E2944/15/24+24+24</f>
        <v>48.129213773148152</v>
      </c>
      <c r="G2944">
        <f t="shared" si="139"/>
        <v>3.1011305555557556</v>
      </c>
      <c r="H2944" s="12">
        <f t="shared" si="140"/>
        <v>2.5199722222222225</v>
      </c>
      <c r="I2944" t="str">
        <f>IF(AND((H2944&lt;cal_pal!E$9),(H2944&gt;cal_pal!F$9)),"","不可见")</f>
        <v/>
      </c>
    </row>
    <row r="2945" spans="1:9">
      <c r="A2945" s="10" t="s">
        <v>5847</v>
      </c>
      <c r="B2945" s="10" t="s">
        <v>18</v>
      </c>
      <c r="C2945" s="10">
        <v>0.38692743055555551</v>
      </c>
      <c r="D2945" s="10" t="s">
        <v>5848</v>
      </c>
      <c r="E2945" s="10">
        <f t="shared" si="138"/>
        <v>139.29387499999999</v>
      </c>
      <c r="F2945" s="8">
        <f>cal_pal!A$10+cal_pal!B$12+cal_pal!A$14-cal_pal!B$16-E2945/15/24+24+24</f>
        <v>48.122535532407412</v>
      </c>
      <c r="G2945">
        <f t="shared" si="139"/>
        <v>2.9408527777777635</v>
      </c>
      <c r="H2945" s="12">
        <f t="shared" si="140"/>
        <v>-0.19800462962962961</v>
      </c>
      <c r="I2945" t="str">
        <f>IF(AND((H2945&lt;cal_pal!E$9),(H2945&gt;cal_pal!F$9)),"","不可见")</f>
        <v/>
      </c>
    </row>
    <row r="2946" spans="1:9">
      <c r="A2946" s="10" t="s">
        <v>5849</v>
      </c>
      <c r="B2946" s="10" t="s">
        <v>97</v>
      </c>
      <c r="C2946" s="10">
        <v>0.38612847222222224</v>
      </c>
      <c r="D2946" s="10" t="s">
        <v>5850</v>
      </c>
      <c r="E2946" s="10">
        <f t="shared" si="138"/>
        <v>139.00624999999999</v>
      </c>
      <c r="F2946" s="8">
        <f>cal_pal!A$10+cal_pal!B$12+cal_pal!A$14-cal_pal!B$16-E2946/15/24+24+24</f>
        <v>48.123334490740746</v>
      </c>
      <c r="G2946">
        <f t="shared" si="139"/>
        <v>2.9600277777778956</v>
      </c>
      <c r="H2946" s="12">
        <f t="shared" si="140"/>
        <v>-1.5261226851851852</v>
      </c>
      <c r="I2946" t="str">
        <f>IF(AND((H2946&lt;cal_pal!E$9),(H2946&gt;cal_pal!F$9)),"","不可见")</f>
        <v/>
      </c>
    </row>
    <row r="2947" spans="1:9">
      <c r="A2947" s="10" t="s">
        <v>5851</v>
      </c>
      <c r="B2947" s="10" t="s">
        <v>547</v>
      </c>
      <c r="C2947" s="10">
        <v>0.38618206018518514</v>
      </c>
      <c r="D2947" s="10" t="s">
        <v>5852</v>
      </c>
      <c r="E2947" s="10">
        <f t="shared" si="138"/>
        <v>139.02554166666664</v>
      </c>
      <c r="F2947" s="8">
        <f>cal_pal!A$10+cal_pal!B$12+cal_pal!A$14-cal_pal!B$16-E2947/15/24+24+24</f>
        <v>48.123280902777779</v>
      </c>
      <c r="G2947">
        <f t="shared" si="139"/>
        <v>2.9587416666668105</v>
      </c>
      <c r="H2947" s="12">
        <f t="shared" si="140"/>
        <v>-1.5261215277777778</v>
      </c>
      <c r="I2947" t="str">
        <f>IF(AND((H2947&lt;cal_pal!E$9),(H2947&gt;cal_pal!F$9)),"","不可见")</f>
        <v/>
      </c>
    </row>
    <row r="2948" spans="1:9">
      <c r="A2948" s="10" t="s">
        <v>5853</v>
      </c>
      <c r="B2948" s="10" t="s">
        <v>18</v>
      </c>
      <c r="C2948" s="10">
        <v>0.38760752314814817</v>
      </c>
      <c r="D2948" s="10" t="s">
        <v>5854</v>
      </c>
      <c r="E2948" s="10">
        <f t="shared" si="138"/>
        <v>139.53870833333335</v>
      </c>
      <c r="F2948" s="8">
        <f>cal_pal!A$10+cal_pal!B$12+cal_pal!A$14-cal_pal!B$16-E2948/15/24+24+24</f>
        <v>48.121855439814816</v>
      </c>
      <c r="G2948">
        <f t="shared" si="139"/>
        <v>2.9245305555555206</v>
      </c>
      <c r="H2948" s="12">
        <f t="shared" si="140"/>
        <v>0.67492129629629627</v>
      </c>
      <c r="I2948" t="str">
        <f>IF(AND((H2948&lt;cal_pal!E$9),(H2948&gt;cal_pal!F$9)),"","不可见")</f>
        <v/>
      </c>
    </row>
    <row r="2949" spans="1:9">
      <c r="A2949" s="10" t="s">
        <v>5855</v>
      </c>
      <c r="B2949" s="10" t="s">
        <v>18</v>
      </c>
      <c r="C2949" s="10">
        <v>0.39011087962962959</v>
      </c>
      <c r="D2949" s="10" t="s">
        <v>5856</v>
      </c>
      <c r="E2949" s="10">
        <f t="shared" si="138"/>
        <v>140.43991666666665</v>
      </c>
      <c r="F2949" s="8">
        <f>cal_pal!A$10+cal_pal!B$12+cal_pal!A$14-cal_pal!B$16-E2949/15/24+24+24</f>
        <v>48.119352083333332</v>
      </c>
      <c r="G2949">
        <f t="shared" si="139"/>
        <v>2.8644500000000335</v>
      </c>
      <c r="H2949" s="12">
        <f t="shared" si="140"/>
        <v>2.6774143518518518</v>
      </c>
      <c r="I2949" t="str">
        <f>IF(AND((H2949&lt;cal_pal!E$9),(H2949&gt;cal_pal!F$9)),"","不可见")</f>
        <v/>
      </c>
    </row>
    <row r="2950" spans="1:9">
      <c r="A2950" s="10" t="s">
        <v>5857</v>
      </c>
      <c r="B2950" s="10" t="s">
        <v>18</v>
      </c>
      <c r="C2950" s="10">
        <v>0.38993136574074078</v>
      </c>
      <c r="D2950" s="10" t="s">
        <v>5858</v>
      </c>
      <c r="E2950" s="10">
        <f t="shared" si="138"/>
        <v>140.37529166666667</v>
      </c>
      <c r="F2950" s="8">
        <f>cal_pal!A$10+cal_pal!B$12+cal_pal!A$14-cal_pal!B$16-E2950/15/24+24+24</f>
        <v>48.11953159722222</v>
      </c>
      <c r="G2950">
        <f t="shared" si="139"/>
        <v>2.8687583333332896</v>
      </c>
      <c r="H2950" s="12">
        <f t="shared" si="140"/>
        <v>2.6766134259259258</v>
      </c>
      <c r="I2950" t="str">
        <f>IF(AND((H2950&lt;cal_pal!E$9),(H2950&gt;cal_pal!F$9)),"","不可见")</f>
        <v/>
      </c>
    </row>
    <row r="2951" spans="1:9">
      <c r="A2951" s="10" t="s">
        <v>5859</v>
      </c>
      <c r="B2951" s="10" t="s">
        <v>18</v>
      </c>
      <c r="C2951" s="10">
        <v>0.38666643518518518</v>
      </c>
      <c r="D2951" s="10" t="s">
        <v>5860</v>
      </c>
      <c r="E2951" s="10">
        <f t="shared" si="138"/>
        <v>139.19991666666667</v>
      </c>
      <c r="F2951" s="8">
        <f>cal_pal!A$10+cal_pal!B$12+cal_pal!A$14-cal_pal!B$16-E2951/15/24+24+24</f>
        <v>48.12279652777778</v>
      </c>
      <c r="G2951">
        <f t="shared" si="139"/>
        <v>2.9471166666667159</v>
      </c>
      <c r="H2951" s="12">
        <f t="shared" si="140"/>
        <v>-1.1173449074074073</v>
      </c>
      <c r="I2951" t="str">
        <f>IF(AND((H2951&lt;cal_pal!E$9),(H2951&gt;cal_pal!F$9)),"","不可见")</f>
        <v/>
      </c>
    </row>
    <row r="2952" spans="1:9">
      <c r="A2952" s="10" t="s">
        <v>16446</v>
      </c>
      <c r="B2952" s="10" t="s">
        <v>18</v>
      </c>
      <c r="C2952" s="10">
        <v>0.38460324074074076</v>
      </c>
      <c r="D2952" s="10" t="s">
        <v>5861</v>
      </c>
      <c r="E2952" s="10">
        <f t="shared" si="138"/>
        <v>138.45716666666667</v>
      </c>
      <c r="F2952" s="8">
        <f>cal_pal!A$10+cal_pal!B$12+cal_pal!A$14-cal_pal!B$16-E2952/15/24+24+24</f>
        <v>48.124859722222226</v>
      </c>
      <c r="G2952">
        <f t="shared" si="139"/>
        <v>2.9966333333334205</v>
      </c>
      <c r="H2952" s="12">
        <f t="shared" si="140"/>
        <v>-2.9018680555555556</v>
      </c>
      <c r="I2952" t="str">
        <f>IF(AND((H2952&lt;cal_pal!E$9),(H2952&gt;cal_pal!F$9)),"","不可见")</f>
        <v>不可见</v>
      </c>
    </row>
    <row r="2953" spans="1:9">
      <c r="A2953" s="10" t="s">
        <v>5862</v>
      </c>
      <c r="B2953" s="10" t="s">
        <v>18</v>
      </c>
      <c r="C2953" s="10">
        <v>0.38839652777777783</v>
      </c>
      <c r="D2953" s="10" t="s">
        <v>5863</v>
      </c>
      <c r="E2953" s="10">
        <f t="shared" si="138"/>
        <v>139.82275000000001</v>
      </c>
      <c r="F2953" s="8">
        <f>cal_pal!A$10+cal_pal!B$12+cal_pal!A$14-cal_pal!B$16-E2953/15/24+24+24</f>
        <v>48.121066435185185</v>
      </c>
      <c r="G2953">
        <f t="shared" si="139"/>
        <v>2.9055944444444322</v>
      </c>
      <c r="H2953" s="12">
        <f t="shared" si="140"/>
        <v>1.4170069444444444</v>
      </c>
      <c r="I2953" t="str">
        <f>IF(AND((H2953&lt;cal_pal!E$9),(H2953&gt;cal_pal!F$9)),"","不可见")</f>
        <v/>
      </c>
    </row>
    <row r="2954" spans="1:9">
      <c r="A2954" s="10" t="s">
        <v>5864</v>
      </c>
      <c r="B2954" s="10" t="s">
        <v>18</v>
      </c>
      <c r="C2954" s="10">
        <v>0.38822025462962961</v>
      </c>
      <c r="D2954" s="10" t="s">
        <v>5865</v>
      </c>
      <c r="E2954" s="10">
        <f t="shared" si="138"/>
        <v>139.75929166666666</v>
      </c>
      <c r="F2954" s="8">
        <f>cal_pal!A$10+cal_pal!B$12+cal_pal!A$14-cal_pal!B$16-E2954/15/24+24+24</f>
        <v>48.121242708333334</v>
      </c>
      <c r="G2954">
        <f t="shared" si="139"/>
        <v>2.9098249999999553</v>
      </c>
      <c r="H2954" s="12">
        <f t="shared" si="140"/>
        <v>1.094582175925926</v>
      </c>
      <c r="I2954" t="str">
        <f>IF(AND((H2954&lt;cal_pal!E$9),(H2954&gt;cal_pal!F$9)),"","不可见")</f>
        <v/>
      </c>
    </row>
    <row r="2955" spans="1:9">
      <c r="A2955" s="10" t="s">
        <v>5866</v>
      </c>
      <c r="B2955" s="10" t="s">
        <v>18</v>
      </c>
      <c r="C2955" s="10">
        <v>0.38845416666666671</v>
      </c>
      <c r="D2955" s="10" t="s">
        <v>5867</v>
      </c>
      <c r="E2955" s="10">
        <f t="shared" si="138"/>
        <v>139.84350000000001</v>
      </c>
      <c r="F2955" s="8">
        <f>cal_pal!A$10+cal_pal!B$12+cal_pal!A$14-cal_pal!B$16-E2955/15/24+24+24</f>
        <v>48.121008796296294</v>
      </c>
      <c r="G2955">
        <f t="shared" si="139"/>
        <v>2.9042111111111808</v>
      </c>
      <c r="H2955" s="12">
        <f t="shared" si="140"/>
        <v>1.4059490740740739</v>
      </c>
      <c r="I2955" t="str">
        <f>IF(AND((H2955&lt;cal_pal!E$9),(H2955&gt;cal_pal!F$9)),"","不可见")</f>
        <v/>
      </c>
    </row>
    <row r="2956" spans="1:9">
      <c r="A2956" s="10" t="s">
        <v>5868</v>
      </c>
      <c r="B2956" s="10" t="s">
        <v>18</v>
      </c>
      <c r="C2956" s="10">
        <v>0.3884741898148148</v>
      </c>
      <c r="D2956" s="10" t="s">
        <v>5869</v>
      </c>
      <c r="E2956" s="10">
        <f t="shared" si="138"/>
        <v>139.85070833333333</v>
      </c>
      <c r="F2956" s="8">
        <f>cal_pal!A$10+cal_pal!B$12+cal_pal!A$14-cal_pal!B$16-E2956/15/24+24+24</f>
        <v>48.120988773148149</v>
      </c>
      <c r="G2956">
        <f t="shared" si="139"/>
        <v>2.9037305555555122</v>
      </c>
      <c r="H2956" s="12">
        <f t="shared" si="140"/>
        <v>1.401</v>
      </c>
      <c r="I2956" t="str">
        <f>IF(AND((H2956&lt;cal_pal!E$9),(H2956&gt;cal_pal!F$9)),"","不可见")</f>
        <v/>
      </c>
    </row>
    <row r="2957" spans="1:9">
      <c r="A2957" s="10" t="s">
        <v>5870</v>
      </c>
      <c r="B2957" s="10" t="s">
        <v>18</v>
      </c>
      <c r="C2957" s="10">
        <v>0.38841446759259263</v>
      </c>
      <c r="D2957" s="10" t="s">
        <v>5871</v>
      </c>
      <c r="E2957" s="10">
        <f t="shared" si="138"/>
        <v>139.82920833333336</v>
      </c>
      <c r="F2957" s="8">
        <f>cal_pal!A$10+cal_pal!B$12+cal_pal!A$14-cal_pal!B$16-E2957/15/24+24+24</f>
        <v>48.121048495370374</v>
      </c>
      <c r="G2957">
        <f t="shared" si="139"/>
        <v>2.905163888889092</v>
      </c>
      <c r="H2957" s="12">
        <f t="shared" si="140"/>
        <v>1.4117002314814815</v>
      </c>
      <c r="I2957" t="str">
        <f>IF(AND((H2957&lt;cal_pal!E$9),(H2957&gt;cal_pal!F$9)),"","不可见")</f>
        <v/>
      </c>
    </row>
    <row r="2958" spans="1:9">
      <c r="A2958" s="10" t="s">
        <v>5872</v>
      </c>
      <c r="B2958" s="10" t="s">
        <v>18</v>
      </c>
      <c r="C2958" s="10">
        <v>0.3885975694444444</v>
      </c>
      <c r="D2958" s="10" t="s">
        <v>5873</v>
      </c>
      <c r="E2958" s="10">
        <f t="shared" si="138"/>
        <v>139.89512499999998</v>
      </c>
      <c r="F2958" s="8">
        <f>cal_pal!A$10+cal_pal!B$12+cal_pal!A$14-cal_pal!B$16-E2958/15/24+24+24</f>
        <v>48.120865393518514</v>
      </c>
      <c r="G2958">
        <f t="shared" si="139"/>
        <v>2.9007694444444496</v>
      </c>
      <c r="H2958" s="12">
        <f t="shared" si="140"/>
        <v>1.4120034722222223</v>
      </c>
      <c r="I2958" t="str">
        <f>IF(AND((H2958&lt;cal_pal!E$9),(H2958&gt;cal_pal!F$9)),"","不可见")</f>
        <v/>
      </c>
    </row>
    <row r="2959" spans="1:9">
      <c r="A2959" s="10" t="s">
        <v>5874</v>
      </c>
      <c r="B2959" s="10" t="s">
        <v>140</v>
      </c>
      <c r="C2959" s="10">
        <v>0.38854976851851847</v>
      </c>
      <c r="D2959" s="10" t="s">
        <v>5875</v>
      </c>
      <c r="E2959" s="10">
        <f t="shared" si="138"/>
        <v>139.87791666666664</v>
      </c>
      <c r="F2959" s="8">
        <f>cal_pal!A$10+cal_pal!B$12+cal_pal!A$14-cal_pal!B$16-E2959/15/24+24+24</f>
        <v>48.120913194444441</v>
      </c>
      <c r="G2959">
        <f t="shared" si="139"/>
        <v>2.9019166666666933</v>
      </c>
      <c r="H2959" s="12">
        <f t="shared" si="140"/>
        <v>1.4020138888888889</v>
      </c>
      <c r="I2959" t="str">
        <f>IF(AND((H2959&lt;cal_pal!E$9),(H2959&gt;cal_pal!F$9)),"","不可见")</f>
        <v/>
      </c>
    </row>
    <row r="2960" spans="1:9">
      <c r="A2960" s="10" t="s">
        <v>5876</v>
      </c>
      <c r="B2960" s="10" t="s">
        <v>18</v>
      </c>
      <c r="C2960" s="10">
        <v>0.38854525462962958</v>
      </c>
      <c r="D2960" s="10" t="s">
        <v>5877</v>
      </c>
      <c r="E2960" s="10">
        <f t="shared" si="138"/>
        <v>139.87629166666665</v>
      </c>
      <c r="F2960" s="8">
        <f>cal_pal!A$10+cal_pal!B$12+cal_pal!A$14-cal_pal!B$16-E2960/15/24+24+24</f>
        <v>48.120917708333337</v>
      </c>
      <c r="G2960">
        <f t="shared" si="139"/>
        <v>2.9020250000000942</v>
      </c>
      <c r="H2960" s="12">
        <f t="shared" si="140"/>
        <v>1.402019675925926</v>
      </c>
      <c r="I2960" t="str">
        <f>IF(AND((H2960&lt;cal_pal!E$9),(H2960&gt;cal_pal!F$9)),"","不可见")</f>
        <v/>
      </c>
    </row>
    <row r="2961" spans="1:9">
      <c r="A2961" s="10" t="s">
        <v>5878</v>
      </c>
      <c r="B2961" s="10" t="s">
        <v>18</v>
      </c>
      <c r="C2961" s="10">
        <v>0.38855486111111109</v>
      </c>
      <c r="D2961" s="10" t="s">
        <v>5879</v>
      </c>
      <c r="E2961" s="10">
        <f t="shared" si="138"/>
        <v>139.87975</v>
      </c>
      <c r="F2961" s="8">
        <f>cal_pal!A$10+cal_pal!B$12+cal_pal!A$14-cal_pal!B$16-E2961/15/24+24+24</f>
        <v>48.120908101851853</v>
      </c>
      <c r="G2961">
        <f t="shared" si="139"/>
        <v>2.9017944444444765</v>
      </c>
      <c r="H2961" s="12">
        <f t="shared" si="140"/>
        <v>1.4019907407407406</v>
      </c>
      <c r="I2961" t="str">
        <f>IF(AND((H2961&lt;cal_pal!E$9),(H2961&gt;cal_pal!F$9)),"","不可见")</f>
        <v/>
      </c>
    </row>
    <row r="2962" spans="1:9">
      <c r="A2962" s="10" t="s">
        <v>5880</v>
      </c>
      <c r="B2962" s="10" t="s">
        <v>18</v>
      </c>
      <c r="C2962" s="10">
        <v>0.38867372685185186</v>
      </c>
      <c r="D2962" s="10" t="s">
        <v>5881</v>
      </c>
      <c r="E2962" s="10">
        <f t="shared" si="138"/>
        <v>139.92254166666666</v>
      </c>
      <c r="F2962" s="8">
        <f>cal_pal!A$10+cal_pal!B$12+cal_pal!A$14-cal_pal!B$16-E2962/15/24+24+24</f>
        <v>48.120789236111108</v>
      </c>
      <c r="G2962">
        <f t="shared" si="139"/>
        <v>2.8989416666665875</v>
      </c>
      <c r="H2962" s="12">
        <f t="shared" si="140"/>
        <v>1.4057557870370372</v>
      </c>
      <c r="I2962" t="str">
        <f>IF(AND((H2962&lt;cal_pal!E$9),(H2962&gt;cal_pal!F$9)),"","不可见")</f>
        <v/>
      </c>
    </row>
    <row r="2963" spans="1:9">
      <c r="A2963" s="10" t="s">
        <v>5882</v>
      </c>
      <c r="B2963" s="10" t="s">
        <v>18</v>
      </c>
      <c r="C2963" s="10">
        <v>0.38872094907407412</v>
      </c>
      <c r="D2963" s="10" t="s">
        <v>5883</v>
      </c>
      <c r="E2963" s="10">
        <f t="shared" si="138"/>
        <v>139.93954166666668</v>
      </c>
      <c r="F2963" s="8">
        <f>cal_pal!A$10+cal_pal!B$12+cal_pal!A$14-cal_pal!B$16-E2963/15/24+24+24</f>
        <v>48.120742013888886</v>
      </c>
      <c r="G2963">
        <f t="shared" si="139"/>
        <v>2.8978083333331597</v>
      </c>
      <c r="H2963" s="12">
        <f t="shared" si="140"/>
        <v>1.4060416666666666</v>
      </c>
      <c r="I2963" t="str">
        <f>IF(AND((H2963&lt;cal_pal!E$9),(H2963&gt;cal_pal!F$9)),"","不可见")</f>
        <v/>
      </c>
    </row>
    <row r="2964" spans="1:9">
      <c r="A2964" s="10" t="s">
        <v>5884</v>
      </c>
      <c r="B2964" s="10" t="s">
        <v>18</v>
      </c>
      <c r="C2964" s="10">
        <v>0.38873680555555556</v>
      </c>
      <c r="D2964" s="10" t="s">
        <v>5885</v>
      </c>
      <c r="E2964" s="10">
        <f t="shared" si="138"/>
        <v>139.94525000000002</v>
      </c>
      <c r="F2964" s="8">
        <f>cal_pal!A$10+cal_pal!B$12+cal_pal!A$14-cal_pal!B$16-E2964/15/24+24+24</f>
        <v>48.120726157407404</v>
      </c>
      <c r="G2964">
        <f t="shared" si="139"/>
        <v>2.8974277777776933</v>
      </c>
      <c r="H2964" s="12">
        <f t="shared" si="140"/>
        <v>1.4062395833333332</v>
      </c>
      <c r="I2964" t="str">
        <f>IF(AND((H2964&lt;cal_pal!E$9),(H2964&gt;cal_pal!F$9)),"","不可见")</f>
        <v/>
      </c>
    </row>
    <row r="2965" spans="1:9">
      <c r="A2965" s="10" t="s">
        <v>5886</v>
      </c>
      <c r="B2965" s="10" t="s">
        <v>18</v>
      </c>
      <c r="C2965" s="10">
        <v>0.38886412037037038</v>
      </c>
      <c r="D2965" s="10" t="s">
        <v>5887</v>
      </c>
      <c r="E2965" s="10">
        <f t="shared" si="138"/>
        <v>139.99108333333334</v>
      </c>
      <c r="F2965" s="8">
        <f>cal_pal!A$10+cal_pal!B$12+cal_pal!A$14-cal_pal!B$16-E2965/15/24+24+24</f>
        <v>48.120598842592592</v>
      </c>
      <c r="G2965">
        <f t="shared" si="139"/>
        <v>2.8943722222222732</v>
      </c>
      <c r="H2965" s="12">
        <f t="shared" si="140"/>
        <v>1.4136435185185185</v>
      </c>
      <c r="I2965" t="str">
        <f>IF(AND((H2965&lt;cal_pal!E$9),(H2965&gt;cal_pal!F$9)),"","不可见")</f>
        <v/>
      </c>
    </row>
    <row r="2966" spans="1:9">
      <c r="A2966" s="10" t="s">
        <v>5888</v>
      </c>
      <c r="B2966" s="10" t="s">
        <v>18</v>
      </c>
      <c r="C2966" s="10">
        <v>0.38891805555555559</v>
      </c>
      <c r="D2966" s="10" t="s">
        <v>5889</v>
      </c>
      <c r="E2966" s="10">
        <f t="shared" si="138"/>
        <v>140.01050000000001</v>
      </c>
      <c r="F2966" s="8">
        <f>cal_pal!A$10+cal_pal!B$12+cal_pal!A$14-cal_pal!B$16-E2966/15/24+24+24</f>
        <v>48.120544907407407</v>
      </c>
      <c r="G2966">
        <f t="shared" si="139"/>
        <v>2.8930777777777621</v>
      </c>
      <c r="H2966" s="12">
        <f t="shared" si="140"/>
        <v>1.4046030092592592</v>
      </c>
      <c r="I2966" t="str">
        <f>IF(AND((H2966&lt;cal_pal!E$9),(H2966&gt;cal_pal!F$9)),"","不可见")</f>
        <v/>
      </c>
    </row>
    <row r="2967" spans="1:9">
      <c r="A2967" s="10" t="s">
        <v>5890</v>
      </c>
      <c r="B2967" s="10" t="s">
        <v>18</v>
      </c>
      <c r="C2967" s="10">
        <v>0.38741793981481482</v>
      </c>
      <c r="D2967" s="10" t="s">
        <v>5891</v>
      </c>
      <c r="E2967" s="10">
        <f t="shared" si="138"/>
        <v>139.47045833333334</v>
      </c>
      <c r="F2967" s="8">
        <f>cal_pal!A$10+cal_pal!B$12+cal_pal!A$14-cal_pal!B$16-E2967/15/24+24+24</f>
        <v>48.122045023148146</v>
      </c>
      <c r="G2967">
        <f t="shared" si="139"/>
        <v>2.929080555555629</v>
      </c>
      <c r="H2967" s="12">
        <f t="shared" si="140"/>
        <v>-0.93144444444444441</v>
      </c>
      <c r="I2967" t="str">
        <f>IF(AND((H2967&lt;cal_pal!E$9),(H2967&gt;cal_pal!F$9)),"","不可见")</f>
        <v/>
      </c>
    </row>
    <row r="2968" spans="1:9">
      <c r="A2968" s="10" t="s">
        <v>5892</v>
      </c>
      <c r="B2968" s="10" t="s">
        <v>18</v>
      </c>
      <c r="C2968" s="10">
        <v>0.3845439814814815</v>
      </c>
      <c r="D2968" s="10" t="s">
        <v>5893</v>
      </c>
      <c r="E2968" s="10">
        <f t="shared" si="138"/>
        <v>138.43583333333333</v>
      </c>
      <c r="F2968" s="8">
        <f>cal_pal!A$10+cal_pal!B$12+cal_pal!A$14-cal_pal!B$16-E2968/15/24+24+24</f>
        <v>48.124918981481486</v>
      </c>
      <c r="G2968">
        <f t="shared" si="139"/>
        <v>2.9980555555557657</v>
      </c>
      <c r="H2968" s="12">
        <f t="shared" si="140"/>
        <v>-2.8889479166666665</v>
      </c>
      <c r="I2968" t="str">
        <f>IF(AND((H2968&lt;cal_pal!E$9),(H2968&gt;cal_pal!F$9)),"","不可见")</f>
        <v>不可见</v>
      </c>
    </row>
    <row r="2969" spans="1:9">
      <c r="A2969" s="10" t="s">
        <v>5894</v>
      </c>
      <c r="B2969" s="10" t="s">
        <v>33</v>
      </c>
      <c r="C2969" s="10">
        <v>0.38777048611111109</v>
      </c>
      <c r="D2969" s="10" t="s">
        <v>5895</v>
      </c>
      <c r="E2969" s="10">
        <f t="shared" si="138"/>
        <v>139.597375</v>
      </c>
      <c r="F2969" s="8">
        <f>cal_pal!A$10+cal_pal!B$12+cal_pal!A$14-cal_pal!B$16-E2969/15/24+24+24</f>
        <v>48.121692476851848</v>
      </c>
      <c r="G2969">
        <f t="shared" si="139"/>
        <v>2.9206194444443554</v>
      </c>
      <c r="H2969" s="12">
        <f t="shared" si="140"/>
        <v>-0.68673842592592582</v>
      </c>
      <c r="I2969" t="str">
        <f>IF(AND((H2969&lt;cal_pal!E$9),(H2969&gt;cal_pal!F$9)),"","不可见")</f>
        <v/>
      </c>
    </row>
    <row r="2970" spans="1:9">
      <c r="A2970" s="10" t="s">
        <v>5896</v>
      </c>
      <c r="B2970" s="10" t="s">
        <v>18</v>
      </c>
      <c r="C2970" s="10">
        <v>0.38938703703703709</v>
      </c>
      <c r="D2970" s="10" t="s">
        <v>5897</v>
      </c>
      <c r="E2970" s="10">
        <f t="shared" si="138"/>
        <v>140.17933333333335</v>
      </c>
      <c r="F2970" s="8">
        <f>cal_pal!A$10+cal_pal!B$12+cal_pal!A$14-cal_pal!B$16-E2970/15/24+24+24</f>
        <v>48.120075925925924</v>
      </c>
      <c r="G2970">
        <f t="shared" si="139"/>
        <v>2.8818222222221266</v>
      </c>
      <c r="H2970" s="12">
        <f t="shared" si="140"/>
        <v>1.63815625</v>
      </c>
      <c r="I2970" t="str">
        <f>IF(AND((H2970&lt;cal_pal!E$9),(H2970&gt;cal_pal!F$9)),"","不可见")</f>
        <v/>
      </c>
    </row>
    <row r="2971" spans="1:9">
      <c r="A2971" s="10" t="s">
        <v>5898</v>
      </c>
      <c r="B2971" s="10" t="s">
        <v>18</v>
      </c>
      <c r="C2971" s="10">
        <v>0.38930937500000001</v>
      </c>
      <c r="D2971" s="10" t="s">
        <v>5899</v>
      </c>
      <c r="E2971" s="10">
        <f t="shared" si="138"/>
        <v>140.151375</v>
      </c>
      <c r="F2971" s="8">
        <f>cal_pal!A$10+cal_pal!B$12+cal_pal!A$14-cal_pal!B$16-E2971/15/24+24+24</f>
        <v>48.12015358796296</v>
      </c>
      <c r="G2971">
        <f t="shared" si="139"/>
        <v>2.8836861111110466</v>
      </c>
      <c r="H2971" s="12">
        <f t="shared" si="140"/>
        <v>1.4021111111111111</v>
      </c>
      <c r="I2971" t="str">
        <f>IF(AND((H2971&lt;cal_pal!E$9),(H2971&gt;cal_pal!F$9)),"","不可见")</f>
        <v/>
      </c>
    </row>
    <row r="2972" spans="1:9">
      <c r="A2972" s="10" t="s">
        <v>5900</v>
      </c>
      <c r="B2972" s="10" t="s">
        <v>18</v>
      </c>
      <c r="C2972" s="10">
        <v>0.38949907407407408</v>
      </c>
      <c r="D2972" s="10" t="s">
        <v>5901</v>
      </c>
      <c r="E2972" s="10">
        <f t="shared" si="138"/>
        <v>140.21966666666668</v>
      </c>
      <c r="F2972" s="8">
        <f>cal_pal!A$10+cal_pal!B$12+cal_pal!A$14-cal_pal!B$16-E2972/15/24+24+24</f>
        <v>48.11996388888889</v>
      </c>
      <c r="G2972">
        <f t="shared" si="139"/>
        <v>2.8791333333333569</v>
      </c>
      <c r="H2972" s="12">
        <f t="shared" si="140"/>
        <v>1.4736782407407407</v>
      </c>
      <c r="I2972" t="str">
        <f>IF(AND((H2972&lt;cal_pal!E$9),(H2972&gt;cal_pal!F$9)),"","不可见")</f>
        <v/>
      </c>
    </row>
    <row r="2973" spans="1:9">
      <c r="A2973" s="10" t="s">
        <v>5902</v>
      </c>
      <c r="B2973" s="10" t="s">
        <v>18</v>
      </c>
      <c r="C2973" s="10">
        <v>0.39030821759259254</v>
      </c>
      <c r="D2973" s="10" t="s">
        <v>5903</v>
      </c>
      <c r="E2973" s="10">
        <f t="shared" si="138"/>
        <v>140.51095833333332</v>
      </c>
      <c r="F2973" s="8">
        <f>cal_pal!A$10+cal_pal!B$12+cal_pal!A$14-cal_pal!B$16-E2973/15/24+24+24</f>
        <v>48.119154745370366</v>
      </c>
      <c r="G2973">
        <f t="shared" si="139"/>
        <v>2.8597138888887912</v>
      </c>
      <c r="H2973" s="12">
        <f t="shared" si="140"/>
        <v>2.1240219907407405</v>
      </c>
      <c r="I2973" t="str">
        <f>IF(AND((H2973&lt;cal_pal!E$9),(H2973&gt;cal_pal!F$9)),"","不可见")</f>
        <v/>
      </c>
    </row>
    <row r="2974" spans="1:9">
      <c r="A2974" s="10" t="s">
        <v>5904</v>
      </c>
      <c r="B2974" s="10" t="s">
        <v>18</v>
      </c>
      <c r="C2974" s="10">
        <v>0.38583831018518522</v>
      </c>
      <c r="D2974" s="10" t="s">
        <v>5905</v>
      </c>
      <c r="E2974" s="10">
        <f t="shared" si="138"/>
        <v>138.90179166666667</v>
      </c>
      <c r="F2974" s="8">
        <f>cal_pal!A$10+cal_pal!B$12+cal_pal!A$14-cal_pal!B$16-E2974/15/24+24+24</f>
        <v>48.123624652777778</v>
      </c>
      <c r="G2974">
        <f t="shared" si="139"/>
        <v>2.9669916666666722</v>
      </c>
      <c r="H2974" s="12">
        <f t="shared" si="140"/>
        <v>-2.6279016203703702</v>
      </c>
      <c r="I2974" t="str">
        <f>IF(AND((H2974&lt;cal_pal!E$9),(H2974&gt;cal_pal!F$9)),"","不可见")</f>
        <v/>
      </c>
    </row>
    <row r="2975" spans="1:9">
      <c r="A2975" s="10" t="s">
        <v>5906</v>
      </c>
      <c r="B2975" s="10" t="s">
        <v>18</v>
      </c>
      <c r="C2975" s="10">
        <v>0.38922199074074076</v>
      </c>
      <c r="D2975" s="10" t="s">
        <v>5907</v>
      </c>
      <c r="E2975" s="10">
        <f t="shared" si="138"/>
        <v>140.11991666666668</v>
      </c>
      <c r="F2975" s="8">
        <f>cal_pal!A$10+cal_pal!B$12+cal_pal!A$14-cal_pal!B$16-E2975/15/24+24+24</f>
        <v>48.12024097222222</v>
      </c>
      <c r="G2975">
        <f t="shared" si="139"/>
        <v>2.8857833333331655</v>
      </c>
      <c r="H2975" s="12">
        <f t="shared" si="140"/>
        <v>0.78859259259259262</v>
      </c>
      <c r="I2975" t="str">
        <f>IF(AND((H2975&lt;cal_pal!E$9),(H2975&gt;cal_pal!F$9)),"","不可见")</f>
        <v/>
      </c>
    </row>
    <row r="2976" spans="1:9">
      <c r="A2976" s="10" t="s">
        <v>5908</v>
      </c>
      <c r="B2976" s="10" t="s">
        <v>18</v>
      </c>
      <c r="C2976" s="10">
        <v>0.39013900462962964</v>
      </c>
      <c r="D2976" s="10" t="s">
        <v>5909</v>
      </c>
      <c r="E2976" s="10">
        <f t="shared" si="138"/>
        <v>140.45004166666666</v>
      </c>
      <c r="F2976" s="8">
        <f>cal_pal!A$10+cal_pal!B$12+cal_pal!A$14-cal_pal!B$16-E2976/15/24+24+24</f>
        <v>48.119323958333332</v>
      </c>
      <c r="G2976">
        <f t="shared" si="139"/>
        <v>2.8637750000000324</v>
      </c>
      <c r="H2976" s="12">
        <f t="shared" si="140"/>
        <v>1.6729687499999999</v>
      </c>
      <c r="I2976" t="str">
        <f>IF(AND((H2976&lt;cal_pal!E$9),(H2976&gt;cal_pal!F$9)),"","不可见")</f>
        <v/>
      </c>
    </row>
    <row r="2977" spans="1:9">
      <c r="A2977" s="10" t="s">
        <v>5910</v>
      </c>
      <c r="B2977" s="10" t="s">
        <v>18</v>
      </c>
      <c r="C2977" s="10">
        <v>0.38792488425925925</v>
      </c>
      <c r="D2977" s="10" t="s">
        <v>5911</v>
      </c>
      <c r="E2977" s="10">
        <f t="shared" si="138"/>
        <v>139.65295833333332</v>
      </c>
      <c r="F2977" s="8">
        <f>cal_pal!A$10+cal_pal!B$12+cal_pal!A$14-cal_pal!B$16-E2977/15/24+24+24</f>
        <v>48.121538078703708</v>
      </c>
      <c r="G2977">
        <f t="shared" si="139"/>
        <v>2.9169138888889847</v>
      </c>
      <c r="H2977" s="12">
        <f t="shared" si="140"/>
        <v>-1.5837534722222222</v>
      </c>
      <c r="I2977" t="str">
        <f>IF(AND((H2977&lt;cal_pal!E$9),(H2977&gt;cal_pal!F$9)),"","不可见")</f>
        <v/>
      </c>
    </row>
    <row r="2978" spans="1:9">
      <c r="A2978" s="10" t="s">
        <v>5912</v>
      </c>
      <c r="B2978" s="10" t="s">
        <v>33</v>
      </c>
      <c r="C2978" s="10">
        <v>0.38866284722222222</v>
      </c>
      <c r="D2978" s="10" t="s">
        <v>5913</v>
      </c>
      <c r="E2978" s="10">
        <f t="shared" si="138"/>
        <v>139.91862499999999</v>
      </c>
      <c r="F2978" s="8">
        <f>cal_pal!A$10+cal_pal!B$12+cal_pal!A$14-cal_pal!B$16-E2978/15/24+24+24</f>
        <v>48.120800115740742</v>
      </c>
      <c r="G2978">
        <f t="shared" si="139"/>
        <v>2.8992027777778731</v>
      </c>
      <c r="H2978" s="12">
        <f t="shared" si="140"/>
        <v>-0.61151157407407408</v>
      </c>
      <c r="I2978" t="str">
        <f>IF(AND((H2978&lt;cal_pal!E$9),(H2978&gt;cal_pal!F$9)),"","不可见")</f>
        <v/>
      </c>
    </row>
    <row r="2979" spans="1:9">
      <c r="A2979" s="10" t="s">
        <v>5914</v>
      </c>
      <c r="B2979" s="10" t="s">
        <v>550</v>
      </c>
      <c r="C2979" s="10">
        <v>0.38898761574074076</v>
      </c>
      <c r="D2979" s="10" t="s">
        <v>5915</v>
      </c>
      <c r="E2979" s="10">
        <f t="shared" si="138"/>
        <v>140.03554166666666</v>
      </c>
      <c r="F2979" s="8">
        <f>cal_pal!A$10+cal_pal!B$12+cal_pal!A$14-cal_pal!B$16-E2979/15/24+24+24</f>
        <v>48.120475347222225</v>
      </c>
      <c r="G2979">
        <f t="shared" si="139"/>
        <v>2.891408333333402</v>
      </c>
      <c r="H2979" s="12">
        <f t="shared" si="140"/>
        <v>-0.68826273148148154</v>
      </c>
      <c r="I2979" t="str">
        <f>IF(AND((H2979&lt;cal_pal!E$9),(H2979&gt;cal_pal!F$9)),"","不可见")</f>
        <v/>
      </c>
    </row>
    <row r="2980" spans="1:9">
      <c r="A2980" s="10" t="s">
        <v>5916</v>
      </c>
      <c r="B2980" s="10" t="s">
        <v>18</v>
      </c>
      <c r="C2980" s="10">
        <v>0.38900266203703704</v>
      </c>
      <c r="D2980" s="10" t="s">
        <v>5917</v>
      </c>
      <c r="E2980" s="10">
        <f t="shared" si="138"/>
        <v>140.04095833333332</v>
      </c>
      <c r="F2980" s="8">
        <f>cal_pal!A$10+cal_pal!B$12+cal_pal!A$14-cal_pal!B$16-E2980/15/24+24+24</f>
        <v>48.120460300925927</v>
      </c>
      <c r="G2980">
        <f t="shared" si="139"/>
        <v>2.8910472222223689</v>
      </c>
      <c r="H2980" s="12">
        <f t="shared" si="140"/>
        <v>-0.68858564814814816</v>
      </c>
      <c r="I2980" t="str">
        <f>IF(AND((H2980&lt;cal_pal!E$9),(H2980&gt;cal_pal!F$9)),"","不可见")</f>
        <v/>
      </c>
    </row>
    <row r="2981" spans="1:9">
      <c r="A2981" s="10" t="s">
        <v>5918</v>
      </c>
      <c r="B2981" s="10" t="s">
        <v>237</v>
      </c>
      <c r="C2981" s="10">
        <v>0.38845914351851851</v>
      </c>
      <c r="D2981" s="10" t="s">
        <v>5919</v>
      </c>
      <c r="E2981" s="10">
        <f t="shared" si="138"/>
        <v>139.84529166666667</v>
      </c>
      <c r="F2981" s="8">
        <f>cal_pal!A$10+cal_pal!B$12+cal_pal!A$14-cal_pal!B$16-E2981/15/24+24+24</f>
        <v>48.121003819444439</v>
      </c>
      <c r="G2981">
        <f t="shared" si="139"/>
        <v>2.9040916666665453</v>
      </c>
      <c r="H2981" s="12">
        <f t="shared" si="140"/>
        <v>-1.6883495370370369</v>
      </c>
      <c r="I2981" t="str">
        <f>IF(AND((H2981&lt;cal_pal!E$9),(H2981&gt;cal_pal!F$9)),"","不可见")</f>
        <v/>
      </c>
    </row>
    <row r="2982" spans="1:9">
      <c r="A2982" s="10" t="s">
        <v>5920</v>
      </c>
      <c r="B2982" s="10" t="s">
        <v>18</v>
      </c>
      <c r="C2982" s="10">
        <v>0.38954872685185182</v>
      </c>
      <c r="D2982" s="10" t="s">
        <v>5921</v>
      </c>
      <c r="E2982" s="10">
        <f t="shared" si="138"/>
        <v>140.23754166666666</v>
      </c>
      <c r="F2982" s="8">
        <f>cal_pal!A$10+cal_pal!B$12+cal_pal!A$14-cal_pal!B$16-E2982/15/24+24+24</f>
        <v>48.119914236111114</v>
      </c>
      <c r="G2982">
        <f t="shared" si="139"/>
        <v>2.8779416666666293</v>
      </c>
      <c r="H2982" s="12">
        <f t="shared" si="140"/>
        <v>-0.20583680555555559</v>
      </c>
      <c r="I2982" t="str">
        <f>IF(AND((H2982&lt;cal_pal!E$9),(H2982&gt;cal_pal!F$9)),"","不可见")</f>
        <v/>
      </c>
    </row>
    <row r="2983" spans="1:9">
      <c r="A2983" s="10" t="s">
        <v>5922</v>
      </c>
      <c r="B2983" s="10" t="s">
        <v>18</v>
      </c>
      <c r="C2983" s="10">
        <v>0.38923877314814814</v>
      </c>
      <c r="D2983" s="10" t="s">
        <v>5923</v>
      </c>
      <c r="E2983" s="10">
        <f t="shared" si="138"/>
        <v>140.12595833333333</v>
      </c>
      <c r="F2983" s="8">
        <f>cal_pal!A$10+cal_pal!B$12+cal_pal!A$14-cal_pal!B$16-E2983/15/24+24+24</f>
        <v>48.120224189814813</v>
      </c>
      <c r="G2983">
        <f t="shared" si="139"/>
        <v>2.8853805555554572</v>
      </c>
      <c r="H2983" s="12">
        <f t="shared" si="140"/>
        <v>-0.68730324074074067</v>
      </c>
      <c r="I2983" t="str">
        <f>IF(AND((H2983&lt;cal_pal!E$9),(H2983&gt;cal_pal!F$9)),"","不可见")</f>
        <v/>
      </c>
    </row>
    <row r="2984" spans="1:9">
      <c r="A2984" s="10" t="s">
        <v>5924</v>
      </c>
      <c r="B2984" s="10" t="s">
        <v>18</v>
      </c>
      <c r="C2984" s="10">
        <v>0.39114108796296293</v>
      </c>
      <c r="D2984" s="10" t="s">
        <v>5925</v>
      </c>
      <c r="E2984" s="10">
        <f t="shared" si="138"/>
        <v>140.81079166666666</v>
      </c>
      <c r="F2984" s="8">
        <f>cal_pal!A$10+cal_pal!B$12+cal_pal!A$14-cal_pal!B$16-E2984/15/24+24+24</f>
        <v>48.118321874999999</v>
      </c>
      <c r="G2984">
        <f t="shared" si="139"/>
        <v>2.839725000000044</v>
      </c>
      <c r="H2984" s="12">
        <f t="shared" si="140"/>
        <v>1.6734918981481481</v>
      </c>
      <c r="I2984" t="str">
        <f>IF(AND((H2984&lt;cal_pal!E$9),(H2984&gt;cal_pal!F$9)),"","不可见")</f>
        <v/>
      </c>
    </row>
    <row r="2985" spans="1:9">
      <c r="A2985" s="10" t="s">
        <v>5926</v>
      </c>
      <c r="B2985" s="10" t="s">
        <v>18</v>
      </c>
      <c r="C2985" s="10">
        <v>0.39117280092592593</v>
      </c>
      <c r="D2985" s="10" t="s">
        <v>5927</v>
      </c>
      <c r="E2985" s="10">
        <f t="shared" si="138"/>
        <v>140.82220833333335</v>
      </c>
      <c r="F2985" s="8">
        <f>cal_pal!A$10+cal_pal!B$12+cal_pal!A$14-cal_pal!B$16-E2985/15/24+24+24</f>
        <v>48.118290162037042</v>
      </c>
      <c r="G2985">
        <f t="shared" si="139"/>
        <v>2.838963888888884</v>
      </c>
      <c r="H2985" s="12">
        <f t="shared" si="140"/>
        <v>1.675002314814815</v>
      </c>
      <c r="I2985" t="str">
        <f>IF(AND((H2985&lt;cal_pal!E$9),(H2985&gt;cal_pal!F$9)),"","不可见")</f>
        <v/>
      </c>
    </row>
    <row r="2986" spans="1:9">
      <c r="A2986" s="10" t="s">
        <v>5928</v>
      </c>
      <c r="B2986" s="10" t="s">
        <v>18</v>
      </c>
      <c r="C2986" s="10">
        <v>0.39170266203703702</v>
      </c>
      <c r="D2986" s="10" t="s">
        <v>5929</v>
      </c>
      <c r="E2986" s="10">
        <f t="shared" si="138"/>
        <v>141.01295833333333</v>
      </c>
      <c r="F2986" s="8">
        <f>cal_pal!A$10+cal_pal!B$12+cal_pal!A$14-cal_pal!B$16-E2986/15/24+24+24</f>
        <v>48.117760300925923</v>
      </c>
      <c r="G2986">
        <f t="shared" si="139"/>
        <v>2.8262472222222641</v>
      </c>
      <c r="H2986" s="12">
        <f t="shared" si="140"/>
        <v>2.0501724537037038</v>
      </c>
      <c r="I2986" t="str">
        <f>IF(AND((H2986&lt;cal_pal!E$9),(H2986&gt;cal_pal!F$9)),"","不可见")</f>
        <v/>
      </c>
    </row>
    <row r="2987" spans="1:9">
      <c r="A2987" s="10" t="s">
        <v>5930</v>
      </c>
      <c r="B2987" s="10" t="s">
        <v>18</v>
      </c>
      <c r="C2987" s="10">
        <v>0.38990150462962964</v>
      </c>
      <c r="D2987" s="10" t="s">
        <v>5931</v>
      </c>
      <c r="E2987" s="10">
        <f t="shared" si="138"/>
        <v>140.36454166666667</v>
      </c>
      <c r="F2987" s="8">
        <f>cal_pal!A$10+cal_pal!B$12+cal_pal!A$14-cal_pal!B$16-E2987/15/24+24+24</f>
        <v>48.119561458333337</v>
      </c>
      <c r="G2987">
        <f t="shared" si="139"/>
        <v>2.8694749999999658</v>
      </c>
      <c r="H2987" s="12">
        <f t="shared" si="140"/>
        <v>-0.49622916666666667</v>
      </c>
      <c r="I2987" t="str">
        <f>IF(AND((H2987&lt;cal_pal!E$9),(H2987&gt;cal_pal!F$9)),"","不可见")</f>
        <v/>
      </c>
    </row>
    <row r="2988" spans="1:9">
      <c r="A2988" s="10" t="s">
        <v>5932</v>
      </c>
      <c r="B2988" s="10" t="s">
        <v>18</v>
      </c>
      <c r="C2988" s="10">
        <v>0.39185196759259261</v>
      </c>
      <c r="D2988" s="10" t="s">
        <v>5933</v>
      </c>
      <c r="E2988" s="10">
        <f t="shared" si="138"/>
        <v>141.06670833333334</v>
      </c>
      <c r="F2988" s="8">
        <f>cal_pal!A$10+cal_pal!B$12+cal_pal!A$14-cal_pal!B$16-E2988/15/24+24+24</f>
        <v>48.11761099537037</v>
      </c>
      <c r="G2988">
        <f t="shared" si="139"/>
        <v>2.8226638888888829</v>
      </c>
      <c r="H2988" s="12">
        <f t="shared" si="140"/>
        <v>2.0520497685185184</v>
      </c>
      <c r="I2988" t="str">
        <f>IF(AND((H2988&lt;cal_pal!E$9),(H2988&gt;cal_pal!F$9)),"","不可见")</f>
        <v/>
      </c>
    </row>
    <row r="2989" spans="1:9">
      <c r="A2989" s="10" t="s">
        <v>5934</v>
      </c>
      <c r="B2989" s="10" t="s">
        <v>18</v>
      </c>
      <c r="C2989" s="10">
        <v>0.39210324074074077</v>
      </c>
      <c r="D2989" s="10" t="s">
        <v>5935</v>
      </c>
      <c r="E2989" s="10">
        <f t="shared" si="138"/>
        <v>141.15716666666668</v>
      </c>
      <c r="F2989" s="8">
        <f>cal_pal!A$10+cal_pal!B$12+cal_pal!A$14-cal_pal!B$16-E2989/15/24+24+24</f>
        <v>48.117359722222218</v>
      </c>
      <c r="G2989">
        <f t="shared" si="139"/>
        <v>2.8166333333333569</v>
      </c>
      <c r="H2989" s="12">
        <f t="shared" si="140"/>
        <v>2.0565439814814814</v>
      </c>
      <c r="I2989" t="str">
        <f>IF(AND((H2989&lt;cal_pal!E$9),(H2989&gt;cal_pal!F$9)),"","不可见")</f>
        <v/>
      </c>
    </row>
    <row r="2990" spans="1:9">
      <c r="A2990" s="10" t="s">
        <v>5936</v>
      </c>
      <c r="B2990" s="10" t="s">
        <v>18</v>
      </c>
      <c r="C2990" s="10">
        <v>0.39091446759259263</v>
      </c>
      <c r="D2990" s="10" t="s">
        <v>5937</v>
      </c>
      <c r="E2990" s="10">
        <f t="shared" si="138"/>
        <v>140.72920833333336</v>
      </c>
      <c r="F2990" s="8">
        <f>cal_pal!A$10+cal_pal!B$12+cal_pal!A$14-cal_pal!B$16-E2990/15/24+24+24</f>
        <v>48.118548495370369</v>
      </c>
      <c r="G2990">
        <f t="shared" si="139"/>
        <v>2.8451638888889192</v>
      </c>
      <c r="H2990" s="12">
        <f t="shared" si="140"/>
        <v>0.13153935185185187</v>
      </c>
      <c r="I2990" t="str">
        <f>IF(AND((H2990&lt;cal_pal!E$9),(H2990&gt;cal_pal!F$9)),"","不可见")</f>
        <v/>
      </c>
    </row>
    <row r="2991" spans="1:9">
      <c r="A2991" s="10" t="s">
        <v>5938</v>
      </c>
      <c r="B2991" s="10" t="s">
        <v>18</v>
      </c>
      <c r="C2991" s="10">
        <v>0.39188113425925925</v>
      </c>
      <c r="D2991" s="10" t="s">
        <v>5939</v>
      </c>
      <c r="E2991" s="10">
        <f t="shared" si="138"/>
        <v>141.07720833333332</v>
      </c>
      <c r="F2991" s="8">
        <f>cal_pal!A$10+cal_pal!B$12+cal_pal!A$14-cal_pal!B$16-E2991/15/24+24+24</f>
        <v>48.117581828703706</v>
      </c>
      <c r="G2991">
        <f t="shared" si="139"/>
        <v>2.8219638888890586</v>
      </c>
      <c r="H2991" s="12">
        <f t="shared" si="140"/>
        <v>1.4380625</v>
      </c>
      <c r="I2991" t="str">
        <f>IF(AND((H2991&lt;cal_pal!E$9),(H2991&gt;cal_pal!F$9)),"","不可见")</f>
        <v/>
      </c>
    </row>
    <row r="2992" spans="1:9">
      <c r="A2992" s="10" t="s">
        <v>5940</v>
      </c>
      <c r="B2992" s="10" t="s">
        <v>18</v>
      </c>
      <c r="C2992" s="10">
        <v>0.39228252314814815</v>
      </c>
      <c r="D2992" s="10" t="s">
        <v>5941</v>
      </c>
      <c r="E2992" s="10">
        <f t="shared" si="138"/>
        <v>141.22170833333334</v>
      </c>
      <c r="F2992" s="8">
        <f>cal_pal!A$10+cal_pal!B$12+cal_pal!A$14-cal_pal!B$16-E2992/15/24+24+24</f>
        <v>48.117180439814817</v>
      </c>
      <c r="G2992">
        <f t="shared" si="139"/>
        <v>2.8123305555554907</v>
      </c>
      <c r="H2992" s="12">
        <f t="shared" si="140"/>
        <v>1.7108414351851851</v>
      </c>
      <c r="I2992" t="str">
        <f>IF(AND((H2992&lt;cal_pal!E$9),(H2992&gt;cal_pal!F$9)),"","不可见")</f>
        <v/>
      </c>
    </row>
    <row r="2993" spans="1:9">
      <c r="A2993" s="10" t="s">
        <v>5942</v>
      </c>
      <c r="B2993" s="10" t="s">
        <v>18</v>
      </c>
      <c r="C2993" s="10">
        <v>0.39139467592592592</v>
      </c>
      <c r="D2993" s="10" t="s">
        <v>5943</v>
      </c>
      <c r="E2993" s="10">
        <f t="shared" si="138"/>
        <v>140.90208333333334</v>
      </c>
      <c r="F2993" s="8">
        <f>cal_pal!A$10+cal_pal!B$12+cal_pal!A$14-cal_pal!B$16-E2993/15/24+24+24</f>
        <v>48.118068287037033</v>
      </c>
      <c r="G2993">
        <f t="shared" si="139"/>
        <v>2.8336388888887996</v>
      </c>
      <c r="H2993" s="12">
        <f t="shared" si="140"/>
        <v>8.9019675925925926E-2</v>
      </c>
      <c r="I2993" t="str">
        <f>IF(AND((H2993&lt;cal_pal!E$9),(H2993&gt;cal_pal!F$9)),"","不可见")</f>
        <v/>
      </c>
    </row>
    <row r="2994" spans="1:9">
      <c r="A2994" s="10" t="s">
        <v>5944</v>
      </c>
      <c r="B2994" s="10" t="s">
        <v>18</v>
      </c>
      <c r="C2994" s="10">
        <v>0.39230451388888893</v>
      </c>
      <c r="D2994" s="10" t="s">
        <v>5945</v>
      </c>
      <c r="E2994" s="10">
        <f t="shared" si="138"/>
        <v>141.22962500000003</v>
      </c>
      <c r="F2994" s="8">
        <f>cal_pal!A$10+cal_pal!B$12+cal_pal!A$14-cal_pal!B$16-E2994/15/24+24+24</f>
        <v>48.117158449074076</v>
      </c>
      <c r="G2994">
        <f t="shared" si="139"/>
        <v>2.811802777777757</v>
      </c>
      <c r="H2994" s="12">
        <f t="shared" si="140"/>
        <v>1.1156111111111111</v>
      </c>
      <c r="I2994" t="str">
        <f>IF(AND((H2994&lt;cal_pal!E$9),(H2994&gt;cal_pal!F$9)),"","不可见")</f>
        <v/>
      </c>
    </row>
    <row r="2995" spans="1:9">
      <c r="A2995" s="10" t="s">
        <v>5946</v>
      </c>
      <c r="B2995" s="10" t="s">
        <v>18</v>
      </c>
      <c r="C2995" s="10">
        <v>0.39139537037037037</v>
      </c>
      <c r="D2995" s="10" t="s">
        <v>5947</v>
      </c>
      <c r="E2995" s="10">
        <f t="shared" si="138"/>
        <v>140.90233333333333</v>
      </c>
      <c r="F2995" s="8">
        <f>cal_pal!A$10+cal_pal!B$12+cal_pal!A$14-cal_pal!B$16-E2995/15/24+24+24</f>
        <v>48.118067592592595</v>
      </c>
      <c r="G2995">
        <f t="shared" si="139"/>
        <v>2.8336222222224023</v>
      </c>
      <c r="H2995" s="12">
        <f t="shared" si="140"/>
        <v>-0.43471759259259257</v>
      </c>
      <c r="I2995" t="str">
        <f>IF(AND((H2995&lt;cal_pal!E$9),(H2995&gt;cal_pal!F$9)),"","不可见")</f>
        <v/>
      </c>
    </row>
    <row r="2996" spans="1:9">
      <c r="A2996" s="10" t="s">
        <v>5948</v>
      </c>
      <c r="B2996" s="10" t="s">
        <v>18</v>
      </c>
      <c r="C2996" s="10">
        <v>0.39184479166666669</v>
      </c>
      <c r="D2996" s="10" t="s">
        <v>5949</v>
      </c>
      <c r="E2996" s="10">
        <f t="shared" ref="E2996:E3059" si="141">C2996*360</f>
        <v>141.06412500000002</v>
      </c>
      <c r="F2996" s="8">
        <f>cal_pal!A$10+cal_pal!B$12+cal_pal!A$14-cal_pal!B$16-E2996/15/24+24+24</f>
        <v>48.1176181712963</v>
      </c>
      <c r="G2996">
        <f t="shared" ref="G2996:G3059" si="142">MOD(F2996*24,24)</f>
        <v>2.8228361111112008</v>
      </c>
      <c r="H2996" s="12">
        <f t="shared" ref="H2996:H3059" si="143">RIGHT(D2996, (LEN(D2996)-1))*IF(LEFT(D2996,1)="-",-1,1)</f>
        <v>0.24754861111111112</v>
      </c>
      <c r="I2996" t="str">
        <f>IF(AND((H2996&lt;cal_pal!E$9),(H2996&gt;cal_pal!F$9)),"","不可见")</f>
        <v/>
      </c>
    </row>
    <row r="2997" spans="1:9">
      <c r="A2997" s="10" t="s">
        <v>5950</v>
      </c>
      <c r="B2997" s="10" t="s">
        <v>18</v>
      </c>
      <c r="C2997" s="10">
        <v>0.39132187499999999</v>
      </c>
      <c r="D2997" s="10" t="s">
        <v>5951</v>
      </c>
      <c r="E2997" s="10">
        <f t="shared" si="141"/>
        <v>140.87587500000001</v>
      </c>
      <c r="F2997" s="8">
        <f>cal_pal!A$10+cal_pal!B$12+cal_pal!A$14-cal_pal!B$16-E2997/15/24+24+24</f>
        <v>48.118141087962968</v>
      </c>
      <c r="G2997">
        <f t="shared" si="142"/>
        <v>2.8353861111113474</v>
      </c>
      <c r="H2997" s="12">
        <f t="shared" si="143"/>
        <v>-0.96506018518518522</v>
      </c>
      <c r="I2997" t="str">
        <f>IF(AND((H2997&lt;cal_pal!E$9),(H2997&gt;cal_pal!F$9)),"","不可见")</f>
        <v/>
      </c>
    </row>
    <row r="2998" spans="1:9">
      <c r="A2998" s="10" t="s">
        <v>5952</v>
      </c>
      <c r="B2998" s="10" t="s">
        <v>237</v>
      </c>
      <c r="C2998" s="10">
        <v>0.39033611111111116</v>
      </c>
      <c r="D2998" s="10" t="s">
        <v>5953</v>
      </c>
      <c r="E2998" s="10">
        <f t="shared" si="141"/>
        <v>140.52100000000002</v>
      </c>
      <c r="F2998" s="8">
        <f>cal_pal!A$10+cal_pal!B$12+cal_pal!A$14-cal_pal!B$16-E2998/15/24+24+24</f>
        <v>48.119126851851853</v>
      </c>
      <c r="G2998">
        <f t="shared" si="142"/>
        <v>2.8590444444444074</v>
      </c>
      <c r="H2998" s="12">
        <f t="shared" si="143"/>
        <v>-2.1292754629629629</v>
      </c>
      <c r="I2998" t="str">
        <f>IF(AND((H2998&lt;cal_pal!E$9),(H2998&gt;cal_pal!F$9)),"","不可见")</f>
        <v/>
      </c>
    </row>
    <row r="2999" spans="1:9">
      <c r="A2999" s="10" t="s">
        <v>5954</v>
      </c>
      <c r="B2999" s="10" t="s">
        <v>97</v>
      </c>
      <c r="C2999" s="10">
        <v>0.38987233796296294</v>
      </c>
      <c r="D2999" s="10" t="s">
        <v>5955</v>
      </c>
      <c r="E2999" s="10">
        <f t="shared" si="141"/>
        <v>140.35404166666666</v>
      </c>
      <c r="F2999" s="8">
        <f>cal_pal!A$10+cal_pal!B$12+cal_pal!A$14-cal_pal!B$16-E2999/15/24+24+24</f>
        <v>48.119590625000001</v>
      </c>
      <c r="G2999">
        <f t="shared" si="142"/>
        <v>2.8701750000000175</v>
      </c>
      <c r="H2999" s="12">
        <f t="shared" si="143"/>
        <v>-2.4296527777777777</v>
      </c>
      <c r="I2999" t="str">
        <f>IF(AND((H2999&lt;cal_pal!E$9),(H2999&gt;cal_pal!F$9)),"","不可见")</f>
        <v/>
      </c>
    </row>
    <row r="3000" spans="1:9">
      <c r="A3000" s="10" t="s">
        <v>5956</v>
      </c>
      <c r="B3000" s="10" t="s">
        <v>18</v>
      </c>
      <c r="C3000" s="10">
        <v>0.39128726851851853</v>
      </c>
      <c r="D3000" s="10" t="s">
        <v>5957</v>
      </c>
      <c r="E3000" s="10">
        <f t="shared" si="141"/>
        <v>140.86341666666667</v>
      </c>
      <c r="F3000" s="8">
        <f>cal_pal!A$10+cal_pal!B$12+cal_pal!A$14-cal_pal!B$16-E3000/15/24+24+24</f>
        <v>48.118175694444446</v>
      </c>
      <c r="G3000">
        <f t="shared" si="142"/>
        <v>2.8362166666665871</v>
      </c>
      <c r="H3000" s="12">
        <f t="shared" si="143"/>
        <v>-0.43456250000000002</v>
      </c>
      <c r="I3000" t="str">
        <f>IF(AND((H3000&lt;cal_pal!E$9),(H3000&gt;cal_pal!F$9)),"","不可见")</f>
        <v/>
      </c>
    </row>
    <row r="3001" spans="1:9">
      <c r="A3001" s="10" t="s">
        <v>5958</v>
      </c>
      <c r="B3001" s="10" t="s">
        <v>58</v>
      </c>
      <c r="C3001" s="10">
        <v>0.39139537037037037</v>
      </c>
      <c r="D3001" s="10" t="s">
        <v>5947</v>
      </c>
      <c r="E3001" s="10">
        <f t="shared" si="141"/>
        <v>140.90233333333333</v>
      </c>
      <c r="F3001" s="8">
        <f>cal_pal!A$10+cal_pal!B$12+cal_pal!A$14-cal_pal!B$16-E3001/15/24+24+24</f>
        <v>48.118067592592595</v>
      </c>
      <c r="G3001">
        <f t="shared" si="142"/>
        <v>2.8336222222224023</v>
      </c>
      <c r="H3001" s="12">
        <f t="shared" si="143"/>
        <v>-0.43471759259259257</v>
      </c>
      <c r="I3001" t="str">
        <f>IF(AND((H3001&lt;cal_pal!E$9),(H3001&gt;cal_pal!F$9)),"","不可见")</f>
        <v/>
      </c>
    </row>
    <row r="3002" spans="1:9">
      <c r="A3002" s="10" t="s">
        <v>5959</v>
      </c>
      <c r="B3002" s="10" t="s">
        <v>18</v>
      </c>
      <c r="C3002" s="10">
        <v>0.39437199074074075</v>
      </c>
      <c r="D3002" s="10" t="s">
        <v>5960</v>
      </c>
      <c r="E3002" s="10">
        <f t="shared" si="141"/>
        <v>141.97391666666667</v>
      </c>
      <c r="F3002" s="8">
        <f>cal_pal!A$10+cal_pal!B$12+cal_pal!A$14-cal_pal!B$16-E3002/15/24+24+24</f>
        <v>48.11509097222222</v>
      </c>
      <c r="G3002">
        <f t="shared" si="142"/>
        <v>2.7621833333332688</v>
      </c>
      <c r="H3002" s="12">
        <f t="shared" si="143"/>
        <v>2.3906458333333336</v>
      </c>
      <c r="I3002" t="str">
        <f>IF(AND((H3002&lt;cal_pal!E$9),(H3002&gt;cal_pal!F$9)),"","不可见")</f>
        <v/>
      </c>
    </row>
    <row r="3003" spans="1:9">
      <c r="A3003" s="10" t="s">
        <v>5961</v>
      </c>
      <c r="B3003" s="10" t="s">
        <v>81</v>
      </c>
      <c r="C3003" s="10">
        <v>0.39281874999999999</v>
      </c>
      <c r="D3003" s="10" t="s">
        <v>5962</v>
      </c>
      <c r="E3003" s="10">
        <f t="shared" si="141"/>
        <v>141.41475</v>
      </c>
      <c r="F3003" s="8">
        <f>cal_pal!A$10+cal_pal!B$12+cal_pal!A$14-cal_pal!B$16-E3003/15/24+24+24</f>
        <v>48.116644212962967</v>
      </c>
      <c r="G3003">
        <f t="shared" si="142"/>
        <v>2.7994611111112135</v>
      </c>
      <c r="H3003" s="12">
        <f t="shared" si="143"/>
        <v>0.4768472222222222</v>
      </c>
      <c r="I3003" t="str">
        <f>IF(AND((H3003&lt;cal_pal!E$9),(H3003&gt;cal_pal!F$9)),"","不可见")</f>
        <v/>
      </c>
    </row>
    <row r="3004" spans="1:9">
      <c r="A3004" s="10" t="s">
        <v>5963</v>
      </c>
      <c r="B3004" s="10" t="s">
        <v>18</v>
      </c>
      <c r="C3004" s="10">
        <v>0.39285347222222217</v>
      </c>
      <c r="D3004" s="10" t="s">
        <v>5964</v>
      </c>
      <c r="E3004" s="10">
        <f t="shared" si="141"/>
        <v>141.42724999999999</v>
      </c>
      <c r="F3004" s="8">
        <f>cal_pal!A$10+cal_pal!B$12+cal_pal!A$14-cal_pal!B$16-E3004/15/24+24+24</f>
        <v>48.116609490740743</v>
      </c>
      <c r="G3004">
        <f t="shared" si="142"/>
        <v>2.7986277777777104</v>
      </c>
      <c r="H3004" s="12">
        <f t="shared" si="143"/>
        <v>0.47633912037037041</v>
      </c>
      <c r="I3004" t="str">
        <f>IF(AND((H3004&lt;cal_pal!E$9),(H3004&gt;cal_pal!F$9)),"","不可见")</f>
        <v/>
      </c>
    </row>
    <row r="3005" spans="1:9">
      <c r="A3005" s="10" t="s">
        <v>5965</v>
      </c>
      <c r="B3005" s="10" t="s">
        <v>18</v>
      </c>
      <c r="C3005" s="10">
        <v>0.39292245370370371</v>
      </c>
      <c r="D3005" s="10" t="s">
        <v>5966</v>
      </c>
      <c r="E3005" s="10">
        <f t="shared" si="141"/>
        <v>141.45208333333335</v>
      </c>
      <c r="F3005" s="8">
        <f>cal_pal!A$10+cal_pal!B$12+cal_pal!A$14-cal_pal!B$16-E3005/15/24+24+24</f>
        <v>48.116540509259259</v>
      </c>
      <c r="G3005">
        <f t="shared" si="142"/>
        <v>2.7969722222221662</v>
      </c>
      <c r="H3005" s="12">
        <f t="shared" si="143"/>
        <v>0.47725925925925927</v>
      </c>
      <c r="I3005" t="str">
        <f>IF(AND((H3005&lt;cal_pal!E$9),(H3005&gt;cal_pal!F$9)),"","不可见")</f>
        <v/>
      </c>
    </row>
    <row r="3006" spans="1:9">
      <c r="A3006" s="10" t="s">
        <v>5967</v>
      </c>
      <c r="B3006" s="10" t="s">
        <v>18</v>
      </c>
      <c r="C3006" s="10">
        <v>0.39290891203703704</v>
      </c>
      <c r="D3006" s="10" t="s">
        <v>5968</v>
      </c>
      <c r="E3006" s="10">
        <f t="shared" si="141"/>
        <v>141.44720833333332</v>
      </c>
      <c r="F3006" s="8">
        <f>cal_pal!A$10+cal_pal!B$12+cal_pal!A$14-cal_pal!B$16-E3006/15/24+24+24</f>
        <v>48.116554050925927</v>
      </c>
      <c r="G3006">
        <f t="shared" si="142"/>
        <v>2.7972972222223689</v>
      </c>
      <c r="H3006" s="12">
        <f t="shared" si="143"/>
        <v>0.47602430555555553</v>
      </c>
      <c r="I3006" t="str">
        <f>IF(AND((H3006&lt;cal_pal!E$9),(H3006&gt;cal_pal!F$9)),"","不可见")</f>
        <v/>
      </c>
    </row>
    <row r="3007" spans="1:9">
      <c r="A3007" s="10" t="s">
        <v>5969</v>
      </c>
      <c r="B3007" s="10" t="s">
        <v>130</v>
      </c>
      <c r="C3007" s="10">
        <v>0.39292604166666667</v>
      </c>
      <c r="D3007" s="10" t="s">
        <v>5970</v>
      </c>
      <c r="E3007" s="10">
        <f t="shared" si="141"/>
        <v>141.45337499999999</v>
      </c>
      <c r="F3007" s="8">
        <f>cal_pal!A$10+cal_pal!B$12+cal_pal!A$14-cal_pal!B$16-E3007/15/24+24+24</f>
        <v>48.116536921296301</v>
      </c>
      <c r="G3007">
        <f t="shared" si="142"/>
        <v>2.7968861111112346</v>
      </c>
      <c r="H3007" s="12">
        <f t="shared" si="143"/>
        <v>0.47631828703703705</v>
      </c>
      <c r="I3007" t="str">
        <f>IF(AND((H3007&lt;cal_pal!E$9),(H3007&gt;cal_pal!F$9)),"","不可见")</f>
        <v/>
      </c>
    </row>
    <row r="3008" spans="1:9">
      <c r="A3008" s="10" t="s">
        <v>5971</v>
      </c>
      <c r="B3008" s="10" t="s">
        <v>18</v>
      </c>
      <c r="C3008" s="10">
        <v>0.39252048611111112</v>
      </c>
      <c r="D3008" s="10" t="s">
        <v>5972</v>
      </c>
      <c r="E3008" s="10">
        <f t="shared" si="141"/>
        <v>141.30737500000001</v>
      </c>
      <c r="F3008" s="8">
        <f>cal_pal!A$10+cal_pal!B$12+cal_pal!A$14-cal_pal!B$16-E3008/15/24+24+24</f>
        <v>48.116942476851847</v>
      </c>
      <c r="G3008">
        <f t="shared" si="142"/>
        <v>2.8066194444443227</v>
      </c>
      <c r="H3008" s="12">
        <f t="shared" si="143"/>
        <v>-0.27985763888888887</v>
      </c>
      <c r="I3008" t="str">
        <f>IF(AND((H3008&lt;cal_pal!E$9),(H3008&gt;cal_pal!F$9)),"","不可见")</f>
        <v/>
      </c>
    </row>
    <row r="3009" spans="1:9">
      <c r="A3009" s="10" t="s">
        <v>5973</v>
      </c>
      <c r="B3009" s="10" t="s">
        <v>18</v>
      </c>
      <c r="C3009" s="10">
        <v>0.39290486111111106</v>
      </c>
      <c r="D3009" s="10" t="s">
        <v>5974</v>
      </c>
      <c r="E3009" s="10">
        <f t="shared" si="141"/>
        <v>141.44574999999998</v>
      </c>
      <c r="F3009" s="8">
        <f>cal_pal!A$10+cal_pal!B$12+cal_pal!A$14-cal_pal!B$16-E3009/15/24+24+24</f>
        <v>48.116558101851851</v>
      </c>
      <c r="G3009">
        <f t="shared" si="142"/>
        <v>2.7973944444443077</v>
      </c>
      <c r="H3009" s="12">
        <f t="shared" si="143"/>
        <v>9.2879629629629631E-2</v>
      </c>
      <c r="I3009" t="str">
        <f>IF(AND((H3009&lt;cal_pal!E$9),(H3009&gt;cal_pal!F$9)),"","不可见")</f>
        <v/>
      </c>
    </row>
    <row r="3010" spans="1:9">
      <c r="A3010" s="10" t="s">
        <v>5975</v>
      </c>
      <c r="B3010" s="10" t="s">
        <v>18</v>
      </c>
      <c r="C3010" s="10">
        <v>0.39291041666666665</v>
      </c>
      <c r="D3010" s="10" t="s">
        <v>5976</v>
      </c>
      <c r="E3010" s="10">
        <f t="shared" si="141"/>
        <v>141.44774999999998</v>
      </c>
      <c r="F3010" s="8">
        <f>cal_pal!A$10+cal_pal!B$12+cal_pal!A$14-cal_pal!B$16-E3010/15/24+24+24</f>
        <v>48.116552546296298</v>
      </c>
      <c r="G3010">
        <f t="shared" si="142"/>
        <v>2.7972611111110837</v>
      </c>
      <c r="H3010" s="12">
        <f t="shared" si="143"/>
        <v>8.7067129629629633E-2</v>
      </c>
      <c r="I3010" t="str">
        <f>IF(AND((H3010&lt;cal_pal!E$9),(H3010&gt;cal_pal!F$9)),"","不可见")</f>
        <v/>
      </c>
    </row>
    <row r="3011" spans="1:9">
      <c r="A3011" s="10" t="s">
        <v>5977</v>
      </c>
      <c r="B3011" s="10" t="s">
        <v>130</v>
      </c>
      <c r="C3011" s="10">
        <v>0.3926217592592593</v>
      </c>
      <c r="D3011" s="10" t="s">
        <v>5978</v>
      </c>
      <c r="E3011" s="10">
        <f t="shared" si="141"/>
        <v>141.34383333333335</v>
      </c>
      <c r="F3011" s="8">
        <f>cal_pal!A$10+cal_pal!B$12+cal_pal!A$14-cal_pal!B$16-E3011/15/24+24+24</f>
        <v>48.1168412037037</v>
      </c>
      <c r="G3011">
        <f t="shared" si="142"/>
        <v>2.8041888888888025</v>
      </c>
      <c r="H3011" s="12">
        <f t="shared" si="143"/>
        <v>-0.48547916666666668</v>
      </c>
      <c r="I3011" t="str">
        <f>IF(AND((H3011&lt;cal_pal!E$9),(H3011&gt;cal_pal!F$9)),"","不可见")</f>
        <v/>
      </c>
    </row>
    <row r="3012" spans="1:9">
      <c r="A3012" s="10" t="s">
        <v>5979</v>
      </c>
      <c r="B3012" s="10" t="s">
        <v>18</v>
      </c>
      <c r="C3012" s="10">
        <v>0.39553888888888888</v>
      </c>
      <c r="D3012" s="10" t="s">
        <v>5980</v>
      </c>
      <c r="E3012" s="10">
        <f t="shared" si="141"/>
        <v>142.39400000000001</v>
      </c>
      <c r="F3012" s="8">
        <f>cal_pal!A$10+cal_pal!B$12+cal_pal!A$14-cal_pal!B$16-E3012/15/24+24+24</f>
        <v>48.113924074074077</v>
      </c>
      <c r="G3012">
        <f t="shared" si="142"/>
        <v>2.7341777777778589</v>
      </c>
      <c r="H3012" s="12">
        <f t="shared" si="143"/>
        <v>2.6037731481481479</v>
      </c>
      <c r="I3012" t="str">
        <f>IF(AND((H3012&lt;cal_pal!E$9),(H3012&gt;cal_pal!F$9)),"","不可见")</f>
        <v/>
      </c>
    </row>
    <row r="3013" spans="1:9">
      <c r="A3013" s="10" t="s">
        <v>5981</v>
      </c>
      <c r="B3013" s="10" t="s">
        <v>140</v>
      </c>
      <c r="C3013" s="10">
        <v>0.39298842592592592</v>
      </c>
      <c r="D3013" s="10" t="s">
        <v>5982</v>
      </c>
      <c r="E3013" s="10">
        <f t="shared" si="141"/>
        <v>141.47583333333333</v>
      </c>
      <c r="F3013" s="8">
        <f>cal_pal!A$10+cal_pal!B$12+cal_pal!A$14-cal_pal!B$16-E3013/15/24+24+24</f>
        <v>48.116474537037035</v>
      </c>
      <c r="G3013">
        <f t="shared" si="142"/>
        <v>2.7953888888887377</v>
      </c>
      <c r="H3013" s="12">
        <f t="shared" si="143"/>
        <v>-0.49974537037037042</v>
      </c>
      <c r="I3013" t="str">
        <f>IF(AND((H3013&lt;cal_pal!E$9),(H3013&gt;cal_pal!F$9)),"","不可见")</f>
        <v/>
      </c>
    </row>
    <row r="3014" spans="1:9">
      <c r="A3014" s="10" t="s">
        <v>5983</v>
      </c>
      <c r="B3014" s="10" t="s">
        <v>18</v>
      </c>
      <c r="C3014" s="10">
        <v>0.39298321759259264</v>
      </c>
      <c r="D3014" s="10" t="s">
        <v>5984</v>
      </c>
      <c r="E3014" s="10">
        <f t="shared" si="141"/>
        <v>141.47395833333334</v>
      </c>
      <c r="F3014" s="8">
        <f>cal_pal!A$10+cal_pal!B$12+cal_pal!A$14-cal_pal!B$16-E3014/15/24+24+24</f>
        <v>48.11647974537037</v>
      </c>
      <c r="G3014">
        <f t="shared" si="142"/>
        <v>2.7955138888887632</v>
      </c>
      <c r="H3014" s="12">
        <f t="shared" si="143"/>
        <v>-0.49967245370370367</v>
      </c>
      <c r="I3014" t="str">
        <f>IF(AND((H3014&lt;cal_pal!E$9),(H3014&gt;cal_pal!F$9)),"","不可见")</f>
        <v/>
      </c>
    </row>
    <row r="3015" spans="1:9">
      <c r="A3015" s="10" t="s">
        <v>5985</v>
      </c>
      <c r="B3015" s="10" t="s">
        <v>18</v>
      </c>
      <c r="C3015" s="10">
        <v>0.39299409722222217</v>
      </c>
      <c r="D3015" s="10" t="s">
        <v>5986</v>
      </c>
      <c r="E3015" s="10">
        <f t="shared" si="141"/>
        <v>141.47787499999998</v>
      </c>
      <c r="F3015" s="8">
        <f>cal_pal!A$10+cal_pal!B$12+cal_pal!A$14-cal_pal!B$16-E3015/15/24+24+24</f>
        <v>48.116468865740742</v>
      </c>
      <c r="G3015">
        <f t="shared" si="142"/>
        <v>2.7952527777779324</v>
      </c>
      <c r="H3015" s="12">
        <f t="shared" si="143"/>
        <v>-0.49981365740740741</v>
      </c>
      <c r="I3015" t="str">
        <f>IF(AND((H3015&lt;cal_pal!E$9),(H3015&gt;cal_pal!F$9)),"","不可见")</f>
        <v/>
      </c>
    </row>
    <row r="3016" spans="1:9">
      <c r="A3016" s="10" t="s">
        <v>5987</v>
      </c>
      <c r="B3016" s="10" t="s">
        <v>18</v>
      </c>
      <c r="C3016" s="10">
        <v>0.3934738425925926</v>
      </c>
      <c r="D3016" s="10" t="s">
        <v>5988</v>
      </c>
      <c r="E3016" s="10">
        <f t="shared" si="141"/>
        <v>141.65058333333334</v>
      </c>
      <c r="F3016" s="8">
        <f>cal_pal!A$10+cal_pal!B$12+cal_pal!A$14-cal_pal!B$16-E3016/15/24+24+24</f>
        <v>48.115989120370372</v>
      </c>
      <c r="G3016">
        <f t="shared" si="142"/>
        <v>2.7837388888888199</v>
      </c>
      <c r="H3016" s="12">
        <f t="shared" si="143"/>
        <v>0.33143634259259258</v>
      </c>
      <c r="I3016" t="str">
        <f>IF(AND((H3016&lt;cal_pal!E$9),(H3016&gt;cal_pal!F$9)),"","不可见")</f>
        <v/>
      </c>
    </row>
    <row r="3017" spans="1:9">
      <c r="A3017" s="10" t="s">
        <v>5989</v>
      </c>
      <c r="B3017" s="10" t="s">
        <v>18</v>
      </c>
      <c r="C3017" s="10">
        <v>0.39257430555555556</v>
      </c>
      <c r="D3017" s="10" t="s">
        <v>5990</v>
      </c>
      <c r="E3017" s="10">
        <f t="shared" si="141"/>
        <v>141.32675</v>
      </c>
      <c r="F3017" s="8">
        <f>cal_pal!A$10+cal_pal!B$12+cal_pal!A$14-cal_pal!B$16-E3017/15/24+24+24</f>
        <v>48.116888657407408</v>
      </c>
      <c r="G3017">
        <f t="shared" si="142"/>
        <v>2.8053277777778476</v>
      </c>
      <c r="H3017" s="12">
        <f t="shared" si="143"/>
        <v>-1.4209687500000001</v>
      </c>
      <c r="I3017" t="str">
        <f>IF(AND((H3017&lt;cal_pal!E$9),(H3017&gt;cal_pal!F$9)),"","不可见")</f>
        <v/>
      </c>
    </row>
    <row r="3018" spans="1:9">
      <c r="A3018" s="10" t="s">
        <v>5991</v>
      </c>
      <c r="B3018" s="10" t="s">
        <v>18</v>
      </c>
      <c r="C3018" s="10">
        <v>0.39333854166666665</v>
      </c>
      <c r="D3018" s="10" t="s">
        <v>5992</v>
      </c>
      <c r="E3018" s="10">
        <f t="shared" si="141"/>
        <v>141.60187500000001</v>
      </c>
      <c r="F3018" s="8">
        <f>cal_pal!A$10+cal_pal!B$12+cal_pal!A$14-cal_pal!B$16-E3018/15/24+24+24</f>
        <v>48.116124421296291</v>
      </c>
      <c r="G3018">
        <f t="shared" si="142"/>
        <v>2.7869861111109913</v>
      </c>
      <c r="H3018" s="12">
        <f t="shared" si="143"/>
        <v>-0.48148263888888887</v>
      </c>
      <c r="I3018" t="str">
        <f>IF(AND((H3018&lt;cal_pal!E$9),(H3018&gt;cal_pal!F$9)),"","不可见")</f>
        <v/>
      </c>
    </row>
    <row r="3019" spans="1:9">
      <c r="A3019" s="10" t="s">
        <v>5993</v>
      </c>
      <c r="B3019" s="10" t="s">
        <v>18</v>
      </c>
      <c r="C3019" s="10">
        <v>0.39396423611111109</v>
      </c>
      <c r="D3019" s="10" t="s">
        <v>5994</v>
      </c>
      <c r="E3019" s="10">
        <f t="shared" si="141"/>
        <v>141.827125</v>
      </c>
      <c r="F3019" s="8">
        <f>cal_pal!A$10+cal_pal!B$12+cal_pal!A$14-cal_pal!B$16-E3019/15/24+24+24</f>
        <v>48.115498726851854</v>
      </c>
      <c r="G3019">
        <f t="shared" si="142"/>
        <v>2.771969444444494</v>
      </c>
      <c r="H3019" s="12">
        <f t="shared" si="143"/>
        <v>0.95917129629629627</v>
      </c>
      <c r="I3019" t="str">
        <f>IF(AND((H3019&lt;cal_pal!E$9),(H3019&gt;cal_pal!F$9)),"","不可见")</f>
        <v/>
      </c>
    </row>
    <row r="3020" spans="1:9">
      <c r="A3020" s="10" t="s">
        <v>5995</v>
      </c>
      <c r="B3020" s="10" t="s">
        <v>130</v>
      </c>
      <c r="C3020" s="10">
        <v>0.39350347222222221</v>
      </c>
      <c r="D3020" s="10" t="s">
        <v>5996</v>
      </c>
      <c r="E3020" s="10">
        <f t="shared" si="141"/>
        <v>141.66125</v>
      </c>
      <c r="F3020" s="8">
        <f>cal_pal!A$10+cal_pal!B$12+cal_pal!A$14-cal_pal!B$16-E3020/15/24+24+24</f>
        <v>48.115959490740742</v>
      </c>
      <c r="G3020">
        <f t="shared" si="142"/>
        <v>2.783027777777761</v>
      </c>
      <c r="H3020" s="12">
        <f t="shared" si="143"/>
        <v>-0.90574189814814821</v>
      </c>
      <c r="I3020" t="str">
        <f>IF(AND((H3020&lt;cal_pal!E$9),(H3020&gt;cal_pal!F$9)),"","不可见")</f>
        <v/>
      </c>
    </row>
    <row r="3021" spans="1:9">
      <c r="A3021" s="10" t="s">
        <v>5997</v>
      </c>
      <c r="B3021" s="10" t="s">
        <v>18</v>
      </c>
      <c r="C3021" s="10">
        <v>0.39125057870370372</v>
      </c>
      <c r="D3021" s="10" t="s">
        <v>5998</v>
      </c>
      <c r="E3021" s="10">
        <f t="shared" si="141"/>
        <v>140.85020833333334</v>
      </c>
      <c r="F3021" s="8">
        <f>cal_pal!A$10+cal_pal!B$12+cal_pal!A$14-cal_pal!B$16-E3021/15/24+24+24</f>
        <v>48.118212384259259</v>
      </c>
      <c r="G3021">
        <f t="shared" si="142"/>
        <v>2.8370972222221553</v>
      </c>
      <c r="H3021" s="12">
        <f t="shared" si="143"/>
        <v>-2.6588564814814815</v>
      </c>
      <c r="I3021" t="str">
        <f>IF(AND((H3021&lt;cal_pal!E$9),(H3021&gt;cal_pal!F$9)),"","不可见")</f>
        <v/>
      </c>
    </row>
    <row r="3022" spans="1:9">
      <c r="A3022" s="10" t="s">
        <v>5999</v>
      </c>
      <c r="B3022" s="10" t="s">
        <v>18</v>
      </c>
      <c r="C3022" s="10">
        <v>0.3932832175925926</v>
      </c>
      <c r="D3022" s="10" t="s">
        <v>6000</v>
      </c>
      <c r="E3022" s="10">
        <f t="shared" si="141"/>
        <v>141.58195833333335</v>
      </c>
      <c r="F3022" s="8">
        <f>cal_pal!A$10+cal_pal!B$12+cal_pal!A$14-cal_pal!B$16-E3022/15/24+24+24</f>
        <v>48.116179745370374</v>
      </c>
      <c r="G3022">
        <f t="shared" si="142"/>
        <v>2.7883138888889789</v>
      </c>
      <c r="H3022" s="12">
        <f t="shared" si="143"/>
        <v>-1.1681284722222223</v>
      </c>
      <c r="I3022" t="str">
        <f>IF(AND((H3022&lt;cal_pal!E$9),(H3022&gt;cal_pal!F$9)),"","不可见")</f>
        <v/>
      </c>
    </row>
    <row r="3023" spans="1:9">
      <c r="A3023" s="10" t="s">
        <v>6001</v>
      </c>
      <c r="B3023" s="10" t="s">
        <v>18</v>
      </c>
      <c r="C3023" s="10">
        <v>0.39389571759259256</v>
      </c>
      <c r="D3023" s="10" t="s">
        <v>6002</v>
      </c>
      <c r="E3023" s="10">
        <f t="shared" si="141"/>
        <v>141.80245833333333</v>
      </c>
      <c r="F3023" s="8">
        <f>cal_pal!A$10+cal_pal!B$12+cal_pal!A$14-cal_pal!B$16-E3023/15/24+24+24</f>
        <v>48.115567245370372</v>
      </c>
      <c r="G3023">
        <f t="shared" si="142"/>
        <v>2.7736138888890309</v>
      </c>
      <c r="H3023" s="12">
        <f t="shared" si="143"/>
        <v>-0.48514236111111114</v>
      </c>
      <c r="I3023" t="str">
        <f>IF(AND((H3023&lt;cal_pal!E$9),(H3023&gt;cal_pal!F$9)),"","不可见")</f>
        <v/>
      </c>
    </row>
    <row r="3024" spans="1:9">
      <c r="A3024" s="10" t="s">
        <v>6003</v>
      </c>
      <c r="B3024" s="10" t="s">
        <v>18</v>
      </c>
      <c r="C3024" s="10">
        <v>0.3934009259259259</v>
      </c>
      <c r="D3024" s="10" t="s">
        <v>6004</v>
      </c>
      <c r="E3024" s="10">
        <f t="shared" si="141"/>
        <v>141.62433333333331</v>
      </c>
      <c r="F3024" s="8">
        <f>cal_pal!A$10+cal_pal!B$12+cal_pal!A$14-cal_pal!B$16-E3024/15/24+24+24</f>
        <v>48.11606203703704</v>
      </c>
      <c r="G3024">
        <f t="shared" si="142"/>
        <v>2.7854888888889491</v>
      </c>
      <c r="H3024" s="12">
        <f t="shared" si="143"/>
        <v>-0.60536226851851849</v>
      </c>
      <c r="I3024" t="str">
        <f>IF(AND((H3024&lt;cal_pal!E$9),(H3024&gt;cal_pal!F$9)),"","不可见")</f>
        <v/>
      </c>
    </row>
    <row r="3025" spans="1:9">
      <c r="A3025" s="10" t="s">
        <v>6005</v>
      </c>
      <c r="B3025" s="10" t="s">
        <v>18</v>
      </c>
      <c r="C3025" s="10">
        <v>0.39371099537037035</v>
      </c>
      <c r="D3025" s="10" t="s">
        <v>6006</v>
      </c>
      <c r="E3025" s="10">
        <f t="shared" si="141"/>
        <v>141.73595833333331</v>
      </c>
      <c r="F3025" s="8">
        <f>cal_pal!A$10+cal_pal!B$12+cal_pal!A$14-cal_pal!B$16-E3025/15/24+24+24</f>
        <v>48.115751967592594</v>
      </c>
      <c r="G3025">
        <f t="shared" si="142"/>
        <v>2.7780472222223125</v>
      </c>
      <c r="H3025" s="12">
        <f t="shared" si="143"/>
        <v>-1.0326261574074074</v>
      </c>
      <c r="I3025" t="str">
        <f>IF(AND((H3025&lt;cal_pal!E$9),(H3025&gt;cal_pal!F$9)),"","不可见")</f>
        <v/>
      </c>
    </row>
    <row r="3026" spans="1:9">
      <c r="A3026" s="10" t="s">
        <v>6007</v>
      </c>
      <c r="B3026" s="10" t="s">
        <v>18</v>
      </c>
      <c r="C3026" s="10">
        <v>0.39783483796296298</v>
      </c>
      <c r="D3026" s="10" t="s">
        <v>6008</v>
      </c>
      <c r="E3026" s="10">
        <f t="shared" si="141"/>
        <v>143.22054166666666</v>
      </c>
      <c r="F3026" s="8">
        <f>cal_pal!A$10+cal_pal!B$12+cal_pal!A$14-cal_pal!B$16-E3026/15/24+24+24</f>
        <v>48.111628124999996</v>
      </c>
      <c r="G3026">
        <f t="shared" si="142"/>
        <v>2.6790750000000116</v>
      </c>
      <c r="H3026" s="12">
        <f t="shared" si="143"/>
        <v>2.8173912037037034</v>
      </c>
      <c r="I3026" t="str">
        <f>IF(AND((H3026&lt;cal_pal!E$9),(H3026&gt;cal_pal!F$9)),"","不可见")</f>
        <v/>
      </c>
    </row>
    <row r="3027" spans="1:9">
      <c r="A3027" s="10" t="s">
        <v>6009</v>
      </c>
      <c r="B3027" s="10" t="s">
        <v>18</v>
      </c>
      <c r="C3027" s="10">
        <v>0.39602962962962968</v>
      </c>
      <c r="D3027" s="10" t="s">
        <v>6010</v>
      </c>
      <c r="E3027" s="10">
        <f t="shared" si="141"/>
        <v>142.57066666666668</v>
      </c>
      <c r="F3027" s="8">
        <f>cal_pal!A$10+cal_pal!B$12+cal_pal!A$14-cal_pal!B$16-E3027/15/24+24+24</f>
        <v>48.113433333333333</v>
      </c>
      <c r="G3027">
        <f t="shared" si="142"/>
        <v>2.722400000000107</v>
      </c>
      <c r="H3027" s="12">
        <f t="shared" si="143"/>
        <v>1.230832175925926</v>
      </c>
      <c r="I3027" t="str">
        <f>IF(AND((H3027&lt;cal_pal!E$9),(H3027&gt;cal_pal!F$9)),"","不可见")</f>
        <v/>
      </c>
    </row>
    <row r="3028" spans="1:9">
      <c r="A3028" s="10" t="s">
        <v>6011</v>
      </c>
      <c r="B3028" s="10" t="s">
        <v>18</v>
      </c>
      <c r="C3028" s="10">
        <v>0.39548888888888883</v>
      </c>
      <c r="D3028" s="10" t="s">
        <v>6012</v>
      </c>
      <c r="E3028" s="10">
        <f t="shared" si="141"/>
        <v>142.37599999999998</v>
      </c>
      <c r="F3028" s="8">
        <f>cal_pal!A$10+cal_pal!B$12+cal_pal!A$14-cal_pal!B$16-E3028/15/24+24+24</f>
        <v>48.113974074074079</v>
      </c>
      <c r="G3028">
        <f t="shared" si="142"/>
        <v>2.7353777777780124</v>
      </c>
      <c r="H3028" s="12">
        <f t="shared" si="143"/>
        <v>0.32161805555555556</v>
      </c>
      <c r="I3028" t="str">
        <f>IF(AND((H3028&lt;cal_pal!E$9),(H3028&gt;cal_pal!F$9)),"","不可见")</f>
        <v/>
      </c>
    </row>
    <row r="3029" spans="1:9">
      <c r="A3029" s="10" t="s">
        <v>6013</v>
      </c>
      <c r="B3029" s="10" t="s">
        <v>18</v>
      </c>
      <c r="C3029" s="10">
        <v>0.39751215277777779</v>
      </c>
      <c r="D3029" s="10" t="s">
        <v>6014</v>
      </c>
      <c r="E3029" s="10">
        <f t="shared" si="141"/>
        <v>143.104375</v>
      </c>
      <c r="F3029" s="8">
        <f>cal_pal!A$10+cal_pal!B$12+cal_pal!A$14-cal_pal!B$16-E3029/15/24+24+24</f>
        <v>48.111950810185185</v>
      </c>
      <c r="G3029">
        <f t="shared" si="142"/>
        <v>2.6868194444443816</v>
      </c>
      <c r="H3029" s="12">
        <f t="shared" si="143"/>
        <v>2.3951203703703703</v>
      </c>
      <c r="I3029" t="str">
        <f>IF(AND((H3029&lt;cal_pal!E$9),(H3029&gt;cal_pal!F$9)),"","不可见")</f>
        <v/>
      </c>
    </row>
    <row r="3030" spans="1:9">
      <c r="A3030" s="10" t="s">
        <v>6015</v>
      </c>
      <c r="B3030" s="10" t="s">
        <v>18</v>
      </c>
      <c r="C3030" s="10">
        <v>0.39602974537037033</v>
      </c>
      <c r="D3030" s="10" t="s">
        <v>6016</v>
      </c>
      <c r="E3030" s="10">
        <f t="shared" si="141"/>
        <v>142.57070833333333</v>
      </c>
      <c r="F3030" s="8">
        <f>cal_pal!A$10+cal_pal!B$12+cal_pal!A$14-cal_pal!B$16-E3030/15/24+24+24</f>
        <v>48.113433217592593</v>
      </c>
      <c r="G3030">
        <f t="shared" si="142"/>
        <v>2.7223972222222983</v>
      </c>
      <c r="H3030" s="12">
        <f t="shared" si="143"/>
        <v>0.9859606481481481</v>
      </c>
      <c r="I3030" t="str">
        <f>IF(AND((H3030&lt;cal_pal!E$9),(H3030&gt;cal_pal!F$9)),"","不可见")</f>
        <v/>
      </c>
    </row>
    <row r="3031" spans="1:9">
      <c r="A3031" s="10" t="s">
        <v>6017</v>
      </c>
      <c r="B3031" s="10" t="s">
        <v>18</v>
      </c>
      <c r="C3031" s="10">
        <v>0.39566805555555556</v>
      </c>
      <c r="D3031" s="10" t="s">
        <v>6018</v>
      </c>
      <c r="E3031" s="10">
        <f t="shared" si="141"/>
        <v>142.44050000000001</v>
      </c>
      <c r="F3031" s="8">
        <f>cal_pal!A$10+cal_pal!B$12+cal_pal!A$14-cal_pal!B$16-E3031/15/24+24+24</f>
        <v>48.11379490740741</v>
      </c>
      <c r="G3031">
        <f t="shared" si="142"/>
        <v>2.7310777777779549</v>
      </c>
      <c r="H3031" s="12">
        <f t="shared" si="143"/>
        <v>9.1950231481481473E-2</v>
      </c>
      <c r="I3031" t="str">
        <f>IF(AND((H3031&lt;cal_pal!E$9),(H3031&gt;cal_pal!F$9)),"","不可见")</f>
        <v/>
      </c>
    </row>
    <row r="3032" spans="1:9">
      <c r="A3032" s="10" t="s">
        <v>6019</v>
      </c>
      <c r="B3032" s="10" t="s">
        <v>18</v>
      </c>
      <c r="C3032" s="10">
        <v>0.39567523148148148</v>
      </c>
      <c r="D3032" s="10" t="s">
        <v>6020</v>
      </c>
      <c r="E3032" s="10">
        <f t="shared" si="141"/>
        <v>142.44308333333333</v>
      </c>
      <c r="F3032" s="8">
        <f>cal_pal!A$10+cal_pal!B$12+cal_pal!A$14-cal_pal!B$16-E3032/15/24+24+24</f>
        <v>48.11378773148148</v>
      </c>
      <c r="G3032">
        <f t="shared" si="142"/>
        <v>2.730905555555637</v>
      </c>
      <c r="H3032" s="12">
        <f t="shared" si="143"/>
        <v>8.6015046296296305E-2</v>
      </c>
      <c r="I3032" t="str">
        <f>IF(AND((H3032&lt;cal_pal!E$9),(H3032&gt;cal_pal!F$9)),"","不可见")</f>
        <v/>
      </c>
    </row>
    <row r="3033" spans="1:9">
      <c r="A3033" s="10" t="s">
        <v>6021</v>
      </c>
      <c r="B3033" s="10" t="s">
        <v>97</v>
      </c>
      <c r="C3033" s="10">
        <v>0.39378425925925925</v>
      </c>
      <c r="D3033" s="10" t="s">
        <v>6022</v>
      </c>
      <c r="E3033" s="10">
        <f t="shared" si="141"/>
        <v>141.76233333333332</v>
      </c>
      <c r="F3033" s="8">
        <f>cal_pal!A$10+cal_pal!B$12+cal_pal!A$14-cal_pal!B$16-E3033/15/24+24+24</f>
        <v>48.115678703703708</v>
      </c>
      <c r="G3033">
        <f t="shared" si="142"/>
        <v>2.7762888888889847</v>
      </c>
      <c r="H3033" s="12">
        <f t="shared" si="143"/>
        <v>-2.3377511574074075</v>
      </c>
      <c r="I3033" t="str">
        <f>IF(AND((H3033&lt;cal_pal!E$9),(H3033&gt;cal_pal!F$9)),"","不可见")</f>
        <v/>
      </c>
    </row>
    <row r="3034" spans="1:9">
      <c r="A3034" s="10" t="s">
        <v>6023</v>
      </c>
      <c r="B3034" s="10" t="s">
        <v>18</v>
      </c>
      <c r="C3034" s="10">
        <v>0.39600914351851851</v>
      </c>
      <c r="D3034" s="10" t="s">
        <v>6024</v>
      </c>
      <c r="E3034" s="10">
        <f t="shared" si="141"/>
        <v>142.56329166666666</v>
      </c>
      <c r="F3034" s="8">
        <f>cal_pal!A$10+cal_pal!B$12+cal_pal!A$14-cal_pal!B$16-E3034/15/24+24+24</f>
        <v>48.113453819444445</v>
      </c>
      <c r="G3034">
        <f t="shared" si="142"/>
        <v>2.7228916666667828</v>
      </c>
      <c r="H3034" s="12">
        <f t="shared" si="143"/>
        <v>0.17267592592592593</v>
      </c>
      <c r="I3034" t="str">
        <f>IF(AND((H3034&lt;cal_pal!E$9),(H3034&gt;cal_pal!F$9)),"","不可见")</f>
        <v/>
      </c>
    </row>
    <row r="3035" spans="1:9">
      <c r="A3035" s="10" t="s">
        <v>6025</v>
      </c>
      <c r="B3035" s="10" t="s">
        <v>130</v>
      </c>
      <c r="C3035" s="10">
        <v>0.39761863425925931</v>
      </c>
      <c r="D3035" s="10" t="s">
        <v>6026</v>
      </c>
      <c r="E3035" s="10">
        <f t="shared" si="141"/>
        <v>143.14270833333336</v>
      </c>
      <c r="F3035" s="8">
        <f>cal_pal!A$10+cal_pal!B$12+cal_pal!A$14-cal_pal!B$16-E3035/15/24+24+24</f>
        <v>48.111844328703704</v>
      </c>
      <c r="G3035">
        <f t="shared" si="142"/>
        <v>2.6842638888888359</v>
      </c>
      <c r="H3035" s="12">
        <f t="shared" si="143"/>
        <v>1.2963206018518518</v>
      </c>
      <c r="I3035" t="str">
        <f>IF(AND((H3035&lt;cal_pal!E$9),(H3035&gt;cal_pal!F$9)),"","不可见")</f>
        <v/>
      </c>
    </row>
    <row r="3036" spans="1:9">
      <c r="A3036" s="10" t="s">
        <v>6027</v>
      </c>
      <c r="B3036" s="10" t="s">
        <v>18</v>
      </c>
      <c r="C3036" s="10">
        <v>0.39644548611111108</v>
      </c>
      <c r="D3036" s="10" t="s">
        <v>5057</v>
      </c>
      <c r="E3036" s="10">
        <f t="shared" si="141"/>
        <v>142.72037499999999</v>
      </c>
      <c r="F3036" s="8">
        <f>cal_pal!A$10+cal_pal!B$12+cal_pal!A$14-cal_pal!B$16-E3036/15/24+24+24</f>
        <v>48.113017476851851</v>
      </c>
      <c r="G3036">
        <f t="shared" si="142"/>
        <v>2.7124194444445493</v>
      </c>
      <c r="H3036" s="12">
        <f t="shared" si="143"/>
        <v>-0.61399074074074067</v>
      </c>
      <c r="I3036" t="str">
        <f>IF(AND((H3036&lt;cal_pal!E$9),(H3036&gt;cal_pal!F$9)),"","不可见")</f>
        <v/>
      </c>
    </row>
    <row r="3037" spans="1:9">
      <c r="A3037" s="10" t="s">
        <v>6028</v>
      </c>
      <c r="B3037" s="10" t="s">
        <v>18</v>
      </c>
      <c r="C3037" s="10">
        <v>0.39733923611111116</v>
      </c>
      <c r="D3037" s="10" t="s">
        <v>6029</v>
      </c>
      <c r="E3037" s="10">
        <f t="shared" si="141"/>
        <v>143.04212500000003</v>
      </c>
      <c r="F3037" s="8">
        <f>cal_pal!A$10+cal_pal!B$12+cal_pal!A$14-cal_pal!B$16-E3037/15/24+24+24</f>
        <v>48.112123726851848</v>
      </c>
      <c r="G3037">
        <f t="shared" si="142"/>
        <v>2.690969444444363</v>
      </c>
      <c r="H3037" s="12">
        <f t="shared" si="143"/>
        <v>0.89586805555555549</v>
      </c>
      <c r="I3037" t="str">
        <f>IF(AND((H3037&lt;cal_pal!E$9),(H3037&gt;cal_pal!F$9)),"","不可见")</f>
        <v/>
      </c>
    </row>
    <row r="3038" spans="1:9">
      <c r="A3038" s="10" t="s">
        <v>6030</v>
      </c>
      <c r="B3038" s="10" t="s">
        <v>18</v>
      </c>
      <c r="C3038" s="10">
        <v>0.39603009259259259</v>
      </c>
      <c r="D3038" s="10" t="s">
        <v>6031</v>
      </c>
      <c r="E3038" s="10">
        <f t="shared" si="141"/>
        <v>142.57083333333333</v>
      </c>
      <c r="F3038" s="8">
        <f>cal_pal!A$10+cal_pal!B$12+cal_pal!A$14-cal_pal!B$16-E3038/15/24+24+24</f>
        <v>48.113432870370374</v>
      </c>
      <c r="G3038">
        <f t="shared" si="142"/>
        <v>2.7223888888888723</v>
      </c>
      <c r="H3038" s="12">
        <f t="shared" si="143"/>
        <v>-1.2660428240740742</v>
      </c>
      <c r="I3038" t="str">
        <f>IF(AND((H3038&lt;cal_pal!E$9),(H3038&gt;cal_pal!F$9)),"","不可见")</f>
        <v/>
      </c>
    </row>
    <row r="3039" spans="1:9">
      <c r="A3039" s="10" t="s">
        <v>6032</v>
      </c>
      <c r="B3039" s="10" t="s">
        <v>58</v>
      </c>
      <c r="C3039" s="10">
        <v>0.39733923611111116</v>
      </c>
      <c r="D3039" s="10" t="s">
        <v>6029</v>
      </c>
      <c r="E3039" s="10">
        <f t="shared" si="141"/>
        <v>143.04212500000003</v>
      </c>
      <c r="F3039" s="8">
        <f>cal_pal!A$10+cal_pal!B$12+cal_pal!A$14-cal_pal!B$16-E3039/15/24+24+24</f>
        <v>48.112123726851848</v>
      </c>
      <c r="G3039">
        <f t="shared" si="142"/>
        <v>2.690969444444363</v>
      </c>
      <c r="H3039" s="12">
        <f t="shared" si="143"/>
        <v>0.89586805555555549</v>
      </c>
      <c r="I3039" t="str">
        <f>IF(AND((H3039&lt;cal_pal!E$9),(H3039&gt;cal_pal!F$9)),"","不可见")</f>
        <v/>
      </c>
    </row>
    <row r="3040" spans="1:9">
      <c r="A3040" s="10" t="s">
        <v>6033</v>
      </c>
      <c r="B3040" s="10" t="s">
        <v>18</v>
      </c>
      <c r="C3040" s="10">
        <v>0.39729421296296291</v>
      </c>
      <c r="D3040" s="10" t="s">
        <v>6034</v>
      </c>
      <c r="E3040" s="10">
        <f t="shared" si="141"/>
        <v>143.02591666666666</v>
      </c>
      <c r="F3040" s="8">
        <f>cal_pal!A$10+cal_pal!B$12+cal_pal!A$14-cal_pal!B$16-E3040/15/24+24+24</f>
        <v>48.112168749999995</v>
      </c>
      <c r="G3040">
        <f t="shared" si="142"/>
        <v>2.692049999999881</v>
      </c>
      <c r="H3040" s="12">
        <f t="shared" si="143"/>
        <v>0.35174074074074074</v>
      </c>
      <c r="I3040" t="str">
        <f>IF(AND((H3040&lt;cal_pal!E$9),(H3040&gt;cal_pal!F$9)),"","不可见")</f>
        <v/>
      </c>
    </row>
    <row r="3041" spans="1:9">
      <c r="A3041" s="10" t="s">
        <v>6035</v>
      </c>
      <c r="B3041" s="10" t="s">
        <v>18</v>
      </c>
      <c r="C3041" s="10">
        <v>0.39695277777777777</v>
      </c>
      <c r="D3041" s="10" t="s">
        <v>6036</v>
      </c>
      <c r="E3041" s="10">
        <f t="shared" si="141"/>
        <v>142.90299999999999</v>
      </c>
      <c r="F3041" s="8">
        <f>cal_pal!A$10+cal_pal!B$12+cal_pal!A$14-cal_pal!B$16-E3041/15/24+24+24</f>
        <v>48.112510185185187</v>
      </c>
      <c r="G3041">
        <f t="shared" si="142"/>
        <v>2.7002444444444791</v>
      </c>
      <c r="H3041" s="12">
        <f t="shared" si="143"/>
        <v>-0.69727777777777777</v>
      </c>
      <c r="I3041" t="str">
        <f>IF(AND((H3041&lt;cal_pal!E$9),(H3041&gt;cal_pal!F$9)),"","不可见")</f>
        <v/>
      </c>
    </row>
    <row r="3042" spans="1:9">
      <c r="A3042" s="10" t="s">
        <v>6037</v>
      </c>
      <c r="B3042" s="10" t="s">
        <v>18</v>
      </c>
      <c r="C3042" s="10">
        <v>0.40522511574074072</v>
      </c>
      <c r="D3042" s="10" t="s">
        <v>6038</v>
      </c>
      <c r="E3042" s="10">
        <f t="shared" si="141"/>
        <v>145.88104166666665</v>
      </c>
      <c r="F3042" s="8">
        <f>cal_pal!A$10+cal_pal!B$12+cal_pal!A$14-cal_pal!B$16-E3042/15/24+24+24</f>
        <v>48.104237847222223</v>
      </c>
      <c r="G3042">
        <f t="shared" si="142"/>
        <v>2.5017083333332266</v>
      </c>
      <c r="H3042" s="12">
        <f t="shared" si="143"/>
        <v>3.3208854166666666</v>
      </c>
      <c r="I3042" t="str">
        <f>IF(AND((H3042&lt;cal_pal!E$9),(H3042&gt;cal_pal!F$9)),"","不可见")</f>
        <v/>
      </c>
    </row>
    <row r="3043" spans="1:9">
      <c r="A3043" s="10" t="s">
        <v>6039</v>
      </c>
      <c r="B3043" s="10" t="s">
        <v>33</v>
      </c>
      <c r="C3043" s="10">
        <v>0.40069328703703705</v>
      </c>
      <c r="D3043" s="10" t="s">
        <v>6040</v>
      </c>
      <c r="E3043" s="10">
        <f t="shared" si="141"/>
        <v>144.24958333333333</v>
      </c>
      <c r="F3043" s="8">
        <f>cal_pal!A$10+cal_pal!B$12+cal_pal!A$14-cal_pal!B$16-E3043/15/24+24+24</f>
        <v>48.108769675925927</v>
      </c>
      <c r="G3043">
        <f t="shared" si="142"/>
        <v>2.6104722222221426</v>
      </c>
      <c r="H3043" s="12">
        <f t="shared" si="143"/>
        <v>2.7475231481481486</v>
      </c>
      <c r="I3043" t="str">
        <f>IF(AND((H3043&lt;cal_pal!E$9),(H3043&gt;cal_pal!F$9)),"","不可见")</f>
        <v/>
      </c>
    </row>
    <row r="3044" spans="1:9">
      <c r="A3044" s="10" t="s">
        <v>6041</v>
      </c>
      <c r="B3044" s="10" t="s">
        <v>237</v>
      </c>
      <c r="C3044" s="10">
        <v>0.39616921296296298</v>
      </c>
      <c r="D3044" s="10" t="s">
        <v>6042</v>
      </c>
      <c r="E3044" s="10">
        <f t="shared" si="141"/>
        <v>142.62091666666666</v>
      </c>
      <c r="F3044" s="8">
        <f>cal_pal!A$10+cal_pal!B$12+cal_pal!A$14-cal_pal!B$16-E3044/15/24+24+24</f>
        <v>48.113293749999997</v>
      </c>
      <c r="G3044">
        <f t="shared" si="142"/>
        <v>2.7190499999999247</v>
      </c>
      <c r="H3044" s="12">
        <f t="shared" si="143"/>
        <v>-2.2047500000000002</v>
      </c>
      <c r="I3044" t="str">
        <f>IF(AND((H3044&lt;cal_pal!E$9),(H3044&gt;cal_pal!F$9)),"","不可见")</f>
        <v/>
      </c>
    </row>
    <row r="3045" spans="1:9">
      <c r="A3045" s="10" t="s">
        <v>6043</v>
      </c>
      <c r="B3045" s="10" t="s">
        <v>18</v>
      </c>
      <c r="C3045" s="10">
        <v>0.39845034722222222</v>
      </c>
      <c r="D3045" s="10" t="s">
        <v>6044</v>
      </c>
      <c r="E3045" s="10">
        <f t="shared" si="141"/>
        <v>143.442125</v>
      </c>
      <c r="F3045" s="8">
        <f>cal_pal!A$10+cal_pal!B$12+cal_pal!A$14-cal_pal!B$16-E3045/15/24+24+24</f>
        <v>48.111012615740741</v>
      </c>
      <c r="G3045">
        <f t="shared" si="142"/>
        <v>2.6643027777777206</v>
      </c>
      <c r="H3045" s="12">
        <f t="shared" si="143"/>
        <v>0.42301851851851852</v>
      </c>
      <c r="I3045" t="str">
        <f>IF(AND((H3045&lt;cal_pal!E$9),(H3045&gt;cal_pal!F$9)),"","不可见")</f>
        <v/>
      </c>
    </row>
    <row r="3046" spans="1:9">
      <c r="A3046" s="10" t="s">
        <v>6045</v>
      </c>
      <c r="B3046" s="10" t="s">
        <v>81</v>
      </c>
      <c r="C3046" s="10">
        <v>0.39857499999999996</v>
      </c>
      <c r="D3046" s="10" t="s">
        <v>6046</v>
      </c>
      <c r="E3046" s="10">
        <f t="shared" si="141"/>
        <v>143.48699999999999</v>
      </c>
      <c r="F3046" s="8">
        <f>cal_pal!A$10+cal_pal!B$12+cal_pal!A$14-cal_pal!B$16-E3046/15/24+24+24</f>
        <v>48.110887962962963</v>
      </c>
      <c r="G3046">
        <f t="shared" si="142"/>
        <v>2.6613111111109902</v>
      </c>
      <c r="H3046" s="12">
        <f t="shared" si="143"/>
        <v>0.4246759259259259</v>
      </c>
      <c r="I3046" t="str">
        <f>IF(AND((H3046&lt;cal_pal!E$9),(H3046&gt;cal_pal!F$9)),"","不可见")</f>
        <v/>
      </c>
    </row>
    <row r="3047" spans="1:9">
      <c r="A3047" s="10" t="s">
        <v>6047</v>
      </c>
      <c r="B3047" s="10" t="s">
        <v>18</v>
      </c>
      <c r="C3047" s="10">
        <v>0.39864259259259255</v>
      </c>
      <c r="D3047" s="10" t="s">
        <v>6048</v>
      </c>
      <c r="E3047" s="10">
        <f t="shared" si="141"/>
        <v>143.51133333333331</v>
      </c>
      <c r="F3047" s="8">
        <f>cal_pal!A$10+cal_pal!B$12+cal_pal!A$14-cal_pal!B$16-E3047/15/24+24+24</f>
        <v>48.110820370370369</v>
      </c>
      <c r="G3047">
        <f t="shared" si="142"/>
        <v>2.6596888888889225</v>
      </c>
      <c r="H3047" s="12">
        <f t="shared" si="143"/>
        <v>0.39496643518518515</v>
      </c>
      <c r="I3047" t="str">
        <f>IF(AND((H3047&lt;cal_pal!E$9),(H3047&gt;cal_pal!F$9)),"","不可见")</f>
        <v/>
      </c>
    </row>
    <row r="3048" spans="1:9">
      <c r="A3048" s="10" t="s">
        <v>6049</v>
      </c>
      <c r="B3048" s="10" t="s">
        <v>18</v>
      </c>
      <c r="C3048" s="10">
        <v>0.39864328703703705</v>
      </c>
      <c r="D3048" s="10" t="s">
        <v>6050</v>
      </c>
      <c r="E3048" s="10">
        <f t="shared" si="141"/>
        <v>143.51158333333333</v>
      </c>
      <c r="F3048" s="8">
        <f>cal_pal!A$10+cal_pal!B$12+cal_pal!A$14-cal_pal!B$16-E3048/15/24+24+24</f>
        <v>48.110819675925924</v>
      </c>
      <c r="G3048">
        <f t="shared" si="142"/>
        <v>2.6596722222220706</v>
      </c>
      <c r="H3048" s="12">
        <f t="shared" si="143"/>
        <v>0.42119097222222224</v>
      </c>
      <c r="I3048" t="str">
        <f>IF(AND((H3048&lt;cal_pal!E$9),(H3048&gt;cal_pal!F$9)),"","不可见")</f>
        <v/>
      </c>
    </row>
    <row r="3049" spans="1:9">
      <c r="A3049" s="10" t="s">
        <v>6051</v>
      </c>
      <c r="B3049" s="10" t="s">
        <v>18</v>
      </c>
      <c r="C3049" s="10">
        <v>0.39318900462962963</v>
      </c>
      <c r="D3049" s="10" t="s">
        <v>6052</v>
      </c>
      <c r="E3049" s="10">
        <f t="shared" si="141"/>
        <v>141.54804166666668</v>
      </c>
      <c r="F3049" s="8">
        <f>cal_pal!A$10+cal_pal!B$12+cal_pal!A$14-cal_pal!B$16-E3049/15/24+24+24</f>
        <v>48.116273958333338</v>
      </c>
      <c r="G3049">
        <f t="shared" si="142"/>
        <v>2.7905749999999898</v>
      </c>
      <c r="H3049" s="12">
        <f t="shared" si="143"/>
        <v>-3.192763888888889</v>
      </c>
      <c r="I3049" t="str">
        <f>IF(AND((H3049&lt;cal_pal!E$9),(H3049&gt;cal_pal!F$9)),"","不可见")</f>
        <v>不可见</v>
      </c>
    </row>
    <row r="3050" spans="1:9">
      <c r="A3050" s="10" t="s">
        <v>6053</v>
      </c>
      <c r="B3050" s="10" t="s">
        <v>18</v>
      </c>
      <c r="C3050" s="10">
        <v>0.39927777777777779</v>
      </c>
      <c r="D3050" s="10" t="s">
        <v>6054</v>
      </c>
      <c r="E3050" s="10">
        <f t="shared" si="141"/>
        <v>143.74</v>
      </c>
      <c r="F3050" s="8">
        <f>cal_pal!A$10+cal_pal!B$12+cal_pal!A$14-cal_pal!B$16-E3050/15/24+24+24</f>
        <v>48.110185185185188</v>
      </c>
      <c r="G3050">
        <f t="shared" si="142"/>
        <v>2.6444444444446162</v>
      </c>
      <c r="H3050" s="12">
        <f t="shared" si="143"/>
        <v>0.90438657407407408</v>
      </c>
      <c r="I3050" t="str">
        <f>IF(AND((H3050&lt;cal_pal!E$9),(H3050&gt;cal_pal!F$9)),"","不可见")</f>
        <v/>
      </c>
    </row>
    <row r="3051" spans="1:9">
      <c r="A3051" s="10" t="s">
        <v>6055</v>
      </c>
      <c r="B3051" s="10" t="s">
        <v>18</v>
      </c>
      <c r="C3051" s="10">
        <v>0.39892245370370372</v>
      </c>
      <c r="D3051" s="10" t="s">
        <v>6056</v>
      </c>
      <c r="E3051" s="10">
        <f t="shared" si="141"/>
        <v>143.61208333333335</v>
      </c>
      <c r="F3051" s="8">
        <f>cal_pal!A$10+cal_pal!B$12+cal_pal!A$14-cal_pal!B$16-E3051/15/24+24+24</f>
        <v>48.110540509259259</v>
      </c>
      <c r="G3051">
        <f t="shared" si="142"/>
        <v>2.6529722222221608</v>
      </c>
      <c r="H3051" s="12">
        <f t="shared" si="143"/>
        <v>-0.10434027777777777</v>
      </c>
      <c r="I3051" t="str">
        <f>IF(AND((H3051&lt;cal_pal!E$9),(H3051&gt;cal_pal!F$9)),"","不可见")</f>
        <v/>
      </c>
    </row>
    <row r="3052" spans="1:9">
      <c r="A3052" s="10" t="s">
        <v>6057</v>
      </c>
      <c r="B3052" s="10" t="s">
        <v>18</v>
      </c>
      <c r="C3052" s="10">
        <v>0.39981527777777776</v>
      </c>
      <c r="D3052" s="10" t="s">
        <v>6058</v>
      </c>
      <c r="E3052" s="10">
        <f t="shared" si="141"/>
        <v>143.93349999999998</v>
      </c>
      <c r="F3052" s="8">
        <f>cal_pal!A$10+cal_pal!B$12+cal_pal!A$14-cal_pal!B$16-E3052/15/24+24+24</f>
        <v>48.10964768518518</v>
      </c>
      <c r="G3052">
        <f t="shared" si="142"/>
        <v>2.6315444444444438</v>
      </c>
      <c r="H3052" s="12">
        <f t="shared" si="143"/>
        <v>1.3210613425925926</v>
      </c>
      <c r="I3052" t="str">
        <f>IF(AND((H3052&lt;cal_pal!E$9),(H3052&gt;cal_pal!F$9)),"","不可见")</f>
        <v/>
      </c>
    </row>
    <row r="3053" spans="1:9">
      <c r="A3053" s="10" t="s">
        <v>6059</v>
      </c>
      <c r="B3053" s="10" t="s">
        <v>18</v>
      </c>
      <c r="C3053" s="10">
        <v>0.39916111111111108</v>
      </c>
      <c r="D3053" s="10" t="s">
        <v>6060</v>
      </c>
      <c r="E3053" s="10">
        <f t="shared" si="141"/>
        <v>143.69799999999998</v>
      </c>
      <c r="F3053" s="8">
        <f>cal_pal!A$10+cal_pal!B$12+cal_pal!A$14-cal_pal!B$16-E3053/15/24+24+24</f>
        <v>48.110301851851851</v>
      </c>
      <c r="G3053">
        <f t="shared" si="142"/>
        <v>2.6472444444443681</v>
      </c>
      <c r="H3053" s="12">
        <f t="shared" si="143"/>
        <v>0.4284884259259259</v>
      </c>
      <c r="I3053" t="str">
        <f>IF(AND((H3053&lt;cal_pal!E$9),(H3053&gt;cal_pal!F$9)),"","不可见")</f>
        <v/>
      </c>
    </row>
    <row r="3054" spans="1:9">
      <c r="A3054" s="10" t="s">
        <v>6061</v>
      </c>
      <c r="B3054" s="10" t="s">
        <v>18</v>
      </c>
      <c r="C3054" s="10">
        <v>0.3987528935185185</v>
      </c>
      <c r="D3054" s="10" t="s">
        <v>6062</v>
      </c>
      <c r="E3054" s="10">
        <f t="shared" si="141"/>
        <v>143.55104166666666</v>
      </c>
      <c r="F3054" s="8">
        <f>cal_pal!A$10+cal_pal!B$12+cal_pal!A$14-cal_pal!B$16-E3054/15/24+24+24</f>
        <v>48.110710069444444</v>
      </c>
      <c r="G3054">
        <f t="shared" si="142"/>
        <v>2.6570416666666006</v>
      </c>
      <c r="H3054" s="12">
        <f t="shared" si="143"/>
        <v>-0.86912731481481487</v>
      </c>
      <c r="I3054" t="str">
        <f>IF(AND((H3054&lt;cal_pal!E$9),(H3054&gt;cal_pal!F$9)),"","不可见")</f>
        <v/>
      </c>
    </row>
    <row r="3055" spans="1:9">
      <c r="A3055" s="10" t="s">
        <v>6063</v>
      </c>
      <c r="B3055" s="10" t="s">
        <v>18</v>
      </c>
      <c r="C3055" s="10">
        <v>0.39897685185185189</v>
      </c>
      <c r="D3055" s="10" t="s">
        <v>6064</v>
      </c>
      <c r="E3055" s="10">
        <f t="shared" si="141"/>
        <v>143.63166666666669</v>
      </c>
      <c r="F3055" s="8">
        <f>cal_pal!A$10+cal_pal!B$12+cal_pal!A$14-cal_pal!B$16-E3055/15/24+24+24</f>
        <v>48.110486111111115</v>
      </c>
      <c r="G3055">
        <f t="shared" si="142"/>
        <v>2.6516666666666424</v>
      </c>
      <c r="H3055" s="12">
        <f t="shared" si="143"/>
        <v>-0.87168171296296293</v>
      </c>
      <c r="I3055" t="str">
        <f>IF(AND((H3055&lt;cal_pal!E$9),(H3055&gt;cal_pal!F$9)),"","不可见")</f>
        <v/>
      </c>
    </row>
    <row r="3056" spans="1:9">
      <c r="A3056" s="10" t="s">
        <v>6065</v>
      </c>
      <c r="B3056" s="10" t="s">
        <v>18</v>
      </c>
      <c r="C3056" s="10">
        <v>0.4006072916666667</v>
      </c>
      <c r="D3056" s="10" t="s">
        <v>6066</v>
      </c>
      <c r="E3056" s="10">
        <f t="shared" si="141"/>
        <v>144.218625</v>
      </c>
      <c r="F3056" s="8">
        <f>cal_pal!A$10+cal_pal!B$12+cal_pal!A$14-cal_pal!B$16-E3056/15/24+24+24</f>
        <v>48.108855671296297</v>
      </c>
      <c r="G3056">
        <f t="shared" si="142"/>
        <v>2.6125361111112397</v>
      </c>
      <c r="H3056" s="12">
        <f t="shared" si="143"/>
        <v>1.5706203703703705</v>
      </c>
      <c r="I3056" t="str">
        <f>IF(AND((H3056&lt;cal_pal!E$9),(H3056&gt;cal_pal!F$9)),"","不可见")</f>
        <v/>
      </c>
    </row>
    <row r="3057" spans="1:9">
      <c r="A3057" s="10" t="s">
        <v>6067</v>
      </c>
      <c r="B3057" s="10" t="s">
        <v>18</v>
      </c>
      <c r="C3057" s="10">
        <v>0.40004432870370371</v>
      </c>
      <c r="D3057" s="10" t="s">
        <v>6068</v>
      </c>
      <c r="E3057" s="10">
        <f t="shared" si="141"/>
        <v>144.01595833333334</v>
      </c>
      <c r="F3057" s="8">
        <f>cal_pal!A$10+cal_pal!B$12+cal_pal!A$14-cal_pal!B$16-E3057/15/24+24+24</f>
        <v>48.109418634259256</v>
      </c>
      <c r="G3057">
        <f t="shared" si="142"/>
        <v>2.6260472222220415</v>
      </c>
      <c r="H3057" s="12">
        <f t="shared" si="143"/>
        <v>0.69834953703703706</v>
      </c>
      <c r="I3057" t="str">
        <f>IF(AND((H3057&lt;cal_pal!E$9),(H3057&gt;cal_pal!F$9)),"","不可见")</f>
        <v/>
      </c>
    </row>
    <row r="3058" spans="1:9">
      <c r="A3058" s="10" t="s">
        <v>6069</v>
      </c>
      <c r="B3058" s="10" t="s">
        <v>18</v>
      </c>
      <c r="C3058" s="10">
        <v>0.39943067129629628</v>
      </c>
      <c r="D3058" s="10" t="s">
        <v>6070</v>
      </c>
      <c r="E3058" s="10">
        <f t="shared" si="141"/>
        <v>143.79504166666666</v>
      </c>
      <c r="F3058" s="8">
        <f>cal_pal!A$10+cal_pal!B$12+cal_pal!A$14-cal_pal!B$16-E3058/15/24+24+24</f>
        <v>48.11003229166667</v>
      </c>
      <c r="G3058">
        <f t="shared" si="142"/>
        <v>2.640775000000076</v>
      </c>
      <c r="H3058" s="12">
        <f t="shared" si="143"/>
        <v>-0.68326620370370372</v>
      </c>
      <c r="I3058" t="str">
        <f>IF(AND((H3058&lt;cal_pal!E$9),(H3058&gt;cal_pal!F$9)),"","不可见")</f>
        <v/>
      </c>
    </row>
    <row r="3059" spans="1:9">
      <c r="A3059" s="10" t="s">
        <v>6071</v>
      </c>
      <c r="B3059" s="10" t="s">
        <v>237</v>
      </c>
      <c r="C3059" s="10">
        <v>0.39804305555555558</v>
      </c>
      <c r="D3059" s="10" t="s">
        <v>6072</v>
      </c>
      <c r="E3059" s="10">
        <f t="shared" si="141"/>
        <v>143.2955</v>
      </c>
      <c r="F3059" s="8">
        <f>cal_pal!A$10+cal_pal!B$12+cal_pal!A$14-cal_pal!B$16-E3059/15/24+24+24</f>
        <v>48.111419907407409</v>
      </c>
      <c r="G3059">
        <f t="shared" si="142"/>
        <v>2.6740777777777112</v>
      </c>
      <c r="H3059" s="12">
        <f t="shared" si="143"/>
        <v>-2.224832175925926</v>
      </c>
      <c r="I3059" t="str">
        <f>IF(AND((H3059&lt;cal_pal!E$9),(H3059&gt;cal_pal!F$9)),"","不可见")</f>
        <v/>
      </c>
    </row>
    <row r="3060" spans="1:9">
      <c r="A3060" s="10" t="s">
        <v>6073</v>
      </c>
      <c r="B3060" s="10" t="s">
        <v>18</v>
      </c>
      <c r="C3060" s="10">
        <v>0.40105335648148149</v>
      </c>
      <c r="D3060" s="10" t="s">
        <v>6074</v>
      </c>
      <c r="E3060" s="10">
        <f t="shared" ref="E3060:E3123" si="144">C3060*360</f>
        <v>144.37920833333334</v>
      </c>
      <c r="F3060" s="8">
        <f>cal_pal!A$10+cal_pal!B$12+cal_pal!A$14-cal_pal!B$16-E3060/15/24+24+24</f>
        <v>48.10840960648148</v>
      </c>
      <c r="G3060">
        <f t="shared" ref="G3060:G3123" si="145">MOD(F3060*24,24)</f>
        <v>2.6018305555555798</v>
      </c>
      <c r="H3060" s="12">
        <f t="shared" ref="H3060:H3123" si="146">RIGHT(D3060, (LEN(D3060)-1))*IF(LEFT(D3060,1)="-",-1,1)</f>
        <v>1.3683923611111111</v>
      </c>
      <c r="I3060" t="str">
        <f>IF(AND((H3060&lt;cal_pal!E$9),(H3060&gt;cal_pal!F$9)),"","不可见")</f>
        <v/>
      </c>
    </row>
    <row r="3061" spans="1:9">
      <c r="A3061" s="10" t="s">
        <v>6075</v>
      </c>
      <c r="B3061" s="10" t="s">
        <v>18</v>
      </c>
      <c r="C3061" s="10">
        <v>0.40087037037037038</v>
      </c>
      <c r="D3061" s="10" t="s">
        <v>6076</v>
      </c>
      <c r="E3061" s="10">
        <f t="shared" si="144"/>
        <v>144.31333333333333</v>
      </c>
      <c r="F3061" s="8">
        <f>cal_pal!A$10+cal_pal!B$12+cal_pal!A$14-cal_pal!B$16-E3061/15/24+24+24</f>
        <v>48.108592592592593</v>
      </c>
      <c r="G3061">
        <f t="shared" si="145"/>
        <v>2.6062222222221862</v>
      </c>
      <c r="H3061" s="12">
        <f t="shared" si="146"/>
        <v>0.98294212962962968</v>
      </c>
      <c r="I3061" t="str">
        <f>IF(AND((H3061&lt;cal_pal!E$9),(H3061&gt;cal_pal!F$9)),"","不可见")</f>
        <v/>
      </c>
    </row>
    <row r="3062" spans="1:9">
      <c r="A3062" s="10" t="s">
        <v>6077</v>
      </c>
      <c r="B3062" s="10" t="s">
        <v>18</v>
      </c>
      <c r="C3062" s="10">
        <v>0.40081111111111106</v>
      </c>
      <c r="D3062" s="10" t="s">
        <v>6078</v>
      </c>
      <c r="E3062" s="10">
        <f t="shared" si="144"/>
        <v>144.29199999999997</v>
      </c>
      <c r="F3062" s="8">
        <f>cal_pal!A$10+cal_pal!B$12+cal_pal!A$14-cal_pal!B$16-E3062/15/24+24+24</f>
        <v>48.108651851851853</v>
      </c>
      <c r="G3062">
        <f t="shared" si="145"/>
        <v>2.6076444444445315</v>
      </c>
      <c r="H3062" s="12">
        <f t="shared" si="146"/>
        <v>0.70738310185185183</v>
      </c>
      <c r="I3062" t="str">
        <f>IF(AND((H3062&lt;cal_pal!E$9),(H3062&gt;cal_pal!F$9)),"","不可见")</f>
        <v/>
      </c>
    </row>
    <row r="3063" spans="1:9">
      <c r="A3063" s="10" t="s">
        <v>6079</v>
      </c>
      <c r="B3063" s="10" t="s">
        <v>18</v>
      </c>
      <c r="C3063" s="10">
        <v>0.40103946759259257</v>
      </c>
      <c r="D3063" s="10" t="s">
        <v>6080</v>
      </c>
      <c r="E3063" s="10">
        <f t="shared" si="144"/>
        <v>144.37420833333331</v>
      </c>
      <c r="F3063" s="8">
        <f>cal_pal!A$10+cal_pal!B$12+cal_pal!A$14-cal_pal!B$16-E3063/15/24+24+24</f>
        <v>48.108423495370374</v>
      </c>
      <c r="G3063">
        <f t="shared" si="145"/>
        <v>2.6021638888889811</v>
      </c>
      <c r="H3063" s="12">
        <f t="shared" si="146"/>
        <v>0.96506944444444442</v>
      </c>
      <c r="I3063" t="str">
        <f>IF(AND((H3063&lt;cal_pal!E$9),(H3063&gt;cal_pal!F$9)),"","不可见")</f>
        <v/>
      </c>
    </row>
    <row r="3064" spans="1:9">
      <c r="A3064" s="10" t="s">
        <v>6081</v>
      </c>
      <c r="B3064" s="10" t="s">
        <v>18</v>
      </c>
      <c r="C3064" s="10">
        <v>0.40107175925925925</v>
      </c>
      <c r="D3064" s="10" t="s">
        <v>6082</v>
      </c>
      <c r="E3064" s="10">
        <f t="shared" si="144"/>
        <v>144.38583333333332</v>
      </c>
      <c r="F3064" s="8">
        <f>cal_pal!A$10+cal_pal!B$12+cal_pal!A$14-cal_pal!B$16-E3064/15/24+24+24</f>
        <v>48.108391203703704</v>
      </c>
      <c r="G3064">
        <f t="shared" si="145"/>
        <v>2.6013888888887777</v>
      </c>
      <c r="H3064" s="12">
        <f t="shared" si="146"/>
        <v>0.96677083333333336</v>
      </c>
      <c r="I3064" t="str">
        <f>IF(AND((H3064&lt;cal_pal!E$9),(H3064&gt;cal_pal!F$9)),"","不可见")</f>
        <v/>
      </c>
    </row>
    <row r="3065" spans="1:9">
      <c r="A3065" s="10" t="s">
        <v>6083</v>
      </c>
      <c r="B3065" s="10" t="s">
        <v>18</v>
      </c>
      <c r="C3065" s="10">
        <v>0.40113020833333329</v>
      </c>
      <c r="D3065" s="10" t="s">
        <v>6084</v>
      </c>
      <c r="E3065" s="10">
        <f t="shared" si="144"/>
        <v>144.40687499999999</v>
      </c>
      <c r="F3065" s="8">
        <f>cal_pal!A$10+cal_pal!B$12+cal_pal!A$14-cal_pal!B$16-E3065/15/24+24+24</f>
        <v>48.108332754629629</v>
      </c>
      <c r="G3065">
        <f t="shared" si="145"/>
        <v>2.5999861111110931</v>
      </c>
      <c r="H3065" s="12">
        <f t="shared" si="146"/>
        <v>0.96836458333333331</v>
      </c>
      <c r="I3065" t="str">
        <f>IF(AND((H3065&lt;cal_pal!E$9),(H3065&gt;cal_pal!F$9)),"","不可见")</f>
        <v/>
      </c>
    </row>
    <row r="3066" spans="1:9">
      <c r="A3066" s="10" t="s">
        <v>6085</v>
      </c>
      <c r="B3066" s="10" t="s">
        <v>451</v>
      </c>
      <c r="C3066" s="10">
        <v>0.39990300925925926</v>
      </c>
      <c r="D3066" s="10" t="s">
        <v>6086</v>
      </c>
      <c r="E3066" s="10">
        <f t="shared" si="144"/>
        <v>143.96508333333333</v>
      </c>
      <c r="F3066" s="8">
        <f>cal_pal!A$10+cal_pal!B$12+cal_pal!A$14-cal_pal!B$16-E3066/15/24+24+24</f>
        <v>48.109559953703709</v>
      </c>
      <c r="G3066">
        <f t="shared" si="145"/>
        <v>2.6294388888891262</v>
      </c>
      <c r="H3066" s="12">
        <f t="shared" si="146"/>
        <v>-1.9551875000000001</v>
      </c>
      <c r="I3066" t="str">
        <f>IF(AND((H3066&lt;cal_pal!E$9),(H3066&gt;cal_pal!F$9)),"","不可见")</f>
        <v/>
      </c>
    </row>
    <row r="3067" spans="1:9">
      <c r="A3067" s="10" t="s">
        <v>6087</v>
      </c>
      <c r="B3067" s="10" t="s">
        <v>18</v>
      </c>
      <c r="C3067" s="10">
        <v>0.40133101851851855</v>
      </c>
      <c r="D3067" s="10" t="s">
        <v>6088</v>
      </c>
      <c r="E3067" s="10">
        <f t="shared" si="144"/>
        <v>144.47916666666669</v>
      </c>
      <c r="F3067" s="8">
        <f>cal_pal!A$10+cal_pal!B$12+cal_pal!A$14-cal_pal!B$16-E3067/15/24+24+24</f>
        <v>48.108131944444445</v>
      </c>
      <c r="G3067">
        <f t="shared" si="145"/>
        <v>2.5951666666667279</v>
      </c>
      <c r="H3067" s="12">
        <f t="shared" si="146"/>
        <v>0.70894675925925921</v>
      </c>
      <c r="I3067" t="str">
        <f>IF(AND((H3067&lt;cal_pal!E$9),(H3067&gt;cal_pal!F$9)),"","不可见")</f>
        <v/>
      </c>
    </row>
    <row r="3068" spans="1:9">
      <c r="A3068" s="10" t="s">
        <v>6089</v>
      </c>
      <c r="B3068" s="10" t="s">
        <v>18</v>
      </c>
      <c r="C3068" s="10">
        <v>0.40133287037037041</v>
      </c>
      <c r="D3068" s="10" t="s">
        <v>6090</v>
      </c>
      <c r="E3068" s="10">
        <f t="shared" si="144"/>
        <v>144.47983333333335</v>
      </c>
      <c r="F3068" s="8">
        <f>cal_pal!A$10+cal_pal!B$12+cal_pal!A$14-cal_pal!B$16-E3068/15/24+24+24</f>
        <v>48.108130092592589</v>
      </c>
      <c r="G3068">
        <f t="shared" si="145"/>
        <v>2.5951222222220167</v>
      </c>
      <c r="H3068" s="12">
        <f t="shared" si="146"/>
        <v>0.7106041666666667</v>
      </c>
      <c r="I3068" t="str">
        <f>IF(AND((H3068&lt;cal_pal!E$9),(H3068&gt;cal_pal!F$9)),"","不可见")</f>
        <v/>
      </c>
    </row>
    <row r="3069" spans="1:9">
      <c r="A3069" s="10" t="s">
        <v>6091</v>
      </c>
      <c r="B3069" s="10" t="s">
        <v>18</v>
      </c>
      <c r="C3069" s="10">
        <v>0.40051909722222218</v>
      </c>
      <c r="D3069" s="10" t="s">
        <v>6092</v>
      </c>
      <c r="E3069" s="10">
        <f t="shared" si="144"/>
        <v>144.18687499999999</v>
      </c>
      <c r="F3069" s="8">
        <f>cal_pal!A$10+cal_pal!B$12+cal_pal!A$14-cal_pal!B$16-E3069/15/24+24+24</f>
        <v>48.108943865740741</v>
      </c>
      <c r="G3069">
        <f t="shared" si="145"/>
        <v>2.6146527777777919</v>
      </c>
      <c r="H3069" s="12">
        <f t="shared" si="146"/>
        <v>-0.88033912037037032</v>
      </c>
      <c r="I3069" t="str">
        <f>IF(AND((H3069&lt;cal_pal!E$9),(H3069&gt;cal_pal!F$9)),"","不可见")</f>
        <v/>
      </c>
    </row>
    <row r="3070" spans="1:9">
      <c r="A3070" s="10" t="s">
        <v>6093</v>
      </c>
      <c r="B3070" s="10" t="s">
        <v>18</v>
      </c>
      <c r="C3070" s="10">
        <v>0.40120543981481482</v>
      </c>
      <c r="D3070" s="10" t="s">
        <v>6094</v>
      </c>
      <c r="E3070" s="10">
        <f t="shared" si="144"/>
        <v>144.43395833333335</v>
      </c>
      <c r="F3070" s="8">
        <f>cal_pal!A$10+cal_pal!B$12+cal_pal!A$14-cal_pal!B$16-E3070/15/24+24+24</f>
        <v>48.108257523148147</v>
      </c>
      <c r="G3070">
        <f t="shared" si="145"/>
        <v>2.5981805555554729</v>
      </c>
      <c r="H3070" s="12">
        <f t="shared" si="146"/>
        <v>0.11503356481481482</v>
      </c>
      <c r="I3070" t="str">
        <f>IF(AND((H3070&lt;cal_pal!E$9),(H3070&gt;cal_pal!F$9)),"","不可见")</f>
        <v/>
      </c>
    </row>
    <row r="3071" spans="1:9">
      <c r="A3071" s="10" t="s">
        <v>6095</v>
      </c>
      <c r="B3071" s="10" t="s">
        <v>18</v>
      </c>
      <c r="C3071" s="10">
        <v>0.40121562500000002</v>
      </c>
      <c r="D3071" s="10" t="s">
        <v>6096</v>
      </c>
      <c r="E3071" s="10">
        <f t="shared" si="144"/>
        <v>144.437625</v>
      </c>
      <c r="F3071" s="8">
        <f>cal_pal!A$10+cal_pal!B$12+cal_pal!A$14-cal_pal!B$16-E3071/15/24+24+24</f>
        <v>48.108247337962965</v>
      </c>
      <c r="G3071">
        <f t="shared" si="145"/>
        <v>2.5979361111112667</v>
      </c>
      <c r="H3071" s="12">
        <f t="shared" si="146"/>
        <v>0.11447337962962963</v>
      </c>
      <c r="I3071" t="str">
        <f>IF(AND((H3071&lt;cal_pal!E$9),(H3071&gt;cal_pal!F$9)),"","不可见")</f>
        <v/>
      </c>
    </row>
    <row r="3072" spans="1:9">
      <c r="A3072" s="10" t="s">
        <v>6097</v>
      </c>
      <c r="B3072" s="10" t="s">
        <v>18</v>
      </c>
      <c r="C3072" s="10">
        <v>0.40166423611111113</v>
      </c>
      <c r="D3072" s="10" t="s">
        <v>6098</v>
      </c>
      <c r="E3072" s="10">
        <f t="shared" si="144"/>
        <v>144.59912500000002</v>
      </c>
      <c r="F3072" s="8">
        <f>cal_pal!A$10+cal_pal!B$12+cal_pal!A$14-cal_pal!B$16-E3072/15/24+24+24</f>
        <v>48.107798726851854</v>
      </c>
      <c r="G3072">
        <f t="shared" si="145"/>
        <v>2.5871694444444984</v>
      </c>
      <c r="H3072" s="12">
        <f t="shared" si="146"/>
        <v>3.1799814814814815</v>
      </c>
      <c r="I3072" t="str">
        <f>IF(AND((H3072&lt;cal_pal!E$9),(H3072&gt;cal_pal!F$9)),"","不可见")</f>
        <v/>
      </c>
    </row>
    <row r="3073" spans="1:9">
      <c r="A3073" s="10" t="s">
        <v>6099</v>
      </c>
      <c r="B3073" s="10" t="s">
        <v>18</v>
      </c>
      <c r="C3073" s="10">
        <v>0.40148229166666666</v>
      </c>
      <c r="D3073" s="10" t="s">
        <v>6100</v>
      </c>
      <c r="E3073" s="10">
        <f t="shared" si="144"/>
        <v>144.533625</v>
      </c>
      <c r="F3073" s="8">
        <f>cal_pal!A$10+cal_pal!B$12+cal_pal!A$14-cal_pal!B$16-E3073/15/24+24+24</f>
        <v>48.107980671296296</v>
      </c>
      <c r="G3073">
        <f t="shared" si="145"/>
        <v>2.5915361111110542</v>
      </c>
      <c r="H3073" s="12">
        <f t="shared" si="146"/>
        <v>0.39673032407407405</v>
      </c>
      <c r="I3073" t="str">
        <f>IF(AND((H3073&lt;cal_pal!E$9),(H3073&gt;cal_pal!F$9)),"","不可见")</f>
        <v/>
      </c>
    </row>
    <row r="3074" spans="1:9">
      <c r="A3074" s="10" t="s">
        <v>6101</v>
      </c>
      <c r="B3074" s="10" t="s">
        <v>18</v>
      </c>
      <c r="C3074" s="10">
        <v>0.40144895833333333</v>
      </c>
      <c r="D3074" s="10" t="s">
        <v>6102</v>
      </c>
      <c r="E3074" s="10">
        <f t="shared" si="144"/>
        <v>144.521625</v>
      </c>
      <c r="F3074" s="8">
        <f>cal_pal!A$10+cal_pal!B$12+cal_pal!A$14-cal_pal!B$16-E3074/15/24+24+24</f>
        <v>48.108014004629631</v>
      </c>
      <c r="G3074">
        <f t="shared" si="145"/>
        <v>2.5923361111110808</v>
      </c>
      <c r="H3074" s="12">
        <f t="shared" si="146"/>
        <v>0.40069675925925924</v>
      </c>
      <c r="I3074" t="str">
        <f>IF(AND((H3074&lt;cal_pal!E$9),(H3074&gt;cal_pal!F$9)),"","不可见")</f>
        <v/>
      </c>
    </row>
    <row r="3075" spans="1:9">
      <c r="A3075" s="10" t="s">
        <v>6103</v>
      </c>
      <c r="B3075" s="10" t="s">
        <v>18</v>
      </c>
      <c r="C3075" s="10">
        <v>0.40166909722222227</v>
      </c>
      <c r="D3075" s="10" t="s">
        <v>6104</v>
      </c>
      <c r="E3075" s="10">
        <f t="shared" si="144"/>
        <v>144.60087500000003</v>
      </c>
      <c r="F3075" s="8">
        <f>cal_pal!A$10+cal_pal!B$12+cal_pal!A$14-cal_pal!B$16-E3075/15/24+24+24</f>
        <v>48.107793865740746</v>
      </c>
      <c r="G3075">
        <f t="shared" si="145"/>
        <v>2.5870527777778989</v>
      </c>
      <c r="H3075" s="12">
        <f t="shared" si="146"/>
        <v>0.71018518518518514</v>
      </c>
      <c r="I3075" t="str">
        <f>IF(AND((H3075&lt;cal_pal!E$9),(H3075&gt;cal_pal!F$9)),"","不可见")</f>
        <v/>
      </c>
    </row>
    <row r="3076" spans="1:9">
      <c r="A3076" s="10" t="s">
        <v>6105</v>
      </c>
      <c r="B3076" s="10" t="s">
        <v>18</v>
      </c>
      <c r="C3076" s="10">
        <v>0.40217546296296297</v>
      </c>
      <c r="D3076" s="10" t="s">
        <v>6106</v>
      </c>
      <c r="E3076" s="10">
        <f t="shared" si="144"/>
        <v>144.78316666666666</v>
      </c>
      <c r="F3076" s="8">
        <f>cal_pal!A$10+cal_pal!B$12+cal_pal!A$14-cal_pal!B$16-E3076/15/24+24+24</f>
        <v>48.107287499999998</v>
      </c>
      <c r="G3076">
        <f t="shared" si="145"/>
        <v>2.5749000000000706</v>
      </c>
      <c r="H3076" s="12">
        <f t="shared" si="146"/>
        <v>1.4169305555555554</v>
      </c>
      <c r="I3076" t="str">
        <f>IF(AND((H3076&lt;cal_pal!E$9),(H3076&gt;cal_pal!F$9)),"","不可见")</f>
        <v/>
      </c>
    </row>
    <row r="3077" spans="1:9">
      <c r="A3077" s="10" t="s">
        <v>6107</v>
      </c>
      <c r="B3077" s="10" t="s">
        <v>18</v>
      </c>
      <c r="C3077" s="10">
        <v>0.40176932870370369</v>
      </c>
      <c r="D3077" s="10" t="s">
        <v>6108</v>
      </c>
      <c r="E3077" s="10">
        <f t="shared" si="144"/>
        <v>144.63695833333333</v>
      </c>
      <c r="F3077" s="8">
        <f>cal_pal!A$10+cal_pal!B$12+cal_pal!A$14-cal_pal!B$16-E3077/15/24+24+24</f>
        <v>48.107693634259263</v>
      </c>
      <c r="G3077">
        <f t="shared" si="145"/>
        <v>2.5846472222224293</v>
      </c>
      <c r="H3077" s="12">
        <f t="shared" si="146"/>
        <v>0.70963773148148146</v>
      </c>
      <c r="I3077" t="str">
        <f>IF(AND((H3077&lt;cal_pal!E$9),(H3077&gt;cal_pal!F$9)),"","不可见")</f>
        <v/>
      </c>
    </row>
    <row r="3078" spans="1:9">
      <c r="A3078" s="10" t="s">
        <v>6109</v>
      </c>
      <c r="B3078" s="10" t="s">
        <v>140</v>
      </c>
      <c r="C3078" s="10">
        <v>0.40229398148148149</v>
      </c>
      <c r="D3078" s="10" t="s">
        <v>6110</v>
      </c>
      <c r="E3078" s="10">
        <f t="shared" si="144"/>
        <v>144.82583333333335</v>
      </c>
      <c r="F3078" s="8">
        <f>cal_pal!A$10+cal_pal!B$12+cal_pal!A$14-cal_pal!B$16-E3078/15/24+24+24</f>
        <v>48.107168981481479</v>
      </c>
      <c r="G3078">
        <f t="shared" si="145"/>
        <v>2.5720555555553801</v>
      </c>
      <c r="H3078" s="12">
        <f t="shared" si="146"/>
        <v>1.3461805555555555</v>
      </c>
      <c r="I3078" t="str">
        <f>IF(AND((H3078&lt;cal_pal!E$9),(H3078&gt;cal_pal!F$9)),"","不可见")</f>
        <v/>
      </c>
    </row>
    <row r="3079" spans="1:9">
      <c r="A3079" s="10" t="s">
        <v>6111</v>
      </c>
      <c r="B3079" s="10" t="s">
        <v>18</v>
      </c>
      <c r="C3079" s="10">
        <v>0.40229305555555556</v>
      </c>
      <c r="D3079" s="10" t="s">
        <v>6112</v>
      </c>
      <c r="E3079" s="10">
        <f t="shared" si="144"/>
        <v>144.82550000000001</v>
      </c>
      <c r="F3079" s="8">
        <f>cal_pal!A$10+cal_pal!B$12+cal_pal!A$14-cal_pal!B$16-E3079/15/24+24+24</f>
        <v>48.10716990740741</v>
      </c>
      <c r="G3079">
        <f t="shared" si="145"/>
        <v>2.5720777777778494</v>
      </c>
      <c r="H3079" s="12">
        <f t="shared" si="146"/>
        <v>1.3462685185185184</v>
      </c>
      <c r="I3079" t="str">
        <f>IF(AND((H3079&lt;cal_pal!E$9),(H3079&gt;cal_pal!F$9)),"","不可见")</f>
        <v/>
      </c>
    </row>
    <row r="3080" spans="1:9">
      <c r="A3080" s="10" t="s">
        <v>6113</v>
      </c>
      <c r="B3080" s="10" t="s">
        <v>18</v>
      </c>
      <c r="C3080" s="10">
        <v>0.4023103009259259</v>
      </c>
      <c r="D3080" s="10" t="s">
        <v>6114</v>
      </c>
      <c r="E3080" s="10">
        <f t="shared" si="144"/>
        <v>144.83170833333332</v>
      </c>
      <c r="F3080" s="8">
        <f>cal_pal!A$10+cal_pal!B$12+cal_pal!A$14-cal_pal!B$16-E3080/15/24+24+24</f>
        <v>48.107152662037038</v>
      </c>
      <c r="G3080">
        <f t="shared" si="145"/>
        <v>2.5716638888889065</v>
      </c>
      <c r="H3080" s="12">
        <f t="shared" si="146"/>
        <v>1.3460833333333333</v>
      </c>
      <c r="I3080" t="str">
        <f>IF(AND((H3080&lt;cal_pal!E$9),(H3080&gt;cal_pal!F$9)),"","不可见")</f>
        <v/>
      </c>
    </row>
    <row r="3081" spans="1:9">
      <c r="A3081" s="10" t="s">
        <v>6115</v>
      </c>
      <c r="B3081" s="10" t="s">
        <v>18</v>
      </c>
      <c r="C3081" s="10">
        <v>0.40117048611111111</v>
      </c>
      <c r="D3081" s="10" t="s">
        <v>6116</v>
      </c>
      <c r="E3081" s="10">
        <f t="shared" si="144"/>
        <v>144.42137500000001</v>
      </c>
      <c r="F3081" s="8">
        <f>cal_pal!A$10+cal_pal!B$12+cal_pal!A$14-cal_pal!B$16-E3081/15/24+24+24</f>
        <v>48.108292476851851</v>
      </c>
      <c r="G3081">
        <f t="shared" si="145"/>
        <v>2.5990194444443659</v>
      </c>
      <c r="H3081" s="12">
        <f t="shared" si="146"/>
        <v>-0.9181273148148148</v>
      </c>
      <c r="I3081" t="str">
        <f>IF(AND((H3081&lt;cal_pal!E$9),(H3081&gt;cal_pal!F$9)),"","不可见")</f>
        <v/>
      </c>
    </row>
    <row r="3082" spans="1:9">
      <c r="A3082" s="10" t="s">
        <v>6117</v>
      </c>
      <c r="B3082" s="10" t="s">
        <v>18</v>
      </c>
      <c r="C3082" s="10">
        <v>0.40210162037037039</v>
      </c>
      <c r="D3082" s="10" t="s">
        <v>6118</v>
      </c>
      <c r="E3082" s="10">
        <f t="shared" si="144"/>
        <v>144.75658333333334</v>
      </c>
      <c r="F3082" s="8">
        <f>cal_pal!A$10+cal_pal!B$12+cal_pal!A$14-cal_pal!B$16-E3082/15/24+24+24</f>
        <v>48.107361342592597</v>
      </c>
      <c r="G3082">
        <f t="shared" si="145"/>
        <v>2.5766722222224416</v>
      </c>
      <c r="H3082" s="12">
        <f t="shared" si="146"/>
        <v>0.70938888888888885</v>
      </c>
      <c r="I3082" t="str">
        <f>IF(AND((H3082&lt;cal_pal!E$9),(H3082&gt;cal_pal!F$9)),"","不可见")</f>
        <v/>
      </c>
    </row>
    <row r="3083" spans="1:9">
      <c r="A3083" s="10" t="s">
        <v>6119</v>
      </c>
      <c r="B3083" s="10" t="s">
        <v>18</v>
      </c>
      <c r="C3083" s="10">
        <v>0.40006701388888888</v>
      </c>
      <c r="D3083" s="10" t="s">
        <v>6120</v>
      </c>
      <c r="E3083" s="10">
        <f t="shared" si="144"/>
        <v>144.024125</v>
      </c>
      <c r="F3083" s="8">
        <f>cal_pal!A$10+cal_pal!B$12+cal_pal!A$14-cal_pal!B$16-E3083/15/24+24+24</f>
        <v>48.10939594907407</v>
      </c>
      <c r="G3083">
        <f t="shared" si="145"/>
        <v>2.6255027777776831</v>
      </c>
      <c r="H3083" s="12">
        <f t="shared" si="146"/>
        <v>-0.51819675925925923</v>
      </c>
      <c r="I3083" t="str">
        <f>IF(AND((H3083&lt;cal_pal!E$9),(H3083&gt;cal_pal!F$9)),"","不可见")</f>
        <v/>
      </c>
    </row>
    <row r="3084" spans="1:9">
      <c r="A3084" s="10" t="s">
        <v>6121</v>
      </c>
      <c r="B3084" s="10" t="s">
        <v>18</v>
      </c>
      <c r="C3084" s="10">
        <v>0.40207395833333331</v>
      </c>
      <c r="D3084" s="10" t="s">
        <v>6122</v>
      </c>
      <c r="E3084" s="10">
        <f t="shared" si="144"/>
        <v>144.74662499999999</v>
      </c>
      <c r="F3084" s="8">
        <f>cal_pal!A$10+cal_pal!B$12+cal_pal!A$14-cal_pal!B$16-E3084/15/24+24+24</f>
        <v>48.107389004629631</v>
      </c>
      <c r="G3084">
        <f t="shared" si="145"/>
        <v>2.5773361111112081</v>
      </c>
      <c r="H3084" s="12">
        <f t="shared" si="146"/>
        <v>0.2898101851851852</v>
      </c>
      <c r="I3084" t="str">
        <f>IF(AND((H3084&lt;cal_pal!E$9),(H3084&gt;cal_pal!F$9)),"","不可见")</f>
        <v/>
      </c>
    </row>
    <row r="3085" spans="1:9">
      <c r="A3085" s="10" t="s">
        <v>6123</v>
      </c>
      <c r="B3085" s="10" t="s">
        <v>140</v>
      </c>
      <c r="C3085" s="10">
        <v>0.40273437500000003</v>
      </c>
      <c r="D3085" s="10" t="s">
        <v>6124</v>
      </c>
      <c r="E3085" s="10">
        <f t="shared" si="144"/>
        <v>144.984375</v>
      </c>
      <c r="F3085" s="8">
        <f>cal_pal!A$10+cal_pal!B$12+cal_pal!A$14-cal_pal!B$16-E3085/15/24+24+24</f>
        <v>48.106728587962962</v>
      </c>
      <c r="G3085">
        <f t="shared" si="145"/>
        <v>2.5614861111112077</v>
      </c>
      <c r="H3085" s="12">
        <f t="shared" si="146"/>
        <v>0.69947685185185182</v>
      </c>
      <c r="I3085" t="str">
        <f>IF(AND((H3085&lt;cal_pal!E$9),(H3085&gt;cal_pal!F$9)),"","不可见")</f>
        <v/>
      </c>
    </row>
    <row r="3086" spans="1:9">
      <c r="A3086" s="10" t="s">
        <v>6125</v>
      </c>
      <c r="B3086" s="10" t="s">
        <v>18</v>
      </c>
      <c r="C3086" s="10">
        <v>0.40457349537037035</v>
      </c>
      <c r="D3086" s="10" t="s">
        <v>6126</v>
      </c>
      <c r="E3086" s="10">
        <f t="shared" si="144"/>
        <v>145.64645833333333</v>
      </c>
      <c r="F3086" s="8">
        <f>cal_pal!A$10+cal_pal!B$12+cal_pal!A$14-cal_pal!B$16-E3086/15/24+24+24</f>
        <v>48.104889467592592</v>
      </c>
      <c r="G3086">
        <f t="shared" si="145"/>
        <v>2.5173472222222699</v>
      </c>
      <c r="H3086" s="12">
        <f t="shared" si="146"/>
        <v>2.4521365740740744</v>
      </c>
      <c r="I3086" t="str">
        <f>IF(AND((H3086&lt;cal_pal!E$9),(H3086&gt;cal_pal!F$9)),"","不可见")</f>
        <v/>
      </c>
    </row>
    <row r="3087" spans="1:9">
      <c r="A3087" s="10" t="s">
        <v>6127</v>
      </c>
      <c r="B3087" s="10" t="s">
        <v>140</v>
      </c>
      <c r="C3087" s="10">
        <v>0.4025509259259259</v>
      </c>
      <c r="D3087" s="10" t="s">
        <v>6128</v>
      </c>
      <c r="E3087" s="10">
        <f t="shared" si="144"/>
        <v>144.91833333333332</v>
      </c>
      <c r="F3087" s="8">
        <f>cal_pal!A$10+cal_pal!B$12+cal_pal!A$14-cal_pal!B$16-E3087/15/24+24+24</f>
        <v>48.106912037037034</v>
      </c>
      <c r="G3087">
        <f t="shared" si="145"/>
        <v>2.5658888888888214</v>
      </c>
      <c r="H3087" s="12">
        <f t="shared" si="146"/>
        <v>-9.8032407407407408E-3</v>
      </c>
      <c r="I3087" t="str">
        <f>IF(AND((H3087&lt;cal_pal!E$9),(H3087&gt;cal_pal!F$9)),"","不可见")</f>
        <v/>
      </c>
    </row>
    <row r="3088" spans="1:9">
      <c r="A3088" s="10" t="s">
        <v>6129</v>
      </c>
      <c r="B3088" s="10" t="s">
        <v>18</v>
      </c>
      <c r="C3088" s="10">
        <v>0.40112256944444447</v>
      </c>
      <c r="D3088" s="10" t="s">
        <v>6130</v>
      </c>
      <c r="E3088" s="10">
        <f t="shared" si="144"/>
        <v>144.40412500000002</v>
      </c>
      <c r="F3088" s="8">
        <f>cal_pal!A$10+cal_pal!B$12+cal_pal!A$14-cal_pal!B$16-E3088/15/24+24+24</f>
        <v>48.108340393518517</v>
      </c>
      <c r="G3088">
        <f t="shared" si="145"/>
        <v>2.6001694444444183</v>
      </c>
      <c r="H3088" s="12">
        <f t="shared" si="146"/>
        <v>-0.42430787037037038</v>
      </c>
      <c r="I3088" t="str">
        <f>IF(AND((H3088&lt;cal_pal!E$9),(H3088&gt;cal_pal!F$9)),"","不可见")</f>
        <v/>
      </c>
    </row>
    <row r="3089" spans="1:9">
      <c r="A3089" s="10" t="s">
        <v>6131</v>
      </c>
      <c r="B3089" s="10" t="s">
        <v>130</v>
      </c>
      <c r="C3089" s="10">
        <v>0.40299814814814816</v>
      </c>
      <c r="D3089" s="10" t="s">
        <v>6132</v>
      </c>
      <c r="E3089" s="10">
        <f t="shared" si="144"/>
        <v>145.07933333333335</v>
      </c>
      <c r="F3089" s="8">
        <f>cal_pal!A$10+cal_pal!B$12+cal_pal!A$14-cal_pal!B$16-E3089/15/24+24+24</f>
        <v>48.106464814814814</v>
      </c>
      <c r="G3089">
        <f t="shared" si="145"/>
        <v>2.5551555555555296</v>
      </c>
      <c r="H3089" s="12">
        <f t="shared" si="146"/>
        <v>0.6180289351851852</v>
      </c>
      <c r="I3089" t="str">
        <f>IF(AND((H3089&lt;cal_pal!E$9),(H3089&gt;cal_pal!F$9)),"","不可见")</f>
        <v/>
      </c>
    </row>
    <row r="3090" spans="1:9">
      <c r="A3090" s="10" t="s">
        <v>6133</v>
      </c>
      <c r="B3090" s="10" t="s">
        <v>18</v>
      </c>
      <c r="C3090" s="10">
        <v>0.40305636574074072</v>
      </c>
      <c r="D3090" s="10" t="s">
        <v>6134</v>
      </c>
      <c r="E3090" s="10">
        <f t="shared" si="144"/>
        <v>145.10029166666666</v>
      </c>
      <c r="F3090" s="8">
        <f>cal_pal!A$10+cal_pal!B$12+cal_pal!A$14-cal_pal!B$16-E3090/15/24+24+24</f>
        <v>48.106406597222218</v>
      </c>
      <c r="G3090">
        <f t="shared" si="145"/>
        <v>2.553758333333235</v>
      </c>
      <c r="H3090" s="12">
        <f t="shared" si="146"/>
        <v>0.6217766203703704</v>
      </c>
      <c r="I3090" t="str">
        <f>IF(AND((H3090&lt;cal_pal!E$9),(H3090&gt;cal_pal!F$9)),"","不可见")</f>
        <v/>
      </c>
    </row>
    <row r="3091" spans="1:9">
      <c r="A3091" s="10" t="s">
        <v>6135</v>
      </c>
      <c r="B3091" s="10" t="s">
        <v>18</v>
      </c>
      <c r="C3091" s="10">
        <v>0.40366458333333338</v>
      </c>
      <c r="D3091" s="10" t="s">
        <v>6136</v>
      </c>
      <c r="E3091" s="10">
        <f t="shared" si="144"/>
        <v>145.31925000000001</v>
      </c>
      <c r="F3091" s="8">
        <f>cal_pal!A$10+cal_pal!B$12+cal_pal!A$14-cal_pal!B$16-E3091/15/24+24+24</f>
        <v>48.105798379629633</v>
      </c>
      <c r="G3091">
        <f t="shared" si="145"/>
        <v>2.5391611111112979</v>
      </c>
      <c r="H3091" s="12">
        <f t="shared" si="146"/>
        <v>1.4950949074074076</v>
      </c>
      <c r="I3091" t="str">
        <f>IF(AND((H3091&lt;cal_pal!E$9),(H3091&gt;cal_pal!F$9)),"","不可见")</f>
        <v/>
      </c>
    </row>
    <row r="3092" spans="1:9">
      <c r="A3092" s="10" t="s">
        <v>6137</v>
      </c>
      <c r="B3092" s="10" t="s">
        <v>18</v>
      </c>
      <c r="C3092" s="10">
        <v>0.4022806712962963</v>
      </c>
      <c r="D3092" s="10" t="s">
        <v>6138</v>
      </c>
      <c r="E3092" s="10">
        <f t="shared" si="144"/>
        <v>144.82104166666667</v>
      </c>
      <c r="F3092" s="8">
        <f>cal_pal!A$10+cal_pal!B$12+cal_pal!A$14-cal_pal!B$16-E3092/15/24+24+24</f>
        <v>48.107182291666668</v>
      </c>
      <c r="G3092">
        <f t="shared" si="145"/>
        <v>2.5723749999999654</v>
      </c>
      <c r="H3092" s="12">
        <f t="shared" si="146"/>
        <v>-0.79587847222222219</v>
      </c>
      <c r="I3092" t="str">
        <f>IF(AND((H3092&lt;cal_pal!E$9),(H3092&gt;cal_pal!F$9)),"","不可见")</f>
        <v/>
      </c>
    </row>
    <row r="3093" spans="1:9">
      <c r="A3093" s="10" t="s">
        <v>6139</v>
      </c>
      <c r="B3093" s="10" t="s">
        <v>140</v>
      </c>
      <c r="C3093" s="10">
        <v>0.40783449074074074</v>
      </c>
      <c r="D3093" s="10" t="s">
        <v>6140</v>
      </c>
      <c r="E3093" s="10">
        <f t="shared" si="144"/>
        <v>146.82041666666666</v>
      </c>
      <c r="F3093" s="8">
        <f>cal_pal!A$10+cal_pal!B$12+cal_pal!A$14-cal_pal!B$16-E3093/15/24+24+24</f>
        <v>48.101628472222224</v>
      </c>
      <c r="G3093" s="1">
        <f t="shared" si="145"/>
        <v>2.4390833333334285</v>
      </c>
      <c r="H3093" s="12">
        <f t="shared" si="146"/>
        <v>3.0410416666666666</v>
      </c>
      <c r="I3093" t="str">
        <f>IF(AND((H3093&lt;cal_pal!E$9),(H3093&gt;cal_pal!F$9)),"","不可见")</f>
        <v/>
      </c>
    </row>
    <row r="3094" spans="1:9">
      <c r="A3094" s="10" t="s">
        <v>6141</v>
      </c>
      <c r="B3094" s="10" t="s">
        <v>18</v>
      </c>
      <c r="C3094" s="10">
        <v>0.40782141203703709</v>
      </c>
      <c r="D3094" s="10" t="s">
        <v>6142</v>
      </c>
      <c r="E3094" s="10">
        <f t="shared" si="144"/>
        <v>146.81570833333336</v>
      </c>
      <c r="F3094" s="8">
        <f>cal_pal!A$10+cal_pal!B$12+cal_pal!A$14-cal_pal!B$16-E3094/15/24+24+24</f>
        <v>48.101641550925926</v>
      </c>
      <c r="G3094" s="1">
        <f t="shared" si="145"/>
        <v>2.4393972222221691</v>
      </c>
      <c r="H3094" s="12">
        <f t="shared" si="146"/>
        <v>3.0410856481481479</v>
      </c>
      <c r="I3094" t="str">
        <f>IF(AND((H3094&lt;cal_pal!E$9),(H3094&gt;cal_pal!F$9)),"","不可见")</f>
        <v/>
      </c>
    </row>
    <row r="3095" spans="1:9">
      <c r="A3095" s="10" t="s">
        <v>6143</v>
      </c>
      <c r="B3095" s="10" t="s">
        <v>18</v>
      </c>
      <c r="C3095" s="10">
        <v>0.40784722222222225</v>
      </c>
      <c r="D3095" s="10" t="s">
        <v>6144</v>
      </c>
      <c r="E3095" s="10">
        <f t="shared" si="144"/>
        <v>146.82500000000002</v>
      </c>
      <c r="F3095" s="8">
        <f>cal_pal!A$10+cal_pal!B$12+cal_pal!A$14-cal_pal!B$16-E3095/15/24+24+24</f>
        <v>48.101615740740741</v>
      </c>
      <c r="G3095" s="1">
        <f t="shared" si="145"/>
        <v>2.4387777777778865</v>
      </c>
      <c r="H3095" s="12">
        <f t="shared" si="146"/>
        <v>3.0410034722222221</v>
      </c>
      <c r="I3095" t="str">
        <f>IF(AND((H3095&lt;cal_pal!E$9),(H3095&gt;cal_pal!F$9)),"","不可见")</f>
        <v/>
      </c>
    </row>
    <row r="3096" spans="1:9">
      <c r="A3096" s="10" t="s">
        <v>6145</v>
      </c>
      <c r="B3096" s="10" t="s">
        <v>18</v>
      </c>
      <c r="C3096" s="10">
        <v>0.40325949074074074</v>
      </c>
      <c r="D3096" s="10" t="s">
        <v>6146</v>
      </c>
      <c r="E3096" s="10">
        <f t="shared" si="144"/>
        <v>145.17341666666667</v>
      </c>
      <c r="F3096" s="8">
        <f>cal_pal!A$10+cal_pal!B$12+cal_pal!A$14-cal_pal!B$16-E3096/15/24+24+24</f>
        <v>48.106203472222219</v>
      </c>
      <c r="G3096">
        <f t="shared" si="145"/>
        <v>2.5488833333333787</v>
      </c>
      <c r="H3096" s="12">
        <f t="shared" si="146"/>
        <v>0.49535069444444441</v>
      </c>
      <c r="I3096" t="str">
        <f>IF(AND((H3096&lt;cal_pal!E$9),(H3096&gt;cal_pal!F$9)),"","不可见")</f>
        <v/>
      </c>
    </row>
    <row r="3097" spans="1:9">
      <c r="A3097" s="10" t="s">
        <v>6147</v>
      </c>
      <c r="B3097" s="10" t="s">
        <v>18</v>
      </c>
      <c r="C3097" s="10">
        <v>0.40635381944444443</v>
      </c>
      <c r="D3097" s="10" t="s">
        <v>6148</v>
      </c>
      <c r="E3097" s="10">
        <f t="shared" si="144"/>
        <v>146.287375</v>
      </c>
      <c r="F3097" s="8">
        <f>cal_pal!A$10+cal_pal!B$12+cal_pal!A$14-cal_pal!B$16-E3097/15/24+24+24</f>
        <v>48.103109143518523</v>
      </c>
      <c r="G3097">
        <f t="shared" si="145"/>
        <v>2.4746194444446701</v>
      </c>
      <c r="H3097" s="12">
        <f t="shared" si="146"/>
        <v>2.8581076388888889</v>
      </c>
      <c r="I3097" t="str">
        <f>IF(AND((H3097&lt;cal_pal!E$9),(H3097&gt;cal_pal!F$9)),"","不可见")</f>
        <v/>
      </c>
    </row>
    <row r="3098" spans="1:9">
      <c r="A3098" s="10" t="s">
        <v>6149</v>
      </c>
      <c r="B3098" s="10" t="s">
        <v>18</v>
      </c>
      <c r="C3098" s="10">
        <v>0.40319884259259259</v>
      </c>
      <c r="D3098" s="10" t="s">
        <v>6150</v>
      </c>
      <c r="E3098" s="10">
        <f t="shared" si="144"/>
        <v>145.15158333333332</v>
      </c>
      <c r="F3098" s="8">
        <f>cal_pal!A$10+cal_pal!B$12+cal_pal!A$14-cal_pal!B$16-E3098/15/24+24+24</f>
        <v>48.106264120370369</v>
      </c>
      <c r="G3098">
        <f t="shared" si="145"/>
        <v>2.5503388888887457</v>
      </c>
      <c r="H3098" s="12">
        <f t="shared" si="146"/>
        <v>0.14904166666666666</v>
      </c>
      <c r="I3098" t="str">
        <f>IF(AND((H3098&lt;cal_pal!E$9),(H3098&gt;cal_pal!F$9)),"","不可见")</f>
        <v/>
      </c>
    </row>
    <row r="3099" spans="1:9">
      <c r="A3099" s="10" t="s">
        <v>6151</v>
      </c>
      <c r="B3099" s="10" t="s">
        <v>18</v>
      </c>
      <c r="C3099" s="10">
        <v>0.4065100694444444</v>
      </c>
      <c r="D3099" s="10" t="s">
        <v>6152</v>
      </c>
      <c r="E3099" s="10">
        <f t="shared" si="144"/>
        <v>146.34362499999997</v>
      </c>
      <c r="F3099" s="8">
        <f>cal_pal!A$10+cal_pal!B$12+cal_pal!A$14-cal_pal!B$16-E3099/15/24+24+24</f>
        <v>48.10295289351852</v>
      </c>
      <c r="G3099" s="1">
        <f t="shared" si="145"/>
        <v>2.4708694444443609</v>
      </c>
      <c r="H3099" s="12">
        <f t="shared" si="146"/>
        <v>2.8586782407407405</v>
      </c>
      <c r="I3099" t="str">
        <f>IF(AND((H3099&lt;cal_pal!E$9),(H3099&gt;cal_pal!F$9)),"","不可见")</f>
        <v/>
      </c>
    </row>
    <row r="3100" spans="1:9">
      <c r="A3100" s="10" t="s">
        <v>6153</v>
      </c>
      <c r="B3100" s="10" t="s">
        <v>18</v>
      </c>
      <c r="C3100" s="10">
        <v>0.40340196759259261</v>
      </c>
      <c r="D3100" s="10" t="s">
        <v>6154</v>
      </c>
      <c r="E3100" s="10">
        <f t="shared" si="144"/>
        <v>145.22470833333335</v>
      </c>
      <c r="F3100" s="8">
        <f>cal_pal!A$10+cal_pal!B$12+cal_pal!A$14-cal_pal!B$16-E3100/15/24+24+24</f>
        <v>48.10606099537037</v>
      </c>
      <c r="G3100">
        <f t="shared" si="145"/>
        <v>2.5454638888888894</v>
      </c>
      <c r="H3100" s="12">
        <f t="shared" si="146"/>
        <v>0.21524189814814818</v>
      </c>
      <c r="I3100" t="str">
        <f>IF(AND((H3100&lt;cal_pal!E$9),(H3100&gt;cal_pal!F$9)),"","不可见")</f>
        <v/>
      </c>
    </row>
    <row r="3101" spans="1:9">
      <c r="A3101" s="10" t="s">
        <v>6155</v>
      </c>
      <c r="B3101" s="10" t="s">
        <v>18</v>
      </c>
      <c r="C3101" s="10">
        <v>0.40822245370370375</v>
      </c>
      <c r="D3101" s="10" t="s">
        <v>6156</v>
      </c>
      <c r="E3101" s="10">
        <f t="shared" si="144"/>
        <v>146.96008333333336</v>
      </c>
      <c r="F3101" s="8">
        <f>cal_pal!A$10+cal_pal!B$12+cal_pal!A$14-cal_pal!B$16-E3101/15/24+24+24</f>
        <v>48.101240509259256</v>
      </c>
      <c r="G3101" s="1">
        <f t="shared" si="145"/>
        <v>2.4297722222222546</v>
      </c>
      <c r="H3101" s="12">
        <f t="shared" si="146"/>
        <v>3.0401828703703706</v>
      </c>
      <c r="I3101" t="str">
        <f>IF(AND((H3101&lt;cal_pal!E$9),(H3101&gt;cal_pal!F$9)),"","不可见")</f>
        <v/>
      </c>
    </row>
    <row r="3102" spans="1:9">
      <c r="A3102" s="10" t="s">
        <v>6157</v>
      </c>
      <c r="B3102" s="10" t="s">
        <v>18</v>
      </c>
      <c r="C3102" s="10">
        <v>0.40479432870370369</v>
      </c>
      <c r="D3102" s="10" t="s">
        <v>6158</v>
      </c>
      <c r="E3102" s="10">
        <f t="shared" si="144"/>
        <v>145.72595833333332</v>
      </c>
      <c r="F3102" s="8">
        <f>cal_pal!A$10+cal_pal!B$12+cal_pal!A$14-cal_pal!B$16-E3102/15/24+24+24</f>
        <v>48.104668634259255</v>
      </c>
      <c r="G3102">
        <f t="shared" si="145"/>
        <v>2.5120472222220087</v>
      </c>
      <c r="H3102" s="12">
        <f t="shared" si="146"/>
        <v>1.3269745370370372</v>
      </c>
      <c r="I3102" t="str">
        <f>IF(AND((H3102&lt;cal_pal!E$9),(H3102&gt;cal_pal!F$9)),"","不可见")</f>
        <v/>
      </c>
    </row>
    <row r="3103" spans="1:9">
      <c r="A3103" s="10" t="s">
        <v>6159</v>
      </c>
      <c r="B3103" s="10" t="s">
        <v>18</v>
      </c>
      <c r="C3103" s="10">
        <v>0.40508275462962962</v>
      </c>
      <c r="D3103" s="10" t="s">
        <v>6160</v>
      </c>
      <c r="E3103" s="10">
        <f t="shared" si="144"/>
        <v>145.82979166666667</v>
      </c>
      <c r="F3103" s="8">
        <f>cal_pal!A$10+cal_pal!B$12+cal_pal!A$14-cal_pal!B$16-E3103/15/24+24+24</f>
        <v>48.104380208333332</v>
      </c>
      <c r="G3103">
        <f t="shared" si="145"/>
        <v>2.5051249999999072</v>
      </c>
      <c r="H3103" s="12">
        <f t="shared" si="146"/>
        <v>1.5103252314814817</v>
      </c>
      <c r="I3103" t="str">
        <f>IF(AND((H3103&lt;cal_pal!E$9),(H3103&gt;cal_pal!F$9)),"","不可见")</f>
        <v/>
      </c>
    </row>
    <row r="3104" spans="1:9">
      <c r="A3104" s="10" t="s">
        <v>6161</v>
      </c>
      <c r="B3104" s="10" t="s">
        <v>18</v>
      </c>
      <c r="C3104" s="10">
        <v>0.40429953703703703</v>
      </c>
      <c r="D3104" s="10" t="s">
        <v>6162</v>
      </c>
      <c r="E3104" s="10">
        <f t="shared" si="144"/>
        <v>145.54783333333333</v>
      </c>
      <c r="F3104" s="8">
        <f>cal_pal!A$10+cal_pal!B$12+cal_pal!A$14-cal_pal!B$16-E3104/15/24+24+24</f>
        <v>48.105163425925923</v>
      </c>
      <c r="G3104">
        <f t="shared" si="145"/>
        <v>2.5239222222221542</v>
      </c>
      <c r="H3104" s="12">
        <f t="shared" si="146"/>
        <v>0.19471412037037039</v>
      </c>
      <c r="I3104" t="str">
        <f>IF(AND((H3104&lt;cal_pal!E$9),(H3104&gt;cal_pal!F$9)),"","不可见")</f>
        <v/>
      </c>
    </row>
    <row r="3105" spans="1:9">
      <c r="A3105" s="10" t="s">
        <v>6163</v>
      </c>
      <c r="B3105" s="10" t="s">
        <v>18</v>
      </c>
      <c r="C3105" s="10">
        <v>0.40420474537037038</v>
      </c>
      <c r="D3105" s="10" t="s">
        <v>6164</v>
      </c>
      <c r="E3105" s="10">
        <f t="shared" si="144"/>
        <v>145.51370833333334</v>
      </c>
      <c r="F3105" s="8">
        <f>cal_pal!A$10+cal_pal!B$12+cal_pal!A$14-cal_pal!B$16-E3105/15/24+24+24</f>
        <v>48.105258217592592</v>
      </c>
      <c r="G3105">
        <f t="shared" si="145"/>
        <v>2.5261972222222084</v>
      </c>
      <c r="H3105" s="12">
        <f t="shared" si="146"/>
        <v>1.4018518518518519E-2</v>
      </c>
      <c r="I3105" t="str">
        <f>IF(AND((H3105&lt;cal_pal!E$9),(H3105&gt;cal_pal!F$9)),"","不可见")</f>
        <v/>
      </c>
    </row>
    <row r="3106" spans="1:9">
      <c r="A3106" s="10" t="s">
        <v>6165</v>
      </c>
      <c r="B3106" s="10" t="s">
        <v>18</v>
      </c>
      <c r="C3106" s="10">
        <v>0.40500011574074074</v>
      </c>
      <c r="D3106" s="10" t="s">
        <v>6166</v>
      </c>
      <c r="E3106" s="10">
        <f t="shared" si="144"/>
        <v>145.80004166666666</v>
      </c>
      <c r="F3106" s="8">
        <f>cal_pal!A$10+cal_pal!B$12+cal_pal!A$14-cal_pal!B$16-E3106/15/24+24+24</f>
        <v>48.104462847222223</v>
      </c>
      <c r="G3106">
        <f t="shared" si="145"/>
        <v>2.5071083333332354</v>
      </c>
      <c r="H3106" s="12">
        <f t="shared" si="146"/>
        <v>1.3303622685185186</v>
      </c>
      <c r="I3106" t="str">
        <f>IF(AND((H3106&lt;cal_pal!E$9),(H3106&gt;cal_pal!F$9)),"","不可见")</f>
        <v/>
      </c>
    </row>
    <row r="3107" spans="1:9">
      <c r="A3107" s="10" t="s">
        <v>6167</v>
      </c>
      <c r="B3107" s="10" t="s">
        <v>18</v>
      </c>
      <c r="C3107" s="10">
        <v>0.40410300925925924</v>
      </c>
      <c r="D3107" s="10" t="s">
        <v>6168</v>
      </c>
      <c r="E3107" s="10">
        <f t="shared" si="144"/>
        <v>145.47708333333333</v>
      </c>
      <c r="F3107" s="8">
        <f>cal_pal!A$10+cal_pal!B$12+cal_pal!A$14-cal_pal!B$16-E3107/15/24+24+24</f>
        <v>48.105359953703704</v>
      </c>
      <c r="G3107">
        <f t="shared" si="145"/>
        <v>2.5286388888889633</v>
      </c>
      <c r="H3107" s="12">
        <f t="shared" si="146"/>
        <v>-0.35845833333333332</v>
      </c>
      <c r="I3107" t="str">
        <f>IF(AND((H3107&lt;cal_pal!E$9),(H3107&gt;cal_pal!F$9)),"","不可见")</f>
        <v/>
      </c>
    </row>
    <row r="3108" spans="1:9">
      <c r="A3108" s="10" t="s">
        <v>6169</v>
      </c>
      <c r="B3108" s="10" t="s">
        <v>18</v>
      </c>
      <c r="C3108" s="10">
        <v>0.40522071759259259</v>
      </c>
      <c r="D3108" s="10" t="s">
        <v>6170</v>
      </c>
      <c r="E3108" s="10">
        <f t="shared" si="144"/>
        <v>145.87945833333333</v>
      </c>
      <c r="F3108" s="8">
        <f>cal_pal!A$10+cal_pal!B$12+cal_pal!A$14-cal_pal!B$16-E3108/15/24+24+24</f>
        <v>48.104242245370372</v>
      </c>
      <c r="G3108">
        <f t="shared" si="145"/>
        <v>2.5018138888890462</v>
      </c>
      <c r="H3108" s="12">
        <f t="shared" si="146"/>
        <v>1.3323738425925926</v>
      </c>
      <c r="I3108" t="str">
        <f>IF(AND((H3108&lt;cal_pal!E$9),(H3108&gt;cal_pal!F$9)),"","不可见")</f>
        <v/>
      </c>
    </row>
    <row r="3109" spans="1:9">
      <c r="A3109" s="10" t="s">
        <v>6171</v>
      </c>
      <c r="B3109" s="10" t="s">
        <v>18</v>
      </c>
      <c r="C3109" s="10">
        <v>0.40539490740740741</v>
      </c>
      <c r="D3109" s="10" t="s">
        <v>6172</v>
      </c>
      <c r="E3109" s="10">
        <f t="shared" si="144"/>
        <v>145.94216666666668</v>
      </c>
      <c r="F3109" s="8">
        <f>cal_pal!A$10+cal_pal!B$12+cal_pal!A$14-cal_pal!B$16-E3109/15/24+24+24</f>
        <v>48.104068055555558</v>
      </c>
      <c r="G3109">
        <f t="shared" si="145"/>
        <v>2.4976333333333969</v>
      </c>
      <c r="H3109" s="12">
        <f t="shared" si="146"/>
        <v>1.5074733796296298</v>
      </c>
      <c r="I3109" t="str">
        <f>IF(AND((H3109&lt;cal_pal!E$9),(H3109&gt;cal_pal!F$9)),"","不可见")</f>
        <v/>
      </c>
    </row>
    <row r="3110" spans="1:9">
      <c r="A3110" s="10" t="s">
        <v>6173</v>
      </c>
      <c r="B3110" s="10" t="s">
        <v>237</v>
      </c>
      <c r="C3110" s="10">
        <v>0.40291111111111116</v>
      </c>
      <c r="D3110" s="10" t="s">
        <v>6174</v>
      </c>
      <c r="E3110" s="10">
        <f t="shared" si="144"/>
        <v>145.04800000000003</v>
      </c>
      <c r="F3110" s="8">
        <f>cal_pal!A$10+cal_pal!B$12+cal_pal!A$14-cal_pal!B$16-E3110/15/24+24+24</f>
        <v>48.106551851851847</v>
      </c>
      <c r="G3110">
        <f t="shared" si="145"/>
        <v>2.5572444444442226</v>
      </c>
      <c r="H3110" s="12">
        <f t="shared" si="146"/>
        <v>-2.0967060185185185</v>
      </c>
      <c r="I3110" t="str">
        <f>IF(AND((H3110&lt;cal_pal!E$9),(H3110&gt;cal_pal!F$9)),"","不可见")</f>
        <v/>
      </c>
    </row>
    <row r="3111" spans="1:9">
      <c r="A3111" s="10" t="s">
        <v>6175</v>
      </c>
      <c r="B3111" s="10" t="s">
        <v>130</v>
      </c>
      <c r="C3111" s="10">
        <v>0.4038744212962963</v>
      </c>
      <c r="D3111" s="10" t="s">
        <v>6176</v>
      </c>
      <c r="E3111" s="10">
        <f t="shared" si="144"/>
        <v>145.39479166666666</v>
      </c>
      <c r="F3111" s="8">
        <f>cal_pal!A$10+cal_pal!B$12+cal_pal!A$14-cal_pal!B$16-E3111/15/24+24+24</f>
        <v>48.105588541666663</v>
      </c>
      <c r="G3111">
        <f t="shared" si="145"/>
        <v>2.5341249999999036</v>
      </c>
      <c r="H3111" s="12">
        <f t="shared" si="146"/>
        <v>-1.2520162037037037</v>
      </c>
      <c r="I3111" t="str">
        <f>IF(AND((H3111&lt;cal_pal!E$9),(H3111&gt;cal_pal!F$9)),"","不可见")</f>
        <v/>
      </c>
    </row>
    <row r="3112" spans="1:9">
      <c r="A3112" s="10" t="s">
        <v>6177</v>
      </c>
      <c r="B3112" s="10" t="s">
        <v>18</v>
      </c>
      <c r="C3112" s="10">
        <v>0.40455185185185183</v>
      </c>
      <c r="D3112" s="10" t="s">
        <v>6178</v>
      </c>
      <c r="E3112" s="10">
        <f t="shared" si="144"/>
        <v>145.63866666666667</v>
      </c>
      <c r="F3112" s="8">
        <f>cal_pal!A$10+cal_pal!B$12+cal_pal!A$14-cal_pal!B$16-E3112/15/24+24+24</f>
        <v>48.104911111111107</v>
      </c>
      <c r="G3112">
        <f t="shared" si="145"/>
        <v>2.5178666666665777</v>
      </c>
      <c r="H3112" s="12">
        <f t="shared" si="146"/>
        <v>-0.15413078703703703</v>
      </c>
      <c r="I3112" t="str">
        <f>IF(AND((H3112&lt;cal_pal!E$9),(H3112&gt;cal_pal!F$9)),"","不可见")</f>
        <v/>
      </c>
    </row>
    <row r="3113" spans="1:9">
      <c r="A3113" s="10" t="s">
        <v>6179</v>
      </c>
      <c r="B3113" s="10" t="s">
        <v>18</v>
      </c>
      <c r="C3113" s="10">
        <v>0.40365821759259263</v>
      </c>
      <c r="D3113" s="10" t="s">
        <v>6180</v>
      </c>
      <c r="E3113" s="10">
        <f t="shared" si="144"/>
        <v>145.31695833333333</v>
      </c>
      <c r="F3113" s="8">
        <f>cal_pal!A$10+cal_pal!B$12+cal_pal!A$14-cal_pal!B$16-E3113/15/24+24+24</f>
        <v>48.105804745370371</v>
      </c>
      <c r="G3113">
        <f t="shared" si="145"/>
        <v>2.5393138888889553</v>
      </c>
      <c r="H3113" s="12">
        <f t="shared" si="146"/>
        <v>-0.69476620370370368</v>
      </c>
      <c r="I3113" t="str">
        <f>IF(AND((H3113&lt;cal_pal!E$9),(H3113&gt;cal_pal!F$9)),"","不可见")</f>
        <v/>
      </c>
    </row>
    <row r="3114" spans="1:9">
      <c r="A3114" s="10" t="s">
        <v>6181</v>
      </c>
      <c r="B3114" s="10" t="s">
        <v>18</v>
      </c>
      <c r="C3114" s="10">
        <v>0.40781782407407402</v>
      </c>
      <c r="D3114" s="10" t="s">
        <v>6182</v>
      </c>
      <c r="E3114" s="10">
        <f t="shared" si="144"/>
        <v>146.81441666666666</v>
      </c>
      <c r="F3114" s="8">
        <f>cal_pal!A$10+cal_pal!B$12+cal_pal!A$14-cal_pal!B$16-E3114/15/24+24+24</f>
        <v>48.101645138888884</v>
      </c>
      <c r="G3114" s="1">
        <f t="shared" si="145"/>
        <v>2.4394833333331007</v>
      </c>
      <c r="H3114" s="12">
        <f t="shared" si="146"/>
        <v>2.8298495370370369</v>
      </c>
      <c r="I3114" t="str">
        <f>IF(AND((H3114&lt;cal_pal!E$9),(H3114&gt;cal_pal!F$9)),"","不可见")</f>
        <v/>
      </c>
    </row>
    <row r="3115" spans="1:9">
      <c r="A3115" s="10" t="s">
        <v>6183</v>
      </c>
      <c r="B3115" s="10" t="s">
        <v>18</v>
      </c>
      <c r="C3115" s="10">
        <v>0.40539687500000005</v>
      </c>
      <c r="D3115" s="10" t="s">
        <v>6184</v>
      </c>
      <c r="E3115" s="10">
        <f t="shared" si="144"/>
        <v>145.94287500000002</v>
      </c>
      <c r="F3115" s="8">
        <f>cal_pal!A$10+cal_pal!B$12+cal_pal!A$14-cal_pal!B$16-E3115/15/24+24+24</f>
        <v>48.104066087962963</v>
      </c>
      <c r="G3115">
        <f t="shared" si="145"/>
        <v>2.4975861111111044</v>
      </c>
      <c r="H3115" s="12">
        <f t="shared" si="146"/>
        <v>3.119175925925926</v>
      </c>
      <c r="I3115" t="str">
        <f>IF(AND((H3115&lt;cal_pal!E$9),(H3115&gt;cal_pal!F$9)),"","不可见")</f>
        <v/>
      </c>
    </row>
    <row r="3116" spans="1:9">
      <c r="A3116" s="10" t="s">
        <v>6185</v>
      </c>
      <c r="B3116" s="10" t="s">
        <v>18</v>
      </c>
      <c r="C3116" s="10">
        <v>0.40505555555555556</v>
      </c>
      <c r="D3116" s="10" t="s">
        <v>6186</v>
      </c>
      <c r="E3116" s="10">
        <f t="shared" si="144"/>
        <v>145.82</v>
      </c>
      <c r="F3116" s="8">
        <f>cal_pal!A$10+cal_pal!B$12+cal_pal!A$14-cal_pal!B$16-E3116/15/24+24+24</f>
        <v>48.104407407407408</v>
      </c>
      <c r="G3116">
        <f t="shared" si="145"/>
        <v>2.5057777777778938</v>
      </c>
      <c r="H3116" s="12">
        <f t="shared" si="146"/>
        <v>-0.40607870370370369</v>
      </c>
      <c r="I3116" t="str">
        <f>IF(AND((H3116&lt;cal_pal!E$9),(H3116&gt;cal_pal!F$9)),"","不可见")</f>
        <v/>
      </c>
    </row>
    <row r="3117" spans="1:9">
      <c r="A3117" s="10" t="s">
        <v>6187</v>
      </c>
      <c r="B3117" s="10" t="s">
        <v>18</v>
      </c>
      <c r="C3117" s="10">
        <v>0.40496122685185187</v>
      </c>
      <c r="D3117" s="10" t="s">
        <v>6188</v>
      </c>
      <c r="E3117" s="10">
        <f t="shared" si="144"/>
        <v>145.78604166666668</v>
      </c>
      <c r="F3117" s="8">
        <f>cal_pal!A$10+cal_pal!B$12+cal_pal!A$14-cal_pal!B$16-E3117/15/24+24+24</f>
        <v>48.104501736111111</v>
      </c>
      <c r="G3117">
        <f t="shared" si="145"/>
        <v>2.5080416666667134</v>
      </c>
      <c r="H3117" s="12">
        <f t="shared" si="146"/>
        <v>-0.43263541666666666</v>
      </c>
      <c r="I3117" t="str">
        <f>IF(AND((H3117&lt;cal_pal!E$9),(H3117&gt;cal_pal!F$9)),"","不可见")</f>
        <v/>
      </c>
    </row>
    <row r="3118" spans="1:9">
      <c r="A3118" s="10" t="s">
        <v>6189</v>
      </c>
      <c r="B3118" s="10" t="s">
        <v>18</v>
      </c>
      <c r="C3118" s="10">
        <v>0.40499965277777777</v>
      </c>
      <c r="D3118" s="10" t="s">
        <v>6190</v>
      </c>
      <c r="E3118" s="10">
        <f t="shared" si="144"/>
        <v>145.79987499999999</v>
      </c>
      <c r="F3118" s="8">
        <f>cal_pal!A$10+cal_pal!B$12+cal_pal!A$14-cal_pal!B$16-E3118/15/24+24+24</f>
        <v>48.104463310185182</v>
      </c>
      <c r="G3118">
        <f t="shared" si="145"/>
        <v>2.50711944444447</v>
      </c>
      <c r="H3118" s="12">
        <f t="shared" si="146"/>
        <v>-0.40051620370370372</v>
      </c>
      <c r="I3118" t="str">
        <f>IF(AND((H3118&lt;cal_pal!E$9),(H3118&gt;cal_pal!F$9)),"","不可见")</f>
        <v/>
      </c>
    </row>
    <row r="3119" spans="1:9">
      <c r="A3119" s="10" t="s">
        <v>6191</v>
      </c>
      <c r="B3119" s="10" t="s">
        <v>18</v>
      </c>
      <c r="C3119" s="10">
        <v>0.40621030092592592</v>
      </c>
      <c r="D3119" s="10" t="s">
        <v>6192</v>
      </c>
      <c r="E3119" s="10">
        <f t="shared" si="144"/>
        <v>146.23570833333332</v>
      </c>
      <c r="F3119" s="8">
        <f>cal_pal!A$10+cal_pal!B$12+cal_pal!A$14-cal_pal!B$16-E3119/15/24+24+24</f>
        <v>48.103252662037036</v>
      </c>
      <c r="G3119">
        <f t="shared" si="145"/>
        <v>2.4780638888887552</v>
      </c>
      <c r="H3119" s="12">
        <f t="shared" si="146"/>
        <v>1.2957430555555556</v>
      </c>
      <c r="I3119" t="str">
        <f>IF(AND((H3119&lt;cal_pal!E$9),(H3119&gt;cal_pal!F$9)),"","不可见")</f>
        <v/>
      </c>
    </row>
    <row r="3120" spans="1:9">
      <c r="A3120" s="10" t="s">
        <v>6193</v>
      </c>
      <c r="B3120" s="10" t="s">
        <v>237</v>
      </c>
      <c r="C3120" s="10">
        <v>0.40416759259259255</v>
      </c>
      <c r="D3120" s="10" t="s">
        <v>6194</v>
      </c>
      <c r="E3120" s="10">
        <f t="shared" si="144"/>
        <v>145.50033333333332</v>
      </c>
      <c r="F3120" s="8">
        <f>cal_pal!A$10+cal_pal!B$12+cal_pal!A$14-cal_pal!B$16-E3120/15/24+24+24</f>
        <v>48.105295370370371</v>
      </c>
      <c r="G3120">
        <f t="shared" si="145"/>
        <v>2.5270888888890113</v>
      </c>
      <c r="H3120" s="12">
        <f t="shared" si="146"/>
        <v>-1.8344641203703704</v>
      </c>
      <c r="I3120" t="str">
        <f>IF(AND((H3120&lt;cal_pal!E$9),(H3120&gt;cal_pal!F$9)),"","不可见")</f>
        <v/>
      </c>
    </row>
    <row r="3121" spans="1:9">
      <c r="A3121" s="10" t="s">
        <v>6195</v>
      </c>
      <c r="B3121" s="10" t="s">
        <v>18</v>
      </c>
      <c r="C3121" s="10">
        <v>0.40533680555555557</v>
      </c>
      <c r="D3121" s="10" t="s">
        <v>6196</v>
      </c>
      <c r="E3121" s="10">
        <f t="shared" si="144"/>
        <v>145.92125000000001</v>
      </c>
      <c r="F3121" s="8">
        <f>cal_pal!A$10+cal_pal!B$12+cal_pal!A$14-cal_pal!B$16-E3121/15/24+24+24</f>
        <v>48.104126157407407</v>
      </c>
      <c r="G3121">
        <f t="shared" si="145"/>
        <v>2.4990277777778829</v>
      </c>
      <c r="H3121" s="12">
        <f t="shared" si="146"/>
        <v>-0.85321643518518508</v>
      </c>
      <c r="I3121" t="str">
        <f>IF(AND((H3121&lt;cal_pal!E$9),(H3121&gt;cal_pal!F$9)),"","不可见")</f>
        <v/>
      </c>
    </row>
    <row r="3122" spans="1:9">
      <c r="A3122" s="10" t="s">
        <v>6197</v>
      </c>
      <c r="B3122" s="10" t="s">
        <v>18</v>
      </c>
      <c r="C3122" s="10">
        <v>0.40532847222222218</v>
      </c>
      <c r="D3122" s="10" t="s">
        <v>6198</v>
      </c>
      <c r="E3122" s="10">
        <f t="shared" si="144"/>
        <v>145.91824999999997</v>
      </c>
      <c r="F3122" s="8">
        <f>cal_pal!A$10+cal_pal!B$12+cal_pal!A$14-cal_pal!B$16-E3122/15/24+24+24</f>
        <v>48.104134490740741</v>
      </c>
      <c r="G3122">
        <f t="shared" si="145"/>
        <v>2.4992277777778327</v>
      </c>
      <c r="H3122" s="12">
        <f t="shared" si="146"/>
        <v>0.46086921296296296</v>
      </c>
      <c r="I3122" t="str">
        <f>IF(AND((H3122&lt;cal_pal!E$9),(H3122&gt;cal_pal!F$9)),"","不可见")</f>
        <v/>
      </c>
    </row>
    <row r="3123" spans="1:9">
      <c r="A3123" s="10" t="s">
        <v>6199</v>
      </c>
      <c r="B3123" s="10" t="s">
        <v>18</v>
      </c>
      <c r="C3123" s="10">
        <v>0.40997951388888887</v>
      </c>
      <c r="D3123" s="10" t="s">
        <v>6200</v>
      </c>
      <c r="E3123" s="10">
        <f t="shared" si="144"/>
        <v>147.592625</v>
      </c>
      <c r="F3123" s="8">
        <f>cal_pal!A$10+cal_pal!B$12+cal_pal!A$14-cal_pal!B$16-E3123/15/24+24+24</f>
        <v>48.099483449074071</v>
      </c>
      <c r="G3123" s="1">
        <f t="shared" si="145"/>
        <v>2.387602777777829</v>
      </c>
      <c r="H3123" s="12">
        <f t="shared" si="146"/>
        <v>3.011609953703704</v>
      </c>
      <c r="I3123" t="str">
        <f>IF(AND((H3123&lt;cal_pal!E$9),(H3123&gt;cal_pal!F$9)),"","不可见")</f>
        <v/>
      </c>
    </row>
    <row r="3124" spans="1:9">
      <c r="A3124" s="10" t="s">
        <v>6201</v>
      </c>
      <c r="B3124" s="10" t="s">
        <v>18</v>
      </c>
      <c r="C3124" s="10">
        <v>0.40574120370370376</v>
      </c>
      <c r="D3124" s="10" t="s">
        <v>6202</v>
      </c>
      <c r="E3124" s="10">
        <f t="shared" ref="E3124:E3187" si="147">C3124*360</f>
        <v>146.06683333333336</v>
      </c>
      <c r="F3124" s="8">
        <f>cal_pal!A$10+cal_pal!B$12+cal_pal!A$14-cal_pal!B$16-E3124/15/24+24+24</f>
        <v>48.103721759259258</v>
      </c>
      <c r="G3124">
        <f t="shared" ref="G3124:G3187" si="148">MOD(F3124*24,24)</f>
        <v>2.4893222222221993</v>
      </c>
      <c r="H3124" s="12">
        <f t="shared" ref="H3124:H3187" si="149">RIGHT(D3124, (LEN(D3124)-1))*IF(LEFT(D3124,1)="-",-1,1)</f>
        <v>-0.88658333333333328</v>
      </c>
      <c r="I3124" t="str">
        <f>IF(AND((H3124&lt;cal_pal!E$9),(H3124&gt;cal_pal!F$9)),"","不可见")</f>
        <v/>
      </c>
    </row>
    <row r="3125" spans="1:9">
      <c r="A3125" s="10" t="s">
        <v>6203</v>
      </c>
      <c r="B3125" s="10" t="s">
        <v>18</v>
      </c>
      <c r="C3125" s="10">
        <v>0.4067299768518518</v>
      </c>
      <c r="D3125" s="10" t="s">
        <v>6204</v>
      </c>
      <c r="E3125" s="10">
        <f t="shared" si="147"/>
        <v>146.42279166666665</v>
      </c>
      <c r="F3125" s="8">
        <f>cal_pal!A$10+cal_pal!B$12+cal_pal!A$14-cal_pal!B$16-E3125/15/24+24+24</f>
        <v>48.102732986111107</v>
      </c>
      <c r="G3125" s="1">
        <f t="shared" si="148"/>
        <v>2.4655916666665689</v>
      </c>
      <c r="H3125" s="12">
        <f t="shared" si="149"/>
        <v>0.20590972222222223</v>
      </c>
      <c r="I3125" t="str">
        <f>IF(AND((H3125&lt;cal_pal!E$9),(H3125&gt;cal_pal!F$9)),"","不可见")</f>
        <v/>
      </c>
    </row>
    <row r="3126" spans="1:9">
      <c r="A3126" s="10" t="s">
        <v>6205</v>
      </c>
      <c r="B3126" s="10" t="s">
        <v>18</v>
      </c>
      <c r="C3126" s="10">
        <v>0.40749965277777783</v>
      </c>
      <c r="D3126" s="10" t="s">
        <v>6206</v>
      </c>
      <c r="E3126" s="10">
        <f t="shared" si="147"/>
        <v>146.69987500000002</v>
      </c>
      <c r="F3126" s="8">
        <f>cal_pal!A$10+cal_pal!B$12+cal_pal!A$14-cal_pal!B$16-E3126/15/24+24+24</f>
        <v>48.101963310185184</v>
      </c>
      <c r="G3126" s="1">
        <f t="shared" si="148"/>
        <v>2.4471194444445246</v>
      </c>
      <c r="H3126" s="12">
        <f t="shared" si="149"/>
        <v>0.91717245370370371</v>
      </c>
      <c r="I3126" t="str">
        <f>IF(AND((H3126&lt;cal_pal!E$9),(H3126&gt;cal_pal!F$9)),"","不可见")</f>
        <v/>
      </c>
    </row>
    <row r="3127" spans="1:9">
      <c r="A3127" s="10" t="s">
        <v>6207</v>
      </c>
      <c r="B3127" s="10" t="s">
        <v>18</v>
      </c>
      <c r="C3127" s="10">
        <v>0.40654189814814812</v>
      </c>
      <c r="D3127" s="10" t="s">
        <v>6208</v>
      </c>
      <c r="E3127" s="10">
        <f t="shared" si="147"/>
        <v>146.35508333333331</v>
      </c>
      <c r="F3127" s="8">
        <f>cal_pal!A$10+cal_pal!B$12+cal_pal!A$14-cal_pal!B$16-E3127/15/24+24+24</f>
        <v>48.102921064814815</v>
      </c>
      <c r="G3127" s="1">
        <f t="shared" si="148"/>
        <v>2.4701055555556195</v>
      </c>
      <c r="H3127" s="12">
        <f t="shared" si="149"/>
        <v>-0.76557986111111109</v>
      </c>
      <c r="I3127" t="str">
        <f>IF(AND((H3127&lt;cal_pal!E$9),(H3127&gt;cal_pal!F$9)),"","不可见")</f>
        <v/>
      </c>
    </row>
    <row r="3128" spans="1:9">
      <c r="A3128" s="10" t="s">
        <v>6209</v>
      </c>
      <c r="B3128" s="10" t="s">
        <v>18</v>
      </c>
      <c r="C3128" s="10">
        <v>0.40714305555555552</v>
      </c>
      <c r="D3128" s="10" t="s">
        <v>6210</v>
      </c>
      <c r="E3128" s="10">
        <f t="shared" si="147"/>
        <v>146.57149999999999</v>
      </c>
      <c r="F3128" s="8">
        <f>cal_pal!A$10+cal_pal!B$12+cal_pal!A$14-cal_pal!B$16-E3128/15/24+24+24</f>
        <v>48.102319907407406</v>
      </c>
      <c r="G3128" s="1">
        <f t="shared" si="148"/>
        <v>2.455677777777737</v>
      </c>
      <c r="H3128" s="12">
        <f t="shared" si="149"/>
        <v>0.23786689814814813</v>
      </c>
      <c r="I3128" t="str">
        <f>IF(AND((H3128&lt;cal_pal!E$9),(H3128&gt;cal_pal!F$9)),"","不可见")</f>
        <v/>
      </c>
    </row>
    <row r="3129" spans="1:9">
      <c r="A3129" s="10" t="s">
        <v>6211</v>
      </c>
      <c r="B3129" s="10" t="s">
        <v>18</v>
      </c>
      <c r="C3129" s="10">
        <v>0.40752453703703706</v>
      </c>
      <c r="D3129" s="10" t="s">
        <v>6212</v>
      </c>
      <c r="E3129" s="10">
        <f t="shared" si="147"/>
        <v>146.70883333333333</v>
      </c>
      <c r="F3129" s="8">
        <f>cal_pal!A$10+cal_pal!B$12+cal_pal!A$14-cal_pal!B$16-E3129/15/24+24+24</f>
        <v>48.101938425925923</v>
      </c>
      <c r="G3129" s="1">
        <f t="shared" si="148"/>
        <v>2.4465222222220291</v>
      </c>
      <c r="H3129" s="12">
        <f t="shared" si="149"/>
        <v>0.91724768518518518</v>
      </c>
      <c r="I3129" t="str">
        <f>IF(AND((H3129&lt;cal_pal!E$9),(H3129&gt;cal_pal!F$9)),"","不可见")</f>
        <v/>
      </c>
    </row>
    <row r="3130" spans="1:9">
      <c r="A3130" s="10" t="s">
        <v>6213</v>
      </c>
      <c r="B3130" s="10" t="s">
        <v>18</v>
      </c>
      <c r="C3130" s="10">
        <v>0.40673668981481481</v>
      </c>
      <c r="D3130" s="10" t="s">
        <v>6214</v>
      </c>
      <c r="E3130" s="10">
        <f t="shared" si="147"/>
        <v>146.42520833333333</v>
      </c>
      <c r="F3130" s="8">
        <f>cal_pal!A$10+cal_pal!B$12+cal_pal!A$14-cal_pal!B$16-E3130/15/24+24+24</f>
        <v>48.10272627314815</v>
      </c>
      <c r="G3130" s="1">
        <f t="shared" si="148"/>
        <v>2.4654305555554856</v>
      </c>
      <c r="H3130" s="12">
        <f t="shared" si="149"/>
        <v>-0.59693287037037035</v>
      </c>
      <c r="I3130" t="str">
        <f>IF(AND((H3130&lt;cal_pal!E$9),(H3130&gt;cal_pal!F$9)),"","不可见")</f>
        <v/>
      </c>
    </row>
    <row r="3131" spans="1:9">
      <c r="A3131" s="10" t="s">
        <v>6215</v>
      </c>
      <c r="B3131" s="10" t="s">
        <v>18</v>
      </c>
      <c r="C3131" s="10">
        <v>0.40680937499999997</v>
      </c>
      <c r="D3131" s="10" t="s">
        <v>6216</v>
      </c>
      <c r="E3131" s="10">
        <f t="shared" si="147"/>
        <v>146.45137499999998</v>
      </c>
      <c r="F3131" s="8">
        <f>cal_pal!A$10+cal_pal!B$12+cal_pal!A$14-cal_pal!B$16-E3131/15/24+24+24</f>
        <v>48.102653587962962</v>
      </c>
      <c r="G3131" s="1">
        <f t="shared" si="148"/>
        <v>2.4636861111112012</v>
      </c>
      <c r="H3131" s="12">
        <f t="shared" si="149"/>
        <v>-0.59867939814814808</v>
      </c>
      <c r="I3131" t="str">
        <f>IF(AND((H3131&lt;cal_pal!E$9),(H3131&gt;cal_pal!F$9)),"","不可见")</f>
        <v/>
      </c>
    </row>
    <row r="3132" spans="1:9">
      <c r="A3132" s="10" t="s">
        <v>6217</v>
      </c>
      <c r="B3132" s="10" t="s">
        <v>18</v>
      </c>
      <c r="C3132" s="10">
        <v>0.40782534722222219</v>
      </c>
      <c r="D3132" s="10" t="s">
        <v>6218</v>
      </c>
      <c r="E3132" s="10">
        <f t="shared" si="147"/>
        <v>146.81712499999998</v>
      </c>
      <c r="F3132" s="8">
        <f>cal_pal!A$10+cal_pal!B$12+cal_pal!A$14-cal_pal!B$16-E3132/15/24+24+24</f>
        <v>48.101637615740742</v>
      </c>
      <c r="G3132" s="1">
        <f t="shared" si="148"/>
        <v>2.4393027777778116</v>
      </c>
      <c r="H3132" s="12">
        <f t="shared" si="149"/>
        <v>0.92039583333333341</v>
      </c>
      <c r="I3132" t="str">
        <f>IF(AND((H3132&lt;cal_pal!E$9),(H3132&gt;cal_pal!F$9)),"","不可见")</f>
        <v/>
      </c>
    </row>
    <row r="3133" spans="1:9">
      <c r="A3133" s="10" t="s">
        <v>6219</v>
      </c>
      <c r="B3133" s="10" t="s">
        <v>451</v>
      </c>
      <c r="C3133" s="10">
        <v>0.40554502314814816</v>
      </c>
      <c r="D3133" s="10" t="s">
        <v>6220</v>
      </c>
      <c r="E3133" s="10">
        <f t="shared" si="147"/>
        <v>145.99620833333333</v>
      </c>
      <c r="F3133" s="8">
        <f>cal_pal!A$10+cal_pal!B$12+cal_pal!A$14-cal_pal!B$16-E3133/15/24+24+24</f>
        <v>48.103917939814814</v>
      </c>
      <c r="G3133">
        <f t="shared" si="148"/>
        <v>2.4940305555555824</v>
      </c>
      <c r="H3133" s="12">
        <f t="shared" si="149"/>
        <v>-2.2748726851851853</v>
      </c>
      <c r="I3133" t="str">
        <f>IF(AND((H3133&lt;cal_pal!E$9),(H3133&gt;cal_pal!F$9)),"","不可见")</f>
        <v/>
      </c>
    </row>
    <row r="3134" spans="1:9">
      <c r="A3134" s="10" t="s">
        <v>6221</v>
      </c>
      <c r="B3134" s="10" t="s">
        <v>18</v>
      </c>
      <c r="C3134" s="10">
        <v>0.40729375000000001</v>
      </c>
      <c r="D3134" s="10" t="s">
        <v>6222</v>
      </c>
      <c r="E3134" s="10">
        <f t="shared" si="147"/>
        <v>146.62575000000001</v>
      </c>
      <c r="F3134" s="8">
        <f>cal_pal!A$10+cal_pal!B$12+cal_pal!A$14-cal_pal!B$16-E3134/15/24+24+24</f>
        <v>48.102169212962963</v>
      </c>
      <c r="G3134" s="1">
        <f t="shared" si="148"/>
        <v>2.4520611111111066</v>
      </c>
      <c r="H3134" s="12">
        <f t="shared" si="149"/>
        <v>-0.89881712962962956</v>
      </c>
      <c r="I3134" t="str">
        <f>IF(AND((H3134&lt;cal_pal!E$9),(H3134&gt;cal_pal!F$9)),"","不可见")</f>
        <v/>
      </c>
    </row>
    <row r="3135" spans="1:9">
      <c r="A3135" s="10" t="s">
        <v>6223</v>
      </c>
      <c r="B3135" s="10" t="s">
        <v>18</v>
      </c>
      <c r="C3135" s="10">
        <v>0.40669895833333336</v>
      </c>
      <c r="D3135" s="10" t="s">
        <v>6224</v>
      </c>
      <c r="E3135" s="10">
        <f t="shared" si="147"/>
        <v>146.41162500000002</v>
      </c>
      <c r="F3135" s="8">
        <f>cal_pal!A$10+cal_pal!B$12+cal_pal!A$14-cal_pal!B$16-E3135/15/24+24+24</f>
        <v>48.102764004629634</v>
      </c>
      <c r="G3135" s="1">
        <f t="shared" si="148"/>
        <v>2.4663361111111044</v>
      </c>
      <c r="H3135" s="12">
        <f t="shared" si="149"/>
        <v>-1.2996284722222222</v>
      </c>
      <c r="I3135" t="str">
        <f>IF(AND((H3135&lt;cal_pal!E$9),(H3135&gt;cal_pal!F$9)),"","不可见")</f>
        <v/>
      </c>
    </row>
    <row r="3136" spans="1:9">
      <c r="A3136" s="10" t="s">
        <v>6225</v>
      </c>
      <c r="B3136" s="10" t="s">
        <v>18</v>
      </c>
      <c r="C3136" s="10">
        <v>0.40883831018518518</v>
      </c>
      <c r="D3136" s="10" t="s">
        <v>6226</v>
      </c>
      <c r="E3136" s="10">
        <f t="shared" si="147"/>
        <v>147.18179166666667</v>
      </c>
      <c r="F3136" s="8">
        <f>cal_pal!A$10+cal_pal!B$12+cal_pal!A$14-cal_pal!B$16-E3136/15/24+24+24</f>
        <v>48.100624652777782</v>
      </c>
      <c r="G3136" s="1">
        <f t="shared" si="148"/>
        <v>2.414991666666765</v>
      </c>
      <c r="H3136" s="12">
        <f t="shared" si="149"/>
        <v>1.8367268518518518</v>
      </c>
      <c r="I3136" t="str">
        <f>IF(AND((H3136&lt;cal_pal!E$9),(H3136&gt;cal_pal!F$9)),"","不可见")</f>
        <v/>
      </c>
    </row>
    <row r="3137" spans="1:9">
      <c r="A3137" s="10" t="s">
        <v>6227</v>
      </c>
      <c r="B3137" s="10" t="s">
        <v>58</v>
      </c>
      <c r="C3137" s="10">
        <v>0.40291111111111116</v>
      </c>
      <c r="D3137" s="10" t="s">
        <v>6174</v>
      </c>
      <c r="E3137" s="10">
        <f t="shared" si="147"/>
        <v>145.04800000000003</v>
      </c>
      <c r="F3137" s="8">
        <f>cal_pal!A$10+cal_pal!B$12+cal_pal!A$14-cal_pal!B$16-E3137/15/24+24+24</f>
        <v>48.106551851851847</v>
      </c>
      <c r="G3137">
        <f t="shared" si="148"/>
        <v>2.5572444444442226</v>
      </c>
      <c r="H3137" s="12">
        <f t="shared" si="149"/>
        <v>-2.0967060185185185</v>
      </c>
      <c r="I3137" t="str">
        <f>IF(AND((H3137&lt;cal_pal!E$9),(H3137&gt;cal_pal!F$9)),"","不可见")</f>
        <v/>
      </c>
    </row>
    <row r="3138" spans="1:9">
      <c r="A3138" s="10" t="s">
        <v>6228</v>
      </c>
      <c r="B3138" s="10" t="s">
        <v>33</v>
      </c>
      <c r="C3138" s="10">
        <v>0.40892685185185185</v>
      </c>
      <c r="D3138" s="10" t="s">
        <v>6229</v>
      </c>
      <c r="E3138" s="10">
        <f t="shared" si="147"/>
        <v>147.21366666666665</v>
      </c>
      <c r="F3138" s="8">
        <f>cal_pal!A$10+cal_pal!B$12+cal_pal!A$14-cal_pal!B$16-E3138/15/24+24+24</f>
        <v>48.100536111111111</v>
      </c>
      <c r="G3138" s="1">
        <f t="shared" si="148"/>
        <v>2.4128666666665595</v>
      </c>
      <c r="H3138" s="12">
        <f t="shared" si="149"/>
        <v>1.8387615740740741</v>
      </c>
      <c r="I3138" t="str">
        <f>IF(AND((H3138&lt;cal_pal!E$9),(H3138&gt;cal_pal!F$9)),"","不可见")</f>
        <v/>
      </c>
    </row>
    <row r="3139" spans="1:9">
      <c r="A3139" s="10" t="s">
        <v>6230</v>
      </c>
      <c r="B3139" s="10" t="s">
        <v>18</v>
      </c>
      <c r="C3139" s="10">
        <v>0.40716041666666669</v>
      </c>
      <c r="D3139" s="10" t="s">
        <v>6231</v>
      </c>
      <c r="E3139" s="10">
        <f t="shared" si="147"/>
        <v>146.57775000000001</v>
      </c>
      <c r="F3139" s="8">
        <f>cal_pal!A$10+cal_pal!B$12+cal_pal!A$14-cal_pal!B$16-E3139/15/24+24+24</f>
        <v>48.102302546296301</v>
      </c>
      <c r="G3139" s="1">
        <f t="shared" si="148"/>
        <v>2.4552611111112128</v>
      </c>
      <c r="H3139" s="12">
        <f t="shared" si="149"/>
        <v>-1.2682280092592593</v>
      </c>
      <c r="I3139" t="str">
        <f>IF(AND((H3139&lt;cal_pal!E$9),(H3139&gt;cal_pal!F$9)),"","不可见")</f>
        <v/>
      </c>
    </row>
    <row r="3140" spans="1:9">
      <c r="A3140" s="10" t="s">
        <v>6232</v>
      </c>
      <c r="B3140" s="10" t="s">
        <v>81</v>
      </c>
      <c r="C3140" s="10">
        <v>0.40899791666666668</v>
      </c>
      <c r="D3140" s="10" t="s">
        <v>6233</v>
      </c>
      <c r="E3140" s="10">
        <f t="shared" si="147"/>
        <v>147.23925</v>
      </c>
      <c r="F3140" s="8">
        <f>cal_pal!A$10+cal_pal!B$12+cal_pal!A$14-cal_pal!B$16-E3140/15/24+24+24</f>
        <v>48.100465046296293</v>
      </c>
      <c r="G3140" s="1">
        <f t="shared" si="148"/>
        <v>2.4111611111111415</v>
      </c>
      <c r="H3140" s="12">
        <f t="shared" si="149"/>
        <v>1.8357175925925926</v>
      </c>
      <c r="I3140" t="str">
        <f>IF(AND((H3140&lt;cal_pal!E$9),(H3140&gt;cal_pal!F$9)),"","不可见")</f>
        <v/>
      </c>
    </row>
    <row r="3141" spans="1:9">
      <c r="A3141" s="10" t="s">
        <v>6234</v>
      </c>
      <c r="B3141" s="10" t="s">
        <v>18</v>
      </c>
      <c r="C3141" s="10">
        <v>0.40875057870370374</v>
      </c>
      <c r="D3141" s="10" t="s">
        <v>6235</v>
      </c>
      <c r="E3141" s="10">
        <f t="shared" si="147"/>
        <v>147.15020833333335</v>
      </c>
      <c r="F3141" s="8">
        <f>cal_pal!A$10+cal_pal!B$12+cal_pal!A$14-cal_pal!B$16-E3141/15/24+24+24</f>
        <v>48.100712384259261</v>
      </c>
      <c r="G3141" s="1">
        <f t="shared" si="148"/>
        <v>2.4170972222223099</v>
      </c>
      <c r="H3141" s="12">
        <f t="shared" si="149"/>
        <v>1.3925625000000001</v>
      </c>
      <c r="I3141" t="str">
        <f>IF(AND((H3141&lt;cal_pal!E$9),(H3141&gt;cal_pal!F$9)),"","不可见")</f>
        <v/>
      </c>
    </row>
    <row r="3142" spans="1:9">
      <c r="A3142" s="10" t="s">
        <v>6236</v>
      </c>
      <c r="B3142" s="10" t="s">
        <v>81</v>
      </c>
      <c r="C3142" s="10">
        <v>0.4090561342592593</v>
      </c>
      <c r="D3142" s="10" t="s">
        <v>6237</v>
      </c>
      <c r="E3142" s="10">
        <f t="shared" si="147"/>
        <v>147.26020833333334</v>
      </c>
      <c r="F3142" s="8">
        <f>cal_pal!A$10+cal_pal!B$12+cal_pal!A$14-cal_pal!B$16-E3142/15/24+24+24</f>
        <v>48.100406828703704</v>
      </c>
      <c r="G3142" s="1">
        <f t="shared" si="148"/>
        <v>2.4097638888888469</v>
      </c>
      <c r="H3142" s="12">
        <f t="shared" si="149"/>
        <v>1.8379594907407408</v>
      </c>
      <c r="I3142" t="str">
        <f>IF(AND((H3142&lt;cal_pal!E$9),(H3142&gt;cal_pal!F$9)),"","不可见")</f>
        <v/>
      </c>
    </row>
    <row r="3143" spans="1:9">
      <c r="A3143" s="10" t="s">
        <v>6238</v>
      </c>
      <c r="B3143" s="10" t="s">
        <v>18</v>
      </c>
      <c r="C3143" s="10">
        <v>0.40919988425925924</v>
      </c>
      <c r="D3143" s="10" t="s">
        <v>6239</v>
      </c>
      <c r="E3143" s="10">
        <f t="shared" si="147"/>
        <v>147.31195833333334</v>
      </c>
      <c r="F3143" s="8">
        <f>cal_pal!A$10+cal_pal!B$12+cal_pal!A$14-cal_pal!B$16-E3143/15/24+24+24</f>
        <v>48.100263078703705</v>
      </c>
      <c r="G3143" s="1">
        <f t="shared" si="148"/>
        <v>2.4063138888889171</v>
      </c>
      <c r="H3143" s="12">
        <f t="shared" si="149"/>
        <v>1.8388043981481481</v>
      </c>
      <c r="I3143" t="str">
        <f>IF(AND((H3143&lt;cal_pal!E$9),(H3143&gt;cal_pal!F$9)),"","不可见")</f>
        <v/>
      </c>
    </row>
    <row r="3144" spans="1:9">
      <c r="A3144" s="10" t="s">
        <v>6240</v>
      </c>
      <c r="B3144" s="10" t="s">
        <v>18</v>
      </c>
      <c r="C3144" s="10">
        <v>0.40922847222222219</v>
      </c>
      <c r="D3144" s="10" t="s">
        <v>6241</v>
      </c>
      <c r="E3144" s="10">
        <f t="shared" si="147"/>
        <v>147.32225</v>
      </c>
      <c r="F3144" s="8">
        <f>cal_pal!A$10+cal_pal!B$12+cal_pal!A$14-cal_pal!B$16-E3144/15/24+24+24</f>
        <v>48.100234490740739</v>
      </c>
      <c r="G3144" s="1">
        <f t="shared" si="148"/>
        <v>2.4056277777776813</v>
      </c>
      <c r="H3144" s="12">
        <f t="shared" si="149"/>
        <v>1.834408564814815</v>
      </c>
      <c r="I3144" t="str">
        <f>IF(AND((H3144&lt;cal_pal!E$9),(H3144&gt;cal_pal!F$9)),"","不可见")</f>
        <v/>
      </c>
    </row>
    <row r="3145" spans="1:9">
      <c r="A3145" s="10" t="s">
        <v>6242</v>
      </c>
      <c r="B3145" s="10" t="s">
        <v>18</v>
      </c>
      <c r="C3145" s="10">
        <v>0.40816689814814816</v>
      </c>
      <c r="D3145" s="10" t="s">
        <v>6243</v>
      </c>
      <c r="E3145" s="10">
        <f t="shared" si="147"/>
        <v>146.94008333333335</v>
      </c>
      <c r="F3145" s="8">
        <f>cal_pal!A$10+cal_pal!B$12+cal_pal!A$14-cal_pal!B$16-E3145/15/24+24+24</f>
        <v>48.101296064814818</v>
      </c>
      <c r="G3145" s="1">
        <f t="shared" si="148"/>
        <v>2.4311055555556322</v>
      </c>
      <c r="H3145" s="12">
        <f t="shared" si="149"/>
        <v>-0.26825694444444442</v>
      </c>
      <c r="I3145" t="str">
        <f>IF(AND((H3145&lt;cal_pal!E$9),(H3145&gt;cal_pal!F$9)),"","不可见")</f>
        <v/>
      </c>
    </row>
    <row r="3146" spans="1:9">
      <c r="A3146" s="10" t="s">
        <v>6244</v>
      </c>
      <c r="B3146" s="10" t="s">
        <v>18</v>
      </c>
      <c r="C3146" s="10">
        <v>0.40942430555555553</v>
      </c>
      <c r="D3146" s="10" t="s">
        <v>6245</v>
      </c>
      <c r="E3146" s="10">
        <f t="shared" si="147"/>
        <v>147.39274999999998</v>
      </c>
      <c r="F3146" s="8">
        <f>cal_pal!A$10+cal_pal!B$12+cal_pal!A$14-cal_pal!B$16-E3146/15/24+24+24</f>
        <v>48.10003865740741</v>
      </c>
      <c r="G3146" s="1">
        <f t="shared" si="148"/>
        <v>2.4009277777777243</v>
      </c>
      <c r="H3146" s="12">
        <f t="shared" si="149"/>
        <v>1.8376122685185186</v>
      </c>
      <c r="I3146" t="str">
        <f>IF(AND((H3146&lt;cal_pal!E$9),(H3146&gt;cal_pal!F$9)),"","不可见")</f>
        <v/>
      </c>
    </row>
    <row r="3147" spans="1:9">
      <c r="A3147" s="10" t="s">
        <v>6246</v>
      </c>
      <c r="B3147" s="10" t="s">
        <v>18</v>
      </c>
      <c r="C3147" s="10">
        <v>0.40985104166666669</v>
      </c>
      <c r="D3147" s="10" t="s">
        <v>6247</v>
      </c>
      <c r="E3147" s="10">
        <f t="shared" si="147"/>
        <v>147.54637500000001</v>
      </c>
      <c r="F3147" s="8">
        <f>cal_pal!A$10+cal_pal!B$12+cal_pal!A$14-cal_pal!B$16-E3147/15/24+24+24</f>
        <v>48.099611921296301</v>
      </c>
      <c r="G3147" s="1">
        <f t="shared" si="148"/>
        <v>2.3906861111113358</v>
      </c>
      <c r="H3147" s="12">
        <f t="shared" si="149"/>
        <v>1.8456273148148148</v>
      </c>
      <c r="I3147" t="str">
        <f>IF(AND((H3147&lt;cal_pal!E$9),(H3147&gt;cal_pal!F$9)),"","不可见")</f>
        <v/>
      </c>
    </row>
    <row r="3148" spans="1:9">
      <c r="A3148" s="10" t="s">
        <v>6248</v>
      </c>
      <c r="B3148" s="10" t="s">
        <v>18</v>
      </c>
      <c r="C3148" s="10">
        <v>0.41010590277777781</v>
      </c>
      <c r="D3148" s="10" t="s">
        <v>6249</v>
      </c>
      <c r="E3148" s="10">
        <f t="shared" si="147"/>
        <v>147.638125</v>
      </c>
      <c r="F3148" s="8">
        <f>cal_pal!A$10+cal_pal!B$12+cal_pal!A$14-cal_pal!B$16-E3148/15/24+24+24</f>
        <v>48.099357060185184</v>
      </c>
      <c r="G3148" s="1">
        <f t="shared" si="148"/>
        <v>2.3845694444444234</v>
      </c>
      <c r="H3148" s="12">
        <f t="shared" si="149"/>
        <v>1.8464328703703705</v>
      </c>
      <c r="I3148" t="str">
        <f>IF(AND((H3148&lt;cal_pal!E$9),(H3148&gt;cal_pal!F$9)),"","不可见")</f>
        <v/>
      </c>
    </row>
    <row r="3149" spans="1:9">
      <c r="A3149" s="10" t="s">
        <v>6250</v>
      </c>
      <c r="B3149" s="10" t="s">
        <v>18</v>
      </c>
      <c r="C3149" s="10">
        <v>0.40950462962962964</v>
      </c>
      <c r="D3149" s="10" t="s">
        <v>6251</v>
      </c>
      <c r="E3149" s="10">
        <f t="shared" si="147"/>
        <v>147.42166666666668</v>
      </c>
      <c r="F3149" s="8">
        <f>cal_pal!A$10+cal_pal!B$12+cal_pal!A$14-cal_pal!B$16-E3149/15/24+24+24</f>
        <v>48.099958333333333</v>
      </c>
      <c r="G3149" s="1">
        <f t="shared" si="148"/>
        <v>2.3989999999998872</v>
      </c>
      <c r="H3149" s="12">
        <f t="shared" si="149"/>
        <v>1.3425462962962964</v>
      </c>
      <c r="I3149" t="str">
        <f>IF(AND((H3149&lt;cal_pal!E$9),(H3149&gt;cal_pal!F$9)),"","不可见")</f>
        <v/>
      </c>
    </row>
    <row r="3150" spans="1:9">
      <c r="A3150" s="10" t="s">
        <v>6252</v>
      </c>
      <c r="B3150" s="10" t="s">
        <v>18</v>
      </c>
      <c r="C3150" s="10">
        <v>0.40963090277777781</v>
      </c>
      <c r="D3150" s="10" t="s">
        <v>6253</v>
      </c>
      <c r="E3150" s="10">
        <f t="shared" si="147"/>
        <v>147.46712500000001</v>
      </c>
      <c r="F3150" s="8">
        <f>cal_pal!A$10+cal_pal!B$12+cal_pal!A$14-cal_pal!B$16-E3150/15/24+24+24</f>
        <v>48.099832060185186</v>
      </c>
      <c r="G3150" s="1">
        <f t="shared" si="148"/>
        <v>2.3959694444445176</v>
      </c>
      <c r="H3150" s="12">
        <f t="shared" si="149"/>
        <v>1.4464212962962961</v>
      </c>
      <c r="I3150" t="str">
        <f>IF(AND((H3150&lt;cal_pal!E$9),(H3150&gt;cal_pal!F$9)),"","不可见")</f>
        <v/>
      </c>
    </row>
    <row r="3151" spans="1:9">
      <c r="A3151" s="10" t="s">
        <v>6254</v>
      </c>
      <c r="B3151" s="10" t="s">
        <v>18</v>
      </c>
      <c r="C3151" s="10">
        <v>0.40983055555555553</v>
      </c>
      <c r="D3151" s="10" t="s">
        <v>6255</v>
      </c>
      <c r="E3151" s="10">
        <f t="shared" si="147"/>
        <v>147.53899999999999</v>
      </c>
      <c r="F3151" s="8">
        <f>cal_pal!A$10+cal_pal!B$12+cal_pal!A$14-cal_pal!B$16-E3151/15/24+24+24</f>
        <v>48.099632407407412</v>
      </c>
      <c r="G3151" s="1">
        <f t="shared" si="148"/>
        <v>2.3911777777780117</v>
      </c>
      <c r="H3151" s="12">
        <f t="shared" si="149"/>
        <v>1.3987222222222222</v>
      </c>
      <c r="I3151" t="str">
        <f>IF(AND((H3151&lt;cal_pal!E$9),(H3151&gt;cal_pal!F$9)),"","不可见")</f>
        <v/>
      </c>
    </row>
    <row r="3152" spans="1:9">
      <c r="A3152" s="10" t="s">
        <v>6256</v>
      </c>
      <c r="B3152" s="10" t="s">
        <v>18</v>
      </c>
      <c r="C3152" s="10">
        <v>0.40911631944444443</v>
      </c>
      <c r="D3152" s="10" t="s">
        <v>6257</v>
      </c>
      <c r="E3152" s="10">
        <f t="shared" si="147"/>
        <v>147.28187499999999</v>
      </c>
      <c r="F3152" s="8">
        <f>cal_pal!A$10+cal_pal!B$12+cal_pal!A$14-cal_pal!B$16-E3152/15/24+24+24</f>
        <v>48.10034664351852</v>
      </c>
      <c r="G3152" s="1">
        <f t="shared" si="148"/>
        <v>2.4083194444444871</v>
      </c>
      <c r="H3152" s="12">
        <f t="shared" si="149"/>
        <v>-0.19762268518518519</v>
      </c>
      <c r="I3152" t="str">
        <f>IF(AND((H3152&lt;cal_pal!E$9),(H3152&gt;cal_pal!F$9)),"","不可见")</f>
        <v/>
      </c>
    </row>
    <row r="3153" spans="1:9">
      <c r="A3153" s="10" t="s">
        <v>6258</v>
      </c>
      <c r="B3153" s="10" t="s">
        <v>18</v>
      </c>
      <c r="C3153" s="10">
        <v>0.40929305555555556</v>
      </c>
      <c r="D3153" s="10" t="s">
        <v>6259</v>
      </c>
      <c r="E3153" s="10">
        <f t="shared" si="147"/>
        <v>147.34550000000002</v>
      </c>
      <c r="F3153" s="8">
        <f>cal_pal!A$10+cal_pal!B$12+cal_pal!A$14-cal_pal!B$16-E3153/15/24+24+24</f>
        <v>48.100169907407405</v>
      </c>
      <c r="G3153" s="1">
        <f t="shared" si="148"/>
        <v>2.4040777777777294</v>
      </c>
      <c r="H3153" s="12">
        <f t="shared" si="149"/>
        <v>4.7725694444444446E-2</v>
      </c>
      <c r="I3153" t="str">
        <f>IF(AND((H3153&lt;cal_pal!E$9),(H3153&gt;cal_pal!F$9)),"","不可见")</f>
        <v/>
      </c>
    </row>
    <row r="3154" spans="1:9">
      <c r="A3154" s="10" t="s">
        <v>6260</v>
      </c>
      <c r="B3154" s="10" t="s">
        <v>18</v>
      </c>
      <c r="C3154" s="10">
        <v>0.40961412037037032</v>
      </c>
      <c r="D3154" s="10" t="s">
        <v>6261</v>
      </c>
      <c r="E3154" s="10">
        <f t="shared" si="147"/>
        <v>147.46108333333331</v>
      </c>
      <c r="F3154" s="8">
        <f>cal_pal!A$10+cal_pal!B$12+cal_pal!A$14-cal_pal!B$16-E3154/15/24+24+24</f>
        <v>48.099848842592593</v>
      </c>
      <c r="G3154" s="1">
        <f t="shared" si="148"/>
        <v>2.3963722222222259</v>
      </c>
      <c r="H3154" s="12">
        <f t="shared" si="149"/>
        <v>0.52896759259259263</v>
      </c>
      <c r="I3154" t="str">
        <f>IF(AND((H3154&lt;cal_pal!E$9),(H3154&gt;cal_pal!F$9)),"","不可见")</f>
        <v/>
      </c>
    </row>
    <row r="3155" spans="1:9">
      <c r="A3155" s="10" t="s">
        <v>6262</v>
      </c>
      <c r="B3155" s="10" t="s">
        <v>18</v>
      </c>
      <c r="C3155" s="10">
        <v>0.40906296296296296</v>
      </c>
      <c r="D3155" s="10" t="s">
        <v>6263</v>
      </c>
      <c r="E3155" s="10">
        <f t="shared" si="147"/>
        <v>147.26266666666666</v>
      </c>
      <c r="F3155" s="8">
        <f>cal_pal!A$10+cal_pal!B$12+cal_pal!A$14-cal_pal!B$16-E3155/15/24+24+24</f>
        <v>48.1004</v>
      </c>
      <c r="G3155" s="1">
        <f t="shared" si="148"/>
        <v>2.4095999999999549</v>
      </c>
      <c r="H3155" s="12">
        <f t="shared" si="149"/>
        <v>-0.11757523148148148</v>
      </c>
      <c r="I3155" t="str">
        <f>IF(AND((H3155&lt;cal_pal!E$9),(H3155&gt;cal_pal!F$9)),"","不可见")</f>
        <v/>
      </c>
    </row>
    <row r="3156" spans="1:9">
      <c r="A3156" s="10" t="s">
        <v>6264</v>
      </c>
      <c r="B3156" s="10" t="s">
        <v>18</v>
      </c>
      <c r="C3156" s="10">
        <v>0.40950752314814814</v>
      </c>
      <c r="D3156" s="10" t="s">
        <v>6265</v>
      </c>
      <c r="E3156" s="10">
        <f t="shared" si="147"/>
        <v>147.42270833333333</v>
      </c>
      <c r="F3156" s="8">
        <f>cal_pal!A$10+cal_pal!B$12+cal_pal!A$14-cal_pal!B$16-E3156/15/24+24+24</f>
        <v>48.099955439814813</v>
      </c>
      <c r="G3156" s="1">
        <f t="shared" si="148"/>
        <v>2.3989305555555802</v>
      </c>
      <c r="H3156" s="12">
        <f t="shared" si="149"/>
        <v>2.5885416666666664E-2</v>
      </c>
      <c r="I3156" t="str">
        <f>IF(AND((H3156&lt;cal_pal!E$9),(H3156&gt;cal_pal!F$9)),"","不可见")</f>
        <v/>
      </c>
    </row>
    <row r="3157" spans="1:9">
      <c r="A3157" s="10" t="s">
        <v>6266</v>
      </c>
      <c r="B3157" s="10" t="s">
        <v>18</v>
      </c>
      <c r="C3157" s="10">
        <v>0.4098056712962963</v>
      </c>
      <c r="D3157" s="10" t="s">
        <v>6267</v>
      </c>
      <c r="E3157" s="10">
        <f t="shared" si="147"/>
        <v>147.53004166666668</v>
      </c>
      <c r="F3157" s="8">
        <f>cal_pal!A$10+cal_pal!B$12+cal_pal!A$14-cal_pal!B$16-E3157/15/24+24+24</f>
        <v>48.099657291666666</v>
      </c>
      <c r="G3157" s="1">
        <f t="shared" si="148"/>
        <v>2.3917750000000524</v>
      </c>
      <c r="H3157" s="12">
        <f t="shared" si="149"/>
        <v>0.53108912037037037</v>
      </c>
      <c r="I3157" t="str">
        <f>IF(AND((H3157&lt;cal_pal!E$9),(H3157&gt;cal_pal!F$9)),"","不可见")</f>
        <v/>
      </c>
    </row>
    <row r="3158" spans="1:9">
      <c r="A3158" s="10" t="s">
        <v>6268</v>
      </c>
      <c r="B3158" s="10" t="s">
        <v>18</v>
      </c>
      <c r="C3158" s="10">
        <v>0.4097986111111111</v>
      </c>
      <c r="D3158" s="10" t="s">
        <v>6269</v>
      </c>
      <c r="E3158" s="10">
        <f t="shared" si="147"/>
        <v>147.5275</v>
      </c>
      <c r="F3158" s="8">
        <f>cal_pal!A$10+cal_pal!B$12+cal_pal!A$14-cal_pal!B$16-E3158/15/24+24+24</f>
        <v>48.099664351851857</v>
      </c>
      <c r="G3158" s="1">
        <f t="shared" si="148"/>
        <v>2.3919444444445617</v>
      </c>
      <c r="H3158" s="12">
        <f t="shared" si="149"/>
        <v>0.53390162037037037</v>
      </c>
      <c r="I3158" t="str">
        <f>IF(AND((H3158&lt;cal_pal!E$9),(H3158&gt;cal_pal!F$9)),"","不可见")</f>
        <v/>
      </c>
    </row>
    <row r="3159" spans="1:9">
      <c r="A3159" s="10" t="s">
        <v>6270</v>
      </c>
      <c r="B3159" s="10" t="s">
        <v>18</v>
      </c>
      <c r="C3159" s="10">
        <v>0.41038368055555557</v>
      </c>
      <c r="D3159" s="10" t="s">
        <v>6271</v>
      </c>
      <c r="E3159" s="10">
        <f t="shared" si="147"/>
        <v>147.738125</v>
      </c>
      <c r="F3159" s="8">
        <f>cal_pal!A$10+cal_pal!B$12+cal_pal!A$14-cal_pal!B$16-E3159/15/24+24+24</f>
        <v>48.099079282407402</v>
      </c>
      <c r="G3159" s="1">
        <f t="shared" si="148"/>
        <v>2.3779027777777628</v>
      </c>
      <c r="H3159" s="12">
        <f t="shared" si="149"/>
        <v>1.3980682870370371</v>
      </c>
      <c r="I3159" t="str">
        <f>IF(AND((H3159&lt;cal_pal!E$9),(H3159&gt;cal_pal!F$9)),"","不可见")</f>
        <v/>
      </c>
    </row>
    <row r="3160" spans="1:9">
      <c r="A3160" s="10" t="s">
        <v>6272</v>
      </c>
      <c r="B3160" s="10" t="s">
        <v>18</v>
      </c>
      <c r="C3160" s="10">
        <v>0.40948206018518518</v>
      </c>
      <c r="D3160" s="10" t="s">
        <v>6273</v>
      </c>
      <c r="E3160" s="10">
        <f t="shared" si="147"/>
        <v>147.41354166666667</v>
      </c>
      <c r="F3160" s="8">
        <f>cal_pal!A$10+cal_pal!B$12+cal_pal!A$14-cal_pal!B$16-E3160/15/24+24+24</f>
        <v>48.099980902777773</v>
      </c>
      <c r="G3160" s="1">
        <f t="shared" si="148"/>
        <v>2.3995416666666642</v>
      </c>
      <c r="H3160" s="12">
        <f t="shared" si="149"/>
        <v>-0.21527430555555557</v>
      </c>
      <c r="I3160" t="str">
        <f>IF(AND((H3160&lt;cal_pal!E$9),(H3160&gt;cal_pal!F$9)),"","不可见")</f>
        <v/>
      </c>
    </row>
    <row r="3161" spans="1:9">
      <c r="A3161" s="10" t="s">
        <v>6274</v>
      </c>
      <c r="B3161" s="10" t="s">
        <v>18</v>
      </c>
      <c r="C3161" s="10">
        <v>0.40963645833333334</v>
      </c>
      <c r="D3161" s="10" t="s">
        <v>6275</v>
      </c>
      <c r="E3161" s="10">
        <f t="shared" si="147"/>
        <v>147.46912499999999</v>
      </c>
      <c r="F3161" s="8">
        <f>cal_pal!A$10+cal_pal!B$12+cal_pal!A$14-cal_pal!B$16-E3161/15/24+24+24</f>
        <v>48.099826504629632</v>
      </c>
      <c r="G3161" s="1">
        <f t="shared" si="148"/>
        <v>2.3958361111112936</v>
      </c>
      <c r="H3161" s="12">
        <f t="shared" si="149"/>
        <v>2.5756944444444447E-2</v>
      </c>
      <c r="I3161" t="str">
        <f>IF(AND((H3161&lt;cal_pal!E$9),(H3161&gt;cal_pal!F$9)),"","不可见")</f>
        <v/>
      </c>
    </row>
    <row r="3162" spans="1:9">
      <c r="A3162" s="10" t="s">
        <v>6276</v>
      </c>
      <c r="B3162" s="10" t="s">
        <v>18</v>
      </c>
      <c r="C3162" s="10">
        <v>0.41003923611111109</v>
      </c>
      <c r="D3162" s="10" t="s">
        <v>6277</v>
      </c>
      <c r="E3162" s="10">
        <f t="shared" si="147"/>
        <v>147.614125</v>
      </c>
      <c r="F3162" s="8">
        <f>cal_pal!A$10+cal_pal!B$12+cal_pal!A$14-cal_pal!B$16-E3162/15/24+24+24</f>
        <v>48.099423726851853</v>
      </c>
      <c r="G3162" s="1">
        <f t="shared" si="148"/>
        <v>2.3861694444444765</v>
      </c>
      <c r="H3162" s="12">
        <f t="shared" si="149"/>
        <v>0.53189583333333335</v>
      </c>
      <c r="I3162" t="str">
        <f>IF(AND((H3162&lt;cal_pal!E$9),(H3162&gt;cal_pal!F$9)),"","不可见")</f>
        <v/>
      </c>
    </row>
    <row r="3163" spans="1:9">
      <c r="A3163" s="10" t="s">
        <v>6278</v>
      </c>
      <c r="B3163" s="10" t="s">
        <v>18</v>
      </c>
      <c r="C3163" s="10">
        <v>0.4093641203703704</v>
      </c>
      <c r="D3163" s="10" t="s">
        <v>6279</v>
      </c>
      <c r="E3163" s="10">
        <f t="shared" si="147"/>
        <v>147.37108333333333</v>
      </c>
      <c r="F3163" s="8">
        <f>cal_pal!A$10+cal_pal!B$12+cal_pal!A$14-cal_pal!B$16-E3163/15/24+24+24</f>
        <v>48.100098842592594</v>
      </c>
      <c r="G3163" s="1">
        <f t="shared" si="148"/>
        <v>2.4023722222223114</v>
      </c>
      <c r="H3163" s="12">
        <f t="shared" si="149"/>
        <v>-0.90592708333333327</v>
      </c>
      <c r="I3163" t="str">
        <f>IF(AND((H3163&lt;cal_pal!E$9),(H3163&gt;cal_pal!F$9)),"","不可见")</f>
        <v/>
      </c>
    </row>
    <row r="3164" spans="1:9">
      <c r="A3164" s="10" t="s">
        <v>6280</v>
      </c>
      <c r="B3164" s="10" t="s">
        <v>18</v>
      </c>
      <c r="C3164" s="10">
        <v>0.41036307870370375</v>
      </c>
      <c r="D3164" s="10" t="s">
        <v>6281</v>
      </c>
      <c r="E3164" s="10">
        <f t="shared" si="147"/>
        <v>147.73070833333335</v>
      </c>
      <c r="F3164" s="8">
        <f>cal_pal!A$10+cal_pal!B$12+cal_pal!A$14-cal_pal!B$16-E3164/15/24+24+24</f>
        <v>48.09909988425926</v>
      </c>
      <c r="G3164" s="1">
        <f t="shared" si="148"/>
        <v>2.3783972222222474</v>
      </c>
      <c r="H3164" s="12">
        <f t="shared" si="149"/>
        <v>1.1896296296296296</v>
      </c>
      <c r="I3164" t="str">
        <f>IF(AND((H3164&lt;cal_pal!E$9),(H3164&gt;cal_pal!F$9)),"","不可见")</f>
        <v/>
      </c>
    </row>
    <row r="3165" spans="1:9">
      <c r="A3165" s="10" t="s">
        <v>6282</v>
      </c>
      <c r="B3165" s="10" t="s">
        <v>18</v>
      </c>
      <c r="C3165" s="10">
        <v>0.41366435185185185</v>
      </c>
      <c r="D3165" s="10" t="s">
        <v>6283</v>
      </c>
      <c r="E3165" s="10">
        <f t="shared" si="147"/>
        <v>148.91916666666665</v>
      </c>
      <c r="F3165" s="8">
        <f>cal_pal!A$10+cal_pal!B$12+cal_pal!A$14-cal_pal!B$16-E3165/15/24+24+24</f>
        <v>48.095798611111107</v>
      </c>
      <c r="G3165" s="1">
        <f t="shared" si="148"/>
        <v>2.2991666666666788</v>
      </c>
      <c r="H3165" s="12">
        <f t="shared" si="149"/>
        <v>3.0084814814814815</v>
      </c>
      <c r="I3165" t="str">
        <f>IF(AND((H3165&lt;cal_pal!E$9),(H3165&gt;cal_pal!F$9)),"","不可见")</f>
        <v/>
      </c>
    </row>
    <row r="3166" spans="1:9">
      <c r="A3166" s="10" t="s">
        <v>6284</v>
      </c>
      <c r="B3166" s="10" t="s">
        <v>18</v>
      </c>
      <c r="C3166" s="10">
        <v>0.40965555555555561</v>
      </c>
      <c r="D3166" s="10" t="s">
        <v>6285</v>
      </c>
      <c r="E3166" s="10">
        <f t="shared" si="147"/>
        <v>147.47600000000003</v>
      </c>
      <c r="F3166" s="8">
        <f>cal_pal!A$10+cal_pal!B$12+cal_pal!A$14-cal_pal!B$16-E3166/15/24+24+24</f>
        <v>48.099807407407411</v>
      </c>
      <c r="G3166" s="1">
        <f t="shared" si="148"/>
        <v>2.3953777777778669</v>
      </c>
      <c r="H3166" s="12">
        <f t="shared" si="149"/>
        <v>-0.79934027777777772</v>
      </c>
      <c r="I3166" t="str">
        <f>IF(AND((H3166&lt;cal_pal!E$9),(H3166&gt;cal_pal!F$9)),"","不可见")</f>
        <v/>
      </c>
    </row>
    <row r="3167" spans="1:9">
      <c r="A3167" s="10" t="s">
        <v>6286</v>
      </c>
      <c r="B3167" s="10" t="s">
        <v>18</v>
      </c>
      <c r="C3167" s="10">
        <v>0.40895856481481485</v>
      </c>
      <c r="D3167" s="10" t="s">
        <v>6287</v>
      </c>
      <c r="E3167" s="10">
        <f t="shared" si="147"/>
        <v>147.22508333333334</v>
      </c>
      <c r="F3167" s="8">
        <f>cal_pal!A$10+cal_pal!B$12+cal_pal!A$14-cal_pal!B$16-E3167/15/24+24+24</f>
        <v>48.100504398148146</v>
      </c>
      <c r="G3167" s="1">
        <f t="shared" si="148"/>
        <v>2.4121055555556268</v>
      </c>
      <c r="H3167" s="12">
        <f t="shared" si="149"/>
        <v>-0.33545601851851853</v>
      </c>
      <c r="I3167" t="str">
        <f>IF(AND((H3167&lt;cal_pal!E$9),(H3167&gt;cal_pal!F$9)),"","不可见")</f>
        <v/>
      </c>
    </row>
    <row r="3168" spans="1:9">
      <c r="A3168" s="10" t="s">
        <v>6288</v>
      </c>
      <c r="B3168" s="10" t="s">
        <v>18</v>
      </c>
      <c r="C3168" s="10">
        <v>0.40984398148148143</v>
      </c>
      <c r="D3168" s="10" t="s">
        <v>6289</v>
      </c>
      <c r="E3168" s="10">
        <f t="shared" si="147"/>
        <v>147.54383333333331</v>
      </c>
      <c r="F3168" s="8">
        <f>cal_pal!A$10+cal_pal!B$12+cal_pal!A$14-cal_pal!B$16-E3168/15/24+24+24</f>
        <v>48.099618981481484</v>
      </c>
      <c r="G3168" s="1">
        <f t="shared" si="148"/>
        <v>2.3908555555556177</v>
      </c>
      <c r="H3168" s="12">
        <f t="shared" si="149"/>
        <v>-0.5094340277777778</v>
      </c>
      <c r="I3168" t="str">
        <f>IF(AND((H3168&lt;cal_pal!E$9),(H3168&gt;cal_pal!F$9)),"","不可见")</f>
        <v/>
      </c>
    </row>
    <row r="3169" spans="1:9">
      <c r="A3169" s="10" t="s">
        <v>6290</v>
      </c>
      <c r="B3169" s="10" t="s">
        <v>18</v>
      </c>
      <c r="C3169" s="10">
        <v>0.41357835648148145</v>
      </c>
      <c r="D3169" s="10" t="s">
        <v>6291</v>
      </c>
      <c r="E3169" s="10">
        <f t="shared" si="147"/>
        <v>148.88820833333332</v>
      </c>
      <c r="F3169" s="8">
        <f>cal_pal!A$10+cal_pal!B$12+cal_pal!A$14-cal_pal!B$16-E3169/15/24+24+24</f>
        <v>48.095884606481476</v>
      </c>
      <c r="G3169" s="1">
        <f t="shared" si="148"/>
        <v>2.3012305555553212</v>
      </c>
      <c r="H3169" s="12">
        <f t="shared" si="149"/>
        <v>2.8777210648148146</v>
      </c>
      <c r="I3169" t="str">
        <f>IF(AND((H3169&lt;cal_pal!E$9),(H3169&gt;cal_pal!F$9)),"","不可见")</f>
        <v/>
      </c>
    </row>
    <row r="3170" spans="1:9">
      <c r="A3170" s="10" t="s">
        <v>6292</v>
      </c>
      <c r="B3170" s="10" t="s">
        <v>18</v>
      </c>
      <c r="C3170" s="10">
        <v>0.41120543981481483</v>
      </c>
      <c r="D3170" s="10" t="s">
        <v>6293</v>
      </c>
      <c r="E3170" s="10">
        <f t="shared" si="147"/>
        <v>148.03395833333335</v>
      </c>
      <c r="F3170" s="8">
        <f>cal_pal!A$10+cal_pal!B$12+cal_pal!A$14-cal_pal!B$16-E3170/15/24+24+24</f>
        <v>48.098257523148149</v>
      </c>
      <c r="G3170" s="1">
        <f t="shared" si="148"/>
        <v>2.3581805555554638</v>
      </c>
      <c r="H3170" s="12">
        <f t="shared" si="149"/>
        <v>1.2181759259259259</v>
      </c>
      <c r="I3170" t="str">
        <f>IF(AND((H3170&lt;cal_pal!E$9),(H3170&gt;cal_pal!F$9)),"","不可见")</f>
        <v/>
      </c>
    </row>
    <row r="3171" spans="1:9">
      <c r="A3171" s="10" t="s">
        <v>6294</v>
      </c>
      <c r="B3171" s="10" t="s">
        <v>237</v>
      </c>
      <c r="C3171" s="10">
        <v>0.40873888888888893</v>
      </c>
      <c r="D3171" s="10" t="s">
        <v>6295</v>
      </c>
      <c r="E3171" s="10">
        <f t="shared" si="147"/>
        <v>147.14600000000002</v>
      </c>
      <c r="F3171" s="8">
        <f>cal_pal!A$10+cal_pal!B$12+cal_pal!A$14-cal_pal!B$16-E3171/15/24+24+24</f>
        <v>48.100724074074073</v>
      </c>
      <c r="G3171" s="1">
        <f t="shared" si="148"/>
        <v>2.4173777777778014</v>
      </c>
      <c r="H3171" s="12">
        <f t="shared" si="149"/>
        <v>-2.3512523148148148</v>
      </c>
      <c r="I3171" t="str">
        <f>IF(AND((H3171&lt;cal_pal!E$9),(H3171&gt;cal_pal!F$9)),"","不可见")</f>
        <v/>
      </c>
    </row>
    <row r="3172" spans="1:9">
      <c r="A3172" s="10" t="s">
        <v>6296</v>
      </c>
      <c r="B3172" s="10" t="s">
        <v>18</v>
      </c>
      <c r="C3172" s="10">
        <v>0.41380474537037037</v>
      </c>
      <c r="D3172" s="10" t="s">
        <v>6297</v>
      </c>
      <c r="E3172" s="10">
        <f t="shared" si="147"/>
        <v>148.96970833333333</v>
      </c>
      <c r="F3172" s="8">
        <f>cal_pal!A$10+cal_pal!B$12+cal_pal!A$14-cal_pal!B$16-E3172/15/24+24+24</f>
        <v>48.095658217592593</v>
      </c>
      <c r="G3172" s="1">
        <f t="shared" si="148"/>
        <v>2.2957972222222907</v>
      </c>
      <c r="H3172" s="12">
        <f t="shared" si="149"/>
        <v>2.9033078703703707</v>
      </c>
      <c r="I3172" t="str">
        <f>IF(AND((H3172&lt;cal_pal!E$9),(H3172&gt;cal_pal!F$9)),"","不可见")</f>
        <v/>
      </c>
    </row>
    <row r="3173" spans="1:9">
      <c r="A3173" s="10" t="s">
        <v>6298</v>
      </c>
      <c r="B3173" s="10" t="s">
        <v>18</v>
      </c>
      <c r="C3173" s="10">
        <v>0.41105358796296293</v>
      </c>
      <c r="D3173" s="10" t="s">
        <v>6299</v>
      </c>
      <c r="E3173" s="10">
        <f t="shared" si="147"/>
        <v>147.97929166666665</v>
      </c>
      <c r="F3173" s="8">
        <f>cal_pal!A$10+cal_pal!B$12+cal_pal!A$14-cal_pal!B$16-E3173/15/24+24+24</f>
        <v>48.098409375000003</v>
      </c>
      <c r="G3173" s="1">
        <f t="shared" si="148"/>
        <v>2.3618249999999534</v>
      </c>
      <c r="H3173" s="12">
        <f t="shared" si="149"/>
        <v>-0.28428819444444448</v>
      </c>
      <c r="I3173" t="str">
        <f>IF(AND((H3173&lt;cal_pal!E$9),(H3173&gt;cal_pal!F$9)),"","不可见")</f>
        <v/>
      </c>
    </row>
    <row r="3174" spans="1:9">
      <c r="A3174" s="10" t="s">
        <v>6300</v>
      </c>
      <c r="B3174" s="10" t="s">
        <v>237</v>
      </c>
      <c r="C3174" s="10">
        <v>0.40921168981481482</v>
      </c>
      <c r="D3174" s="10" t="s">
        <v>6301</v>
      </c>
      <c r="E3174" s="10">
        <f t="shared" si="147"/>
        <v>147.31620833333332</v>
      </c>
      <c r="F3174" s="8">
        <f>cal_pal!A$10+cal_pal!B$12+cal_pal!A$14-cal_pal!B$16-E3174/15/24+24+24</f>
        <v>48.100251273148146</v>
      </c>
      <c r="G3174" s="1">
        <f t="shared" si="148"/>
        <v>2.4060305555553896</v>
      </c>
      <c r="H3174" s="12">
        <f t="shared" si="149"/>
        <v>-2.611482638888889</v>
      </c>
      <c r="I3174" t="str">
        <f>IF(AND((H3174&lt;cal_pal!E$9),(H3174&gt;cal_pal!F$9)),"","不可见")</f>
        <v/>
      </c>
    </row>
    <row r="3175" spans="1:9">
      <c r="A3175" s="10" t="s">
        <v>6302</v>
      </c>
      <c r="B3175" s="10" t="s">
        <v>18</v>
      </c>
      <c r="C3175" s="10">
        <v>0.41069467592592596</v>
      </c>
      <c r="D3175" s="10" t="s">
        <v>6303</v>
      </c>
      <c r="E3175" s="10">
        <f t="shared" si="147"/>
        <v>147.85008333333334</v>
      </c>
      <c r="F3175" s="8">
        <f>cal_pal!A$10+cal_pal!B$12+cal_pal!A$14-cal_pal!B$16-E3175/15/24+24+24</f>
        <v>48.098768287037032</v>
      </c>
      <c r="G3175" s="1">
        <f t="shared" si="148"/>
        <v>2.3704388888886569</v>
      </c>
      <c r="H3175" s="12">
        <f t="shared" si="149"/>
        <v>-1.1254629629629631</v>
      </c>
      <c r="I3175" t="str">
        <f>IF(AND((H3175&lt;cal_pal!E$9),(H3175&gt;cal_pal!F$9)),"","不可见")</f>
        <v/>
      </c>
    </row>
    <row r="3176" spans="1:9">
      <c r="A3176" s="10" t="s">
        <v>6304</v>
      </c>
      <c r="B3176" s="10" t="s">
        <v>18</v>
      </c>
      <c r="C3176" s="10">
        <v>0.41059548611111113</v>
      </c>
      <c r="D3176" s="10" t="s">
        <v>6305</v>
      </c>
      <c r="E3176" s="10">
        <f t="shared" si="147"/>
        <v>147.81437500000001</v>
      </c>
      <c r="F3176" s="8">
        <f>cal_pal!A$10+cal_pal!B$12+cal_pal!A$14-cal_pal!B$16-E3176/15/24+24+24</f>
        <v>48.098867476851851</v>
      </c>
      <c r="G3176" s="1">
        <f t="shared" si="148"/>
        <v>2.3728194444443034</v>
      </c>
      <c r="H3176" s="12">
        <f t="shared" si="149"/>
        <v>-1.3646898148148148</v>
      </c>
      <c r="I3176" t="str">
        <f>IF(AND((H3176&lt;cal_pal!E$9),(H3176&gt;cal_pal!F$9)),"","不可见")</f>
        <v/>
      </c>
    </row>
    <row r="3177" spans="1:9">
      <c r="A3177" s="10" t="s">
        <v>6306</v>
      </c>
      <c r="B3177" s="10" t="s">
        <v>18</v>
      </c>
      <c r="C3177" s="10">
        <v>0.41145451388888893</v>
      </c>
      <c r="D3177" s="10" t="s">
        <v>6307</v>
      </c>
      <c r="E3177" s="10">
        <f t="shared" si="147"/>
        <v>148.123625</v>
      </c>
      <c r="F3177" s="8">
        <f>cal_pal!A$10+cal_pal!B$12+cal_pal!A$14-cal_pal!B$16-E3177/15/24+24+24</f>
        <v>48.098008449074072</v>
      </c>
      <c r="G3177" s="1">
        <f t="shared" si="148"/>
        <v>2.3522027777776202</v>
      </c>
      <c r="H3177" s="12">
        <f t="shared" si="149"/>
        <v>8.9768518518518525E-2</v>
      </c>
      <c r="I3177" t="str">
        <f>IF(AND((H3177&lt;cal_pal!E$9),(H3177&gt;cal_pal!F$9)),"","不可见")</f>
        <v/>
      </c>
    </row>
    <row r="3178" spans="1:9">
      <c r="A3178" s="10" t="s">
        <v>6308</v>
      </c>
      <c r="B3178" s="10" t="s">
        <v>140</v>
      </c>
      <c r="C3178" s="10">
        <v>0.4118553240740741</v>
      </c>
      <c r="D3178" s="10" t="s">
        <v>6309</v>
      </c>
      <c r="E3178" s="10">
        <f t="shared" si="147"/>
        <v>148.26791666666668</v>
      </c>
      <c r="F3178" s="8">
        <f>cal_pal!A$10+cal_pal!B$12+cal_pal!A$14-cal_pal!B$16-E3178/15/24+24+24</f>
        <v>48.097607638888888</v>
      </c>
      <c r="G3178" s="1">
        <f t="shared" si="148"/>
        <v>2.342583333333323</v>
      </c>
      <c r="H3178" s="12">
        <f t="shared" si="149"/>
        <v>0.80988425925925922</v>
      </c>
      <c r="I3178" t="str">
        <f>IF(AND((H3178&lt;cal_pal!E$9),(H3178&gt;cal_pal!F$9)),"","不可见")</f>
        <v/>
      </c>
    </row>
    <row r="3179" spans="1:9">
      <c r="A3179" s="10" t="s">
        <v>6310</v>
      </c>
      <c r="B3179" s="10" t="s">
        <v>18</v>
      </c>
      <c r="C3179" s="10">
        <v>0.41184560185185187</v>
      </c>
      <c r="D3179" s="10" t="s">
        <v>6311</v>
      </c>
      <c r="E3179" s="10">
        <f t="shared" si="147"/>
        <v>148.26441666666668</v>
      </c>
      <c r="F3179" s="8">
        <f>cal_pal!A$10+cal_pal!B$12+cal_pal!A$14-cal_pal!B$16-E3179/15/24+24+24</f>
        <v>48.097617361111112</v>
      </c>
      <c r="G3179" s="1">
        <f t="shared" si="148"/>
        <v>2.3428166666667494</v>
      </c>
      <c r="H3179" s="12">
        <f t="shared" si="149"/>
        <v>0.81010763888888881</v>
      </c>
      <c r="I3179" t="str">
        <f>IF(AND((H3179&lt;cal_pal!E$9),(H3179&gt;cal_pal!F$9)),"","不可见")</f>
        <v/>
      </c>
    </row>
    <row r="3180" spans="1:9">
      <c r="A3180" s="10" t="s">
        <v>6312</v>
      </c>
      <c r="B3180" s="10" t="s">
        <v>18</v>
      </c>
      <c r="C3180" s="10">
        <v>0.41186458333333337</v>
      </c>
      <c r="D3180" s="10" t="s">
        <v>6313</v>
      </c>
      <c r="E3180" s="10">
        <f t="shared" si="147"/>
        <v>148.27125000000001</v>
      </c>
      <c r="F3180" s="8">
        <f>cal_pal!A$10+cal_pal!B$12+cal_pal!A$14-cal_pal!B$16-E3180/15/24+24+24</f>
        <v>48.09759837962963</v>
      </c>
      <c r="G3180" s="1">
        <f t="shared" si="148"/>
        <v>2.3423611111111313</v>
      </c>
      <c r="H3180" s="12">
        <f t="shared" si="149"/>
        <v>0.80967361111111114</v>
      </c>
      <c r="I3180" t="str">
        <f>IF(AND((H3180&lt;cal_pal!E$9),(H3180&gt;cal_pal!F$9)),"","不可见")</f>
        <v/>
      </c>
    </row>
    <row r="3181" spans="1:9">
      <c r="A3181" s="10" t="s">
        <v>6314</v>
      </c>
      <c r="B3181" s="10" t="s">
        <v>18</v>
      </c>
      <c r="C3181" s="10">
        <v>0.41188819444444441</v>
      </c>
      <c r="D3181" s="10" t="s">
        <v>6315</v>
      </c>
      <c r="E3181" s="10">
        <f t="shared" si="147"/>
        <v>148.27974999999998</v>
      </c>
      <c r="F3181" s="8">
        <f>cal_pal!A$10+cal_pal!B$12+cal_pal!A$14-cal_pal!B$16-E3181/15/24+24+24</f>
        <v>48.09757476851852</v>
      </c>
      <c r="G3181" s="1">
        <f t="shared" si="148"/>
        <v>2.3417944444445311</v>
      </c>
      <c r="H3181" s="12">
        <f t="shared" si="149"/>
        <v>0.69490277777777776</v>
      </c>
      <c r="I3181" t="str">
        <f>IF(AND((H3181&lt;cal_pal!E$9),(H3181&gt;cal_pal!F$9)),"","不可见")</f>
        <v/>
      </c>
    </row>
    <row r="3182" spans="1:9">
      <c r="A3182" s="10" t="s">
        <v>6316</v>
      </c>
      <c r="B3182" s="10" t="s">
        <v>18</v>
      </c>
      <c r="C3182" s="10">
        <v>0.41203958333333329</v>
      </c>
      <c r="D3182" s="10" t="s">
        <v>6317</v>
      </c>
      <c r="E3182" s="10">
        <f t="shared" si="147"/>
        <v>148.33425</v>
      </c>
      <c r="F3182" s="8">
        <f>cal_pal!A$10+cal_pal!B$12+cal_pal!A$14-cal_pal!B$16-E3182/15/24+24+24</f>
        <v>48.097423379629632</v>
      </c>
      <c r="G3182" s="1">
        <f t="shared" si="148"/>
        <v>2.3381611111112761</v>
      </c>
      <c r="H3182" s="12">
        <f t="shared" si="149"/>
        <v>2.9070601851851851E-2</v>
      </c>
      <c r="I3182" t="str">
        <f>IF(AND((H3182&lt;cal_pal!E$9),(H3182&gt;cal_pal!F$9)),"","不可见")</f>
        <v/>
      </c>
    </row>
    <row r="3183" spans="1:9">
      <c r="A3183" s="10" t="s">
        <v>6318</v>
      </c>
      <c r="B3183" s="10" t="s">
        <v>18</v>
      </c>
      <c r="C3183" s="10">
        <v>0.41406076388888891</v>
      </c>
      <c r="D3183" s="10" t="s">
        <v>6319</v>
      </c>
      <c r="E3183" s="10">
        <f t="shared" si="147"/>
        <v>149.06187500000001</v>
      </c>
      <c r="F3183" s="8">
        <f>cal_pal!A$10+cal_pal!B$12+cal_pal!A$14-cal_pal!B$16-E3183/15/24+24+24</f>
        <v>48.095402199074073</v>
      </c>
      <c r="G3183" s="1">
        <f t="shared" si="148"/>
        <v>2.2896527777777465</v>
      </c>
      <c r="H3183" s="12">
        <f t="shared" si="149"/>
        <v>2.4711296296296297</v>
      </c>
      <c r="I3183" t="str">
        <f>IF(AND((H3183&lt;cal_pal!E$9),(H3183&gt;cal_pal!F$9)),"","不可见")</f>
        <v/>
      </c>
    </row>
    <row r="3184" spans="1:9">
      <c r="A3184" s="10" t="s">
        <v>6320</v>
      </c>
      <c r="B3184" s="10" t="s">
        <v>18</v>
      </c>
      <c r="C3184" s="10">
        <v>0.41227870370370368</v>
      </c>
      <c r="D3184" s="10" t="s">
        <v>6321</v>
      </c>
      <c r="E3184" s="10">
        <f t="shared" si="147"/>
        <v>148.42033333333333</v>
      </c>
      <c r="F3184" s="8">
        <f>cal_pal!A$10+cal_pal!B$12+cal_pal!A$14-cal_pal!B$16-E3184/15/24+24+24</f>
        <v>48.097184259259258</v>
      </c>
      <c r="G3184" s="1">
        <f t="shared" si="148"/>
        <v>2.3324222222222488</v>
      </c>
      <c r="H3184" s="12">
        <f t="shared" si="149"/>
        <v>6.5818287037037029E-2</v>
      </c>
      <c r="I3184" t="str">
        <f>IF(AND((H3184&lt;cal_pal!E$9),(H3184&gt;cal_pal!F$9)),"","不可见")</f>
        <v/>
      </c>
    </row>
    <row r="3185" spans="1:9">
      <c r="A3185" s="10" t="s">
        <v>6322</v>
      </c>
      <c r="B3185" s="10" t="s">
        <v>18</v>
      </c>
      <c r="C3185" s="10">
        <v>0.41200995370370369</v>
      </c>
      <c r="D3185" s="10" t="s">
        <v>6323</v>
      </c>
      <c r="E3185" s="10">
        <f t="shared" si="147"/>
        <v>148.32358333333332</v>
      </c>
      <c r="F3185" s="8">
        <f>cal_pal!A$10+cal_pal!B$12+cal_pal!A$14-cal_pal!B$16-E3185/15/24+24+24</f>
        <v>48.097453009259254</v>
      </c>
      <c r="G3185" s="1">
        <f t="shared" si="148"/>
        <v>2.3388722222221077</v>
      </c>
      <c r="H3185" s="12">
        <f t="shared" si="149"/>
        <v>-0.77687962962962953</v>
      </c>
      <c r="I3185" t="str">
        <f>IF(AND((H3185&lt;cal_pal!E$9),(H3185&gt;cal_pal!F$9)),"","不可见")</f>
        <v/>
      </c>
    </row>
    <row r="3186" spans="1:9">
      <c r="A3186" s="10" t="s">
        <v>6324</v>
      </c>
      <c r="B3186" s="10" t="s">
        <v>58</v>
      </c>
      <c r="C3186" s="10">
        <v>0.41248425925925924</v>
      </c>
      <c r="D3186" s="10" t="s">
        <v>6325</v>
      </c>
      <c r="E3186" s="10">
        <f t="shared" si="147"/>
        <v>148.49433333333332</v>
      </c>
      <c r="F3186" s="8">
        <f>cal_pal!A$10+cal_pal!B$12+cal_pal!A$14-cal_pal!B$16-E3186/15/24+24+24</f>
        <v>48.096978703703705</v>
      </c>
      <c r="G3186" s="1">
        <f t="shared" si="148"/>
        <v>2.3274888888888654</v>
      </c>
      <c r="H3186" s="12">
        <f t="shared" si="149"/>
        <v>-1.1369305555555556</v>
      </c>
      <c r="I3186" t="str">
        <f>IF(AND((H3186&lt;cal_pal!E$9),(H3186&gt;cal_pal!F$9)),"","不可见")</f>
        <v/>
      </c>
    </row>
    <row r="3187" spans="1:9">
      <c r="A3187" s="10" t="s">
        <v>6326</v>
      </c>
      <c r="B3187" s="10" t="s">
        <v>18</v>
      </c>
      <c r="C3187" s="10">
        <v>0.41287106481481484</v>
      </c>
      <c r="D3187" s="10" t="s">
        <v>6327</v>
      </c>
      <c r="E3187" s="10">
        <f t="shared" si="147"/>
        <v>148.63358333333335</v>
      </c>
      <c r="F3187" s="8">
        <f>cal_pal!A$10+cal_pal!B$12+cal_pal!A$14-cal_pal!B$16-E3187/15/24+24+24</f>
        <v>48.096591898148148</v>
      </c>
      <c r="G3187" s="1">
        <f t="shared" si="148"/>
        <v>2.3182055555555507</v>
      </c>
      <c r="H3187" s="12">
        <f t="shared" si="149"/>
        <v>-5.3788194444444444E-2</v>
      </c>
      <c r="I3187" t="str">
        <f>IF(AND((H3187&lt;cal_pal!E$9),(H3187&gt;cal_pal!F$9)),"","不可见")</f>
        <v/>
      </c>
    </row>
    <row r="3188" spans="1:9">
      <c r="A3188" s="10" t="s">
        <v>6328</v>
      </c>
      <c r="B3188" s="10" t="s">
        <v>18</v>
      </c>
      <c r="C3188" s="10">
        <v>0.41284131944444447</v>
      </c>
      <c r="D3188" s="10" t="s">
        <v>6329</v>
      </c>
      <c r="E3188" s="10">
        <f t="shared" ref="E3188:E3251" si="150">C3188*360</f>
        <v>148.62287500000002</v>
      </c>
      <c r="F3188" s="8">
        <f>cal_pal!A$10+cal_pal!B$12+cal_pal!A$14-cal_pal!B$16-E3188/15/24+24+24</f>
        <v>48.096621643518517</v>
      </c>
      <c r="G3188" s="1">
        <f t="shared" ref="G3188:G3251" si="151">MOD(F3188*24,24)</f>
        <v>2.3189194444444183</v>
      </c>
      <c r="H3188" s="12">
        <f t="shared" ref="H3188:H3251" si="152">RIGHT(D3188, (LEN(D3188)-1))*IF(LEFT(D3188,1)="-",-1,1)</f>
        <v>-5.3668981481481477E-2</v>
      </c>
      <c r="I3188" t="str">
        <f>IF(AND((H3188&lt;cal_pal!E$9),(H3188&gt;cal_pal!F$9)),"","不可见")</f>
        <v/>
      </c>
    </row>
    <row r="3189" spans="1:9">
      <c r="A3189" s="10" t="s">
        <v>6330</v>
      </c>
      <c r="B3189" s="10" t="s">
        <v>140</v>
      </c>
      <c r="C3189" s="10">
        <v>0.41316203703703702</v>
      </c>
      <c r="D3189" s="10" t="s">
        <v>6331</v>
      </c>
      <c r="E3189" s="10">
        <f t="shared" si="150"/>
        <v>148.73833333333332</v>
      </c>
      <c r="F3189" s="8">
        <f>cal_pal!A$10+cal_pal!B$12+cal_pal!A$14-cal_pal!B$16-E3189/15/24+24+24</f>
        <v>48.096300925925931</v>
      </c>
      <c r="G3189" s="1">
        <f t="shared" si="151"/>
        <v>2.3112222222223409</v>
      </c>
      <c r="H3189" s="12">
        <f t="shared" si="152"/>
        <v>0.68574074074074076</v>
      </c>
      <c r="I3189" t="str">
        <f>IF(AND((H3189&lt;cal_pal!E$9),(H3189&gt;cal_pal!F$9)),"","不可见")</f>
        <v/>
      </c>
    </row>
    <row r="3190" spans="1:9">
      <c r="A3190" s="10" t="s">
        <v>6332</v>
      </c>
      <c r="B3190" s="10" t="s">
        <v>18</v>
      </c>
      <c r="C3190" s="10">
        <v>0.41315335648148149</v>
      </c>
      <c r="D3190" s="10" t="s">
        <v>6333</v>
      </c>
      <c r="E3190" s="10">
        <f t="shared" si="150"/>
        <v>148.73520833333333</v>
      </c>
      <c r="F3190" s="8">
        <f>cal_pal!A$10+cal_pal!B$12+cal_pal!A$14-cal_pal!B$16-E3190/15/24+24+24</f>
        <v>48.096309606481483</v>
      </c>
      <c r="G3190" s="1">
        <f t="shared" si="151"/>
        <v>2.3114305555554893</v>
      </c>
      <c r="H3190" s="12">
        <f t="shared" si="152"/>
        <v>0.6856782407407408</v>
      </c>
      <c r="I3190" t="str">
        <f>IF(AND((H3190&lt;cal_pal!E$9),(H3190&gt;cal_pal!F$9)),"","不可见")</f>
        <v/>
      </c>
    </row>
    <row r="3191" spans="1:9">
      <c r="A3191" s="10" t="s">
        <v>6334</v>
      </c>
      <c r="B3191" s="10" t="s">
        <v>18</v>
      </c>
      <c r="C3191" s="10">
        <v>0.41317175925925925</v>
      </c>
      <c r="D3191" s="10" t="s">
        <v>6335</v>
      </c>
      <c r="E3191" s="10">
        <f t="shared" si="150"/>
        <v>148.74183333333332</v>
      </c>
      <c r="F3191" s="8">
        <f>cal_pal!A$10+cal_pal!B$12+cal_pal!A$14-cal_pal!B$16-E3191/15/24+24+24</f>
        <v>48.0962912037037</v>
      </c>
      <c r="G3191" s="1">
        <f t="shared" si="151"/>
        <v>2.3109888888889145</v>
      </c>
      <c r="H3191" s="12">
        <f t="shared" si="152"/>
        <v>0.68581597222222224</v>
      </c>
      <c r="I3191" t="str">
        <f>IF(AND((H3191&lt;cal_pal!E$9),(H3191&gt;cal_pal!F$9)),"","不可见")</f>
        <v/>
      </c>
    </row>
    <row r="3192" spans="1:9">
      <c r="A3192" s="10" t="s">
        <v>6336</v>
      </c>
      <c r="B3192" s="10" t="s">
        <v>18</v>
      </c>
      <c r="C3192" s="10">
        <v>0.41307361111111113</v>
      </c>
      <c r="D3192" s="10" t="s">
        <v>6337</v>
      </c>
      <c r="E3192" s="10">
        <f t="shared" si="150"/>
        <v>148.70650000000001</v>
      </c>
      <c r="F3192" s="8">
        <f>cal_pal!A$10+cal_pal!B$12+cal_pal!A$14-cal_pal!B$16-E3192/15/24+24+24</f>
        <v>48.096389351851855</v>
      </c>
      <c r="G3192" s="1">
        <f t="shared" si="151"/>
        <v>2.3133444444445104</v>
      </c>
      <c r="H3192" s="12">
        <f t="shared" si="152"/>
        <v>0.38629513888888889</v>
      </c>
      <c r="I3192" t="str">
        <f>IF(AND((H3192&lt;cal_pal!E$9),(H3192&gt;cal_pal!F$9)),"","不可见")</f>
        <v/>
      </c>
    </row>
    <row r="3193" spans="1:9">
      <c r="A3193" s="10" t="s">
        <v>6338</v>
      </c>
      <c r="B3193" s="10" t="s">
        <v>58</v>
      </c>
      <c r="C3193" s="10">
        <v>0.40496122685185187</v>
      </c>
      <c r="D3193" s="10" t="s">
        <v>6188</v>
      </c>
      <c r="E3193" s="10">
        <f t="shared" si="150"/>
        <v>145.78604166666668</v>
      </c>
      <c r="F3193" s="8">
        <f>cal_pal!A$10+cal_pal!B$12+cal_pal!A$14-cal_pal!B$16-E3193/15/24+24+24</f>
        <v>48.104501736111111</v>
      </c>
      <c r="G3193">
        <f t="shared" si="151"/>
        <v>2.5080416666667134</v>
      </c>
      <c r="H3193" s="12">
        <f t="shared" si="152"/>
        <v>-0.43263541666666666</v>
      </c>
      <c r="I3193" t="str">
        <f>IF(AND((H3193&lt;cal_pal!E$9),(H3193&gt;cal_pal!F$9)),"","不可见")</f>
        <v/>
      </c>
    </row>
    <row r="3194" spans="1:9">
      <c r="A3194" s="10" t="s">
        <v>6339</v>
      </c>
      <c r="B3194" s="10" t="s">
        <v>18</v>
      </c>
      <c r="C3194" s="10">
        <v>0.41248425925925924</v>
      </c>
      <c r="D3194" s="10" t="s">
        <v>6325</v>
      </c>
      <c r="E3194" s="10">
        <f t="shared" si="150"/>
        <v>148.49433333333332</v>
      </c>
      <c r="F3194" s="8">
        <f>cal_pal!A$10+cal_pal!B$12+cal_pal!A$14-cal_pal!B$16-E3194/15/24+24+24</f>
        <v>48.096978703703705</v>
      </c>
      <c r="G3194" s="1">
        <f t="shared" si="151"/>
        <v>2.3274888888888654</v>
      </c>
      <c r="H3194" s="12">
        <f t="shared" si="152"/>
        <v>-1.1369305555555556</v>
      </c>
      <c r="I3194" t="str">
        <f>IF(AND((H3194&lt;cal_pal!E$9),(H3194&gt;cal_pal!F$9)),"","不可见")</f>
        <v/>
      </c>
    </row>
    <row r="3195" spans="1:9">
      <c r="A3195" s="10" t="s">
        <v>6340</v>
      </c>
      <c r="B3195" s="10" t="s">
        <v>18</v>
      </c>
      <c r="C3195" s="10">
        <v>0.4128232638888889</v>
      </c>
      <c r="D3195" s="10" t="s">
        <v>6341</v>
      </c>
      <c r="E3195" s="10">
        <f t="shared" si="150"/>
        <v>148.61637500000001</v>
      </c>
      <c r="F3195" s="8">
        <f>cal_pal!A$10+cal_pal!B$12+cal_pal!A$14-cal_pal!B$16-E3195/15/24+24+24</f>
        <v>48.096639699074075</v>
      </c>
      <c r="G3195" s="1">
        <f t="shared" si="151"/>
        <v>2.3193527777777945</v>
      </c>
      <c r="H3195" s="12">
        <f t="shared" si="152"/>
        <v>-0.77662037037037035</v>
      </c>
      <c r="I3195" t="str">
        <f>IF(AND((H3195&lt;cal_pal!E$9),(H3195&gt;cal_pal!F$9)),"","不可见")</f>
        <v/>
      </c>
    </row>
    <row r="3196" spans="1:9">
      <c r="A3196" s="10" t="s">
        <v>6342</v>
      </c>
      <c r="B3196" s="10" t="s">
        <v>18</v>
      </c>
      <c r="C3196" s="10">
        <v>0.41358344907407413</v>
      </c>
      <c r="D3196" s="10" t="s">
        <v>6343</v>
      </c>
      <c r="E3196" s="10">
        <f t="shared" si="150"/>
        <v>148.89004166666669</v>
      </c>
      <c r="F3196" s="8">
        <f>cal_pal!A$10+cal_pal!B$12+cal_pal!A$14-cal_pal!B$16-E3196/15/24+24+24</f>
        <v>48.095879513888889</v>
      </c>
      <c r="G3196" s="1">
        <f t="shared" si="151"/>
        <v>2.3011083333333318</v>
      </c>
      <c r="H3196" s="12">
        <f t="shared" si="152"/>
        <v>0.68470254629629634</v>
      </c>
      <c r="I3196" t="str">
        <f>IF(AND((H3196&lt;cal_pal!E$9),(H3196&gt;cal_pal!F$9)),"","不可见")</f>
        <v/>
      </c>
    </row>
    <row r="3197" spans="1:9">
      <c r="A3197" s="10" t="s">
        <v>6344</v>
      </c>
      <c r="B3197" s="10" t="s">
        <v>18</v>
      </c>
      <c r="C3197" s="10">
        <v>0.4128310185185185</v>
      </c>
      <c r="D3197" s="10" t="s">
        <v>6345</v>
      </c>
      <c r="E3197" s="10">
        <f t="shared" si="150"/>
        <v>148.61916666666667</v>
      </c>
      <c r="F3197" s="8">
        <f>cal_pal!A$10+cal_pal!B$12+cal_pal!A$14-cal_pal!B$16-E3197/15/24+24+24</f>
        <v>48.096631944444439</v>
      </c>
      <c r="G3197" s="1">
        <f t="shared" si="151"/>
        <v>2.3191666666666606</v>
      </c>
      <c r="H3197" s="12">
        <f t="shared" si="152"/>
        <v>-1.0709768518518519</v>
      </c>
      <c r="I3197" t="str">
        <f>IF(AND((H3197&lt;cal_pal!E$9),(H3197&gt;cal_pal!F$9)),"","不可见")</f>
        <v/>
      </c>
    </row>
    <row r="3198" spans="1:9">
      <c r="A3198" s="10" t="s">
        <v>6346</v>
      </c>
      <c r="B3198" s="10" t="s">
        <v>18</v>
      </c>
      <c r="C3198" s="10">
        <v>0.41340347222222223</v>
      </c>
      <c r="D3198" s="10" t="s">
        <v>6347</v>
      </c>
      <c r="E3198" s="10">
        <f t="shared" si="150"/>
        <v>148.82525000000001</v>
      </c>
      <c r="F3198" s="8">
        <f>cal_pal!A$10+cal_pal!B$12+cal_pal!A$14-cal_pal!B$16-E3198/15/24+24+24</f>
        <v>48.096059490740743</v>
      </c>
      <c r="G3198" s="1">
        <f t="shared" si="151"/>
        <v>2.3054277777778225</v>
      </c>
      <c r="H3198" s="12">
        <f t="shared" si="152"/>
        <v>0.17791782407407408</v>
      </c>
      <c r="I3198" t="str">
        <f>IF(AND((H3198&lt;cal_pal!E$9),(H3198&gt;cal_pal!F$9)),"","不可见")</f>
        <v/>
      </c>
    </row>
    <row r="3199" spans="1:9">
      <c r="A3199" s="10" t="s">
        <v>6348</v>
      </c>
      <c r="B3199" s="10" t="s">
        <v>18</v>
      </c>
      <c r="C3199" s="10">
        <v>0.41288055555555553</v>
      </c>
      <c r="D3199" s="10" t="s">
        <v>6349</v>
      </c>
      <c r="E3199" s="10">
        <f t="shared" si="150"/>
        <v>148.637</v>
      </c>
      <c r="F3199" s="8">
        <f>cal_pal!A$10+cal_pal!B$12+cal_pal!A$14-cal_pal!B$16-E3199/15/24+24+24</f>
        <v>48.096582407407411</v>
      </c>
      <c r="G3199" s="1">
        <f t="shared" si="151"/>
        <v>2.3179777777777417</v>
      </c>
      <c r="H3199" s="12">
        <f t="shared" si="152"/>
        <v>-1.1790914351851851</v>
      </c>
      <c r="I3199" t="str">
        <f>IF(AND((H3199&lt;cal_pal!E$9),(H3199&gt;cal_pal!F$9)),"","不可见")</f>
        <v/>
      </c>
    </row>
    <row r="3200" spans="1:9">
      <c r="A3200" s="10" t="s">
        <v>6350</v>
      </c>
      <c r="B3200" s="10" t="s">
        <v>18</v>
      </c>
      <c r="C3200" s="10">
        <v>0.42059444444444444</v>
      </c>
      <c r="D3200" s="10" t="s">
        <v>6351</v>
      </c>
      <c r="E3200" s="10">
        <f t="shared" si="150"/>
        <v>151.41399999999999</v>
      </c>
      <c r="F3200" s="8">
        <f>cal_pal!A$10+cal_pal!B$12+cal_pal!A$14-cal_pal!B$16-E3200/15/24+24+24</f>
        <v>48.088868518518517</v>
      </c>
      <c r="G3200" s="1">
        <f t="shared" si="151"/>
        <v>2.1328444444443448</v>
      </c>
      <c r="H3200" s="12">
        <f t="shared" si="152"/>
        <v>3.3452372685185185</v>
      </c>
      <c r="I3200" t="str">
        <f>IF(AND((H3200&lt;cal_pal!E$9),(H3200&gt;cal_pal!F$9)),"","不可见")</f>
        <v/>
      </c>
    </row>
    <row r="3201" spans="1:9">
      <c r="A3201" s="10" t="s">
        <v>6352</v>
      </c>
      <c r="B3201" s="10" t="s">
        <v>140</v>
      </c>
      <c r="C3201" s="10">
        <v>0.4122193287037037</v>
      </c>
      <c r="D3201" s="10" t="s">
        <v>6353</v>
      </c>
      <c r="E3201" s="10">
        <f t="shared" si="150"/>
        <v>148.39895833333333</v>
      </c>
      <c r="F3201" s="8">
        <f>cal_pal!A$10+cal_pal!B$12+cal_pal!A$14-cal_pal!B$16-E3201/15/24+24+24</f>
        <v>48.097243634259257</v>
      </c>
      <c r="G3201" s="1">
        <f t="shared" si="151"/>
        <v>2.3338472222221753</v>
      </c>
      <c r="H3201" s="12">
        <f t="shared" si="152"/>
        <v>-0.52006481481481481</v>
      </c>
      <c r="I3201" t="str">
        <f>IF(AND((H3201&lt;cal_pal!E$9),(H3201&gt;cal_pal!F$9)),"","不可见")</f>
        <v/>
      </c>
    </row>
    <row r="3202" spans="1:9">
      <c r="A3202" s="10" t="s">
        <v>6354</v>
      </c>
      <c r="B3202" s="10" t="s">
        <v>18</v>
      </c>
      <c r="C3202" s="10">
        <v>0.41221238425925927</v>
      </c>
      <c r="D3202" s="10" t="s">
        <v>6355</v>
      </c>
      <c r="E3202" s="10">
        <f t="shared" si="150"/>
        <v>148.39645833333333</v>
      </c>
      <c r="F3202" s="8">
        <f>cal_pal!A$10+cal_pal!B$12+cal_pal!A$14-cal_pal!B$16-E3202/15/24+24+24</f>
        <v>48.097250578703708</v>
      </c>
      <c r="G3202" s="1">
        <f t="shared" si="151"/>
        <v>2.334013888888876</v>
      </c>
      <c r="H3202" s="12">
        <f t="shared" si="152"/>
        <v>-0.5199618055555556</v>
      </c>
      <c r="I3202" t="str">
        <f>IF(AND((H3202&lt;cal_pal!E$9),(H3202&gt;cal_pal!F$9)),"","不可见")</f>
        <v/>
      </c>
    </row>
    <row r="3203" spans="1:9">
      <c r="A3203" s="10" t="s">
        <v>6356</v>
      </c>
      <c r="B3203" s="10" t="s">
        <v>18</v>
      </c>
      <c r="C3203" s="10">
        <v>0.41222418981481485</v>
      </c>
      <c r="D3203" s="10" t="s">
        <v>6357</v>
      </c>
      <c r="E3203" s="10">
        <f t="shared" si="150"/>
        <v>148.40070833333334</v>
      </c>
      <c r="F3203" s="8">
        <f>cal_pal!A$10+cal_pal!B$12+cal_pal!A$14-cal_pal!B$16-E3203/15/24+24+24</f>
        <v>48.097238773148149</v>
      </c>
      <c r="G3203" s="1">
        <f t="shared" si="151"/>
        <v>2.3337305555555758</v>
      </c>
      <c r="H3203" s="12">
        <f t="shared" si="152"/>
        <v>-0.520087962962963</v>
      </c>
      <c r="I3203" t="str">
        <f>IF(AND((H3203&lt;cal_pal!E$9),(H3203&gt;cal_pal!F$9)),"","不可见")</f>
        <v/>
      </c>
    </row>
    <row r="3204" spans="1:9">
      <c r="A3204" s="10" t="s">
        <v>6358</v>
      </c>
      <c r="B3204" s="10" t="s">
        <v>18</v>
      </c>
      <c r="C3204" s="10">
        <v>0.40981666666666666</v>
      </c>
      <c r="D3204" s="10" t="s">
        <v>6359</v>
      </c>
      <c r="E3204" s="10">
        <f t="shared" si="150"/>
        <v>147.53399999999999</v>
      </c>
      <c r="F3204" s="8">
        <f>cal_pal!A$10+cal_pal!B$12+cal_pal!A$14-cal_pal!B$16-E3204/15/24+24+24</f>
        <v>48.099646296296299</v>
      </c>
      <c r="G3204" s="1">
        <f t="shared" si="151"/>
        <v>2.3915111111111855</v>
      </c>
      <c r="H3204" s="12">
        <f t="shared" si="152"/>
        <v>-3.0800914351851851</v>
      </c>
      <c r="I3204" t="str">
        <f>IF(AND((H3204&lt;cal_pal!E$9),(H3204&gt;cal_pal!F$9)),"","不可见")</f>
        <v>不可见</v>
      </c>
    </row>
    <row r="3205" spans="1:9">
      <c r="A3205" s="10" t="s">
        <v>6360</v>
      </c>
      <c r="B3205" s="10" t="s">
        <v>18</v>
      </c>
      <c r="C3205" s="10">
        <v>0.4141111111111111</v>
      </c>
      <c r="D3205" s="10" t="s">
        <v>6361</v>
      </c>
      <c r="E3205" s="10">
        <f t="shared" si="150"/>
        <v>149.07999999999998</v>
      </c>
      <c r="F3205" s="8">
        <f>cal_pal!A$10+cal_pal!B$12+cal_pal!A$14-cal_pal!B$16-E3205/15/24+24+24</f>
        <v>48.095351851851852</v>
      </c>
      <c r="G3205" s="1">
        <f t="shared" si="151"/>
        <v>2.2884444444443943</v>
      </c>
      <c r="H3205" s="12">
        <f t="shared" si="152"/>
        <v>0.70130092592592597</v>
      </c>
      <c r="I3205" t="str">
        <f>IF(AND((H3205&lt;cal_pal!E$9),(H3205&gt;cal_pal!F$9)),"","不可见")</f>
        <v/>
      </c>
    </row>
    <row r="3206" spans="1:9">
      <c r="A3206" s="10" t="s">
        <v>6362</v>
      </c>
      <c r="B3206" s="10" t="s">
        <v>18</v>
      </c>
      <c r="C3206" s="10">
        <v>0.41402789351851849</v>
      </c>
      <c r="D3206" s="10" t="s">
        <v>6363</v>
      </c>
      <c r="E3206" s="10">
        <f t="shared" si="150"/>
        <v>149.05004166666666</v>
      </c>
      <c r="F3206" s="8">
        <f>cal_pal!A$10+cal_pal!B$12+cal_pal!A$14-cal_pal!B$16-E3206/15/24+24+24</f>
        <v>48.095435069444449</v>
      </c>
      <c r="G3206" s="1">
        <f t="shared" si="151"/>
        <v>2.2904416666667657</v>
      </c>
      <c r="H3206" s="12">
        <f t="shared" si="152"/>
        <v>3.1611041666666666</v>
      </c>
      <c r="I3206" t="str">
        <f>IF(AND((H3206&lt;cal_pal!E$9),(H3206&gt;cal_pal!F$9)),"","不可见")</f>
        <v/>
      </c>
    </row>
    <row r="3207" spans="1:9">
      <c r="A3207" s="10" t="s">
        <v>6364</v>
      </c>
      <c r="B3207" s="10" t="s">
        <v>18</v>
      </c>
      <c r="C3207" s="10">
        <v>0.41430312499999999</v>
      </c>
      <c r="D3207" s="10" t="s">
        <v>6365</v>
      </c>
      <c r="E3207" s="10">
        <f t="shared" si="150"/>
        <v>149.149125</v>
      </c>
      <c r="F3207" s="8">
        <f>cal_pal!A$10+cal_pal!B$12+cal_pal!A$14-cal_pal!B$16-E3207/15/24+24+24</f>
        <v>48.095159837962967</v>
      </c>
      <c r="G3207" s="1">
        <f t="shared" si="151"/>
        <v>2.2838361111112135</v>
      </c>
      <c r="H3207" s="12">
        <f t="shared" si="152"/>
        <v>5.9523148148148151E-2</v>
      </c>
      <c r="I3207" t="str">
        <f>IF(AND((H3207&lt;cal_pal!E$9),(H3207&gt;cal_pal!F$9)),"","不可见")</f>
        <v/>
      </c>
    </row>
    <row r="3208" spans="1:9">
      <c r="A3208" s="10" t="s">
        <v>6366</v>
      </c>
      <c r="B3208" s="10" t="s">
        <v>33</v>
      </c>
      <c r="C3208" s="10">
        <v>0.41784456018518518</v>
      </c>
      <c r="D3208" s="10" t="s">
        <v>6367</v>
      </c>
      <c r="E3208" s="10">
        <f t="shared" si="150"/>
        <v>150.42404166666665</v>
      </c>
      <c r="F3208" s="8">
        <f>cal_pal!A$10+cal_pal!B$12+cal_pal!A$14-cal_pal!B$16-E3208/15/24+24+24</f>
        <v>48.091618402777776</v>
      </c>
      <c r="G3208" s="1">
        <f t="shared" si="151"/>
        <v>2.1988416666665671</v>
      </c>
      <c r="H3208" s="12">
        <f t="shared" si="152"/>
        <v>3.0049097222222225</v>
      </c>
      <c r="I3208" t="str">
        <f>IF(AND((H3208&lt;cal_pal!E$9),(H3208&gt;cal_pal!F$9)),"","不可见")</f>
        <v/>
      </c>
    </row>
    <row r="3209" spans="1:9">
      <c r="A3209" s="10" t="s">
        <v>6368</v>
      </c>
      <c r="B3209" s="10" t="s">
        <v>18</v>
      </c>
      <c r="C3209" s="10">
        <v>0.4136741898148148</v>
      </c>
      <c r="D3209" s="10" t="s">
        <v>6369</v>
      </c>
      <c r="E3209" s="10">
        <f t="shared" si="150"/>
        <v>148.92270833333333</v>
      </c>
      <c r="F3209" s="8">
        <f>cal_pal!A$10+cal_pal!B$12+cal_pal!A$14-cal_pal!B$16-E3209/15/24+24+24</f>
        <v>48.095788773148143</v>
      </c>
      <c r="G3209" s="1">
        <f t="shared" si="151"/>
        <v>2.2989305555554438</v>
      </c>
      <c r="H3209" s="12">
        <f t="shared" si="152"/>
        <v>-0.26516319444444442</v>
      </c>
      <c r="I3209" t="str">
        <f>IF(AND((H3209&lt;cal_pal!E$9),(H3209&gt;cal_pal!F$9)),"","不可见")</f>
        <v/>
      </c>
    </row>
    <row r="3210" spans="1:9">
      <c r="A3210" s="10" t="s">
        <v>6370</v>
      </c>
      <c r="B3210" s="10" t="s">
        <v>18</v>
      </c>
      <c r="C3210" s="10">
        <v>0.41800023148148147</v>
      </c>
      <c r="D3210" s="10" t="s">
        <v>6371</v>
      </c>
      <c r="E3210" s="10">
        <f t="shared" si="150"/>
        <v>150.48008333333334</v>
      </c>
      <c r="F3210" s="8">
        <f>cal_pal!A$10+cal_pal!B$12+cal_pal!A$14-cal_pal!B$16-E3210/15/24+24+24</f>
        <v>48.091462731481485</v>
      </c>
      <c r="G3210" s="1">
        <f t="shared" si="151"/>
        <v>2.1951055555555286</v>
      </c>
      <c r="H3210" s="12">
        <f t="shared" si="152"/>
        <v>3.0070972222222223</v>
      </c>
      <c r="I3210" t="str">
        <f>IF(AND((H3210&lt;cal_pal!E$9),(H3210&gt;cal_pal!F$9)),"","不可见")</f>
        <v/>
      </c>
    </row>
    <row r="3211" spans="1:9">
      <c r="A3211" s="10" t="s">
        <v>6372</v>
      </c>
      <c r="B3211" s="10" t="s">
        <v>18</v>
      </c>
      <c r="C3211" s="10">
        <v>0.4181836805555556</v>
      </c>
      <c r="D3211" s="10" t="s">
        <v>6373</v>
      </c>
      <c r="E3211" s="10">
        <f t="shared" si="150"/>
        <v>150.54612500000002</v>
      </c>
      <c r="F3211" s="8">
        <f>cal_pal!A$10+cal_pal!B$12+cal_pal!A$14-cal_pal!B$16-E3211/15/24+24+24</f>
        <v>48.091279282407406</v>
      </c>
      <c r="G3211" s="1">
        <f t="shared" si="151"/>
        <v>2.1907027777776875</v>
      </c>
      <c r="H3211" s="12">
        <f t="shared" si="152"/>
        <v>3.0052245370370372</v>
      </c>
      <c r="I3211" t="str">
        <f>IF(AND((H3211&lt;cal_pal!E$9),(H3211&gt;cal_pal!F$9)),"","不可见")</f>
        <v/>
      </c>
    </row>
    <row r="3212" spans="1:9">
      <c r="A3212" s="10" t="s">
        <v>6374</v>
      </c>
      <c r="B3212" s="10" t="s">
        <v>18</v>
      </c>
      <c r="C3212" s="10">
        <v>0.41552175925925927</v>
      </c>
      <c r="D3212" s="10" t="s">
        <v>6375</v>
      </c>
      <c r="E3212" s="10">
        <f t="shared" si="150"/>
        <v>149.58783333333335</v>
      </c>
      <c r="F3212" s="8">
        <f>cal_pal!A$10+cal_pal!B$12+cal_pal!A$14-cal_pal!B$16-E3212/15/24+24+24</f>
        <v>48.093941203703707</v>
      </c>
      <c r="G3212" s="1">
        <f t="shared" si="151"/>
        <v>2.2545888888889749</v>
      </c>
      <c r="H3212" s="12">
        <f t="shared" si="152"/>
        <v>1.3487453703703702</v>
      </c>
      <c r="I3212" t="str">
        <f>IF(AND((H3212&lt;cal_pal!E$9),(H3212&gt;cal_pal!F$9)),"","不可见")</f>
        <v/>
      </c>
    </row>
    <row r="3213" spans="1:9">
      <c r="A3213" s="10" t="s">
        <v>6376</v>
      </c>
      <c r="B3213" s="10" t="s">
        <v>18</v>
      </c>
      <c r="C3213" s="10">
        <v>0.41574189814814816</v>
      </c>
      <c r="D3213" s="10" t="s">
        <v>6377</v>
      </c>
      <c r="E3213" s="10">
        <f t="shared" si="150"/>
        <v>149.66708333333332</v>
      </c>
      <c r="F3213" s="8">
        <f>cal_pal!A$10+cal_pal!B$12+cal_pal!A$14-cal_pal!B$16-E3213/15/24+24+24</f>
        <v>48.093721064814815</v>
      </c>
      <c r="G3213" s="1">
        <f t="shared" si="151"/>
        <v>2.2493055555555657</v>
      </c>
      <c r="H3213" s="12">
        <f t="shared" si="152"/>
        <v>1.2032314814814815</v>
      </c>
      <c r="I3213" t="str">
        <f>IF(AND((H3213&lt;cal_pal!E$9),(H3213&gt;cal_pal!F$9)),"","不可见")</f>
        <v/>
      </c>
    </row>
    <row r="3214" spans="1:9">
      <c r="A3214" s="10" t="s">
        <v>6378</v>
      </c>
      <c r="B3214" s="10" t="s">
        <v>18</v>
      </c>
      <c r="C3214" s="10">
        <v>0.41523958333333333</v>
      </c>
      <c r="D3214" s="10" t="s">
        <v>6379</v>
      </c>
      <c r="E3214" s="10">
        <f t="shared" si="150"/>
        <v>149.48624999999998</v>
      </c>
      <c r="F3214" s="8">
        <f>cal_pal!A$10+cal_pal!B$12+cal_pal!A$14-cal_pal!B$16-E3214/15/24+24+24</f>
        <v>48.094223379629625</v>
      </c>
      <c r="G3214" s="1">
        <f t="shared" si="151"/>
        <v>2.2613611111110004</v>
      </c>
      <c r="H3214" s="12">
        <f t="shared" si="152"/>
        <v>0.43468518518518517</v>
      </c>
      <c r="I3214" t="str">
        <f>IF(AND((H3214&lt;cal_pal!E$9),(H3214&gt;cal_pal!F$9)),"","不可见")</f>
        <v/>
      </c>
    </row>
    <row r="3215" spans="1:9">
      <c r="A3215" s="10" t="s">
        <v>6380</v>
      </c>
      <c r="B3215" s="10" t="s">
        <v>18</v>
      </c>
      <c r="C3215" s="10">
        <v>0.41535821759259256</v>
      </c>
      <c r="D3215" s="10" t="s">
        <v>6381</v>
      </c>
      <c r="E3215" s="10">
        <f t="shared" si="150"/>
        <v>149.52895833333332</v>
      </c>
      <c r="F3215" s="8">
        <f>cal_pal!A$10+cal_pal!B$12+cal_pal!A$14-cal_pal!B$16-E3215/15/24+24+24</f>
        <v>48.094104745370373</v>
      </c>
      <c r="G3215" s="1">
        <f t="shared" si="151"/>
        <v>2.258513888888956</v>
      </c>
      <c r="H3215" s="12">
        <f t="shared" si="152"/>
        <v>0.43165740740740738</v>
      </c>
      <c r="I3215" t="str">
        <f>IF(AND((H3215&lt;cal_pal!E$9),(H3215&gt;cal_pal!F$9)),"","不可见")</f>
        <v/>
      </c>
    </row>
    <row r="3216" spans="1:9">
      <c r="A3216" s="10" t="s">
        <v>6382</v>
      </c>
      <c r="B3216" s="10" t="s">
        <v>18</v>
      </c>
      <c r="C3216" s="10">
        <v>0.41589108796296298</v>
      </c>
      <c r="D3216" s="10" t="s">
        <v>6383</v>
      </c>
      <c r="E3216" s="10">
        <f t="shared" si="150"/>
        <v>149.72079166666668</v>
      </c>
      <c r="F3216" s="8">
        <f>cal_pal!A$10+cal_pal!B$12+cal_pal!A$14-cal_pal!B$16-E3216/15/24+24+24</f>
        <v>48.093571874999995</v>
      </c>
      <c r="G3216" s="1">
        <f t="shared" si="151"/>
        <v>2.2457249999997657</v>
      </c>
      <c r="H3216" s="12">
        <f t="shared" si="152"/>
        <v>1.3175127314814816</v>
      </c>
      <c r="I3216" t="str">
        <f>IF(AND((H3216&lt;cal_pal!E$9),(H3216&gt;cal_pal!F$9)),"","不可见")</f>
        <v/>
      </c>
    </row>
    <row r="3217" spans="1:9">
      <c r="A3217" s="10" t="s">
        <v>6384</v>
      </c>
      <c r="B3217" s="10" t="s">
        <v>18</v>
      </c>
      <c r="C3217" s="10">
        <v>0.41485983796296294</v>
      </c>
      <c r="D3217" s="10" t="s">
        <v>6385</v>
      </c>
      <c r="E3217" s="10">
        <f t="shared" si="150"/>
        <v>149.34954166666665</v>
      </c>
      <c r="F3217" s="8">
        <f>cal_pal!A$10+cal_pal!B$12+cal_pal!A$14-cal_pal!B$16-E3217/15/24+24+24</f>
        <v>48.094603124999999</v>
      </c>
      <c r="G3217" s="1">
        <f t="shared" si="151"/>
        <v>2.2704750000000331</v>
      </c>
      <c r="H3217" s="12">
        <f t="shared" si="152"/>
        <v>-0.80645717592592592</v>
      </c>
      <c r="I3217" t="str">
        <f>IF(AND((H3217&lt;cal_pal!E$9),(H3217&gt;cal_pal!F$9)),"","不可见")</f>
        <v/>
      </c>
    </row>
    <row r="3218" spans="1:9">
      <c r="A3218" s="10" t="s">
        <v>6386</v>
      </c>
      <c r="B3218" s="10" t="s">
        <v>18</v>
      </c>
      <c r="C3218" s="10">
        <v>0.41726944444444447</v>
      </c>
      <c r="D3218" s="10" t="s">
        <v>6387</v>
      </c>
      <c r="E3218" s="10">
        <f t="shared" si="150"/>
        <v>150.21700000000001</v>
      </c>
      <c r="F3218" s="8">
        <f>cal_pal!A$10+cal_pal!B$12+cal_pal!A$14-cal_pal!B$16-E3218/15/24+24+24</f>
        <v>48.092193518518513</v>
      </c>
      <c r="G3218" s="1">
        <f t="shared" si="151"/>
        <v>2.2126444444443223</v>
      </c>
      <c r="H3218" s="12">
        <f t="shared" si="152"/>
        <v>2.3174513888888888</v>
      </c>
      <c r="I3218" t="str">
        <f>IF(AND((H3218&lt;cal_pal!E$9),(H3218&gt;cal_pal!F$9)),"","不可见")</f>
        <v/>
      </c>
    </row>
    <row r="3219" spans="1:9">
      <c r="A3219" s="10" t="s">
        <v>6388</v>
      </c>
      <c r="B3219" s="10" t="s">
        <v>18</v>
      </c>
      <c r="C3219" s="10">
        <v>0.41644918981481482</v>
      </c>
      <c r="D3219" s="10" t="s">
        <v>6389</v>
      </c>
      <c r="E3219" s="10">
        <f t="shared" si="150"/>
        <v>149.92170833333333</v>
      </c>
      <c r="F3219" s="8">
        <f>cal_pal!A$10+cal_pal!B$12+cal_pal!A$14-cal_pal!B$16-E3219/15/24+24+24</f>
        <v>48.093013773148144</v>
      </c>
      <c r="G3219" s="1">
        <f t="shared" si="151"/>
        <v>2.2323305555555635</v>
      </c>
      <c r="H3219" s="12">
        <f t="shared" si="152"/>
        <v>1.4747002314814814</v>
      </c>
      <c r="I3219" t="str">
        <f>IF(AND((H3219&lt;cal_pal!E$9),(H3219&gt;cal_pal!F$9)),"","不可见")</f>
        <v/>
      </c>
    </row>
    <row r="3220" spans="1:9">
      <c r="A3220" s="10" t="s">
        <v>6390</v>
      </c>
      <c r="B3220" s="10" t="s">
        <v>18</v>
      </c>
      <c r="C3220" s="10">
        <v>0.41592824074074075</v>
      </c>
      <c r="D3220" s="10" t="s">
        <v>6391</v>
      </c>
      <c r="E3220" s="10">
        <f t="shared" si="150"/>
        <v>149.73416666666668</v>
      </c>
      <c r="F3220" s="8">
        <f>cal_pal!A$10+cal_pal!B$12+cal_pal!A$14-cal_pal!B$16-E3220/15/24+24+24</f>
        <v>48.093534722222223</v>
      </c>
      <c r="G3220" s="1">
        <f t="shared" si="151"/>
        <v>2.2448333333334176</v>
      </c>
      <c r="H3220" s="12">
        <f t="shared" si="152"/>
        <v>0.60085300925925933</v>
      </c>
      <c r="I3220" t="str">
        <f>IF(AND((H3220&lt;cal_pal!E$9),(H3220&gt;cal_pal!F$9)),"","不可见")</f>
        <v/>
      </c>
    </row>
    <row r="3221" spans="1:9">
      <c r="A3221" s="10" t="s">
        <v>6392</v>
      </c>
      <c r="B3221" s="10" t="s">
        <v>18</v>
      </c>
      <c r="C3221" s="10">
        <v>0.41501874999999999</v>
      </c>
      <c r="D3221" s="10" t="s">
        <v>6393</v>
      </c>
      <c r="E3221" s="10">
        <f t="shared" si="150"/>
        <v>149.40674999999999</v>
      </c>
      <c r="F3221" s="8">
        <f>cal_pal!A$10+cal_pal!B$12+cal_pal!A$14-cal_pal!B$16-E3221/15/24+24+24</f>
        <v>48.094444212962962</v>
      </c>
      <c r="G3221" s="1">
        <f t="shared" si="151"/>
        <v>2.2666611111110342</v>
      </c>
      <c r="H3221" s="12">
        <f t="shared" si="152"/>
        <v>-0.75744560185185195</v>
      </c>
      <c r="I3221" t="str">
        <f>IF(AND((H3221&lt;cal_pal!E$9),(H3221&gt;cal_pal!F$9)),"","不可见")</f>
        <v/>
      </c>
    </row>
    <row r="3222" spans="1:9">
      <c r="A3222" s="10" t="s">
        <v>6394</v>
      </c>
      <c r="B3222" s="10" t="s">
        <v>18</v>
      </c>
      <c r="C3222" s="10">
        <v>0.41897071759259258</v>
      </c>
      <c r="D3222" s="10" t="s">
        <v>6395</v>
      </c>
      <c r="E3222" s="10">
        <f t="shared" si="150"/>
        <v>150.82945833333332</v>
      </c>
      <c r="F3222" s="8">
        <f>cal_pal!A$10+cal_pal!B$12+cal_pal!A$14-cal_pal!B$16-E3222/15/24+24+24</f>
        <v>48.09049224537037</v>
      </c>
      <c r="G3222" s="1">
        <f t="shared" si="151"/>
        <v>2.1718138888888916</v>
      </c>
      <c r="H3222" s="12">
        <f t="shared" si="152"/>
        <v>2.8639131944444447</v>
      </c>
      <c r="I3222" t="str">
        <f>IF(AND((H3222&lt;cal_pal!E$9),(H3222&gt;cal_pal!F$9)),"","不可见")</f>
        <v/>
      </c>
    </row>
    <row r="3223" spans="1:9">
      <c r="A3223" s="10" t="s">
        <v>6396</v>
      </c>
      <c r="B3223" s="10" t="s">
        <v>18</v>
      </c>
      <c r="C3223" s="10">
        <v>0.41556261574074077</v>
      </c>
      <c r="D3223" s="10" t="s">
        <v>6397</v>
      </c>
      <c r="E3223" s="10">
        <f t="shared" si="150"/>
        <v>149.60254166666667</v>
      </c>
      <c r="F3223" s="8">
        <f>cal_pal!A$10+cal_pal!B$12+cal_pal!A$14-cal_pal!B$16-E3223/15/24+24+24</f>
        <v>48.093900347222217</v>
      </c>
      <c r="G3223" s="1">
        <f t="shared" si="151"/>
        <v>2.2536083333332044</v>
      </c>
      <c r="H3223" s="12">
        <f t="shared" si="152"/>
        <v>-1.1219444444444444</v>
      </c>
      <c r="I3223" t="str">
        <f>IF(AND((H3223&lt;cal_pal!E$9),(H3223&gt;cal_pal!F$9)),"","不可见")</f>
        <v/>
      </c>
    </row>
    <row r="3224" spans="1:9">
      <c r="A3224" s="10" t="s">
        <v>6398</v>
      </c>
      <c r="B3224" s="10" t="s">
        <v>18</v>
      </c>
      <c r="C3224" s="10">
        <v>0.41803009259259261</v>
      </c>
      <c r="D3224" s="10" t="s">
        <v>6399</v>
      </c>
      <c r="E3224" s="10">
        <f t="shared" si="150"/>
        <v>150.49083333333334</v>
      </c>
      <c r="F3224" s="8">
        <f>cal_pal!A$10+cal_pal!B$12+cal_pal!A$14-cal_pal!B$16-E3224/15/24+24+24</f>
        <v>48.091432870370369</v>
      </c>
      <c r="G3224" s="1">
        <f t="shared" si="151"/>
        <v>2.1943888888888523</v>
      </c>
      <c r="H3224" s="12">
        <f t="shared" si="152"/>
        <v>2.319990740740741</v>
      </c>
      <c r="I3224" t="str">
        <f>IF(AND((H3224&lt;cal_pal!E$9),(H3224&gt;cal_pal!F$9)),"","不可见")</f>
        <v/>
      </c>
    </row>
    <row r="3225" spans="1:9">
      <c r="A3225" s="10" t="s">
        <v>6400</v>
      </c>
      <c r="B3225" s="10" t="s">
        <v>18</v>
      </c>
      <c r="C3225" s="10">
        <v>0.4166185185185185</v>
      </c>
      <c r="D3225" s="10" t="s">
        <v>6401</v>
      </c>
      <c r="E3225" s="10">
        <f t="shared" si="150"/>
        <v>149.98266666666666</v>
      </c>
      <c r="F3225" s="8">
        <f>cal_pal!A$10+cal_pal!B$12+cal_pal!A$14-cal_pal!B$16-E3225/15/24+24+24</f>
        <v>48.092844444444445</v>
      </c>
      <c r="G3225" s="1">
        <f t="shared" si="151"/>
        <v>2.228266666666741</v>
      </c>
      <c r="H3225" s="12">
        <f t="shared" si="152"/>
        <v>0.5434930555555556</v>
      </c>
      <c r="I3225" t="str">
        <f>IF(AND((H3225&lt;cal_pal!E$9),(H3225&gt;cal_pal!F$9)),"","不可见")</f>
        <v/>
      </c>
    </row>
    <row r="3226" spans="1:9">
      <c r="A3226" s="10" t="s">
        <v>6402</v>
      </c>
      <c r="B3226" s="10" t="s">
        <v>18</v>
      </c>
      <c r="C3226" s="10">
        <v>0.41631412037037036</v>
      </c>
      <c r="D3226" s="10" t="s">
        <v>6403</v>
      </c>
      <c r="E3226" s="10">
        <f t="shared" si="150"/>
        <v>149.87308333333334</v>
      </c>
      <c r="F3226" s="8">
        <f>cal_pal!A$10+cal_pal!B$12+cal_pal!A$14-cal_pal!B$16-E3226/15/24+24+24</f>
        <v>48.093148842592598</v>
      </c>
      <c r="G3226" s="1">
        <f t="shared" si="151"/>
        <v>2.2355722222223449</v>
      </c>
      <c r="H3226" s="12">
        <f t="shared" si="152"/>
        <v>-0.95109490740740743</v>
      </c>
      <c r="I3226" t="str">
        <f>IF(AND((H3226&lt;cal_pal!E$9),(H3226&gt;cal_pal!F$9)),"","不可见")</f>
        <v/>
      </c>
    </row>
    <row r="3227" spans="1:9">
      <c r="A3227" s="10" t="s">
        <v>6404</v>
      </c>
      <c r="B3227" s="10" t="s">
        <v>18</v>
      </c>
      <c r="C3227" s="10">
        <v>0.41589201388888886</v>
      </c>
      <c r="D3227" s="10" t="s">
        <v>6405</v>
      </c>
      <c r="E3227" s="10">
        <f t="shared" si="150"/>
        <v>149.721125</v>
      </c>
      <c r="F3227" s="8">
        <f>cal_pal!A$10+cal_pal!B$12+cal_pal!A$14-cal_pal!B$16-E3227/15/24+24+24</f>
        <v>48.093570949074078</v>
      </c>
      <c r="G3227" s="1">
        <f t="shared" si="151"/>
        <v>2.2457027777777512</v>
      </c>
      <c r="H3227" s="12">
        <f t="shared" si="152"/>
        <v>-1.2649039351851852</v>
      </c>
      <c r="I3227" t="str">
        <f>IF(AND((H3227&lt;cal_pal!E$9),(H3227&gt;cal_pal!F$9)),"","不可见")</f>
        <v/>
      </c>
    </row>
    <row r="3228" spans="1:9">
      <c r="A3228" s="10" t="s">
        <v>6406</v>
      </c>
      <c r="B3228" s="10" t="s">
        <v>18</v>
      </c>
      <c r="C3228" s="10">
        <v>0.41654710648148147</v>
      </c>
      <c r="D3228" s="10" t="s">
        <v>6407</v>
      </c>
      <c r="E3228" s="10">
        <f t="shared" si="150"/>
        <v>149.95695833333332</v>
      </c>
      <c r="F3228" s="8">
        <f>cal_pal!A$10+cal_pal!B$12+cal_pal!A$14-cal_pal!B$16-E3228/15/24+24+24</f>
        <v>48.092915856481483</v>
      </c>
      <c r="G3228" s="1">
        <f t="shared" si="151"/>
        <v>2.2299805555555849</v>
      </c>
      <c r="H3228" s="12">
        <f t="shared" si="152"/>
        <v>-0.11989467592592591</v>
      </c>
      <c r="I3228" t="str">
        <f>IF(AND((H3228&lt;cal_pal!E$9),(H3228&gt;cal_pal!F$9)),"","不可见")</f>
        <v/>
      </c>
    </row>
    <row r="3229" spans="1:9">
      <c r="A3229" s="10" t="s">
        <v>6408</v>
      </c>
      <c r="B3229" s="10" t="s">
        <v>18</v>
      </c>
      <c r="C3229" s="10">
        <v>0.41604652777777779</v>
      </c>
      <c r="D3229" s="10" t="s">
        <v>6409</v>
      </c>
      <c r="E3229" s="10">
        <f t="shared" si="150"/>
        <v>149.77674999999999</v>
      </c>
      <c r="F3229" s="8">
        <f>cal_pal!A$10+cal_pal!B$12+cal_pal!A$14-cal_pal!B$16-E3229/15/24+24+24</f>
        <v>48.093416435185183</v>
      </c>
      <c r="G3229" s="1">
        <f t="shared" si="151"/>
        <v>2.2419944444443445</v>
      </c>
      <c r="H3229" s="12">
        <f t="shared" si="152"/>
        <v>-1.1303668981481481</v>
      </c>
      <c r="I3229" t="str">
        <f>IF(AND((H3229&lt;cal_pal!E$9),(H3229&gt;cal_pal!F$9)),"","不可见")</f>
        <v/>
      </c>
    </row>
    <row r="3230" spans="1:9">
      <c r="A3230" s="10" t="s">
        <v>6410</v>
      </c>
      <c r="B3230" s="10" t="s">
        <v>18</v>
      </c>
      <c r="C3230" s="10">
        <v>0.41630995370370366</v>
      </c>
      <c r="D3230" s="10" t="s">
        <v>6411</v>
      </c>
      <c r="E3230" s="10">
        <f t="shared" si="150"/>
        <v>149.87158333333332</v>
      </c>
      <c r="F3230" s="8">
        <f>cal_pal!A$10+cal_pal!B$12+cal_pal!A$14-cal_pal!B$16-E3230/15/24+24+24</f>
        <v>48.093153009259261</v>
      </c>
      <c r="G3230" s="1">
        <f t="shared" si="151"/>
        <v>2.2356722222223198</v>
      </c>
      <c r="H3230" s="12">
        <f t="shared" si="152"/>
        <v>-0.81217824074074063</v>
      </c>
      <c r="I3230" t="str">
        <f>IF(AND((H3230&lt;cal_pal!E$9),(H3230&gt;cal_pal!F$9)),"","不可见")</f>
        <v/>
      </c>
    </row>
    <row r="3231" spans="1:9">
      <c r="A3231" s="10" t="s">
        <v>6412</v>
      </c>
      <c r="B3231" s="10" t="s">
        <v>18</v>
      </c>
      <c r="C3231" s="10">
        <v>0.41679386574074079</v>
      </c>
      <c r="D3231" s="10" t="s">
        <v>6413</v>
      </c>
      <c r="E3231" s="10">
        <f t="shared" si="150"/>
        <v>150.04579166666667</v>
      </c>
      <c r="F3231" s="8">
        <f>cal_pal!A$10+cal_pal!B$12+cal_pal!A$14-cal_pal!B$16-E3231/15/24+24+24</f>
        <v>48.09266909722222</v>
      </c>
      <c r="G3231" s="1">
        <f t="shared" si="151"/>
        <v>2.2240583333332324</v>
      </c>
      <c r="H3231" s="12">
        <f t="shared" si="152"/>
        <v>-0.12400694444444445</v>
      </c>
      <c r="I3231" t="str">
        <f>IF(AND((H3231&lt;cal_pal!E$9),(H3231&gt;cal_pal!F$9)),"","不可见")</f>
        <v/>
      </c>
    </row>
    <row r="3232" spans="1:9">
      <c r="A3232" s="10" t="s">
        <v>6414</v>
      </c>
      <c r="B3232" s="10" t="s">
        <v>18</v>
      </c>
      <c r="C3232" s="10">
        <v>0.41607245370370372</v>
      </c>
      <c r="D3232" s="10" t="s">
        <v>6415</v>
      </c>
      <c r="E3232" s="10">
        <f t="shared" si="150"/>
        <v>149.78608333333335</v>
      </c>
      <c r="F3232" s="8">
        <f>cal_pal!A$10+cal_pal!B$12+cal_pal!A$14-cal_pal!B$16-E3232/15/24+24+24</f>
        <v>48.093390509259258</v>
      </c>
      <c r="G3232" s="1">
        <f t="shared" si="151"/>
        <v>2.2413722222222532</v>
      </c>
      <c r="H3232" s="12">
        <f t="shared" si="152"/>
        <v>-1.426050925925926</v>
      </c>
      <c r="I3232" t="str">
        <f>IF(AND((H3232&lt;cal_pal!E$9),(H3232&gt;cal_pal!F$9)),"","不可见")</f>
        <v/>
      </c>
    </row>
    <row r="3233" spans="1:9">
      <c r="A3233" s="10" t="s">
        <v>6416</v>
      </c>
      <c r="B3233" s="10" t="s">
        <v>18</v>
      </c>
      <c r="C3233" s="10">
        <v>0.41744432870370374</v>
      </c>
      <c r="D3233" s="10" t="s">
        <v>6417</v>
      </c>
      <c r="E3233" s="10">
        <f t="shared" si="150"/>
        <v>150.27995833333335</v>
      </c>
      <c r="F3233" s="8">
        <f>cal_pal!A$10+cal_pal!B$12+cal_pal!A$14-cal_pal!B$16-E3233/15/24+24+24</f>
        <v>48.092018634259261</v>
      </c>
      <c r="G3233" s="1">
        <f t="shared" si="151"/>
        <v>2.2084472222222757</v>
      </c>
      <c r="H3233" s="12">
        <f t="shared" si="152"/>
        <v>0.93346527777777777</v>
      </c>
      <c r="I3233" t="str">
        <f>IF(AND((H3233&lt;cal_pal!E$9),(H3233&gt;cal_pal!F$9)),"","不可见")</f>
        <v/>
      </c>
    </row>
    <row r="3234" spans="1:9">
      <c r="A3234" s="10" t="s">
        <v>6418</v>
      </c>
      <c r="B3234" s="10" t="s">
        <v>18</v>
      </c>
      <c r="C3234" s="10">
        <v>0.41747337962962966</v>
      </c>
      <c r="D3234" s="10" t="s">
        <v>6419</v>
      </c>
      <c r="E3234" s="10">
        <f t="shared" si="150"/>
        <v>150.29041666666669</v>
      </c>
      <c r="F3234" s="8">
        <f>cal_pal!A$10+cal_pal!B$12+cal_pal!A$14-cal_pal!B$16-E3234/15/24+24+24</f>
        <v>48.09198958333333</v>
      </c>
      <c r="G3234" s="1">
        <f t="shared" si="151"/>
        <v>2.2077500000000327</v>
      </c>
      <c r="H3234" s="12">
        <f t="shared" si="152"/>
        <v>0.93342939814814818</v>
      </c>
      <c r="I3234" t="str">
        <f>IF(AND((H3234&lt;cal_pal!E$9),(H3234&gt;cal_pal!F$9)),"","不可见")</f>
        <v/>
      </c>
    </row>
    <row r="3235" spans="1:9">
      <c r="A3235" s="10" t="s">
        <v>6420</v>
      </c>
      <c r="B3235" s="10" t="s">
        <v>18</v>
      </c>
      <c r="C3235" s="10">
        <v>0.41639675925925923</v>
      </c>
      <c r="D3235" s="10" t="s">
        <v>6421</v>
      </c>
      <c r="E3235" s="10">
        <f t="shared" si="150"/>
        <v>149.90283333333332</v>
      </c>
      <c r="F3235" s="8">
        <f>cal_pal!A$10+cal_pal!B$12+cal_pal!A$14-cal_pal!B$16-E3235/15/24+24+24</f>
        <v>48.0930662037037</v>
      </c>
      <c r="G3235" s="1">
        <f t="shared" si="151"/>
        <v>2.2335888888887894</v>
      </c>
      <c r="H3235" s="12">
        <f t="shared" si="152"/>
        <v>-1.1804733796296296</v>
      </c>
      <c r="I3235" t="str">
        <f>IF(AND((H3235&lt;cal_pal!E$9),(H3235&gt;cal_pal!F$9)),"","不可见")</f>
        <v/>
      </c>
    </row>
    <row r="3236" spans="1:9">
      <c r="A3236" s="10" t="s">
        <v>6422</v>
      </c>
      <c r="B3236" s="10" t="s">
        <v>18</v>
      </c>
      <c r="C3236" s="10">
        <v>0.41701655092592588</v>
      </c>
      <c r="D3236" s="10" t="s">
        <v>6423</v>
      </c>
      <c r="E3236" s="10">
        <f t="shared" si="150"/>
        <v>150.12595833333333</v>
      </c>
      <c r="F3236" s="8">
        <f>cal_pal!A$10+cal_pal!B$12+cal_pal!A$14-cal_pal!B$16-E3236/15/24+24+24</f>
        <v>48.092446412037035</v>
      </c>
      <c r="G3236" s="1">
        <f t="shared" si="151"/>
        <v>2.2187138888889422</v>
      </c>
      <c r="H3236" s="12">
        <f t="shared" si="152"/>
        <v>-0.12370833333333332</v>
      </c>
      <c r="I3236" t="str">
        <f>IF(AND((H3236&lt;cal_pal!E$9),(H3236&gt;cal_pal!F$9)),"","不可见")</f>
        <v/>
      </c>
    </row>
    <row r="3237" spans="1:9">
      <c r="A3237" s="10" t="s">
        <v>6424</v>
      </c>
      <c r="B3237" s="10" t="s">
        <v>18</v>
      </c>
      <c r="C3237" s="10">
        <v>0.41683206018518515</v>
      </c>
      <c r="D3237" s="10" t="s">
        <v>6425</v>
      </c>
      <c r="E3237" s="10">
        <f t="shared" si="150"/>
        <v>150.05954166666666</v>
      </c>
      <c r="F3237" s="8">
        <f>cal_pal!A$10+cal_pal!B$12+cal_pal!A$14-cal_pal!B$16-E3237/15/24+24+24</f>
        <v>48.092630902777778</v>
      </c>
      <c r="G3237" s="1">
        <f t="shared" si="151"/>
        <v>2.2231416666666064</v>
      </c>
      <c r="H3237" s="12">
        <f t="shared" si="152"/>
        <v>-0.81820717592592596</v>
      </c>
      <c r="I3237" t="str">
        <f>IF(AND((H3237&lt;cal_pal!E$9),(H3237&gt;cal_pal!F$9)),"","不可见")</f>
        <v/>
      </c>
    </row>
    <row r="3238" spans="1:9">
      <c r="A3238" s="10" t="s">
        <v>6426</v>
      </c>
      <c r="B3238" s="10" t="s">
        <v>18</v>
      </c>
      <c r="C3238" s="10">
        <v>0.41721562500000003</v>
      </c>
      <c r="D3238" s="10" t="s">
        <v>6427</v>
      </c>
      <c r="E3238" s="10">
        <f t="shared" si="150"/>
        <v>150.19762500000002</v>
      </c>
      <c r="F3238" s="8">
        <f>cal_pal!A$10+cal_pal!B$12+cal_pal!A$14-cal_pal!B$16-E3238/15/24+24+24</f>
        <v>48.092247337962959</v>
      </c>
      <c r="G3238" s="1">
        <f t="shared" si="151"/>
        <v>2.2139361111110247</v>
      </c>
      <c r="H3238" s="12">
        <f t="shared" si="152"/>
        <v>-0.1255162037037037</v>
      </c>
      <c r="I3238" t="str">
        <f>IF(AND((H3238&lt;cal_pal!E$9),(H3238&gt;cal_pal!F$9)),"","不可见")</f>
        <v/>
      </c>
    </row>
    <row r="3239" spans="1:9">
      <c r="A3239" s="10" t="s">
        <v>6428</v>
      </c>
      <c r="B3239" s="10" t="s">
        <v>18</v>
      </c>
      <c r="C3239" s="10">
        <v>0.41728692129629624</v>
      </c>
      <c r="D3239" s="10" t="s">
        <v>6429</v>
      </c>
      <c r="E3239" s="10">
        <f t="shared" si="150"/>
        <v>150.22329166666665</v>
      </c>
      <c r="F3239" s="8">
        <f>cal_pal!A$10+cal_pal!B$12+cal_pal!A$14-cal_pal!B$16-E3239/15/24+24+24</f>
        <v>48.092176041666661</v>
      </c>
      <c r="G3239" s="1">
        <f t="shared" si="151"/>
        <v>2.2122249999997621</v>
      </c>
      <c r="H3239" s="12">
        <f t="shared" si="152"/>
        <v>-0.12383333333333334</v>
      </c>
      <c r="I3239" t="str">
        <f>IF(AND((H3239&lt;cal_pal!E$9),(H3239&gt;cal_pal!F$9)),"","不可见")</f>
        <v/>
      </c>
    </row>
    <row r="3240" spans="1:9">
      <c r="A3240" s="10" t="s">
        <v>6430</v>
      </c>
      <c r="B3240" s="10" t="s">
        <v>18</v>
      </c>
      <c r="C3240" s="10">
        <v>0.41766134259259258</v>
      </c>
      <c r="D3240" s="10" t="s">
        <v>6431</v>
      </c>
      <c r="E3240" s="10">
        <f t="shared" si="150"/>
        <v>150.35808333333333</v>
      </c>
      <c r="F3240" s="8">
        <f>cal_pal!A$10+cal_pal!B$12+cal_pal!A$14-cal_pal!B$16-E3240/15/24+24+24</f>
        <v>48.091801620370369</v>
      </c>
      <c r="G3240" s="1">
        <f t="shared" si="151"/>
        <v>2.2032388888887908</v>
      </c>
      <c r="H3240" s="12">
        <f t="shared" si="152"/>
        <v>0.65708680555555554</v>
      </c>
      <c r="I3240" t="str">
        <f>IF(AND((H3240&lt;cal_pal!E$9),(H3240&gt;cal_pal!F$9)),"","不可见")</f>
        <v/>
      </c>
    </row>
    <row r="3241" spans="1:9">
      <c r="A3241" s="10" t="s">
        <v>6432</v>
      </c>
      <c r="B3241" s="10" t="s">
        <v>18</v>
      </c>
      <c r="C3241" s="10">
        <v>0.41673414351851851</v>
      </c>
      <c r="D3241" s="10" t="s">
        <v>6433</v>
      </c>
      <c r="E3241" s="10">
        <f t="shared" si="150"/>
        <v>150.02429166666667</v>
      </c>
      <c r="F3241" s="8">
        <f>cal_pal!A$10+cal_pal!B$12+cal_pal!A$14-cal_pal!B$16-E3241/15/24+24+24</f>
        <v>48.092728819444446</v>
      </c>
      <c r="G3241" s="1">
        <f t="shared" si="151"/>
        <v>2.2254916666665849</v>
      </c>
      <c r="H3241" s="12">
        <f t="shared" si="152"/>
        <v>-1.3147025462962962</v>
      </c>
      <c r="I3241" t="str">
        <f>IF(AND((H3241&lt;cal_pal!E$9),(H3241&gt;cal_pal!F$9)),"","不可见")</f>
        <v/>
      </c>
    </row>
    <row r="3242" spans="1:9">
      <c r="A3242" s="10" t="s">
        <v>6434</v>
      </c>
      <c r="B3242" s="10" t="s">
        <v>18</v>
      </c>
      <c r="C3242" s="10">
        <v>0.41704988425925921</v>
      </c>
      <c r="D3242" s="10" t="s">
        <v>6435</v>
      </c>
      <c r="E3242" s="10">
        <f t="shared" si="150"/>
        <v>150.1379583333333</v>
      </c>
      <c r="F3242" s="8">
        <f>cal_pal!A$10+cal_pal!B$12+cal_pal!A$14-cal_pal!B$16-E3242/15/24+24+24</f>
        <v>48.0924130787037</v>
      </c>
      <c r="G3242" s="1">
        <f t="shared" si="151"/>
        <v>2.2179138888886882</v>
      </c>
      <c r="H3242" s="12">
        <f t="shared" si="152"/>
        <v>-0.81924884259259256</v>
      </c>
      <c r="I3242" t="str">
        <f>IF(AND((H3242&lt;cal_pal!E$9),(H3242&gt;cal_pal!F$9)),"","不可见")</f>
        <v/>
      </c>
    </row>
    <row r="3243" spans="1:9">
      <c r="A3243" s="10" t="s">
        <v>6436</v>
      </c>
      <c r="B3243" s="10" t="s">
        <v>130</v>
      </c>
      <c r="C3243" s="10">
        <v>0.41963043981481479</v>
      </c>
      <c r="D3243" s="10" t="s">
        <v>933</v>
      </c>
      <c r="E3243" s="10">
        <f t="shared" si="150"/>
        <v>151.06695833333333</v>
      </c>
      <c r="F3243" s="8">
        <f>cal_pal!A$10+cal_pal!B$12+cal_pal!A$14-cal_pal!B$16-E3243/15/24+24+24</f>
        <v>48.089832523148146</v>
      </c>
      <c r="G3243" s="1">
        <f t="shared" si="151"/>
        <v>2.1559805555555158</v>
      </c>
      <c r="H3243" s="12">
        <f t="shared" si="152"/>
        <v>2.5052407407407409</v>
      </c>
      <c r="I3243" t="str">
        <f>IF(AND((H3243&lt;cal_pal!E$9),(H3243&gt;cal_pal!F$9)),"","不可见")</f>
        <v/>
      </c>
    </row>
    <row r="3244" spans="1:9">
      <c r="A3244" s="10" t="s">
        <v>6437</v>
      </c>
      <c r="B3244" s="10" t="s">
        <v>18</v>
      </c>
      <c r="C3244" s="10">
        <v>0.41824872685185183</v>
      </c>
      <c r="D3244" s="10" t="s">
        <v>6438</v>
      </c>
      <c r="E3244" s="10">
        <f t="shared" si="150"/>
        <v>150.56954166666665</v>
      </c>
      <c r="F3244" s="8">
        <f>cal_pal!A$10+cal_pal!B$12+cal_pal!A$14-cal_pal!B$16-E3244/15/24+24+24</f>
        <v>48.091214236111114</v>
      </c>
      <c r="G3244" s="1">
        <f t="shared" si="151"/>
        <v>2.1891416666667283</v>
      </c>
      <c r="H3244" s="12">
        <f t="shared" si="152"/>
        <v>1.0296284722222222</v>
      </c>
      <c r="I3244" t="str">
        <f>IF(AND((H3244&lt;cal_pal!E$9),(H3244&gt;cal_pal!F$9)),"","不可见")</f>
        <v/>
      </c>
    </row>
    <row r="3245" spans="1:9">
      <c r="A3245" s="10" t="s">
        <v>6439</v>
      </c>
      <c r="B3245" s="10" t="s">
        <v>18</v>
      </c>
      <c r="C3245" s="10">
        <v>0.41847858796296294</v>
      </c>
      <c r="D3245" s="10" t="s">
        <v>6440</v>
      </c>
      <c r="E3245" s="10">
        <f t="shared" si="150"/>
        <v>150.65229166666666</v>
      </c>
      <c r="F3245" s="8">
        <f>cal_pal!A$10+cal_pal!B$12+cal_pal!A$14-cal_pal!B$16-E3245/15/24+24+24</f>
        <v>48.090984375000005</v>
      </c>
      <c r="G3245" s="1">
        <f t="shared" si="151"/>
        <v>2.1836250000001201</v>
      </c>
      <c r="H3245" s="12">
        <f t="shared" si="152"/>
        <v>1.3627800925925928</v>
      </c>
      <c r="I3245" t="str">
        <f>IF(AND((H3245&lt;cal_pal!E$9),(H3245&gt;cal_pal!F$9)),"","不可见")</f>
        <v/>
      </c>
    </row>
    <row r="3246" spans="1:9">
      <c r="A3246" s="10" t="s">
        <v>6441</v>
      </c>
      <c r="B3246" s="10" t="s">
        <v>18</v>
      </c>
      <c r="C3246" s="10">
        <v>0.41713935185185186</v>
      </c>
      <c r="D3246" s="10" t="s">
        <v>6442</v>
      </c>
      <c r="E3246" s="10">
        <f t="shared" si="150"/>
        <v>150.17016666666666</v>
      </c>
      <c r="F3246" s="8">
        <f>cal_pal!A$10+cal_pal!B$12+cal_pal!A$14-cal_pal!B$16-E3246/15/24+24+24</f>
        <v>48.092323611111112</v>
      </c>
      <c r="G3246" s="1">
        <f t="shared" si="151"/>
        <v>2.2157666666666955</v>
      </c>
      <c r="H3246" s="12">
        <f t="shared" si="152"/>
        <v>-1.3193553240740741</v>
      </c>
      <c r="I3246" t="str">
        <f>IF(AND((H3246&lt;cal_pal!E$9),(H3246&gt;cal_pal!F$9)),"","不可见")</f>
        <v/>
      </c>
    </row>
    <row r="3247" spans="1:9">
      <c r="A3247" s="10" t="s">
        <v>6443</v>
      </c>
      <c r="B3247" s="10" t="s">
        <v>18</v>
      </c>
      <c r="C3247" s="10">
        <v>0.41777118055555557</v>
      </c>
      <c r="D3247" s="10" t="s">
        <v>6444</v>
      </c>
      <c r="E3247" s="10">
        <f t="shared" si="150"/>
        <v>150.39762500000001</v>
      </c>
      <c r="F3247" s="8">
        <f>cal_pal!A$10+cal_pal!B$12+cal_pal!A$14-cal_pal!B$16-E3247/15/24+24+24</f>
        <v>48.091691782407409</v>
      </c>
      <c r="G3247" s="1">
        <f t="shared" si="151"/>
        <v>2.2006027777779309</v>
      </c>
      <c r="H3247" s="12">
        <f t="shared" si="152"/>
        <v>-0.1247673611111111</v>
      </c>
      <c r="I3247" t="str">
        <f>IF(AND((H3247&lt;cal_pal!E$9),(H3247&gt;cal_pal!F$9)),"","不可见")</f>
        <v/>
      </c>
    </row>
    <row r="3248" spans="1:9">
      <c r="A3248" s="10" t="s">
        <v>6445</v>
      </c>
      <c r="B3248" s="10" t="s">
        <v>18</v>
      </c>
      <c r="C3248" s="10">
        <v>0.41981203703703707</v>
      </c>
      <c r="D3248" s="10" t="s">
        <v>6446</v>
      </c>
      <c r="E3248" s="10">
        <f t="shared" si="150"/>
        <v>151.13233333333335</v>
      </c>
      <c r="F3248" s="8">
        <f>cal_pal!A$10+cal_pal!B$12+cal_pal!A$14-cal_pal!B$16-E3248/15/24+24+24</f>
        <v>48.089650925925923</v>
      </c>
      <c r="G3248" s="1">
        <f t="shared" si="151"/>
        <v>2.1516222222221586</v>
      </c>
      <c r="H3248" s="12">
        <f t="shared" si="152"/>
        <v>2.5044988425925925</v>
      </c>
      <c r="I3248" t="str">
        <f>IF(AND((H3248&lt;cal_pal!E$9),(H3248&gt;cal_pal!F$9)),"","不可见")</f>
        <v/>
      </c>
    </row>
    <row r="3249" spans="1:9">
      <c r="A3249" s="10" t="s">
        <v>6447</v>
      </c>
      <c r="B3249" s="10" t="s">
        <v>58</v>
      </c>
      <c r="C3249" s="10">
        <v>0.41713935185185186</v>
      </c>
      <c r="D3249" s="10" t="s">
        <v>6442</v>
      </c>
      <c r="E3249" s="10">
        <f t="shared" si="150"/>
        <v>150.17016666666666</v>
      </c>
      <c r="F3249" s="8">
        <f>cal_pal!A$10+cal_pal!B$12+cal_pal!A$14-cal_pal!B$16-E3249/15/24+24+24</f>
        <v>48.092323611111112</v>
      </c>
      <c r="G3249" s="1">
        <f t="shared" si="151"/>
        <v>2.2157666666666955</v>
      </c>
      <c r="H3249" s="12">
        <f t="shared" si="152"/>
        <v>-1.3193553240740741</v>
      </c>
      <c r="I3249" t="str">
        <f>IF(AND((H3249&lt;cal_pal!E$9),(H3249&gt;cal_pal!F$9)),"","不可见")</f>
        <v/>
      </c>
    </row>
    <row r="3250" spans="1:9">
      <c r="A3250" s="10" t="s">
        <v>6448</v>
      </c>
      <c r="B3250" s="10" t="s">
        <v>18</v>
      </c>
      <c r="C3250" s="10">
        <v>0.41941377314814815</v>
      </c>
      <c r="D3250" s="10" t="s">
        <v>6449</v>
      </c>
      <c r="E3250" s="10">
        <f t="shared" si="150"/>
        <v>150.98895833333333</v>
      </c>
      <c r="F3250" s="8">
        <f>cal_pal!A$10+cal_pal!B$12+cal_pal!A$14-cal_pal!B$16-E3250/15/24+24+24</f>
        <v>48.090049189814813</v>
      </c>
      <c r="G3250" s="1">
        <f t="shared" si="151"/>
        <v>2.1611805555555748</v>
      </c>
      <c r="H3250" s="12">
        <f t="shared" si="152"/>
        <v>1.6982048611111111</v>
      </c>
      <c r="I3250" t="str">
        <f>IF(AND((H3250&lt;cal_pal!E$9),(H3250&gt;cal_pal!F$9)),"","不可见")</f>
        <v/>
      </c>
    </row>
    <row r="3251" spans="1:9">
      <c r="A3251" s="10" t="s">
        <v>6450</v>
      </c>
      <c r="B3251" s="10" t="s">
        <v>237</v>
      </c>
      <c r="C3251" s="10">
        <v>0.41712407407407409</v>
      </c>
      <c r="D3251" s="10" t="s">
        <v>6451</v>
      </c>
      <c r="E3251" s="10">
        <f t="shared" si="150"/>
        <v>150.16466666666668</v>
      </c>
      <c r="F3251" s="8">
        <f>cal_pal!A$10+cal_pal!B$12+cal_pal!A$14-cal_pal!B$16-E3251/15/24+24+24</f>
        <v>48.092338888888889</v>
      </c>
      <c r="G3251" s="1">
        <f t="shared" si="151"/>
        <v>2.2161333333333459</v>
      </c>
      <c r="H3251" s="12">
        <f t="shared" si="152"/>
        <v>-2.282820601851852</v>
      </c>
      <c r="I3251" t="str">
        <f>IF(AND((H3251&lt;cal_pal!E$9),(H3251&gt;cal_pal!F$9)),"","不可见")</f>
        <v/>
      </c>
    </row>
    <row r="3252" spans="1:9">
      <c r="A3252" s="10" t="s">
        <v>6452</v>
      </c>
      <c r="B3252" s="10" t="s">
        <v>18</v>
      </c>
      <c r="C3252" s="10">
        <v>0.41950520833333332</v>
      </c>
      <c r="D3252" s="10" t="s">
        <v>6453</v>
      </c>
      <c r="E3252" s="10">
        <f t="shared" ref="E3252:E3315" si="153">C3252*360</f>
        <v>151.02187499999999</v>
      </c>
      <c r="F3252" s="8">
        <f>cal_pal!A$10+cal_pal!B$12+cal_pal!A$14-cal_pal!B$16-E3252/15/24+24+24</f>
        <v>48.08995775462963</v>
      </c>
      <c r="G3252" s="1">
        <f t="shared" ref="G3252:G3315" si="154">MOD(F3252*24,24)</f>
        <v>2.1589861111110622</v>
      </c>
      <c r="H3252" s="12">
        <f t="shared" ref="H3252:H3315" si="155">RIGHT(D3252, (LEN(D3252)-1))*IF(LEFT(D3252,1)="-",-1,1)</f>
        <v>1.2993946759259261</v>
      </c>
      <c r="I3252" t="str">
        <f>IF(AND((H3252&lt;cal_pal!E$9),(H3252&gt;cal_pal!F$9)),"","不可见")</f>
        <v/>
      </c>
    </row>
    <row r="3253" spans="1:9">
      <c r="A3253" s="10" t="s">
        <v>6454</v>
      </c>
      <c r="B3253" s="10" t="s">
        <v>18</v>
      </c>
      <c r="C3253" s="10">
        <v>0.41970451388888885</v>
      </c>
      <c r="D3253" s="10" t="s">
        <v>6455</v>
      </c>
      <c r="E3253" s="10">
        <f t="shared" si="153"/>
        <v>151.09362499999997</v>
      </c>
      <c r="F3253" s="8">
        <f>cal_pal!A$10+cal_pal!B$12+cal_pal!A$14-cal_pal!B$16-E3253/15/24+24+24</f>
        <v>48.089758449074075</v>
      </c>
      <c r="G3253" s="1">
        <f t="shared" si="154"/>
        <v>2.1542027777777548</v>
      </c>
      <c r="H3253" s="12">
        <f t="shared" si="155"/>
        <v>0.56755555555555559</v>
      </c>
      <c r="I3253" t="str">
        <f>IF(AND((H3253&lt;cal_pal!E$9),(H3253&gt;cal_pal!F$9)),"","不可见")</f>
        <v/>
      </c>
    </row>
    <row r="3254" spans="1:9">
      <c r="A3254" s="10" t="s">
        <v>6456</v>
      </c>
      <c r="B3254" s="10" t="s">
        <v>18</v>
      </c>
      <c r="C3254" s="10">
        <v>0.41839155092592595</v>
      </c>
      <c r="D3254" s="10" t="s">
        <v>6457</v>
      </c>
      <c r="E3254" s="10">
        <f t="shared" si="153"/>
        <v>150.62095833333333</v>
      </c>
      <c r="F3254" s="8">
        <f>cal_pal!A$10+cal_pal!B$12+cal_pal!A$14-cal_pal!B$16-E3254/15/24+24+24</f>
        <v>48.091071412037039</v>
      </c>
      <c r="G3254" s="1">
        <f t="shared" si="154"/>
        <v>2.1857138888890404</v>
      </c>
      <c r="H3254" s="12">
        <f t="shared" si="155"/>
        <v>-1.3198923611111111</v>
      </c>
      <c r="I3254" t="str">
        <f>IF(AND((H3254&lt;cal_pal!E$9),(H3254&gt;cal_pal!F$9)),"","不可见")</f>
        <v/>
      </c>
    </row>
    <row r="3255" spans="1:9">
      <c r="A3255" s="10" t="s">
        <v>6458</v>
      </c>
      <c r="B3255" s="10" t="s">
        <v>18</v>
      </c>
      <c r="C3255" s="10">
        <v>0.41882962962962966</v>
      </c>
      <c r="D3255" s="10" t="s">
        <v>6459</v>
      </c>
      <c r="E3255" s="10">
        <f t="shared" si="153"/>
        <v>150.77866666666668</v>
      </c>
      <c r="F3255" s="8">
        <f>cal_pal!A$10+cal_pal!B$12+cal_pal!A$14-cal_pal!B$16-E3255/15/24+24+24</f>
        <v>48.090633333333329</v>
      </c>
      <c r="G3255" s="1">
        <f t="shared" si="154"/>
        <v>2.1751999999999043</v>
      </c>
      <c r="H3255" s="12">
        <f t="shared" si="155"/>
        <v>-1.0899826388888889</v>
      </c>
      <c r="I3255" t="str">
        <f>IF(AND((H3255&lt;cal_pal!E$9),(H3255&gt;cal_pal!F$9)),"","不可见")</f>
        <v/>
      </c>
    </row>
    <row r="3256" spans="1:9">
      <c r="A3256" s="10" t="s">
        <v>6460</v>
      </c>
      <c r="B3256" s="10" t="s">
        <v>18</v>
      </c>
      <c r="C3256" s="10">
        <v>0.41946886574074077</v>
      </c>
      <c r="D3256" s="10" t="s">
        <v>6461</v>
      </c>
      <c r="E3256" s="10">
        <f t="shared" si="153"/>
        <v>151.00879166666667</v>
      </c>
      <c r="F3256" s="8">
        <f>cal_pal!A$10+cal_pal!B$12+cal_pal!A$14-cal_pal!B$16-E3256/15/24+24+24</f>
        <v>48.089994097222217</v>
      </c>
      <c r="G3256" s="1">
        <f t="shared" si="154"/>
        <v>2.1598583333332044</v>
      </c>
      <c r="H3256" s="12">
        <f t="shared" si="155"/>
        <v>-0.26978240740740739</v>
      </c>
      <c r="I3256" t="str">
        <f>IF(AND((H3256&lt;cal_pal!E$9),(H3256&gt;cal_pal!F$9)),"","不可见")</f>
        <v/>
      </c>
    </row>
    <row r="3257" spans="1:9">
      <c r="A3257" s="10" t="s">
        <v>6462</v>
      </c>
      <c r="B3257" s="10" t="s">
        <v>18</v>
      </c>
      <c r="C3257" s="10">
        <v>0.42091944444444446</v>
      </c>
      <c r="D3257" s="10" t="s">
        <v>6463</v>
      </c>
      <c r="E3257" s="10">
        <f t="shared" si="153"/>
        <v>151.53100000000001</v>
      </c>
      <c r="F3257" s="8">
        <f>cal_pal!A$10+cal_pal!B$12+cal_pal!A$14-cal_pal!B$16-E3257/15/24+24+24</f>
        <v>48.08854351851852</v>
      </c>
      <c r="G3257" s="1">
        <f t="shared" si="154"/>
        <v>2.1250444444444838</v>
      </c>
      <c r="H3257" s="12">
        <f t="shared" si="155"/>
        <v>1.9692766203703702</v>
      </c>
      <c r="I3257" t="str">
        <f>IF(AND((H3257&lt;cal_pal!E$9),(H3257&gt;cal_pal!F$9)),"","不可见")</f>
        <v/>
      </c>
    </row>
    <row r="3258" spans="1:9">
      <c r="A3258" s="10" t="s">
        <v>6464</v>
      </c>
      <c r="B3258" s="10" t="s">
        <v>18</v>
      </c>
      <c r="C3258" s="10">
        <v>0.41943495370370371</v>
      </c>
      <c r="D3258" s="10" t="s">
        <v>6465</v>
      </c>
      <c r="E3258" s="10">
        <f t="shared" si="153"/>
        <v>150.99658333333335</v>
      </c>
      <c r="F3258" s="8">
        <f>cal_pal!A$10+cal_pal!B$12+cal_pal!A$14-cal_pal!B$16-E3258/15/24+24+24</f>
        <v>48.090028009259257</v>
      </c>
      <c r="G3258" s="1">
        <f t="shared" si="154"/>
        <v>2.1606722222222743</v>
      </c>
      <c r="H3258" s="12">
        <f t="shared" si="155"/>
        <v>-0.86590856481481471</v>
      </c>
      <c r="I3258" t="str">
        <f>IF(AND((H3258&lt;cal_pal!E$9),(H3258&gt;cal_pal!F$9)),"","不可见")</f>
        <v/>
      </c>
    </row>
    <row r="3259" spans="1:9">
      <c r="A3259" s="10" t="s">
        <v>6466</v>
      </c>
      <c r="B3259" s="10" t="s">
        <v>18</v>
      </c>
      <c r="C3259" s="10">
        <v>0.41974664351851848</v>
      </c>
      <c r="D3259" s="10" t="s">
        <v>6467</v>
      </c>
      <c r="E3259" s="10">
        <f t="shared" si="153"/>
        <v>151.10879166666666</v>
      </c>
      <c r="F3259" s="8">
        <f>cal_pal!A$10+cal_pal!B$12+cal_pal!A$14-cal_pal!B$16-E3259/15/24+24+24</f>
        <v>48.089716319444449</v>
      </c>
      <c r="G3259" s="1">
        <f t="shared" si="154"/>
        <v>2.1531916666667712</v>
      </c>
      <c r="H3259" s="12">
        <f t="shared" si="155"/>
        <v>-1.185167824074074</v>
      </c>
      <c r="I3259" t="str">
        <f>IF(AND((H3259&lt;cal_pal!E$9),(H3259&gt;cal_pal!F$9)),"","不可见")</f>
        <v/>
      </c>
    </row>
    <row r="3260" spans="1:9">
      <c r="A3260" s="10" t="s">
        <v>6468</v>
      </c>
      <c r="B3260" s="10" t="s">
        <v>237</v>
      </c>
      <c r="C3260" s="10">
        <v>0.41839780092592593</v>
      </c>
      <c r="D3260" s="10" t="s">
        <v>6469</v>
      </c>
      <c r="E3260" s="10">
        <f t="shared" si="153"/>
        <v>150.62320833333334</v>
      </c>
      <c r="F3260" s="8">
        <f>cal_pal!A$10+cal_pal!B$12+cal_pal!A$14-cal_pal!B$16-E3260/15/24+24+24</f>
        <v>48.09106516203704</v>
      </c>
      <c r="G3260" s="1">
        <f t="shared" si="154"/>
        <v>2.1855638888889644</v>
      </c>
      <c r="H3260" s="12">
        <f t="shared" si="155"/>
        <v>-2.5054386574074075</v>
      </c>
      <c r="I3260" t="str">
        <f>IF(AND((H3260&lt;cal_pal!E$9),(H3260&gt;cal_pal!F$9)),"","不可见")</f>
        <v/>
      </c>
    </row>
    <row r="3261" spans="1:9">
      <c r="A3261" s="10" t="s">
        <v>6470</v>
      </c>
      <c r="B3261" s="10" t="s">
        <v>18</v>
      </c>
      <c r="C3261" s="10">
        <v>0.42030069444444446</v>
      </c>
      <c r="D3261" s="10" t="s">
        <v>6471</v>
      </c>
      <c r="E3261" s="10">
        <f t="shared" si="153"/>
        <v>151.30825000000002</v>
      </c>
      <c r="F3261" s="8">
        <f>cal_pal!A$10+cal_pal!B$12+cal_pal!A$14-cal_pal!B$16-E3261/15/24+24+24</f>
        <v>48.089162268518521</v>
      </c>
      <c r="G3261" s="1">
        <f t="shared" si="154"/>
        <v>2.1398944444445078</v>
      </c>
      <c r="H3261" s="12">
        <f t="shared" si="155"/>
        <v>-0.32160763888888888</v>
      </c>
      <c r="I3261" t="str">
        <f>IF(AND((H3261&lt;cal_pal!E$9),(H3261&gt;cal_pal!F$9)),"","不可见")</f>
        <v/>
      </c>
    </row>
    <row r="3262" spans="1:9">
      <c r="A3262" s="10" t="s">
        <v>6472</v>
      </c>
      <c r="B3262" s="10" t="s">
        <v>18</v>
      </c>
      <c r="C3262" s="10">
        <v>0.42135474537037038</v>
      </c>
      <c r="D3262" s="10" t="s">
        <v>6473</v>
      </c>
      <c r="E3262" s="10">
        <f t="shared" si="153"/>
        <v>151.68770833333335</v>
      </c>
      <c r="F3262" s="8">
        <f>cal_pal!A$10+cal_pal!B$12+cal_pal!A$14-cal_pal!B$16-E3262/15/24+24+24</f>
        <v>48.088108217592591</v>
      </c>
      <c r="G3262" s="1">
        <f t="shared" si="154"/>
        <v>2.1145972222220735</v>
      </c>
      <c r="H3262" s="12">
        <f t="shared" si="155"/>
        <v>1.2957384259259259</v>
      </c>
      <c r="I3262" t="str">
        <f>IF(AND((H3262&lt;cal_pal!E$9),(H3262&gt;cal_pal!F$9)),"","不可见")</f>
        <v/>
      </c>
    </row>
    <row r="3263" spans="1:9">
      <c r="A3263" s="10" t="s">
        <v>6474</v>
      </c>
      <c r="B3263" s="10" t="s">
        <v>18</v>
      </c>
      <c r="C3263" s="10">
        <v>0.42095486111111113</v>
      </c>
      <c r="D3263" s="10" t="s">
        <v>6475</v>
      </c>
      <c r="E3263" s="10">
        <f t="shared" si="153"/>
        <v>151.54375000000002</v>
      </c>
      <c r="F3263" s="8">
        <f>cal_pal!A$10+cal_pal!B$12+cal_pal!A$14-cal_pal!B$16-E3263/15/24+24+24</f>
        <v>48.088508101851851</v>
      </c>
      <c r="G3263" s="1">
        <f t="shared" si="154"/>
        <v>2.1241944444443561</v>
      </c>
      <c r="H3263" s="12">
        <f t="shared" si="155"/>
        <v>0.12136921296296295</v>
      </c>
      <c r="I3263" t="str">
        <f>IF(AND((H3263&lt;cal_pal!E$9),(H3263&gt;cal_pal!F$9)),"","不可见")</f>
        <v/>
      </c>
    </row>
    <row r="3264" spans="1:9">
      <c r="A3264" s="10" t="s">
        <v>6476</v>
      </c>
      <c r="B3264" s="10" t="s">
        <v>18</v>
      </c>
      <c r="C3264" s="10">
        <v>0.42166134259259258</v>
      </c>
      <c r="D3264" s="10" t="s">
        <v>6477</v>
      </c>
      <c r="E3264" s="10">
        <f t="shared" si="153"/>
        <v>151.79808333333332</v>
      </c>
      <c r="F3264" s="8">
        <f>cal_pal!A$10+cal_pal!B$12+cal_pal!A$14-cal_pal!B$16-E3264/15/24+24+24</f>
        <v>48.087801620370371</v>
      </c>
      <c r="G3264" s="1">
        <f t="shared" si="154"/>
        <v>2.1072388888887872</v>
      </c>
      <c r="H3264" s="12">
        <f t="shared" si="155"/>
        <v>1.3761412037037035</v>
      </c>
      <c r="I3264" t="str">
        <f>IF(AND((H3264&lt;cal_pal!E$9),(H3264&gt;cal_pal!F$9)),"","不可见")</f>
        <v/>
      </c>
    </row>
    <row r="3265" spans="1:9">
      <c r="A3265" s="10" t="s">
        <v>6478</v>
      </c>
      <c r="B3265" s="10" t="s">
        <v>18</v>
      </c>
      <c r="C3265" s="10">
        <v>0.42143368055555558</v>
      </c>
      <c r="D3265" s="10" t="s">
        <v>6479</v>
      </c>
      <c r="E3265" s="10">
        <f t="shared" si="153"/>
        <v>151.71612500000001</v>
      </c>
      <c r="F3265" s="8">
        <f>cal_pal!A$10+cal_pal!B$12+cal_pal!A$14-cal_pal!B$16-E3265/15/24+24+24</f>
        <v>48.088029282407405</v>
      </c>
      <c r="G3265" s="1">
        <f t="shared" si="154"/>
        <v>2.112702777777713</v>
      </c>
      <c r="H3265" s="12">
        <f t="shared" si="155"/>
        <v>0.59889699074074076</v>
      </c>
      <c r="I3265" t="str">
        <f>IF(AND((H3265&lt;cal_pal!E$9),(H3265&gt;cal_pal!F$9)),"","不可见")</f>
        <v/>
      </c>
    </row>
    <row r="3266" spans="1:9">
      <c r="A3266" s="10" t="s">
        <v>6480</v>
      </c>
      <c r="B3266" s="10" t="s">
        <v>18</v>
      </c>
      <c r="C3266" s="10">
        <v>0.42040555555555553</v>
      </c>
      <c r="D3266" s="10" t="s">
        <v>6481</v>
      </c>
      <c r="E3266" s="10">
        <f t="shared" si="153"/>
        <v>151.346</v>
      </c>
      <c r="F3266" s="8">
        <f>cal_pal!A$10+cal_pal!B$12+cal_pal!A$14-cal_pal!B$16-E3266/15/24+24+24</f>
        <v>48.08905740740741</v>
      </c>
      <c r="G3266" s="1">
        <f t="shared" si="154"/>
        <v>2.1373777777778287</v>
      </c>
      <c r="H3266" s="12">
        <f t="shared" si="155"/>
        <v>-1.4258310185185186</v>
      </c>
      <c r="I3266" t="str">
        <f>IF(AND((H3266&lt;cal_pal!E$9),(H3266&gt;cal_pal!F$9)),"","不可见")</f>
        <v/>
      </c>
    </row>
    <row r="3267" spans="1:9">
      <c r="A3267" s="10" t="s">
        <v>6482</v>
      </c>
      <c r="B3267" s="10" t="s">
        <v>58</v>
      </c>
      <c r="C3267" s="10">
        <v>0.42143368055555558</v>
      </c>
      <c r="D3267" s="10" t="s">
        <v>6479</v>
      </c>
      <c r="E3267" s="10">
        <f t="shared" si="153"/>
        <v>151.71612500000001</v>
      </c>
      <c r="F3267" s="8">
        <f>cal_pal!A$10+cal_pal!B$12+cal_pal!A$14-cal_pal!B$16-E3267/15/24+24+24</f>
        <v>48.088029282407405</v>
      </c>
      <c r="G3267" s="1">
        <f t="shared" si="154"/>
        <v>2.112702777777713</v>
      </c>
      <c r="H3267" s="12">
        <f t="shared" si="155"/>
        <v>0.59889699074074076</v>
      </c>
      <c r="I3267" t="str">
        <f>IF(AND((H3267&lt;cal_pal!E$9),(H3267&gt;cal_pal!F$9)),"","不可见")</f>
        <v/>
      </c>
    </row>
    <row r="3268" spans="1:9">
      <c r="A3268" s="10" t="s">
        <v>6483</v>
      </c>
      <c r="B3268" s="10" t="s">
        <v>58</v>
      </c>
      <c r="C3268" s="10">
        <v>0.41946886574074077</v>
      </c>
      <c r="D3268" s="10" t="s">
        <v>6461</v>
      </c>
      <c r="E3268" s="10">
        <f t="shared" si="153"/>
        <v>151.00879166666667</v>
      </c>
      <c r="F3268" s="8">
        <f>cal_pal!A$10+cal_pal!B$12+cal_pal!A$14-cal_pal!B$16-E3268/15/24+24+24</f>
        <v>48.089994097222217</v>
      </c>
      <c r="G3268" s="1">
        <f t="shared" si="154"/>
        <v>2.1598583333332044</v>
      </c>
      <c r="H3268" s="12">
        <f t="shared" si="155"/>
        <v>-0.26978240740740739</v>
      </c>
      <c r="I3268" t="str">
        <f>IF(AND((H3268&lt;cal_pal!E$9),(H3268&gt;cal_pal!F$9)),"","不可见")</f>
        <v/>
      </c>
    </row>
    <row r="3269" spans="1:9">
      <c r="A3269" s="10" t="s">
        <v>6484</v>
      </c>
      <c r="B3269" s="10" t="s">
        <v>130</v>
      </c>
      <c r="C3269" s="10">
        <v>0.42154918981481476</v>
      </c>
      <c r="D3269" s="10" t="s">
        <v>6485</v>
      </c>
      <c r="E3269" s="10">
        <f t="shared" si="153"/>
        <v>151.75770833333331</v>
      </c>
      <c r="F3269" s="8">
        <f>cal_pal!A$10+cal_pal!B$12+cal_pal!A$14-cal_pal!B$16-E3269/15/24+24+24</f>
        <v>48.087913773148145</v>
      </c>
      <c r="G3269" s="1">
        <f t="shared" si="154"/>
        <v>2.1099305555553656</v>
      </c>
      <c r="H3269" s="12">
        <f t="shared" si="155"/>
        <v>2.7974537037037035E-3</v>
      </c>
      <c r="I3269" t="str">
        <f>IF(AND((H3269&lt;cal_pal!E$9),(H3269&gt;cal_pal!F$9)),"","不可见")</f>
        <v/>
      </c>
    </row>
    <row r="3270" spans="1:9">
      <c r="A3270" s="10" t="s">
        <v>6486</v>
      </c>
      <c r="B3270" s="10" t="s">
        <v>18</v>
      </c>
      <c r="C3270" s="10">
        <v>0.42129513888888886</v>
      </c>
      <c r="D3270" s="10" t="s">
        <v>6487</v>
      </c>
      <c r="E3270" s="10">
        <f t="shared" si="153"/>
        <v>151.66624999999999</v>
      </c>
      <c r="F3270" s="8">
        <f>cal_pal!A$10+cal_pal!B$12+cal_pal!A$14-cal_pal!B$16-E3270/15/24+24+24</f>
        <v>48.088167824074077</v>
      </c>
      <c r="G3270" s="1">
        <f t="shared" si="154"/>
        <v>2.1160277777778447</v>
      </c>
      <c r="H3270" s="12">
        <f t="shared" si="155"/>
        <v>-0.80089930555555566</v>
      </c>
      <c r="I3270" t="str">
        <f>IF(AND((H3270&lt;cal_pal!E$9),(H3270&gt;cal_pal!F$9)),"","不可见")</f>
        <v/>
      </c>
    </row>
    <row r="3271" spans="1:9">
      <c r="A3271" s="10" t="s">
        <v>6488</v>
      </c>
      <c r="B3271" s="10" t="s">
        <v>18</v>
      </c>
      <c r="C3271" s="10">
        <v>0.42121956018518519</v>
      </c>
      <c r="D3271" s="10" t="s">
        <v>6489</v>
      </c>
      <c r="E3271" s="10">
        <f t="shared" si="153"/>
        <v>151.63904166666666</v>
      </c>
      <c r="F3271" s="8">
        <f>cal_pal!A$10+cal_pal!B$12+cal_pal!A$14-cal_pal!B$16-E3271/15/24+24+24</f>
        <v>48.088243402777778</v>
      </c>
      <c r="G3271" s="1">
        <f t="shared" si="154"/>
        <v>2.1178416666666635</v>
      </c>
      <c r="H3271" s="12">
        <f t="shared" si="155"/>
        <v>-1.2472858796296296</v>
      </c>
      <c r="I3271" t="str">
        <f>IF(AND((H3271&lt;cal_pal!E$9),(H3271&gt;cal_pal!F$9)),"","不可见")</f>
        <v/>
      </c>
    </row>
    <row r="3272" spans="1:9">
      <c r="A3272" s="10" t="s">
        <v>6490</v>
      </c>
      <c r="B3272" s="10" t="s">
        <v>18</v>
      </c>
      <c r="C3272" s="10">
        <v>0.42246134259259255</v>
      </c>
      <c r="D3272" s="10" t="s">
        <v>6491</v>
      </c>
      <c r="E3272" s="10">
        <f t="shared" si="153"/>
        <v>152.08608333333331</v>
      </c>
      <c r="F3272" s="8">
        <f>cal_pal!A$10+cal_pal!B$12+cal_pal!A$14-cal_pal!B$16-E3272/15/24+24+24</f>
        <v>48.087001620370373</v>
      </c>
      <c r="G3272" s="1">
        <f t="shared" si="154"/>
        <v>2.0880388888890593</v>
      </c>
      <c r="H3272" s="12">
        <f t="shared" si="155"/>
        <v>1.3276122685185185</v>
      </c>
      <c r="I3272" t="str">
        <f>IF(AND((H3272&lt;cal_pal!E$9),(H3272&gt;cal_pal!F$9)),"","不可见")</f>
        <v/>
      </c>
    </row>
    <row r="3273" spans="1:9">
      <c r="A3273" s="10" t="s">
        <v>6492</v>
      </c>
      <c r="B3273" s="10" t="s">
        <v>18</v>
      </c>
      <c r="C3273" s="10">
        <v>0.4211209490740741</v>
      </c>
      <c r="D3273" s="10" t="s">
        <v>6493</v>
      </c>
      <c r="E3273" s="10">
        <f t="shared" si="153"/>
        <v>151.60354166666667</v>
      </c>
      <c r="F3273" s="8">
        <f>cal_pal!A$10+cal_pal!B$12+cal_pal!A$14-cal_pal!B$16-E3273/15/24+24+24</f>
        <v>48.088342013888891</v>
      </c>
      <c r="G3273" s="1">
        <f t="shared" si="154"/>
        <v>2.1202083333332666</v>
      </c>
      <c r="H3273" s="12">
        <f t="shared" si="155"/>
        <v>-0.67192013888888891</v>
      </c>
      <c r="I3273" t="str">
        <f>IF(AND((H3273&lt;cal_pal!E$9),(H3273&gt;cal_pal!F$9)),"","不可见")</f>
        <v/>
      </c>
    </row>
    <row r="3274" spans="1:9">
      <c r="A3274" s="10" t="s">
        <v>6494</v>
      </c>
      <c r="B3274" s="10" t="s">
        <v>18</v>
      </c>
      <c r="C3274" s="10">
        <v>0.42084918981481478</v>
      </c>
      <c r="D3274" s="10" t="s">
        <v>6495</v>
      </c>
      <c r="E3274" s="10">
        <f t="shared" si="153"/>
        <v>151.50570833333333</v>
      </c>
      <c r="F3274" s="8">
        <f>cal_pal!A$10+cal_pal!B$12+cal_pal!A$14-cal_pal!B$16-E3274/15/24+24+24</f>
        <v>48.088613773148147</v>
      </c>
      <c r="G3274" s="1">
        <f t="shared" si="154"/>
        <v>2.1267305555554685</v>
      </c>
      <c r="H3274" s="12">
        <f t="shared" si="155"/>
        <v>-0.67175115740740743</v>
      </c>
      <c r="I3274" t="str">
        <f>IF(AND((H3274&lt;cal_pal!E$9),(H3274&gt;cal_pal!F$9)),"","不可见")</f>
        <v/>
      </c>
    </row>
    <row r="3275" spans="1:9">
      <c r="A3275" s="10" t="s">
        <v>6496</v>
      </c>
      <c r="B3275" s="10" t="s">
        <v>33</v>
      </c>
      <c r="C3275" s="10">
        <v>0.42244513888888885</v>
      </c>
      <c r="D3275" s="10" t="s">
        <v>6497</v>
      </c>
      <c r="E3275" s="10">
        <f t="shared" si="153"/>
        <v>152.08024999999998</v>
      </c>
      <c r="F3275" s="8">
        <f>cal_pal!A$10+cal_pal!B$12+cal_pal!A$14-cal_pal!B$16-E3275/15/24+24+24</f>
        <v>48.087017824074074</v>
      </c>
      <c r="G3275" s="1">
        <f t="shared" si="154"/>
        <v>2.0884277777777243</v>
      </c>
      <c r="H3275" s="12">
        <f t="shared" si="155"/>
        <v>0.76794328703703707</v>
      </c>
      <c r="I3275" t="str">
        <f>IF(AND((H3275&lt;cal_pal!E$9),(H3275&gt;cal_pal!F$9)),"","不可见")</f>
        <v/>
      </c>
    </row>
    <row r="3276" spans="1:9">
      <c r="A3276" s="10" t="s">
        <v>6498</v>
      </c>
      <c r="B3276" s="10" t="s">
        <v>18</v>
      </c>
      <c r="C3276" s="10">
        <v>0.42236504629629629</v>
      </c>
      <c r="D3276" s="10" t="s">
        <v>6499</v>
      </c>
      <c r="E3276" s="10">
        <f t="shared" si="153"/>
        <v>152.05141666666665</v>
      </c>
      <c r="F3276" s="8">
        <f>cal_pal!A$10+cal_pal!B$12+cal_pal!A$14-cal_pal!B$16-E3276/15/24+24+24</f>
        <v>48.087097916666664</v>
      </c>
      <c r="G3276" s="1">
        <f t="shared" si="154"/>
        <v>2.090349999999944</v>
      </c>
      <c r="H3276" s="12">
        <f t="shared" si="155"/>
        <v>0.41570833333333335</v>
      </c>
      <c r="I3276" t="str">
        <f>IF(AND((H3276&lt;cal_pal!E$9),(H3276&gt;cal_pal!F$9)),"","不可见")</f>
        <v/>
      </c>
    </row>
    <row r="3277" spans="1:9">
      <c r="A3277" s="10" t="s">
        <v>6500</v>
      </c>
      <c r="B3277" s="10" t="s">
        <v>18</v>
      </c>
      <c r="C3277" s="10">
        <v>0.42264363425925927</v>
      </c>
      <c r="D3277" s="10" t="s">
        <v>6501</v>
      </c>
      <c r="E3277" s="10">
        <f t="shared" si="153"/>
        <v>152.15170833333335</v>
      </c>
      <c r="F3277" s="8">
        <f>cal_pal!A$10+cal_pal!B$12+cal_pal!A$14-cal_pal!B$16-E3277/15/24+24+24</f>
        <v>48.086819328703704</v>
      </c>
      <c r="G3277" s="1">
        <f t="shared" si="154"/>
        <v>2.0836638888888501</v>
      </c>
      <c r="H3277" s="12">
        <f t="shared" si="155"/>
        <v>0.7596342592592592</v>
      </c>
      <c r="I3277" t="str">
        <f>IF(AND((H3277&lt;cal_pal!E$9),(H3277&gt;cal_pal!F$9)),"","不可见")</f>
        <v/>
      </c>
    </row>
    <row r="3278" spans="1:9">
      <c r="A3278" s="10" t="s">
        <v>6502</v>
      </c>
      <c r="B3278" s="10" t="s">
        <v>97</v>
      </c>
      <c r="C3278" s="10">
        <v>0.42154780092592592</v>
      </c>
      <c r="D3278" s="10" t="s">
        <v>6503</v>
      </c>
      <c r="E3278" s="10">
        <f t="shared" si="153"/>
        <v>151.75720833333332</v>
      </c>
      <c r="F3278" s="8">
        <f>cal_pal!A$10+cal_pal!B$12+cal_pal!A$14-cal_pal!B$16-E3278/15/24+24+24</f>
        <v>48.087915162037035</v>
      </c>
      <c r="G3278" s="1">
        <f t="shared" si="154"/>
        <v>2.1099638888888421</v>
      </c>
      <c r="H3278" s="12">
        <f t="shared" si="155"/>
        <v>-1.6848576388888887</v>
      </c>
      <c r="I3278" t="str">
        <f>IF(AND((H3278&lt;cal_pal!E$9),(H3278&gt;cal_pal!F$9)),"","不可见")</f>
        <v/>
      </c>
    </row>
    <row r="3279" spans="1:9">
      <c r="A3279" s="10" t="s">
        <v>6504</v>
      </c>
      <c r="B3279" s="10" t="s">
        <v>18</v>
      </c>
      <c r="C3279" s="10">
        <v>0.42167604166666667</v>
      </c>
      <c r="D3279" s="10" t="s">
        <v>6505</v>
      </c>
      <c r="E3279" s="10">
        <f t="shared" si="153"/>
        <v>151.80337499999999</v>
      </c>
      <c r="F3279" s="8">
        <f>cal_pal!A$10+cal_pal!B$12+cal_pal!A$14-cal_pal!B$16-E3279/15/24+24+24</f>
        <v>48.087786921296299</v>
      </c>
      <c r="G3279" s="1">
        <f t="shared" si="154"/>
        <v>2.1068861111111801</v>
      </c>
      <c r="H3279" s="12">
        <f t="shared" si="155"/>
        <v>-0.49855439814814817</v>
      </c>
      <c r="I3279" t="str">
        <f>IF(AND((H3279&lt;cal_pal!E$9),(H3279&gt;cal_pal!F$9)),"","不可见")</f>
        <v/>
      </c>
    </row>
    <row r="3280" spans="1:9">
      <c r="A3280" s="10" t="s">
        <v>6506</v>
      </c>
      <c r="B3280" s="10" t="s">
        <v>18</v>
      </c>
      <c r="C3280" s="10">
        <v>0.42533900462962965</v>
      </c>
      <c r="D3280" s="10" t="s">
        <v>6507</v>
      </c>
      <c r="E3280" s="10">
        <f t="shared" si="153"/>
        <v>153.12204166666666</v>
      </c>
      <c r="F3280" s="8">
        <f>cal_pal!A$10+cal_pal!B$12+cal_pal!A$14-cal_pal!B$16-E3280/15/24+24+24</f>
        <v>48.084123958333336</v>
      </c>
      <c r="G3280" s="1">
        <f t="shared" si="154"/>
        <v>2.0189749999999549</v>
      </c>
      <c r="H3280" s="12">
        <f t="shared" si="155"/>
        <v>0.51571875</v>
      </c>
      <c r="I3280" t="str">
        <f>IF(AND((H3280&lt;cal_pal!E$9),(H3280&gt;cal_pal!F$9)),"","不可见")</f>
        <v/>
      </c>
    </row>
    <row r="3281" spans="1:9">
      <c r="A3281" s="10" t="s">
        <v>6508</v>
      </c>
      <c r="B3281" s="10" t="s">
        <v>18</v>
      </c>
      <c r="C3281" s="10">
        <v>0.42424050925925921</v>
      </c>
      <c r="D3281" s="10" t="s">
        <v>6509</v>
      </c>
      <c r="E3281" s="10">
        <f t="shared" si="153"/>
        <v>152.72658333333331</v>
      </c>
      <c r="F3281" s="8">
        <f>cal_pal!A$10+cal_pal!B$12+cal_pal!A$14-cal_pal!B$16-E3281/15/24+24+24</f>
        <v>48.085222453703707</v>
      </c>
      <c r="G3281" s="1">
        <f t="shared" si="154"/>
        <v>2.0453388888890913</v>
      </c>
      <c r="H3281" s="12">
        <f t="shared" si="155"/>
        <v>1.9145983796296298</v>
      </c>
      <c r="I3281" t="str">
        <f>IF(AND((H3281&lt;cal_pal!E$9),(H3281&gt;cal_pal!F$9)),"","不可见")</f>
        <v/>
      </c>
    </row>
    <row r="3282" spans="1:9">
      <c r="A3282" s="10" t="s">
        <v>6510</v>
      </c>
      <c r="B3282" s="10" t="s">
        <v>18</v>
      </c>
      <c r="C3282" s="10">
        <v>0.42069629629629629</v>
      </c>
      <c r="D3282" s="10" t="s">
        <v>6511</v>
      </c>
      <c r="E3282" s="10">
        <f t="shared" si="153"/>
        <v>151.45066666666668</v>
      </c>
      <c r="F3282" s="8">
        <f>cal_pal!A$10+cal_pal!B$12+cal_pal!A$14-cal_pal!B$16-E3282/15/24+24+24</f>
        <v>48.088766666666672</v>
      </c>
      <c r="G3282" s="1">
        <f t="shared" si="154"/>
        <v>2.1304000000000087</v>
      </c>
      <c r="H3282" s="12">
        <f t="shared" si="155"/>
        <v>-2.8074155092592594</v>
      </c>
      <c r="I3282" t="str">
        <f>IF(AND((H3282&lt;cal_pal!E$9),(H3282&gt;cal_pal!F$9)),"","不可见")</f>
        <v/>
      </c>
    </row>
    <row r="3283" spans="1:9">
      <c r="A3283" s="10" t="s">
        <v>6512</v>
      </c>
      <c r="B3283" s="10" t="s">
        <v>18</v>
      </c>
      <c r="C3283" s="10">
        <v>0.41912708333333332</v>
      </c>
      <c r="D3283" s="10" t="s">
        <v>6513</v>
      </c>
      <c r="E3283" s="10">
        <f t="shared" si="153"/>
        <v>150.88575</v>
      </c>
      <c r="F3283" s="8">
        <f>cal_pal!A$10+cal_pal!B$12+cal_pal!A$14-cal_pal!B$16-E3283/15/24+24+24</f>
        <v>48.090335879629635</v>
      </c>
      <c r="G3283" s="1">
        <f t="shared" si="154"/>
        <v>2.1680611111112285</v>
      </c>
      <c r="H3283" s="12">
        <f t="shared" si="155"/>
        <v>-2.8103530092592592</v>
      </c>
      <c r="I3283" t="str">
        <f>IF(AND((H3283&lt;cal_pal!E$9),(H3283&gt;cal_pal!F$9)),"","不可见")</f>
        <v/>
      </c>
    </row>
    <row r="3284" spans="1:9">
      <c r="A3284" s="10" t="s">
        <v>6514</v>
      </c>
      <c r="B3284" s="10" t="s">
        <v>18</v>
      </c>
      <c r="C3284" s="10">
        <v>0.42376076388888889</v>
      </c>
      <c r="D3284" s="10" t="s">
        <v>6515</v>
      </c>
      <c r="E3284" s="10">
        <f t="shared" si="153"/>
        <v>152.55387500000001</v>
      </c>
      <c r="F3284" s="8">
        <f>cal_pal!A$10+cal_pal!B$12+cal_pal!A$14-cal_pal!B$16-E3284/15/24+24+24</f>
        <v>48.085702199074078</v>
      </c>
      <c r="G3284" s="1">
        <f t="shared" si="154"/>
        <v>2.056852777777749</v>
      </c>
      <c r="H3284" s="12">
        <f t="shared" si="155"/>
        <v>-2.7918784722222223</v>
      </c>
      <c r="I3284" t="str">
        <f>IF(AND((H3284&lt;cal_pal!E$9),(H3284&gt;cal_pal!F$9)),"","不可见")</f>
        <v/>
      </c>
    </row>
    <row r="3285" spans="1:9">
      <c r="A3285" s="10" t="s">
        <v>6516</v>
      </c>
      <c r="B3285" s="10" t="s">
        <v>18</v>
      </c>
      <c r="C3285" s="10">
        <v>0.42300324074074075</v>
      </c>
      <c r="D3285" s="10" t="s">
        <v>6517</v>
      </c>
      <c r="E3285" s="10">
        <f t="shared" si="153"/>
        <v>152.28116666666668</v>
      </c>
      <c r="F3285" s="8">
        <f>cal_pal!A$10+cal_pal!B$12+cal_pal!A$14-cal_pal!B$16-E3285/15/24+24+24</f>
        <v>48.086459722222223</v>
      </c>
      <c r="G3285" s="1">
        <f t="shared" si="154"/>
        <v>2.0750333333332946</v>
      </c>
      <c r="H3285" s="12">
        <f t="shared" si="155"/>
        <v>-1.2110127314814816</v>
      </c>
      <c r="I3285" t="str">
        <f>IF(AND((H3285&lt;cal_pal!E$9),(H3285&gt;cal_pal!F$9)),"","不可见")</f>
        <v/>
      </c>
    </row>
    <row r="3286" spans="1:9">
      <c r="A3286" s="10" t="s">
        <v>6518</v>
      </c>
      <c r="B3286" s="10" t="s">
        <v>18</v>
      </c>
      <c r="C3286" s="10">
        <v>0.42310960648148149</v>
      </c>
      <c r="D3286" s="10" t="s">
        <v>6519</v>
      </c>
      <c r="E3286" s="10">
        <f t="shared" si="153"/>
        <v>152.31945833333333</v>
      </c>
      <c r="F3286" s="8">
        <f>cal_pal!A$10+cal_pal!B$12+cal_pal!A$14-cal_pal!B$16-E3286/15/24+24+24</f>
        <v>48.086353356481482</v>
      </c>
      <c r="G3286" s="1">
        <f t="shared" si="154"/>
        <v>2.0724805555555577</v>
      </c>
      <c r="H3286" s="12">
        <f t="shared" si="155"/>
        <v>-0.49819791666666663</v>
      </c>
      <c r="I3286" t="str">
        <f>IF(AND((H3286&lt;cal_pal!E$9),(H3286&gt;cal_pal!F$9)),"","不可见")</f>
        <v/>
      </c>
    </row>
    <row r="3287" spans="1:9">
      <c r="A3287" s="10" t="s">
        <v>6520</v>
      </c>
      <c r="B3287" s="10" t="s">
        <v>18</v>
      </c>
      <c r="C3287" s="10">
        <v>0.42367106481481481</v>
      </c>
      <c r="D3287" s="10" t="s">
        <v>6521</v>
      </c>
      <c r="E3287" s="10">
        <f t="shared" si="153"/>
        <v>152.52158333333333</v>
      </c>
      <c r="F3287" s="8">
        <f>cal_pal!A$10+cal_pal!B$12+cal_pal!A$14-cal_pal!B$16-E3287/15/24+24+24</f>
        <v>48.085791898148145</v>
      </c>
      <c r="G3287" s="1">
        <f t="shared" si="154"/>
        <v>2.059005555555359</v>
      </c>
      <c r="H3287" s="12">
        <f t="shared" si="155"/>
        <v>-0.49076041666666664</v>
      </c>
      <c r="I3287" t="str">
        <f>IF(AND((H3287&lt;cal_pal!E$9),(H3287&gt;cal_pal!F$9)),"","不可见")</f>
        <v/>
      </c>
    </row>
    <row r="3288" spans="1:9">
      <c r="A3288" s="10" t="s">
        <v>6522</v>
      </c>
      <c r="B3288" s="10" t="s">
        <v>18</v>
      </c>
      <c r="C3288" s="10">
        <v>0.4232386574074074</v>
      </c>
      <c r="D3288" s="10" t="s">
        <v>6523</v>
      </c>
      <c r="E3288" s="10">
        <f t="shared" si="153"/>
        <v>152.36591666666666</v>
      </c>
      <c r="F3288" s="8">
        <f>cal_pal!A$10+cal_pal!B$12+cal_pal!A$14-cal_pal!B$16-E3288/15/24+24+24</f>
        <v>48.086224305555554</v>
      </c>
      <c r="G3288" s="1">
        <f t="shared" si="154"/>
        <v>2.069383333333235</v>
      </c>
      <c r="H3288" s="12">
        <f t="shared" si="155"/>
        <v>-0.69284027777777768</v>
      </c>
      <c r="I3288" t="str">
        <f>IF(AND((H3288&lt;cal_pal!E$9),(H3288&gt;cal_pal!F$9)),"","不可见")</f>
        <v/>
      </c>
    </row>
    <row r="3289" spans="1:9">
      <c r="A3289" s="10" t="s">
        <v>6524</v>
      </c>
      <c r="B3289" s="10" t="s">
        <v>18</v>
      </c>
      <c r="C3289" s="10">
        <v>0.42314687500000003</v>
      </c>
      <c r="D3289" s="10" t="s">
        <v>6525</v>
      </c>
      <c r="E3289" s="10">
        <f t="shared" si="153"/>
        <v>152.332875</v>
      </c>
      <c r="F3289" s="8">
        <f>cal_pal!A$10+cal_pal!B$12+cal_pal!A$14-cal_pal!B$16-E3289/15/24+24+24</f>
        <v>48.086316087962963</v>
      </c>
      <c r="G3289" s="1">
        <f t="shared" si="154"/>
        <v>2.0715861111111735</v>
      </c>
      <c r="H3289" s="12">
        <f t="shared" si="155"/>
        <v>-0.69389236111111108</v>
      </c>
      <c r="I3289" t="str">
        <f>IF(AND((H3289&lt;cal_pal!E$9),(H3289&gt;cal_pal!F$9)),"","不可见")</f>
        <v/>
      </c>
    </row>
    <row r="3290" spans="1:9">
      <c r="A3290" s="10" t="s">
        <v>6526</v>
      </c>
      <c r="B3290" s="10" t="s">
        <v>18</v>
      </c>
      <c r="C3290" s="10">
        <v>0.42368483796296297</v>
      </c>
      <c r="D3290" s="10" t="s">
        <v>6527</v>
      </c>
      <c r="E3290" s="10">
        <f t="shared" si="153"/>
        <v>152.52654166666667</v>
      </c>
      <c r="F3290" s="8">
        <f>cal_pal!A$10+cal_pal!B$12+cal_pal!A$14-cal_pal!B$16-E3290/15/24+24+24</f>
        <v>48.085778125000004</v>
      </c>
      <c r="G3290" s="1">
        <f t="shared" si="154"/>
        <v>2.0586750000002212</v>
      </c>
      <c r="H3290" s="12">
        <f t="shared" si="155"/>
        <v>-0.35332291666666665</v>
      </c>
      <c r="I3290" t="str">
        <f>IF(AND((H3290&lt;cal_pal!E$9),(H3290&gt;cal_pal!F$9)),"","不可见")</f>
        <v/>
      </c>
    </row>
    <row r="3291" spans="1:9">
      <c r="A3291" s="10" t="s">
        <v>6528</v>
      </c>
      <c r="B3291" s="10" t="s">
        <v>18</v>
      </c>
      <c r="C3291" s="10">
        <v>0.42365717592592594</v>
      </c>
      <c r="D3291" s="10" t="s">
        <v>6529</v>
      </c>
      <c r="E3291" s="10">
        <f t="shared" si="153"/>
        <v>152.51658333333333</v>
      </c>
      <c r="F3291" s="8">
        <f>cal_pal!A$10+cal_pal!B$12+cal_pal!A$14-cal_pal!B$16-E3291/15/24+24+24</f>
        <v>48.085805787037032</v>
      </c>
      <c r="G3291" s="1">
        <f t="shared" si="154"/>
        <v>2.0593388888887603</v>
      </c>
      <c r="H3291" s="12">
        <f t="shared" si="155"/>
        <v>-0.52422337962962962</v>
      </c>
      <c r="I3291" t="str">
        <f>IF(AND((H3291&lt;cal_pal!E$9),(H3291&gt;cal_pal!F$9)),"","不可见")</f>
        <v/>
      </c>
    </row>
    <row r="3292" spans="1:9">
      <c r="A3292" s="10" t="s">
        <v>6530</v>
      </c>
      <c r="B3292" s="10" t="s">
        <v>18</v>
      </c>
      <c r="C3292" s="10">
        <v>0.42745578703703702</v>
      </c>
      <c r="D3292" s="10" t="s">
        <v>6531</v>
      </c>
      <c r="E3292" s="10">
        <f t="shared" si="153"/>
        <v>153.88408333333334</v>
      </c>
      <c r="F3292" s="8">
        <f>cal_pal!A$10+cal_pal!B$12+cal_pal!A$14-cal_pal!B$16-E3292/15/24+24+24</f>
        <v>48.082007175925924</v>
      </c>
      <c r="G3292" s="1">
        <f t="shared" si="154"/>
        <v>1.9681722222221651</v>
      </c>
      <c r="H3292" s="12">
        <f t="shared" si="155"/>
        <v>3.0925115740740741</v>
      </c>
      <c r="I3292" t="str">
        <f>IF(AND((H3292&lt;cal_pal!E$9),(H3292&gt;cal_pal!F$9)),"","不可见")</f>
        <v/>
      </c>
    </row>
    <row r="3293" spans="1:9">
      <c r="A3293" s="10" t="s">
        <v>6532</v>
      </c>
      <c r="B3293" s="10" t="s">
        <v>18</v>
      </c>
      <c r="C3293" s="10">
        <v>0.42372534722222222</v>
      </c>
      <c r="D3293" s="10" t="s">
        <v>6533</v>
      </c>
      <c r="E3293" s="10">
        <f t="shared" si="153"/>
        <v>152.54112499999999</v>
      </c>
      <c r="F3293" s="8">
        <f>cal_pal!A$10+cal_pal!B$12+cal_pal!A$14-cal_pal!B$16-E3293/15/24+24+24</f>
        <v>48.08573761574074</v>
      </c>
      <c r="G3293" s="1">
        <f t="shared" si="154"/>
        <v>2.0577027777776493</v>
      </c>
      <c r="H3293" s="12">
        <f t="shared" si="155"/>
        <v>-0.51807407407407402</v>
      </c>
      <c r="I3293" t="str">
        <f>IF(AND((H3293&lt;cal_pal!E$9),(H3293&gt;cal_pal!F$9)),"","不可见")</f>
        <v/>
      </c>
    </row>
    <row r="3294" spans="1:9">
      <c r="A3294" s="10" t="s">
        <v>6534</v>
      </c>
      <c r="B3294" s="10" t="s">
        <v>18</v>
      </c>
      <c r="C3294" s="10">
        <v>0.42441979166666671</v>
      </c>
      <c r="D3294" s="10" t="s">
        <v>6535</v>
      </c>
      <c r="E3294" s="10">
        <f t="shared" si="153"/>
        <v>152.79112500000002</v>
      </c>
      <c r="F3294" s="8">
        <f>cal_pal!A$10+cal_pal!B$12+cal_pal!A$14-cal_pal!B$16-E3294/15/24+24+24</f>
        <v>48.085043171296292</v>
      </c>
      <c r="G3294" s="1">
        <f t="shared" si="154"/>
        <v>2.0410361111109978</v>
      </c>
      <c r="H3294" s="12">
        <f t="shared" si="155"/>
        <v>-0.86961226851851858</v>
      </c>
      <c r="I3294" t="str">
        <f>IF(AND((H3294&lt;cal_pal!E$9),(H3294&gt;cal_pal!F$9)),"","不可见")</f>
        <v/>
      </c>
    </row>
    <row r="3295" spans="1:9">
      <c r="A3295" s="10" t="s">
        <v>6536</v>
      </c>
      <c r="B3295" s="10" t="s">
        <v>18</v>
      </c>
      <c r="C3295" s="10">
        <v>0.42839872685185187</v>
      </c>
      <c r="D3295" s="10" t="s">
        <v>6537</v>
      </c>
      <c r="E3295" s="10">
        <f t="shared" si="153"/>
        <v>154.22354166666668</v>
      </c>
      <c r="F3295" s="8">
        <f>cal_pal!A$10+cal_pal!B$12+cal_pal!A$14-cal_pal!B$16-E3295/15/24+24+24</f>
        <v>48.081064236111111</v>
      </c>
      <c r="G3295" s="1">
        <f t="shared" si="154"/>
        <v>1.9455416666667134</v>
      </c>
      <c r="H3295" s="12">
        <f t="shared" si="155"/>
        <v>3.0583645833333333</v>
      </c>
      <c r="I3295" t="str">
        <f>IF(AND((H3295&lt;cal_pal!E$9),(H3295&gt;cal_pal!F$9)),"","不可见")</f>
        <v/>
      </c>
    </row>
    <row r="3296" spans="1:9">
      <c r="A3296" s="10" t="s">
        <v>6538</v>
      </c>
      <c r="B3296" s="10" t="s">
        <v>81</v>
      </c>
      <c r="C3296" s="10">
        <v>0.42620173611111106</v>
      </c>
      <c r="D3296" s="10" t="s">
        <v>6539</v>
      </c>
      <c r="E3296" s="10">
        <f t="shared" si="153"/>
        <v>153.43262499999997</v>
      </c>
      <c r="F3296" s="8">
        <f>cal_pal!A$10+cal_pal!B$12+cal_pal!A$14-cal_pal!B$16-E3296/15/24+24+24</f>
        <v>48.083261226851853</v>
      </c>
      <c r="G3296" s="1">
        <f t="shared" si="154"/>
        <v>1.9982694444445315</v>
      </c>
      <c r="H3296" s="12">
        <f t="shared" si="155"/>
        <v>2.1040219907407409</v>
      </c>
      <c r="I3296" t="str">
        <f>IF(AND((H3296&lt;cal_pal!E$9),(H3296&gt;cal_pal!F$9)),"","不可见")</f>
        <v/>
      </c>
    </row>
    <row r="3297" spans="1:9">
      <c r="A3297" s="10" t="s">
        <v>6540</v>
      </c>
      <c r="B3297" s="10" t="s">
        <v>18</v>
      </c>
      <c r="C3297" s="10">
        <v>0.41926030092592592</v>
      </c>
      <c r="D3297" s="10" t="s">
        <v>6541</v>
      </c>
      <c r="E3297" s="10">
        <f t="shared" si="153"/>
        <v>150.93370833333333</v>
      </c>
      <c r="F3297" s="8">
        <f>cal_pal!A$10+cal_pal!B$12+cal_pal!A$14-cal_pal!B$16-E3297/15/24+24+24</f>
        <v>48.090202662037036</v>
      </c>
      <c r="G3297" s="1">
        <f t="shared" si="154"/>
        <v>2.1648638888889309</v>
      </c>
      <c r="H3297" s="12">
        <f t="shared" si="155"/>
        <v>-3.3509027777777778</v>
      </c>
      <c r="I3297" t="str">
        <f>IF(AND((H3297&lt;cal_pal!E$9),(H3297&gt;cal_pal!F$9)),"","不可见")</f>
        <v>不可见</v>
      </c>
    </row>
    <row r="3298" spans="1:9">
      <c r="A3298" s="10" t="s">
        <v>6542</v>
      </c>
      <c r="B3298" s="10" t="s">
        <v>18</v>
      </c>
      <c r="C3298" s="10">
        <v>0.42599907407407406</v>
      </c>
      <c r="D3298" s="10" t="s">
        <v>6543</v>
      </c>
      <c r="E3298" s="10">
        <f t="shared" si="153"/>
        <v>153.35966666666667</v>
      </c>
      <c r="F3298" s="8">
        <f>cal_pal!A$10+cal_pal!B$12+cal_pal!A$14-cal_pal!B$16-E3298/15/24+24+24</f>
        <v>48.083463888888886</v>
      </c>
      <c r="G3298" s="1">
        <f t="shared" si="154"/>
        <v>2.0031333333331531</v>
      </c>
      <c r="H3298" s="12">
        <f t="shared" si="155"/>
        <v>1.6107361111111109</v>
      </c>
      <c r="I3298" t="str">
        <f>IF(AND((H3298&lt;cal_pal!E$9),(H3298&gt;cal_pal!F$9)),"","不可见")</f>
        <v/>
      </c>
    </row>
    <row r="3299" spans="1:9">
      <c r="A3299" s="10" t="s">
        <v>6544</v>
      </c>
      <c r="B3299" s="10" t="s">
        <v>18</v>
      </c>
      <c r="C3299" s="10">
        <v>0.42603113425925926</v>
      </c>
      <c r="D3299" s="10" t="s">
        <v>6545</v>
      </c>
      <c r="E3299" s="10">
        <f t="shared" si="153"/>
        <v>153.37120833333333</v>
      </c>
      <c r="F3299" s="8">
        <f>cal_pal!A$10+cal_pal!B$12+cal_pal!A$14-cal_pal!B$16-E3299/15/24+24+24</f>
        <v>48.083431828703702</v>
      </c>
      <c r="G3299" s="1">
        <f t="shared" si="154"/>
        <v>2.0023638888887945</v>
      </c>
      <c r="H3299" s="12">
        <f t="shared" si="155"/>
        <v>1.6091597222222223</v>
      </c>
      <c r="I3299" t="str">
        <f>IF(AND((H3299&lt;cal_pal!E$9),(H3299&gt;cal_pal!F$9)),"","不可见")</f>
        <v/>
      </c>
    </row>
    <row r="3300" spans="1:9">
      <c r="A3300" s="10" t="s">
        <v>6546</v>
      </c>
      <c r="B3300" s="10" t="s">
        <v>18</v>
      </c>
      <c r="C3300" s="10">
        <v>0.42608935185185182</v>
      </c>
      <c r="D3300" s="10" t="s">
        <v>6547</v>
      </c>
      <c r="E3300" s="10">
        <f t="shared" si="153"/>
        <v>153.39216666666664</v>
      </c>
      <c r="F3300" s="8">
        <f>cal_pal!A$10+cal_pal!B$12+cal_pal!A$14-cal_pal!B$16-E3300/15/24+24+24</f>
        <v>48.083373611111114</v>
      </c>
      <c r="G3300" s="1">
        <f t="shared" si="154"/>
        <v>2.0009666666667272</v>
      </c>
      <c r="H3300" s="12">
        <f t="shared" si="155"/>
        <v>1.6184664351851852</v>
      </c>
      <c r="I3300" t="str">
        <f>IF(AND((H3300&lt;cal_pal!E$9),(H3300&gt;cal_pal!F$9)),"","不可见")</f>
        <v/>
      </c>
    </row>
    <row r="3301" spans="1:9">
      <c r="A3301" s="10" t="s">
        <v>6548</v>
      </c>
      <c r="B3301" s="10" t="s">
        <v>18</v>
      </c>
      <c r="C3301" s="10">
        <v>0.42558449074074073</v>
      </c>
      <c r="D3301" s="10" t="s">
        <v>6549</v>
      </c>
      <c r="E3301" s="10">
        <f t="shared" si="153"/>
        <v>153.21041666666667</v>
      </c>
      <c r="F3301" s="8">
        <f>cal_pal!A$10+cal_pal!B$12+cal_pal!A$14-cal_pal!B$16-E3301/15/24+24+24</f>
        <v>48.083878472222224</v>
      </c>
      <c r="G3301" s="1">
        <f t="shared" si="154"/>
        <v>2.0130833333332703</v>
      </c>
      <c r="H3301" s="12">
        <f t="shared" si="155"/>
        <v>0.52777777777777779</v>
      </c>
      <c r="I3301" t="str">
        <f>IF(AND((H3301&lt;cal_pal!E$9),(H3301&gt;cal_pal!F$9)),"","不可见")</f>
        <v/>
      </c>
    </row>
    <row r="3302" spans="1:9">
      <c r="A3302" s="10" t="s">
        <v>6550</v>
      </c>
      <c r="B3302" s="10" t="s">
        <v>18</v>
      </c>
      <c r="C3302" s="10">
        <v>0.42570925925925929</v>
      </c>
      <c r="D3302" s="10" t="s">
        <v>6551</v>
      </c>
      <c r="E3302" s="10">
        <f t="shared" si="153"/>
        <v>153.25533333333334</v>
      </c>
      <c r="F3302" s="8">
        <f>cal_pal!A$10+cal_pal!B$12+cal_pal!A$14-cal_pal!B$16-E3302/15/24+24+24</f>
        <v>48.083753703703707</v>
      </c>
      <c r="G3302" s="1">
        <f t="shared" si="154"/>
        <v>2.0100888888889585</v>
      </c>
      <c r="H3302" s="12">
        <f t="shared" si="155"/>
        <v>0.70975694444444448</v>
      </c>
      <c r="I3302" t="str">
        <f>IF(AND((H3302&lt;cal_pal!E$9),(H3302&gt;cal_pal!F$9)),"","不可见")</f>
        <v/>
      </c>
    </row>
    <row r="3303" spans="1:9">
      <c r="A3303" s="10" t="s">
        <v>6552</v>
      </c>
      <c r="B3303" s="10" t="s">
        <v>18</v>
      </c>
      <c r="C3303" s="10">
        <v>0.4289334490740741</v>
      </c>
      <c r="D3303" s="10" t="s">
        <v>6553</v>
      </c>
      <c r="E3303" s="10">
        <f t="shared" si="153"/>
        <v>154.41604166666667</v>
      </c>
      <c r="F3303" s="8">
        <f>cal_pal!A$10+cal_pal!B$12+cal_pal!A$14-cal_pal!B$16-E3303/15/24+24+24</f>
        <v>48.080529513888891</v>
      </c>
      <c r="G3303" s="1">
        <f t="shared" si="154"/>
        <v>1.9327083333332666</v>
      </c>
      <c r="H3303" s="12">
        <f t="shared" si="155"/>
        <v>3.0978078703703704</v>
      </c>
      <c r="I3303" t="str">
        <f>IF(AND((H3303&lt;cal_pal!E$9),(H3303&gt;cal_pal!F$9)),"","不可见")</f>
        <v/>
      </c>
    </row>
    <row r="3304" spans="1:9">
      <c r="A3304" s="10" t="s">
        <v>6554</v>
      </c>
      <c r="B3304" s="10" t="s">
        <v>18</v>
      </c>
      <c r="C3304" s="10">
        <v>0.42547743055555554</v>
      </c>
      <c r="D3304" s="10" t="s">
        <v>6555</v>
      </c>
      <c r="E3304" s="10">
        <f t="shared" si="153"/>
        <v>153.171875</v>
      </c>
      <c r="F3304" s="8">
        <f>cal_pal!A$10+cal_pal!B$12+cal_pal!A$14-cal_pal!B$16-E3304/15/24+24+24</f>
        <v>48.083985532407411</v>
      </c>
      <c r="G3304" s="1">
        <f t="shared" si="154"/>
        <v>2.0156527777778592</v>
      </c>
      <c r="H3304" s="12">
        <f t="shared" si="155"/>
        <v>0.1303900462962963</v>
      </c>
      <c r="I3304" t="str">
        <f>IF(AND((H3304&lt;cal_pal!E$9),(H3304&gt;cal_pal!F$9)),"","不可见")</f>
        <v/>
      </c>
    </row>
    <row r="3305" spans="1:9">
      <c r="A3305" s="10" t="s">
        <v>6556</v>
      </c>
      <c r="B3305" s="10" t="s">
        <v>18</v>
      </c>
      <c r="C3305" s="10">
        <v>0.42479664351851848</v>
      </c>
      <c r="D3305" s="10" t="s">
        <v>6557</v>
      </c>
      <c r="E3305" s="10">
        <f t="shared" si="153"/>
        <v>152.92679166666665</v>
      </c>
      <c r="F3305" s="8">
        <f>cal_pal!A$10+cal_pal!B$12+cal_pal!A$14-cal_pal!B$16-E3305/15/24+24+24</f>
        <v>48.084666319444445</v>
      </c>
      <c r="G3305" s="1">
        <f t="shared" si="154"/>
        <v>2.0319916666667268</v>
      </c>
      <c r="H3305" s="12">
        <f t="shared" si="155"/>
        <v>-1.3184525462962962</v>
      </c>
      <c r="I3305" t="str">
        <f>IF(AND((H3305&lt;cal_pal!E$9),(H3305&gt;cal_pal!F$9)),"","不可见")</f>
        <v/>
      </c>
    </row>
    <row r="3306" spans="1:9">
      <c r="A3306" s="10" t="s">
        <v>6558</v>
      </c>
      <c r="B3306" s="10" t="s">
        <v>18</v>
      </c>
      <c r="C3306" s="10">
        <v>0.42627916666666671</v>
      </c>
      <c r="D3306" s="10" t="s">
        <v>6559</v>
      </c>
      <c r="E3306" s="10">
        <f t="shared" si="153"/>
        <v>153.46050000000002</v>
      </c>
      <c r="F3306" s="8">
        <f>cal_pal!A$10+cal_pal!B$12+cal_pal!A$14-cal_pal!B$16-E3306/15/24+24+24</f>
        <v>48.083183796296296</v>
      </c>
      <c r="G3306" s="1">
        <f t="shared" si="154"/>
        <v>1.9964111111112288</v>
      </c>
      <c r="H3306" s="12">
        <f t="shared" si="155"/>
        <v>1.6152037037037037</v>
      </c>
      <c r="I3306" t="str">
        <f>IF(AND((H3306&lt;cal_pal!E$9),(H3306&gt;cal_pal!F$9)),"","不可见")</f>
        <v/>
      </c>
    </row>
    <row r="3307" spans="1:9">
      <c r="A3307" s="10" t="s">
        <v>6560</v>
      </c>
      <c r="B3307" s="10" t="s">
        <v>18</v>
      </c>
      <c r="C3307" s="10">
        <v>0.4263059027777778</v>
      </c>
      <c r="D3307" s="10" t="s">
        <v>6561</v>
      </c>
      <c r="E3307" s="10">
        <f t="shared" si="153"/>
        <v>153.470125</v>
      </c>
      <c r="F3307" s="8">
        <f>cal_pal!A$10+cal_pal!B$12+cal_pal!A$14-cal_pal!B$16-E3307/15/24+24+24</f>
        <v>48.083157060185187</v>
      </c>
      <c r="G3307" s="1">
        <f t="shared" si="154"/>
        <v>1.9957694444444769</v>
      </c>
      <c r="H3307" s="12">
        <f t="shared" si="155"/>
        <v>1.6106030092592594</v>
      </c>
      <c r="I3307" t="str">
        <f>IF(AND((H3307&lt;cal_pal!E$9),(H3307&gt;cal_pal!F$9)),"","不可见")</f>
        <v/>
      </c>
    </row>
    <row r="3308" spans="1:9">
      <c r="A3308" s="10" t="s">
        <v>6562</v>
      </c>
      <c r="B3308" s="10" t="s">
        <v>18</v>
      </c>
      <c r="C3308" s="10">
        <v>0.42633182870370367</v>
      </c>
      <c r="D3308" s="10" t="s">
        <v>6563</v>
      </c>
      <c r="E3308" s="10">
        <f t="shared" si="153"/>
        <v>153.47945833333333</v>
      </c>
      <c r="F3308" s="8">
        <f>cal_pal!A$10+cal_pal!B$12+cal_pal!A$14-cal_pal!B$16-E3308/15/24+24+24</f>
        <v>48.083131134259261</v>
      </c>
      <c r="G3308" s="1">
        <f t="shared" si="154"/>
        <v>1.9951472222223856</v>
      </c>
      <c r="H3308" s="12">
        <f t="shared" si="155"/>
        <v>1.6184513888888887</v>
      </c>
      <c r="I3308" t="str">
        <f>IF(AND((H3308&lt;cal_pal!E$9),(H3308&gt;cal_pal!F$9)),"","不可见")</f>
        <v/>
      </c>
    </row>
    <row r="3309" spans="1:9">
      <c r="A3309" s="10" t="s">
        <v>6564</v>
      </c>
      <c r="B3309" s="10" t="s">
        <v>18</v>
      </c>
      <c r="C3309" s="10">
        <v>0.42637962962962961</v>
      </c>
      <c r="D3309" s="10" t="s">
        <v>6565</v>
      </c>
      <c r="E3309" s="10">
        <f t="shared" si="153"/>
        <v>153.49666666666667</v>
      </c>
      <c r="F3309" s="8">
        <f>cal_pal!A$10+cal_pal!B$12+cal_pal!A$14-cal_pal!B$16-E3309/15/24+24+24</f>
        <v>48.083083333333335</v>
      </c>
      <c r="G3309" s="1">
        <f t="shared" si="154"/>
        <v>1.9940000000001419</v>
      </c>
      <c r="H3309" s="12">
        <f t="shared" si="155"/>
        <v>1.6107141203703703</v>
      </c>
      <c r="I3309" t="str">
        <f>IF(AND((H3309&lt;cal_pal!E$9),(H3309&gt;cal_pal!F$9)),"","不可见")</f>
        <v/>
      </c>
    </row>
    <row r="3310" spans="1:9">
      <c r="A3310" s="10" t="s">
        <v>6566</v>
      </c>
      <c r="B3310" s="10" t="s">
        <v>18</v>
      </c>
      <c r="C3310" s="10">
        <v>0.42606006944444447</v>
      </c>
      <c r="D3310" s="10" t="s">
        <v>6567</v>
      </c>
      <c r="E3310" s="10">
        <f t="shared" si="153"/>
        <v>153.38162500000001</v>
      </c>
      <c r="F3310" s="8">
        <f>cal_pal!A$10+cal_pal!B$12+cal_pal!A$14-cal_pal!B$16-E3310/15/24+24+24</f>
        <v>48.083402893518517</v>
      </c>
      <c r="G3310" s="1">
        <f t="shared" si="154"/>
        <v>2.0016694444443601</v>
      </c>
      <c r="H3310" s="12">
        <f t="shared" si="155"/>
        <v>0.94739814814814816</v>
      </c>
      <c r="I3310" t="str">
        <f>IF(AND((H3310&lt;cal_pal!E$9),(H3310&gt;cal_pal!F$9)),"","不可见")</f>
        <v/>
      </c>
    </row>
    <row r="3311" spans="1:9">
      <c r="A3311" s="10" t="s">
        <v>6568</v>
      </c>
      <c r="B3311" s="10" t="s">
        <v>18</v>
      </c>
      <c r="C3311" s="10">
        <v>0.42647106481481484</v>
      </c>
      <c r="D3311" s="10" t="s">
        <v>6569</v>
      </c>
      <c r="E3311" s="10">
        <f t="shared" si="153"/>
        <v>153.52958333333333</v>
      </c>
      <c r="F3311" s="8">
        <f>cal_pal!A$10+cal_pal!B$12+cal_pal!A$14-cal_pal!B$16-E3311/15/24+24+24</f>
        <v>48.082991898148151</v>
      </c>
      <c r="G3311" s="1">
        <f t="shared" si="154"/>
        <v>1.9918055555556293</v>
      </c>
      <c r="H3311" s="12">
        <f t="shared" si="155"/>
        <v>1.6105231481481483</v>
      </c>
      <c r="I3311" t="str">
        <f>IF(AND((H3311&lt;cal_pal!E$9),(H3311&gt;cal_pal!F$9)),"","不可见")</f>
        <v/>
      </c>
    </row>
    <row r="3312" spans="1:9">
      <c r="A3312" s="10" t="s">
        <v>6570</v>
      </c>
      <c r="B3312" s="10" t="s">
        <v>18</v>
      </c>
      <c r="C3312" s="10">
        <v>0.42721550925925927</v>
      </c>
      <c r="D3312" s="10" t="s">
        <v>6571</v>
      </c>
      <c r="E3312" s="10">
        <f t="shared" si="153"/>
        <v>153.79758333333334</v>
      </c>
      <c r="F3312" s="8">
        <f>cal_pal!A$10+cal_pal!B$12+cal_pal!A$14-cal_pal!B$16-E3312/15/24+24+24</f>
        <v>48.082247453703701</v>
      </c>
      <c r="G3312" s="1">
        <f t="shared" si="154"/>
        <v>1.9739388888888243</v>
      </c>
      <c r="H3312" s="12">
        <f t="shared" si="155"/>
        <v>2.3613368055555557</v>
      </c>
      <c r="I3312" t="str">
        <f>IF(AND((H3312&lt;cal_pal!E$9),(H3312&gt;cal_pal!F$9)),"","不可见")</f>
        <v/>
      </c>
    </row>
    <row r="3313" spans="1:9">
      <c r="A3313" s="10" t="s">
        <v>6572</v>
      </c>
      <c r="B3313" s="10" t="s">
        <v>18</v>
      </c>
      <c r="C3313" s="10">
        <v>0.42605671296296294</v>
      </c>
      <c r="D3313" s="10" t="s">
        <v>6573</v>
      </c>
      <c r="E3313" s="10">
        <f t="shared" si="153"/>
        <v>153.38041666666666</v>
      </c>
      <c r="F3313" s="8">
        <f>cal_pal!A$10+cal_pal!B$12+cal_pal!A$14-cal_pal!B$16-E3313/15/24+24+24</f>
        <v>48.083406249999996</v>
      </c>
      <c r="G3313" s="1">
        <f t="shared" si="154"/>
        <v>2.0017499999999018</v>
      </c>
      <c r="H3313" s="12">
        <f t="shared" si="155"/>
        <v>0.14062615740740739</v>
      </c>
      <c r="I3313" t="str">
        <f>IF(AND((H3313&lt;cal_pal!E$9),(H3313&gt;cal_pal!F$9)),"","不可见")</f>
        <v/>
      </c>
    </row>
    <row r="3314" spans="1:9">
      <c r="A3314" s="10" t="s">
        <v>6574</v>
      </c>
      <c r="B3314" s="10" t="s">
        <v>18</v>
      </c>
      <c r="C3314" s="10">
        <v>0.42622222222222222</v>
      </c>
      <c r="D3314" s="10" t="s">
        <v>6575</v>
      </c>
      <c r="E3314" s="10">
        <f t="shared" si="153"/>
        <v>153.44</v>
      </c>
      <c r="F3314" s="8">
        <f>cal_pal!A$10+cal_pal!B$12+cal_pal!A$14-cal_pal!B$16-E3314/15/24+24+24</f>
        <v>48.083240740740742</v>
      </c>
      <c r="G3314" s="1">
        <f t="shared" si="154"/>
        <v>1.9977777777778556</v>
      </c>
      <c r="H3314" s="12">
        <f t="shared" si="155"/>
        <v>0.14269675925925926</v>
      </c>
      <c r="I3314" t="str">
        <f>IF(AND((H3314&lt;cal_pal!E$9),(H3314&gt;cal_pal!F$9)),"","不可见")</f>
        <v/>
      </c>
    </row>
    <row r="3315" spans="1:9">
      <c r="A3315" s="10" t="s">
        <v>6576</v>
      </c>
      <c r="B3315" s="10" t="s">
        <v>130</v>
      </c>
      <c r="C3315" s="10">
        <v>0.42680428240740742</v>
      </c>
      <c r="D3315" s="10" t="s">
        <v>6577</v>
      </c>
      <c r="E3315" s="10">
        <f t="shared" si="153"/>
        <v>153.64954166666666</v>
      </c>
      <c r="F3315" s="8">
        <f>cal_pal!A$10+cal_pal!B$12+cal_pal!A$14-cal_pal!B$16-E3315/15/24+24+24</f>
        <v>48.082658680555554</v>
      </c>
      <c r="G3315" s="1">
        <f t="shared" si="154"/>
        <v>1.9838083333333998</v>
      </c>
      <c r="H3315" s="12">
        <f t="shared" si="155"/>
        <v>1.2331805555555555</v>
      </c>
      <c r="I3315" t="str">
        <f>IF(AND((H3315&lt;cal_pal!E$9),(H3315&gt;cal_pal!F$9)),"","不可见")</f>
        <v/>
      </c>
    </row>
    <row r="3316" spans="1:9">
      <c r="A3316" s="10" t="s">
        <v>6578</v>
      </c>
      <c r="B3316" s="10" t="s">
        <v>18</v>
      </c>
      <c r="C3316" s="10">
        <v>0.4280440972222222</v>
      </c>
      <c r="D3316" s="10" t="s">
        <v>6579</v>
      </c>
      <c r="E3316" s="10">
        <f t="shared" ref="E3316:E3379" si="156">C3316*360</f>
        <v>154.09587499999998</v>
      </c>
      <c r="F3316" s="8">
        <f>cal_pal!A$10+cal_pal!B$12+cal_pal!A$14-cal_pal!B$16-E3316/15/24+24+24</f>
        <v>48.081418865740744</v>
      </c>
      <c r="G3316" s="1">
        <f t="shared" ref="G3316:G3379" si="157">MOD(F3316*24,24)</f>
        <v>1.9540527777778607</v>
      </c>
      <c r="H3316" s="12">
        <f t="shared" ref="H3316:H3379" si="158">RIGHT(D3316, (LEN(D3316)-1))*IF(LEFT(D3316,1)="-",-1,1)</f>
        <v>2.5097893518518517</v>
      </c>
      <c r="I3316" t="str">
        <f>IF(AND((H3316&lt;cal_pal!E$9),(H3316&gt;cal_pal!F$9)),"","不可见")</f>
        <v/>
      </c>
    </row>
    <row r="3317" spans="1:9">
      <c r="A3317" s="10" t="s">
        <v>6580</v>
      </c>
      <c r="B3317" s="10" t="s">
        <v>18</v>
      </c>
      <c r="C3317" s="10">
        <v>0.42656307870370375</v>
      </c>
      <c r="D3317" s="10" t="s">
        <v>6581</v>
      </c>
      <c r="E3317" s="10">
        <f t="shared" si="156"/>
        <v>153.56270833333335</v>
      </c>
      <c r="F3317" s="8">
        <f>cal_pal!A$10+cal_pal!B$12+cal_pal!A$14-cal_pal!B$16-E3317/15/24+24+24</f>
        <v>48.082899884259263</v>
      </c>
      <c r="G3317" s="1">
        <f t="shared" si="157"/>
        <v>1.9895972222223008</v>
      </c>
      <c r="H3317" s="12">
        <f t="shared" si="158"/>
        <v>0.14442013888888888</v>
      </c>
      <c r="I3317" t="str">
        <f>IF(AND((H3317&lt;cal_pal!E$9),(H3317&gt;cal_pal!F$9)),"","不可见")</f>
        <v/>
      </c>
    </row>
    <row r="3318" spans="1:9">
      <c r="A3318" s="10" t="s">
        <v>6582</v>
      </c>
      <c r="B3318" s="10" t="s">
        <v>33</v>
      </c>
      <c r="C3318" s="10">
        <v>0.42794594907407407</v>
      </c>
      <c r="D3318" s="10" t="s">
        <v>6583</v>
      </c>
      <c r="E3318" s="10">
        <f t="shared" si="156"/>
        <v>154.06054166666667</v>
      </c>
      <c r="F3318" s="8">
        <f>cal_pal!A$10+cal_pal!B$12+cal_pal!A$14-cal_pal!B$16-E3318/15/24+24+24</f>
        <v>48.081517013888885</v>
      </c>
      <c r="G3318" s="1">
        <f t="shared" si="157"/>
        <v>1.9564083333332292</v>
      </c>
      <c r="H3318" s="12">
        <f t="shared" si="158"/>
        <v>1.942181712962963</v>
      </c>
      <c r="I3318" t="str">
        <f>IF(AND((H3318&lt;cal_pal!E$9),(H3318&gt;cal_pal!F$9)),"","不可见")</f>
        <v/>
      </c>
    </row>
    <row r="3319" spans="1:9">
      <c r="A3319" s="10" t="s">
        <v>6584</v>
      </c>
      <c r="B3319" s="10" t="s">
        <v>18</v>
      </c>
      <c r="C3319" s="10">
        <v>0.42750949074074079</v>
      </c>
      <c r="D3319" s="10" t="s">
        <v>6585</v>
      </c>
      <c r="E3319" s="10">
        <f t="shared" si="156"/>
        <v>153.90341666666669</v>
      </c>
      <c r="F3319" s="8">
        <f>cal_pal!A$10+cal_pal!B$12+cal_pal!A$14-cal_pal!B$16-E3319/15/24+24+24</f>
        <v>48.081953472222224</v>
      </c>
      <c r="G3319" s="1">
        <f t="shared" si="157"/>
        <v>1.9668833333334987</v>
      </c>
      <c r="H3319" s="12">
        <f t="shared" si="158"/>
        <v>-0.86030787037037026</v>
      </c>
      <c r="I3319" t="str">
        <f>IF(AND((H3319&lt;cal_pal!E$9),(H3319&gt;cal_pal!F$9)),"","不可见")</f>
        <v/>
      </c>
    </row>
    <row r="3320" spans="1:9">
      <c r="A3320" s="10" t="s">
        <v>6586</v>
      </c>
      <c r="B3320" s="10" t="s">
        <v>18</v>
      </c>
      <c r="C3320" s="10">
        <v>0.4911342592592593</v>
      </c>
      <c r="D3320" s="10" t="s">
        <v>6587</v>
      </c>
      <c r="E3320" s="10">
        <f t="shared" si="156"/>
        <v>176.80833333333334</v>
      </c>
      <c r="F3320" s="8">
        <f>cal_pal!A$10+cal_pal!B$12+cal_pal!A$14-cal_pal!B$16-E3320/15/24+24+24</f>
        <v>48.018328703703702</v>
      </c>
      <c r="G3320" s="1">
        <f t="shared" si="157"/>
        <v>0.43988888888884503</v>
      </c>
      <c r="H3320" s="12">
        <f t="shared" si="158"/>
        <v>3.7122106481481478</v>
      </c>
      <c r="I3320" t="str">
        <f>IF(AND((H3320&lt;cal_pal!E$9),(H3320&gt;cal_pal!F$9)),"","不可见")</f>
        <v/>
      </c>
    </row>
    <row r="3321" spans="1:9">
      <c r="A3321" s="10" t="s">
        <v>6588</v>
      </c>
      <c r="B3321" s="10" t="s">
        <v>18</v>
      </c>
      <c r="C3321" s="10">
        <v>0.42679247685185184</v>
      </c>
      <c r="D3321" s="10" t="s">
        <v>6589</v>
      </c>
      <c r="E3321" s="10">
        <f t="shared" si="156"/>
        <v>153.64529166666665</v>
      </c>
      <c r="F3321" s="8">
        <f>cal_pal!A$10+cal_pal!B$12+cal_pal!A$14-cal_pal!B$16-E3321/15/24+24+24</f>
        <v>48.082670486111112</v>
      </c>
      <c r="G3321" s="1">
        <f t="shared" si="157"/>
        <v>1.9840916666666999</v>
      </c>
      <c r="H3321" s="12">
        <f t="shared" si="158"/>
        <v>-1.1538680555555556</v>
      </c>
      <c r="I3321" t="str">
        <f>IF(AND((H3321&lt;cal_pal!E$9),(H3321&gt;cal_pal!F$9)),"","不可见")</f>
        <v/>
      </c>
    </row>
    <row r="3322" spans="1:9">
      <c r="A3322" s="10" t="s">
        <v>6590</v>
      </c>
      <c r="B3322" s="10" t="s">
        <v>58</v>
      </c>
      <c r="C3322" s="10">
        <v>0.42745578703703702</v>
      </c>
      <c r="D3322" s="10" t="s">
        <v>6531</v>
      </c>
      <c r="E3322" s="10">
        <f t="shared" si="156"/>
        <v>153.88408333333334</v>
      </c>
      <c r="F3322" s="8">
        <f>cal_pal!A$10+cal_pal!B$12+cal_pal!A$14-cal_pal!B$16-E3322/15/24+24+24</f>
        <v>48.082007175925924</v>
      </c>
      <c r="G3322" s="1">
        <f t="shared" si="157"/>
        <v>1.9681722222221651</v>
      </c>
      <c r="H3322" s="12">
        <f t="shared" si="158"/>
        <v>3.0925115740740741</v>
      </c>
      <c r="I3322" t="str">
        <f>IF(AND((H3322&lt;cal_pal!E$9),(H3322&gt;cal_pal!F$9)),"","不可见")</f>
        <v/>
      </c>
    </row>
    <row r="3323" spans="1:9">
      <c r="A3323" s="10" t="s">
        <v>6591</v>
      </c>
      <c r="B3323" s="10" t="s">
        <v>18</v>
      </c>
      <c r="C3323" s="10">
        <v>0.42687627314814813</v>
      </c>
      <c r="D3323" s="10" t="s">
        <v>6592</v>
      </c>
      <c r="E3323" s="10">
        <f t="shared" si="156"/>
        <v>153.67545833333332</v>
      </c>
      <c r="F3323" s="8">
        <f>cal_pal!A$10+cal_pal!B$12+cal_pal!A$14-cal_pal!B$16-E3323/15/24+24+24</f>
        <v>48.082586689814818</v>
      </c>
      <c r="G3323" s="1">
        <f t="shared" si="157"/>
        <v>1.9820805555555125</v>
      </c>
      <c r="H3323" s="12">
        <f t="shared" si="158"/>
        <v>-1.2030023148148148</v>
      </c>
      <c r="I3323" t="str">
        <f>IF(AND((H3323&lt;cal_pal!E$9),(H3323&gt;cal_pal!F$9)),"","不可见")</f>
        <v/>
      </c>
    </row>
    <row r="3324" spans="1:9">
      <c r="A3324" s="10" t="s">
        <v>6593</v>
      </c>
      <c r="B3324" s="10" t="s">
        <v>130</v>
      </c>
      <c r="C3324" s="10">
        <v>0.42728634259259257</v>
      </c>
      <c r="D3324" s="10" t="s">
        <v>6594</v>
      </c>
      <c r="E3324" s="10">
        <f t="shared" si="156"/>
        <v>153.82308333333333</v>
      </c>
      <c r="F3324" s="8">
        <f>cal_pal!A$10+cal_pal!B$12+cal_pal!A$14-cal_pal!B$16-E3324/15/24+24+24</f>
        <v>48.082176620370369</v>
      </c>
      <c r="G3324" s="1">
        <f t="shared" si="157"/>
        <v>1.9722388888887963</v>
      </c>
      <c r="H3324" s="12">
        <f t="shared" si="158"/>
        <v>-0.79302314814814812</v>
      </c>
      <c r="I3324" t="str">
        <f>IF(AND((H3324&lt;cal_pal!E$9),(H3324&gt;cal_pal!F$9)),"","不可见")</f>
        <v/>
      </c>
    </row>
    <row r="3325" spans="1:9">
      <c r="A3325" s="10" t="s">
        <v>6595</v>
      </c>
      <c r="B3325" s="10" t="s">
        <v>18</v>
      </c>
      <c r="C3325" s="10">
        <v>0.42817291666666663</v>
      </c>
      <c r="D3325" s="10" t="s">
        <v>6596</v>
      </c>
      <c r="E3325" s="10">
        <f t="shared" si="156"/>
        <v>154.14224999999999</v>
      </c>
      <c r="F3325" s="8">
        <f>cal_pal!A$10+cal_pal!B$12+cal_pal!A$14-cal_pal!B$16-E3325/15/24+24+24</f>
        <v>48.081290046296296</v>
      </c>
      <c r="G3325" s="1">
        <f t="shared" si="157"/>
        <v>1.9509611111111553</v>
      </c>
      <c r="H3325" s="12">
        <f t="shared" si="158"/>
        <v>0.88012731481481488</v>
      </c>
      <c r="I3325" t="str">
        <f>IF(AND((H3325&lt;cal_pal!E$9),(H3325&gt;cal_pal!F$9)),"","不可见")</f>
        <v/>
      </c>
    </row>
    <row r="3326" spans="1:9">
      <c r="A3326" s="10" t="s">
        <v>6597</v>
      </c>
      <c r="B3326" s="10" t="s">
        <v>18</v>
      </c>
      <c r="C3326" s="10">
        <v>0.42788391203703702</v>
      </c>
      <c r="D3326" s="10" t="s">
        <v>6598</v>
      </c>
      <c r="E3326" s="10">
        <f t="shared" si="156"/>
        <v>154.03820833333333</v>
      </c>
      <c r="F3326" s="8">
        <f>cal_pal!A$10+cal_pal!B$12+cal_pal!A$14-cal_pal!B$16-E3326/15/24+24+24</f>
        <v>48.081579050925924</v>
      </c>
      <c r="G3326" s="1">
        <f t="shared" si="157"/>
        <v>1.9578972222220727</v>
      </c>
      <c r="H3326" s="12">
        <f t="shared" si="158"/>
        <v>-0.65796990740740735</v>
      </c>
      <c r="I3326" t="str">
        <f>IF(AND((H3326&lt;cal_pal!E$9),(H3326&gt;cal_pal!F$9)),"","不可见")</f>
        <v/>
      </c>
    </row>
    <row r="3327" spans="1:9">
      <c r="A3327" s="10" t="s">
        <v>6599</v>
      </c>
      <c r="B3327" s="10" t="s">
        <v>18</v>
      </c>
      <c r="C3327" s="10">
        <v>0.42913437500000001</v>
      </c>
      <c r="D3327" s="10" t="s">
        <v>6600</v>
      </c>
      <c r="E3327" s="10">
        <f t="shared" si="156"/>
        <v>154.48837499999999</v>
      </c>
      <c r="F3327" s="8">
        <f>cal_pal!A$10+cal_pal!B$12+cal_pal!A$14-cal_pal!B$16-E3327/15/24+24+24</f>
        <v>48.080328587962967</v>
      </c>
      <c r="G3327" s="1">
        <f t="shared" si="157"/>
        <v>1.9278861111110928</v>
      </c>
      <c r="H3327" s="12">
        <f t="shared" si="158"/>
        <v>1.7130960648148148</v>
      </c>
      <c r="I3327" t="str">
        <f>IF(AND((H3327&lt;cal_pal!E$9),(H3327&gt;cal_pal!F$9)),"","不可见")</f>
        <v/>
      </c>
    </row>
    <row r="3328" spans="1:9">
      <c r="A3328" s="10" t="s">
        <v>6601</v>
      </c>
      <c r="B3328" s="10" t="s">
        <v>550</v>
      </c>
      <c r="C3328" s="10">
        <v>0.42927858796296298</v>
      </c>
      <c r="D3328" s="10" t="s">
        <v>6602</v>
      </c>
      <c r="E3328" s="10">
        <f t="shared" si="156"/>
        <v>154.54029166666666</v>
      </c>
      <c r="F3328" s="8">
        <f>cal_pal!A$10+cal_pal!B$12+cal_pal!A$14-cal_pal!B$16-E3328/15/24+24+24</f>
        <v>48.080184375000002</v>
      </c>
      <c r="G3328" s="1">
        <f t="shared" si="157"/>
        <v>1.9244250000001557</v>
      </c>
      <c r="H3328" s="12">
        <f t="shared" si="158"/>
        <v>1.7268761574074076</v>
      </c>
      <c r="I3328" t="str">
        <f>IF(AND((H3328&lt;cal_pal!E$9),(H3328&gt;cal_pal!F$9)),"","不可见")</f>
        <v/>
      </c>
    </row>
    <row r="3329" spans="1:9">
      <c r="A3329" s="10" t="s">
        <v>6603</v>
      </c>
      <c r="B3329" s="10" t="s">
        <v>550</v>
      </c>
      <c r="C3329" s="10">
        <v>0.42929988425925925</v>
      </c>
      <c r="D3329" s="10" t="s">
        <v>6604</v>
      </c>
      <c r="E3329" s="10">
        <f t="shared" si="156"/>
        <v>154.54795833333333</v>
      </c>
      <c r="F3329" s="8">
        <f>cal_pal!A$10+cal_pal!B$12+cal_pal!A$14-cal_pal!B$16-E3329/15/24+24+24</f>
        <v>48.080163078703706</v>
      </c>
      <c r="G3329" s="1">
        <f t="shared" si="157"/>
        <v>1.9239138888888192</v>
      </c>
      <c r="H3329" s="12">
        <f t="shared" si="158"/>
        <v>1.7255289351851852</v>
      </c>
      <c r="I3329" t="str">
        <f>IF(AND((H3329&lt;cal_pal!E$9),(H3329&gt;cal_pal!F$9)),"","不可见")</f>
        <v/>
      </c>
    </row>
    <row r="3330" spans="1:9">
      <c r="A3330" s="10" t="s">
        <v>6605</v>
      </c>
      <c r="B3330" s="10" t="s">
        <v>18</v>
      </c>
      <c r="C3330" s="10">
        <v>0.43024328703703701</v>
      </c>
      <c r="D3330" s="10" t="s">
        <v>6606</v>
      </c>
      <c r="E3330" s="10">
        <f t="shared" si="156"/>
        <v>154.88758333333334</v>
      </c>
      <c r="F3330" s="8">
        <f>cal_pal!A$10+cal_pal!B$12+cal_pal!A$14-cal_pal!B$16-E3330/15/24+24+24</f>
        <v>48.079219675925927</v>
      </c>
      <c r="G3330" s="1">
        <f t="shared" si="157"/>
        <v>1.9012722222223601</v>
      </c>
      <c r="H3330" s="12">
        <f t="shared" si="158"/>
        <v>2.4252384259259259</v>
      </c>
      <c r="I3330" t="str">
        <f>IF(AND((H3330&lt;cal_pal!E$9),(H3330&gt;cal_pal!F$9)),"","不可见")</f>
        <v/>
      </c>
    </row>
    <row r="3331" spans="1:9">
      <c r="A3331" s="10" t="s">
        <v>6607</v>
      </c>
      <c r="B3331" s="10" t="s">
        <v>18</v>
      </c>
      <c r="C3331" s="10">
        <v>0.43181712962962965</v>
      </c>
      <c r="D3331" s="10" t="s">
        <v>6608</v>
      </c>
      <c r="E3331" s="10">
        <f t="shared" si="156"/>
        <v>155.45416666666668</v>
      </c>
      <c r="F3331" s="8">
        <f>cal_pal!A$10+cal_pal!B$12+cal_pal!A$14-cal_pal!B$16-E3331/15/24+24+24</f>
        <v>48.077645833333335</v>
      </c>
      <c r="G3331" s="1">
        <f t="shared" si="157"/>
        <v>1.8634999999999309</v>
      </c>
      <c r="H3331" s="12">
        <f t="shared" si="158"/>
        <v>3.090702546296296</v>
      </c>
      <c r="I3331" t="str">
        <f>IF(AND((H3331&lt;cal_pal!E$9),(H3331&gt;cal_pal!F$9)),"","不可见")</f>
        <v/>
      </c>
    </row>
    <row r="3332" spans="1:9">
      <c r="A3332" s="10" t="s">
        <v>6609</v>
      </c>
      <c r="B3332" s="10" t="s">
        <v>18</v>
      </c>
      <c r="C3332" s="10">
        <v>0.42936180555555553</v>
      </c>
      <c r="D3332" s="10" t="s">
        <v>6610</v>
      </c>
      <c r="E3332" s="10">
        <f t="shared" si="156"/>
        <v>154.57024999999999</v>
      </c>
      <c r="F3332" s="8">
        <f>cal_pal!A$10+cal_pal!B$12+cal_pal!A$14-cal_pal!B$16-E3332/15/24+24+24</f>
        <v>48.080101157407412</v>
      </c>
      <c r="G3332" s="1">
        <f t="shared" si="157"/>
        <v>1.9224277777780117</v>
      </c>
      <c r="H3332" s="12">
        <f t="shared" si="158"/>
        <v>1.7260023148148147</v>
      </c>
      <c r="I3332" t="str">
        <f>IF(AND((H3332&lt;cal_pal!E$9),(H3332&gt;cal_pal!F$9)),"","不可见")</f>
        <v/>
      </c>
    </row>
    <row r="3333" spans="1:9">
      <c r="A3333" s="10" t="s">
        <v>6611</v>
      </c>
      <c r="B3333" s="10" t="s">
        <v>18</v>
      </c>
      <c r="C3333" s="10">
        <v>0.42891863425925925</v>
      </c>
      <c r="D3333" s="10" t="s">
        <v>6612</v>
      </c>
      <c r="E3333" s="10">
        <f t="shared" si="156"/>
        <v>154.41070833333333</v>
      </c>
      <c r="F3333" s="8">
        <f>cal_pal!A$10+cal_pal!B$12+cal_pal!A$14-cal_pal!B$16-E3333/15/24+24+24</f>
        <v>48.080544328703702</v>
      </c>
      <c r="G3333" s="1">
        <f t="shared" si="157"/>
        <v>1.9330638888889098</v>
      </c>
      <c r="H3333" s="12">
        <f t="shared" si="158"/>
        <v>0.9036770833333333</v>
      </c>
      <c r="I3333" t="str">
        <f>IF(AND((H3333&lt;cal_pal!E$9),(H3333&gt;cal_pal!F$9)),"","不可见")</f>
        <v/>
      </c>
    </row>
    <row r="3334" spans="1:9">
      <c r="A3334" s="10" t="s">
        <v>6613</v>
      </c>
      <c r="B3334" s="10" t="s">
        <v>18</v>
      </c>
      <c r="C3334" s="10">
        <v>0.42770127314814815</v>
      </c>
      <c r="D3334" s="10" t="s">
        <v>6614</v>
      </c>
      <c r="E3334" s="10">
        <f t="shared" si="156"/>
        <v>153.97245833333332</v>
      </c>
      <c r="F3334" s="8">
        <f>cal_pal!A$10+cal_pal!B$12+cal_pal!A$14-cal_pal!B$16-E3334/15/24+24+24</f>
        <v>48.081761689814812</v>
      </c>
      <c r="G3334" s="1">
        <f t="shared" si="157"/>
        <v>1.9622805555554805</v>
      </c>
      <c r="H3334" s="12">
        <f t="shared" si="158"/>
        <v>0.29015625</v>
      </c>
      <c r="I3334" t="str">
        <f>IF(AND((H3334&lt;cal_pal!E$9),(H3334&gt;cal_pal!F$9)),"","不可见")</f>
        <v/>
      </c>
    </row>
    <row r="3335" spans="1:9">
      <c r="A3335" s="10" t="s">
        <v>6615</v>
      </c>
      <c r="B3335" s="10" t="s">
        <v>18</v>
      </c>
      <c r="C3335" s="10">
        <v>0.4290261574074074</v>
      </c>
      <c r="D3335" s="10" t="s">
        <v>6616</v>
      </c>
      <c r="E3335" s="10">
        <f t="shared" si="156"/>
        <v>154.44941666666668</v>
      </c>
      <c r="F3335" s="8">
        <f>cal_pal!A$10+cal_pal!B$12+cal_pal!A$14-cal_pal!B$16-E3335/15/24+24+24</f>
        <v>48.080436805555557</v>
      </c>
      <c r="G3335" s="1">
        <f t="shared" si="157"/>
        <v>1.9304833333333136</v>
      </c>
      <c r="H3335" s="12">
        <f t="shared" si="158"/>
        <v>0.91138888888888892</v>
      </c>
      <c r="I3335" t="str">
        <f>IF(AND((H3335&lt;cal_pal!E$9),(H3335&gt;cal_pal!F$9)),"","不可见")</f>
        <v/>
      </c>
    </row>
    <row r="3336" spans="1:9">
      <c r="A3336" s="10" t="s">
        <v>6617</v>
      </c>
      <c r="B3336" s="10" t="s">
        <v>18</v>
      </c>
      <c r="C3336" s="10">
        <v>0.43035659722222225</v>
      </c>
      <c r="D3336" s="10" t="s">
        <v>6618</v>
      </c>
      <c r="E3336" s="10">
        <f t="shared" si="156"/>
        <v>154.92837500000002</v>
      </c>
      <c r="F3336" s="8">
        <f>cal_pal!A$10+cal_pal!B$12+cal_pal!A$14-cal_pal!B$16-E3336/15/24+24+24</f>
        <v>48.079106365740742</v>
      </c>
      <c r="G3336" s="1">
        <f t="shared" si="157"/>
        <v>1.8985527777776952</v>
      </c>
      <c r="H3336" s="12">
        <f t="shared" si="158"/>
        <v>2.3926446759259261</v>
      </c>
      <c r="I3336" t="str">
        <f>IF(AND((H3336&lt;cal_pal!E$9),(H3336&gt;cal_pal!F$9)),"","不可见")</f>
        <v/>
      </c>
    </row>
    <row r="3337" spans="1:9">
      <c r="A3337" s="10" t="s">
        <v>6619</v>
      </c>
      <c r="B3337" s="10" t="s">
        <v>18</v>
      </c>
      <c r="C3337" s="10">
        <v>0.43030416666666665</v>
      </c>
      <c r="D3337" s="10" t="s">
        <v>6620</v>
      </c>
      <c r="E3337" s="10">
        <f t="shared" si="156"/>
        <v>154.90950000000001</v>
      </c>
      <c r="F3337" s="8">
        <f>cal_pal!A$10+cal_pal!B$12+cal_pal!A$14-cal_pal!B$16-E3337/15/24+24+24</f>
        <v>48.079158796296298</v>
      </c>
      <c r="G3337" s="1">
        <f t="shared" si="157"/>
        <v>1.8998111111111484</v>
      </c>
      <c r="H3337" s="12">
        <f t="shared" si="158"/>
        <v>2.392440972222222</v>
      </c>
      <c r="I3337" t="str">
        <f>IF(AND((H3337&lt;cal_pal!E$9),(H3337&gt;cal_pal!F$9)),"","不可见")</f>
        <v/>
      </c>
    </row>
    <row r="3338" spans="1:9">
      <c r="A3338" s="10" t="s">
        <v>6621</v>
      </c>
      <c r="B3338" s="10" t="s">
        <v>18</v>
      </c>
      <c r="C3338" s="10">
        <v>0.42923182870370374</v>
      </c>
      <c r="D3338" s="10" t="s">
        <v>6622</v>
      </c>
      <c r="E3338" s="10">
        <f t="shared" si="156"/>
        <v>154.52345833333334</v>
      </c>
      <c r="F3338" s="8">
        <f>cal_pal!A$10+cal_pal!B$12+cal_pal!A$14-cal_pal!B$16-E3338/15/24+24+24</f>
        <v>48.080231134259257</v>
      </c>
      <c r="G3338" s="1">
        <f t="shared" si="157"/>
        <v>1.9255472222221215</v>
      </c>
      <c r="H3338" s="12">
        <f t="shared" si="158"/>
        <v>0.90967939814814824</v>
      </c>
      <c r="I3338" t="str">
        <f>IF(AND((H3338&lt;cal_pal!E$9),(H3338&gt;cal_pal!F$9)),"","不可见")</f>
        <v/>
      </c>
    </row>
    <row r="3339" spans="1:9">
      <c r="A3339" s="10" t="s">
        <v>6623</v>
      </c>
      <c r="B3339" s="10" t="s">
        <v>58</v>
      </c>
      <c r="C3339" s="10">
        <v>0.42923182870370374</v>
      </c>
      <c r="D3339" s="10" t="s">
        <v>6622</v>
      </c>
      <c r="E3339" s="10">
        <f t="shared" si="156"/>
        <v>154.52345833333334</v>
      </c>
      <c r="F3339" s="8">
        <f>cal_pal!A$10+cal_pal!B$12+cal_pal!A$14-cal_pal!B$16-E3339/15/24+24+24</f>
        <v>48.080231134259257</v>
      </c>
      <c r="G3339" s="1">
        <f t="shared" si="157"/>
        <v>1.9255472222221215</v>
      </c>
      <c r="H3339" s="12">
        <f t="shared" si="158"/>
        <v>0.90967939814814824</v>
      </c>
      <c r="I3339" t="str">
        <f>IF(AND((H3339&lt;cal_pal!E$9),(H3339&gt;cal_pal!F$9)),"","不可见")</f>
        <v/>
      </c>
    </row>
    <row r="3340" spans="1:9">
      <c r="A3340" s="10" t="s">
        <v>6624</v>
      </c>
      <c r="B3340" s="10" t="s">
        <v>18</v>
      </c>
      <c r="C3340" s="10">
        <v>0.42992048611111117</v>
      </c>
      <c r="D3340" s="10" t="s">
        <v>6625</v>
      </c>
      <c r="E3340" s="10">
        <f t="shared" si="156"/>
        <v>154.77137500000001</v>
      </c>
      <c r="F3340" s="8">
        <f>cal_pal!A$10+cal_pal!B$12+cal_pal!A$14-cal_pal!B$16-E3340/15/24+24+24</f>
        <v>48.079542476851856</v>
      </c>
      <c r="G3340" s="1">
        <f t="shared" si="157"/>
        <v>1.9090194444445387</v>
      </c>
      <c r="H3340" s="12">
        <f t="shared" si="158"/>
        <v>1.9355879629629629</v>
      </c>
      <c r="I3340" t="str">
        <f>IF(AND((H3340&lt;cal_pal!E$9),(H3340&gt;cal_pal!F$9)),"","不可见")</f>
        <v/>
      </c>
    </row>
    <row r="3341" spans="1:9">
      <c r="A3341" s="10" t="s">
        <v>6626</v>
      </c>
      <c r="B3341" s="10" t="s">
        <v>58</v>
      </c>
      <c r="C3341" s="10">
        <v>0.42992048611111117</v>
      </c>
      <c r="D3341" s="10" t="s">
        <v>6625</v>
      </c>
      <c r="E3341" s="10">
        <f t="shared" si="156"/>
        <v>154.77137500000001</v>
      </c>
      <c r="F3341" s="8">
        <f>cal_pal!A$10+cal_pal!B$12+cal_pal!A$14-cal_pal!B$16-E3341/15/24+24+24</f>
        <v>48.079542476851856</v>
      </c>
      <c r="G3341" s="1">
        <f t="shared" si="157"/>
        <v>1.9090194444445387</v>
      </c>
      <c r="H3341" s="12">
        <f t="shared" si="158"/>
        <v>1.9355879629629629</v>
      </c>
      <c r="I3341" t="str">
        <f>IF(AND((H3341&lt;cal_pal!E$9),(H3341&gt;cal_pal!F$9)),"","不可见")</f>
        <v/>
      </c>
    </row>
    <row r="3342" spans="1:9">
      <c r="A3342" s="10" t="s">
        <v>6627</v>
      </c>
      <c r="B3342" s="10" t="s">
        <v>18</v>
      </c>
      <c r="C3342" s="10">
        <v>0.42945486111111109</v>
      </c>
      <c r="D3342" s="10" t="s">
        <v>6628</v>
      </c>
      <c r="E3342" s="10">
        <f t="shared" si="156"/>
        <v>154.60374999999999</v>
      </c>
      <c r="F3342" s="8">
        <f>cal_pal!A$10+cal_pal!B$12+cal_pal!A$14-cal_pal!B$16-E3342/15/24+24+24</f>
        <v>48.080008101851853</v>
      </c>
      <c r="G3342" s="1">
        <f t="shared" si="157"/>
        <v>1.9201944444444052</v>
      </c>
      <c r="H3342" s="12">
        <f t="shared" si="158"/>
        <v>0.91224884259259253</v>
      </c>
      <c r="I3342" t="str">
        <f>IF(AND((H3342&lt;cal_pal!E$9),(H3342&gt;cal_pal!F$9)),"","不可见")</f>
        <v/>
      </c>
    </row>
    <row r="3343" spans="1:9">
      <c r="A3343" s="10" t="s">
        <v>6629</v>
      </c>
      <c r="B3343" s="10" t="s">
        <v>58</v>
      </c>
      <c r="C3343" s="10">
        <v>0.4289334490740741</v>
      </c>
      <c r="D3343" s="10" t="s">
        <v>6553</v>
      </c>
      <c r="E3343" s="10">
        <f t="shared" si="156"/>
        <v>154.41604166666667</v>
      </c>
      <c r="F3343" s="8">
        <f>cal_pal!A$10+cal_pal!B$12+cal_pal!A$14-cal_pal!B$16-E3343/15/24+24+24</f>
        <v>48.080529513888891</v>
      </c>
      <c r="G3343" s="1">
        <f t="shared" si="157"/>
        <v>1.9327083333332666</v>
      </c>
      <c r="H3343" s="12">
        <f t="shared" si="158"/>
        <v>3.0978078703703704</v>
      </c>
      <c r="I3343" t="str">
        <f>IF(AND((H3343&lt;cal_pal!E$9),(H3343&gt;cal_pal!F$9)),"","不可见")</f>
        <v/>
      </c>
    </row>
    <row r="3344" spans="1:9">
      <c r="A3344" s="10" t="s">
        <v>6630</v>
      </c>
      <c r="B3344" s="10" t="s">
        <v>97</v>
      </c>
      <c r="C3344" s="10">
        <v>0.42315949074074077</v>
      </c>
      <c r="D3344" s="10" t="s">
        <v>6631</v>
      </c>
      <c r="E3344" s="10">
        <f t="shared" si="156"/>
        <v>152.33741666666668</v>
      </c>
      <c r="F3344" s="8">
        <f>cal_pal!A$10+cal_pal!B$12+cal_pal!A$14-cal_pal!B$16-E3344/15/24+24+24</f>
        <v>48.086303472222227</v>
      </c>
      <c r="G3344" s="1">
        <f t="shared" si="157"/>
        <v>2.0712833333334402</v>
      </c>
      <c r="H3344" s="12">
        <f t="shared" si="158"/>
        <v>-3.3691076388888885</v>
      </c>
      <c r="I3344" t="str">
        <f>IF(AND((H3344&lt;cal_pal!E$9),(H3344&gt;cal_pal!F$9)),"","不可见")</f>
        <v>不可见</v>
      </c>
    </row>
    <row r="3345" spans="1:9">
      <c r="A3345" s="10" t="s">
        <v>6632</v>
      </c>
      <c r="B3345" s="10" t="s">
        <v>18</v>
      </c>
      <c r="C3345" s="10">
        <v>0.42973414351851852</v>
      </c>
      <c r="D3345" s="10" t="s">
        <v>6633</v>
      </c>
      <c r="E3345" s="10">
        <f t="shared" si="156"/>
        <v>154.70429166666668</v>
      </c>
      <c r="F3345" s="8">
        <f>cal_pal!A$10+cal_pal!B$12+cal_pal!A$14-cal_pal!B$16-E3345/15/24+24+24</f>
        <v>48.079728819444441</v>
      </c>
      <c r="G3345" s="1">
        <f t="shared" si="157"/>
        <v>1.9134916666666868</v>
      </c>
      <c r="H3345" s="12">
        <f t="shared" si="158"/>
        <v>1.1528726851851852</v>
      </c>
      <c r="I3345" t="str">
        <f>IF(AND((H3345&lt;cal_pal!E$9),(H3345&gt;cal_pal!F$9)),"","不可见")</f>
        <v/>
      </c>
    </row>
    <row r="3346" spans="1:9">
      <c r="A3346" s="10" t="s">
        <v>6634</v>
      </c>
      <c r="B3346" s="10" t="s">
        <v>18</v>
      </c>
      <c r="C3346" s="10">
        <v>0.42670914351851846</v>
      </c>
      <c r="D3346" s="10" t="s">
        <v>6635</v>
      </c>
      <c r="E3346" s="10">
        <f t="shared" si="156"/>
        <v>153.61529166666665</v>
      </c>
      <c r="F3346" s="8">
        <f>cal_pal!A$10+cal_pal!B$12+cal_pal!A$14-cal_pal!B$16-E3346/15/24+24+24</f>
        <v>48.082753819444449</v>
      </c>
      <c r="G3346" s="1">
        <f t="shared" si="157"/>
        <v>1.9860916666666526</v>
      </c>
      <c r="H3346" s="12">
        <f t="shared" si="158"/>
        <v>3.2425104166666667</v>
      </c>
      <c r="I3346" t="str">
        <f>IF(AND((H3346&lt;cal_pal!E$9),(H3346&gt;cal_pal!F$9)),"","不可见")</f>
        <v/>
      </c>
    </row>
    <row r="3347" spans="1:9">
      <c r="A3347" s="10" t="s">
        <v>6636</v>
      </c>
      <c r="B3347" s="10" t="s">
        <v>18</v>
      </c>
      <c r="C3347" s="10">
        <v>0.43049710648148148</v>
      </c>
      <c r="D3347" s="10" t="s">
        <v>6637</v>
      </c>
      <c r="E3347" s="10">
        <f t="shared" si="156"/>
        <v>154.97895833333334</v>
      </c>
      <c r="F3347" s="8">
        <f>cal_pal!A$10+cal_pal!B$12+cal_pal!A$14-cal_pal!B$16-E3347/15/24+24+24</f>
        <v>48.078965856481481</v>
      </c>
      <c r="G3347" s="1">
        <f t="shared" si="157"/>
        <v>1.8951805555554984</v>
      </c>
      <c r="H3347" s="12">
        <f t="shared" si="158"/>
        <v>1.897900462962963</v>
      </c>
      <c r="I3347" t="str">
        <f>IF(AND((H3347&lt;cal_pal!E$9),(H3347&gt;cal_pal!F$9)),"","不可见")</f>
        <v/>
      </c>
    </row>
    <row r="3348" spans="1:9">
      <c r="A3348" s="10" t="s">
        <v>6638</v>
      </c>
      <c r="B3348" s="10" t="s">
        <v>575</v>
      </c>
      <c r="C3348" s="10">
        <v>0.42875497685185188</v>
      </c>
      <c r="D3348" s="10" t="s">
        <v>6639</v>
      </c>
      <c r="E3348" s="10">
        <f t="shared" si="156"/>
        <v>154.35179166666668</v>
      </c>
      <c r="F3348" s="8">
        <f>cal_pal!A$10+cal_pal!B$12+cal_pal!A$14-cal_pal!B$16-E3348/15/24+24+24</f>
        <v>48.080707986111108</v>
      </c>
      <c r="G3348" s="1">
        <f t="shared" si="157"/>
        <v>1.9369916666664722</v>
      </c>
      <c r="H3348" s="12">
        <f t="shared" si="158"/>
        <v>-2.4134259259259259</v>
      </c>
      <c r="I3348" t="str">
        <f>IF(AND((H3348&lt;cal_pal!E$9),(H3348&gt;cal_pal!F$9)),"","不可见")</f>
        <v/>
      </c>
    </row>
    <row r="3349" spans="1:9">
      <c r="A3349" s="10" t="s">
        <v>6640</v>
      </c>
      <c r="B3349" s="10" t="s">
        <v>18</v>
      </c>
      <c r="C3349" s="10">
        <v>0.42958969907407413</v>
      </c>
      <c r="D3349" s="10" t="s">
        <v>6641</v>
      </c>
      <c r="E3349" s="10">
        <f t="shared" si="156"/>
        <v>154.65229166666668</v>
      </c>
      <c r="F3349" s="8">
        <f>cal_pal!A$10+cal_pal!B$12+cal_pal!A$14-cal_pal!B$16-E3349/15/24+24+24</f>
        <v>48.079873263888885</v>
      </c>
      <c r="G3349" s="1">
        <f t="shared" si="157"/>
        <v>1.9169583333332412</v>
      </c>
      <c r="H3349" s="12">
        <f t="shared" si="158"/>
        <v>-0.7492719907407408</v>
      </c>
      <c r="I3349" t="str">
        <f>IF(AND((H3349&lt;cal_pal!E$9),(H3349&gt;cal_pal!F$9)),"","不可见")</f>
        <v/>
      </c>
    </row>
    <row r="3350" spans="1:9">
      <c r="A3350" s="10" t="s">
        <v>6642</v>
      </c>
      <c r="B3350" s="10" t="s">
        <v>240</v>
      </c>
      <c r="C3350" s="10">
        <v>0.42889768518518517</v>
      </c>
      <c r="D3350" s="10" t="s">
        <v>6643</v>
      </c>
      <c r="E3350" s="10">
        <f t="shared" si="156"/>
        <v>154.40316666666666</v>
      </c>
      <c r="F3350" s="8">
        <f>cal_pal!A$10+cal_pal!B$12+cal_pal!A$14-cal_pal!B$16-E3350/15/24+24+24</f>
        <v>48.080565277777779</v>
      </c>
      <c r="G3350" s="1">
        <f t="shared" si="157"/>
        <v>1.9335666666665929</v>
      </c>
      <c r="H3350" s="12">
        <f t="shared" si="158"/>
        <v>-1.9338009259259259</v>
      </c>
      <c r="I3350" t="str">
        <f>IF(AND((H3350&lt;cal_pal!E$9),(H3350&gt;cal_pal!F$9)),"","不可见")</f>
        <v/>
      </c>
    </row>
    <row r="3351" spans="1:9">
      <c r="A3351" s="10" t="s">
        <v>6644</v>
      </c>
      <c r="B3351" s="10" t="s">
        <v>18</v>
      </c>
      <c r="C3351" s="10">
        <v>0.43092291666666666</v>
      </c>
      <c r="D3351" s="10" t="s">
        <v>6645</v>
      </c>
      <c r="E3351" s="10">
        <f t="shared" si="156"/>
        <v>155.13225</v>
      </c>
      <c r="F3351" s="8">
        <f>cal_pal!A$10+cal_pal!B$12+cal_pal!A$14-cal_pal!B$16-E3351/15/24+24+24</f>
        <v>48.078540046296297</v>
      </c>
      <c r="G3351" s="1">
        <f t="shared" si="157"/>
        <v>1.8849611111111244</v>
      </c>
      <c r="H3351" s="12">
        <f t="shared" si="158"/>
        <v>1.7925671296296297</v>
      </c>
      <c r="I3351" t="str">
        <f>IF(AND((H3351&lt;cal_pal!E$9),(H3351&gt;cal_pal!F$9)),"","不可见")</f>
        <v/>
      </c>
    </row>
    <row r="3352" spans="1:9">
      <c r="A3352" s="10" t="s">
        <v>6646</v>
      </c>
      <c r="B3352" s="10" t="s">
        <v>18</v>
      </c>
      <c r="C3352" s="10">
        <v>0.43025266203703705</v>
      </c>
      <c r="D3352" s="10" t="s">
        <v>6647</v>
      </c>
      <c r="E3352" s="10">
        <f t="shared" si="156"/>
        <v>154.89095833333334</v>
      </c>
      <c r="F3352" s="8">
        <f>cal_pal!A$10+cal_pal!B$12+cal_pal!A$14-cal_pal!B$16-E3352/15/24+24+24</f>
        <v>48.079210300925922</v>
      </c>
      <c r="G3352" s="1">
        <f t="shared" si="157"/>
        <v>1.9010472222221324</v>
      </c>
      <c r="H3352" s="12">
        <f t="shared" si="158"/>
        <v>-1.1124537037037037</v>
      </c>
      <c r="I3352" t="str">
        <f>IF(AND((H3352&lt;cal_pal!E$9),(H3352&gt;cal_pal!F$9)),"","不可见")</f>
        <v/>
      </c>
    </row>
    <row r="3353" spans="1:9">
      <c r="A3353" s="10" t="s">
        <v>6648</v>
      </c>
      <c r="B3353" s="10" t="s">
        <v>18</v>
      </c>
      <c r="C3353" s="10">
        <v>0.43068379629629633</v>
      </c>
      <c r="D3353" s="10" t="s">
        <v>6649</v>
      </c>
      <c r="E3353" s="10">
        <f t="shared" si="156"/>
        <v>155.04616666666666</v>
      </c>
      <c r="F3353" s="8">
        <f>cal_pal!A$10+cal_pal!B$12+cal_pal!A$14-cal_pal!B$16-E3353/15/24+24+24</f>
        <v>48.078779166666664</v>
      </c>
      <c r="G3353" s="1">
        <f t="shared" si="157"/>
        <v>1.8906999999999243</v>
      </c>
      <c r="H3353" s="12">
        <f t="shared" si="158"/>
        <v>1.1590439814814815</v>
      </c>
      <c r="I3353" t="str">
        <f>IF(AND((H3353&lt;cal_pal!E$9),(H3353&gt;cal_pal!F$9)),"","不可见")</f>
        <v/>
      </c>
    </row>
    <row r="3354" spans="1:9">
      <c r="A3354" s="10" t="s">
        <v>6650</v>
      </c>
      <c r="B3354" s="10" t="s">
        <v>18</v>
      </c>
      <c r="C3354" s="10">
        <v>0.43113391203703705</v>
      </c>
      <c r="D3354" s="10" t="s">
        <v>6651</v>
      </c>
      <c r="E3354" s="10">
        <f t="shared" si="156"/>
        <v>155.20820833333335</v>
      </c>
      <c r="F3354" s="8">
        <f>cal_pal!A$10+cal_pal!B$12+cal_pal!A$14-cal_pal!B$16-E3354/15/24+24+24</f>
        <v>48.07832905092593</v>
      </c>
      <c r="G3354" s="1">
        <f t="shared" si="157"/>
        <v>1.8798972222223256</v>
      </c>
      <c r="H3354" s="12">
        <f t="shared" si="158"/>
        <v>1.7905023148148149</v>
      </c>
      <c r="I3354" t="str">
        <f>IF(AND((H3354&lt;cal_pal!E$9),(H3354&gt;cal_pal!F$9)),"","不可见")</f>
        <v/>
      </c>
    </row>
    <row r="3355" spans="1:9">
      <c r="A3355" s="10" t="s">
        <v>6652</v>
      </c>
      <c r="B3355" s="10" t="s">
        <v>18</v>
      </c>
      <c r="C3355" s="10">
        <v>0.43180081018518518</v>
      </c>
      <c r="D3355" s="10" t="s">
        <v>6653</v>
      </c>
      <c r="E3355" s="10">
        <f t="shared" si="156"/>
        <v>155.44829166666668</v>
      </c>
      <c r="F3355" s="8">
        <f>cal_pal!A$10+cal_pal!B$12+cal_pal!A$14-cal_pal!B$16-E3355/15/24+24+24</f>
        <v>48.077662152777776</v>
      </c>
      <c r="G3355" s="1">
        <f t="shared" si="157"/>
        <v>1.8638916666666319</v>
      </c>
      <c r="H3355" s="12">
        <f t="shared" si="158"/>
        <v>2.3721006944444443</v>
      </c>
      <c r="I3355" t="str">
        <f>IF(AND((H3355&lt;cal_pal!E$9),(H3355&gt;cal_pal!F$9)),"","不可见")</f>
        <v/>
      </c>
    </row>
    <row r="3356" spans="1:9">
      <c r="A3356" s="10" t="s">
        <v>6654</v>
      </c>
      <c r="B3356" s="10" t="s">
        <v>18</v>
      </c>
      <c r="C3356" s="10">
        <v>0.43125636574074072</v>
      </c>
      <c r="D3356" s="10" t="s">
        <v>6655</v>
      </c>
      <c r="E3356" s="10">
        <f t="shared" si="156"/>
        <v>155.25229166666665</v>
      </c>
      <c r="F3356" s="8">
        <f>cal_pal!A$10+cal_pal!B$12+cal_pal!A$14-cal_pal!B$16-E3356/15/24+24+24</f>
        <v>48.07820659722222</v>
      </c>
      <c r="G3356" s="1">
        <f t="shared" si="157"/>
        <v>1.8769583333332776</v>
      </c>
      <c r="H3356" s="12">
        <f t="shared" si="158"/>
        <v>1.7910543981481482</v>
      </c>
      <c r="I3356" t="str">
        <f>IF(AND((H3356&lt;cal_pal!E$9),(H3356&gt;cal_pal!F$9)),"","不可见")</f>
        <v/>
      </c>
    </row>
    <row r="3357" spans="1:9">
      <c r="A3357" s="10" t="s">
        <v>6656</v>
      </c>
      <c r="B3357" s="10" t="s">
        <v>18</v>
      </c>
      <c r="C3357" s="10">
        <v>0.4303390046296296</v>
      </c>
      <c r="D3357" s="10" t="s">
        <v>6657</v>
      </c>
      <c r="E3357" s="10">
        <f t="shared" si="156"/>
        <v>154.92204166666664</v>
      </c>
      <c r="F3357" s="8">
        <f>cal_pal!A$10+cal_pal!B$12+cal_pal!A$14-cal_pal!B$16-E3357/15/24+24+24</f>
        <v>48.079123958333334</v>
      </c>
      <c r="G3357" s="1">
        <f t="shared" si="157"/>
        <v>1.898975000000064</v>
      </c>
      <c r="H3357" s="12">
        <f t="shared" si="158"/>
        <v>-1.0756145833333333</v>
      </c>
      <c r="I3357" t="str">
        <f>IF(AND((H3357&lt;cal_pal!E$9),(H3357&gt;cal_pal!F$9)),"","不可见")</f>
        <v/>
      </c>
    </row>
    <row r="3358" spans="1:9">
      <c r="A3358" s="10" t="s">
        <v>6658</v>
      </c>
      <c r="B3358" s="10" t="s">
        <v>18</v>
      </c>
      <c r="C3358" s="10">
        <v>0.43100023148148153</v>
      </c>
      <c r="D3358" s="10" t="s">
        <v>6659</v>
      </c>
      <c r="E3358" s="10">
        <f t="shared" si="156"/>
        <v>155.16008333333335</v>
      </c>
      <c r="F3358" s="8">
        <f>cal_pal!A$10+cal_pal!B$12+cal_pal!A$14-cal_pal!B$16-E3358/15/24+24+24</f>
        <v>48.07846273148148</v>
      </c>
      <c r="G3358" s="1">
        <f t="shared" si="157"/>
        <v>1.8831055555556304</v>
      </c>
      <c r="H3358" s="12">
        <f t="shared" si="158"/>
        <v>1.0627071759259259</v>
      </c>
      <c r="I3358" t="str">
        <f>IF(AND((H3358&lt;cal_pal!E$9),(H3358&gt;cal_pal!F$9)),"","不可见")</f>
        <v/>
      </c>
    </row>
    <row r="3359" spans="1:9">
      <c r="A3359" s="10" t="s">
        <v>6660</v>
      </c>
      <c r="B3359" s="10" t="s">
        <v>33</v>
      </c>
      <c r="C3359" s="10">
        <v>0.43610185185185185</v>
      </c>
      <c r="D3359" s="10" t="s">
        <v>6661</v>
      </c>
      <c r="E3359" s="10">
        <f t="shared" si="156"/>
        <v>156.99666666666667</v>
      </c>
      <c r="F3359" s="8">
        <f>cal_pal!A$10+cal_pal!B$12+cal_pal!A$14-cal_pal!B$16-E3359/15/24+24+24</f>
        <v>48.073361111111112</v>
      </c>
      <c r="G3359" s="1">
        <f t="shared" si="157"/>
        <v>1.760666666666566</v>
      </c>
      <c r="H3359" s="12">
        <f t="shared" si="158"/>
        <v>3.3263553240740742</v>
      </c>
      <c r="I3359" t="str">
        <f>IF(AND((H3359&lt;cal_pal!E$9),(H3359&gt;cal_pal!F$9)),"","不可见")</f>
        <v/>
      </c>
    </row>
    <row r="3360" spans="1:9">
      <c r="A3360" s="10" t="s">
        <v>6662</v>
      </c>
      <c r="B3360" s="10" t="s">
        <v>97</v>
      </c>
      <c r="C3360" s="10">
        <v>0.42905682870370371</v>
      </c>
      <c r="D3360" s="10" t="s">
        <v>6663</v>
      </c>
      <c r="E3360" s="10">
        <f t="shared" si="156"/>
        <v>154.46045833333332</v>
      </c>
      <c r="F3360" s="8">
        <f>cal_pal!A$10+cal_pal!B$12+cal_pal!A$14-cal_pal!B$16-E3360/15/24+24+24</f>
        <v>48.080406134259263</v>
      </c>
      <c r="G3360" s="1">
        <f t="shared" si="157"/>
        <v>1.9297472222224314</v>
      </c>
      <c r="H3360" s="12">
        <f t="shared" si="158"/>
        <v>-2.611252314814815</v>
      </c>
      <c r="I3360" t="str">
        <f>IF(AND((H3360&lt;cal_pal!E$9),(H3360&gt;cal_pal!F$9)),"","不可见")</f>
        <v/>
      </c>
    </row>
    <row r="3361" spans="1:9">
      <c r="A3361" s="10" t="s">
        <v>6664</v>
      </c>
      <c r="B3361" s="10" t="s">
        <v>18</v>
      </c>
      <c r="C3361" s="10">
        <v>0.4363016203703704</v>
      </c>
      <c r="D3361" s="10" t="s">
        <v>6665</v>
      </c>
      <c r="E3361" s="10">
        <f t="shared" si="156"/>
        <v>157.06858333333335</v>
      </c>
      <c r="F3361" s="8">
        <f>cal_pal!A$10+cal_pal!B$12+cal_pal!A$14-cal_pal!B$16-E3361/15/24+24+24</f>
        <v>48.073161342592591</v>
      </c>
      <c r="G3361" s="1">
        <f t="shared" si="157"/>
        <v>1.7558722222222514</v>
      </c>
      <c r="H3361" s="12">
        <f t="shared" si="158"/>
        <v>3.325974537037037</v>
      </c>
      <c r="I3361" t="str">
        <f>IF(AND((H3361&lt;cal_pal!E$9),(H3361&gt;cal_pal!F$9)),"","不可见")</f>
        <v/>
      </c>
    </row>
    <row r="3362" spans="1:9">
      <c r="A3362" s="10" t="s">
        <v>6666</v>
      </c>
      <c r="B3362" s="10" t="s">
        <v>18</v>
      </c>
      <c r="C3362" s="10">
        <v>0.43145081018518522</v>
      </c>
      <c r="D3362" s="10" t="s">
        <v>6667</v>
      </c>
      <c r="E3362" s="10">
        <f t="shared" si="156"/>
        <v>155.32229166666667</v>
      </c>
      <c r="F3362" s="8">
        <f>cal_pal!A$10+cal_pal!B$12+cal_pal!A$14-cal_pal!B$16-E3362/15/24+24+24</f>
        <v>48.078012152777774</v>
      </c>
      <c r="G3362" s="1">
        <f t="shared" si="157"/>
        <v>1.8722916666665697</v>
      </c>
      <c r="H3362" s="12">
        <f t="shared" si="158"/>
        <v>0.81882407407407409</v>
      </c>
      <c r="I3362" t="str">
        <f>IF(AND((H3362&lt;cal_pal!E$9),(H3362&gt;cal_pal!F$9)),"","不可见")</f>
        <v/>
      </c>
    </row>
    <row r="3363" spans="1:9">
      <c r="A3363" s="10" t="s">
        <v>6668</v>
      </c>
      <c r="B3363" s="10" t="s">
        <v>18</v>
      </c>
      <c r="C3363" s="10">
        <v>0.43274062500000005</v>
      </c>
      <c r="D3363" s="10" t="s">
        <v>6669</v>
      </c>
      <c r="E3363" s="10">
        <f t="shared" si="156"/>
        <v>155.78662500000002</v>
      </c>
      <c r="F3363" s="8">
        <f>cal_pal!A$10+cal_pal!B$12+cal_pal!A$14-cal_pal!B$16-E3363/15/24+24+24</f>
        <v>48.076722337962963</v>
      </c>
      <c r="G3363" s="1">
        <f t="shared" si="157"/>
        <v>1.8413361111111044</v>
      </c>
      <c r="H3363" s="12">
        <f t="shared" si="158"/>
        <v>2.376628472222222</v>
      </c>
      <c r="I3363" t="str">
        <f>IF(AND((H3363&lt;cal_pal!E$9),(H3363&gt;cal_pal!F$9)),"","不可见")</f>
        <v/>
      </c>
    </row>
    <row r="3364" spans="1:9">
      <c r="A3364" s="10" t="s">
        <v>6670</v>
      </c>
      <c r="B3364" s="10" t="s">
        <v>18</v>
      </c>
      <c r="C3364" s="10">
        <v>0.43658078703703707</v>
      </c>
      <c r="D3364" s="10" t="s">
        <v>6671</v>
      </c>
      <c r="E3364" s="10">
        <f t="shared" si="156"/>
        <v>157.16908333333333</v>
      </c>
      <c r="F3364" s="8">
        <f>cal_pal!A$10+cal_pal!B$12+cal_pal!A$14-cal_pal!B$16-E3364/15/24+24+24</f>
        <v>48.072882175925926</v>
      </c>
      <c r="G3364" s="1">
        <f t="shared" si="157"/>
        <v>1.7491722222221142</v>
      </c>
      <c r="H3364" s="12">
        <f t="shared" si="158"/>
        <v>3.3255451388888893</v>
      </c>
      <c r="I3364" t="str">
        <f>IF(AND((H3364&lt;cal_pal!E$9),(H3364&gt;cal_pal!F$9)),"","不可见")</f>
        <v/>
      </c>
    </row>
    <row r="3365" spans="1:9">
      <c r="A3365" s="10" t="s">
        <v>6672</v>
      </c>
      <c r="B3365" s="10" t="s">
        <v>18</v>
      </c>
      <c r="C3365" s="10">
        <v>0.43172719907407409</v>
      </c>
      <c r="D3365" s="10" t="s">
        <v>6673</v>
      </c>
      <c r="E3365" s="10">
        <f t="shared" si="156"/>
        <v>155.42179166666668</v>
      </c>
      <c r="F3365" s="8">
        <f>cal_pal!A$10+cal_pal!B$12+cal_pal!A$14-cal_pal!B$16-E3365/15/24+24+24</f>
        <v>48.077735763888889</v>
      </c>
      <c r="G3365" s="1">
        <f t="shared" si="157"/>
        <v>1.8656583333333856</v>
      </c>
      <c r="H3365" s="12">
        <f t="shared" si="158"/>
        <v>0.99679398148148157</v>
      </c>
      <c r="I3365" t="str">
        <f>IF(AND((H3365&lt;cal_pal!E$9),(H3365&gt;cal_pal!F$9)),"","不可见")</f>
        <v/>
      </c>
    </row>
    <row r="3366" spans="1:9">
      <c r="A3366" s="10" t="s">
        <v>6674</v>
      </c>
      <c r="B3366" s="10" t="s">
        <v>18</v>
      </c>
      <c r="C3366" s="10">
        <v>0.43301643518518523</v>
      </c>
      <c r="D3366" s="10" t="s">
        <v>6675</v>
      </c>
      <c r="E3366" s="10">
        <f t="shared" si="156"/>
        <v>155.88591666666667</v>
      </c>
      <c r="F3366" s="8">
        <f>cal_pal!A$10+cal_pal!B$12+cal_pal!A$14-cal_pal!B$16-E3366/15/24+24+24</f>
        <v>48.076446527777776</v>
      </c>
      <c r="G3366" s="1">
        <f t="shared" si="157"/>
        <v>1.8347166666667363</v>
      </c>
      <c r="H3366" s="12">
        <f t="shared" si="158"/>
        <v>0.45665509259259257</v>
      </c>
      <c r="I3366" t="str">
        <f>IF(AND((H3366&lt;cal_pal!E$9),(H3366&gt;cal_pal!F$9)),"","不可见")</f>
        <v/>
      </c>
    </row>
    <row r="3367" spans="1:9">
      <c r="A3367" s="10" t="s">
        <v>6676</v>
      </c>
      <c r="B3367" s="10" t="s">
        <v>58</v>
      </c>
      <c r="C3367" s="10">
        <v>0.43181712962962965</v>
      </c>
      <c r="D3367" s="10" t="s">
        <v>6608</v>
      </c>
      <c r="E3367" s="10">
        <f t="shared" si="156"/>
        <v>155.45416666666668</v>
      </c>
      <c r="F3367" s="8">
        <f>cal_pal!A$10+cal_pal!B$12+cal_pal!A$14-cal_pal!B$16-E3367/15/24+24+24</f>
        <v>48.077645833333335</v>
      </c>
      <c r="G3367" s="1">
        <f t="shared" si="157"/>
        <v>1.8634999999999309</v>
      </c>
      <c r="H3367" s="12">
        <f t="shared" si="158"/>
        <v>3.090702546296296</v>
      </c>
      <c r="I3367" t="str">
        <f>IF(AND((H3367&lt;cal_pal!E$9),(H3367&gt;cal_pal!F$9)),"","不可见")</f>
        <v/>
      </c>
    </row>
    <row r="3368" spans="1:9">
      <c r="A3368" s="10" t="s">
        <v>6677</v>
      </c>
      <c r="B3368" s="10" t="s">
        <v>18</v>
      </c>
      <c r="C3368" s="10">
        <v>0.43237777777777775</v>
      </c>
      <c r="D3368" s="10" t="s">
        <v>6678</v>
      </c>
      <c r="E3368" s="10">
        <f t="shared" si="156"/>
        <v>155.65599999999998</v>
      </c>
      <c r="F3368" s="8">
        <f>cal_pal!A$10+cal_pal!B$12+cal_pal!A$14-cal_pal!B$16-E3368/15/24+24+24</f>
        <v>48.077085185185183</v>
      </c>
      <c r="G3368" s="1">
        <f t="shared" si="157"/>
        <v>1.8500444444443929</v>
      </c>
      <c r="H3368" s="12">
        <f t="shared" si="158"/>
        <v>1.6074652777777778</v>
      </c>
      <c r="I3368" t="str">
        <f>IF(AND((H3368&lt;cal_pal!E$9),(H3368&gt;cal_pal!F$9)),"","不可见")</f>
        <v/>
      </c>
    </row>
    <row r="3369" spans="1:9">
      <c r="A3369" s="10" t="s">
        <v>6679</v>
      </c>
      <c r="B3369" s="10" t="s">
        <v>18</v>
      </c>
      <c r="C3369" s="10">
        <v>0.43315578703703705</v>
      </c>
      <c r="D3369" s="10" t="s">
        <v>6680</v>
      </c>
      <c r="E3369" s="10">
        <f t="shared" si="156"/>
        <v>155.93608333333333</v>
      </c>
      <c r="F3369" s="8">
        <f>cal_pal!A$10+cal_pal!B$12+cal_pal!A$14-cal_pal!B$16-E3369/15/24+24+24</f>
        <v>48.076307175925926</v>
      </c>
      <c r="G3369" s="1">
        <f t="shared" si="157"/>
        <v>1.8313722222221713</v>
      </c>
      <c r="H3369" s="12">
        <f t="shared" si="158"/>
        <v>2.3761192129629629</v>
      </c>
      <c r="I3369" t="str">
        <f>IF(AND((H3369&lt;cal_pal!E$9),(H3369&gt;cal_pal!F$9)),"","不可见")</f>
        <v/>
      </c>
    </row>
    <row r="3370" spans="1:9">
      <c r="A3370" s="10" t="s">
        <v>6681</v>
      </c>
      <c r="B3370" s="10" t="s">
        <v>18</v>
      </c>
      <c r="C3370" s="10">
        <v>0.43217569444444442</v>
      </c>
      <c r="D3370" s="10" t="s">
        <v>6682</v>
      </c>
      <c r="E3370" s="10">
        <f t="shared" si="156"/>
        <v>155.58324999999999</v>
      </c>
      <c r="F3370" s="8">
        <f>cal_pal!A$10+cal_pal!B$12+cal_pal!A$14-cal_pal!B$16-E3370/15/24+24+24</f>
        <v>48.077287268518518</v>
      </c>
      <c r="G3370" s="1">
        <f t="shared" si="157"/>
        <v>1.854894444444426</v>
      </c>
      <c r="H3370" s="12">
        <f t="shared" si="158"/>
        <v>0.89873263888888888</v>
      </c>
      <c r="I3370" t="str">
        <f>IF(AND((H3370&lt;cal_pal!E$9),(H3370&gt;cal_pal!F$9)),"","不可见")</f>
        <v/>
      </c>
    </row>
    <row r="3371" spans="1:9">
      <c r="A3371" s="10" t="s">
        <v>6683</v>
      </c>
      <c r="B3371" s="10" t="s">
        <v>18</v>
      </c>
      <c r="C3371" s="10">
        <v>0.43234386574074074</v>
      </c>
      <c r="D3371" s="10" t="s">
        <v>6684</v>
      </c>
      <c r="E3371" s="10">
        <f t="shared" si="156"/>
        <v>155.64379166666666</v>
      </c>
      <c r="F3371" s="8">
        <f>cal_pal!A$10+cal_pal!B$12+cal_pal!A$14-cal_pal!B$16-E3371/15/24+24+24</f>
        <v>48.077119097222223</v>
      </c>
      <c r="G3371" s="1">
        <f t="shared" si="157"/>
        <v>1.8508583333332354</v>
      </c>
      <c r="H3371" s="12">
        <f t="shared" si="158"/>
        <v>0.82862615740740742</v>
      </c>
      <c r="I3371" t="str">
        <f>IF(AND((H3371&lt;cal_pal!E$9),(H3371&gt;cal_pal!F$9)),"","不可见")</f>
        <v/>
      </c>
    </row>
    <row r="3372" spans="1:9">
      <c r="A3372" s="10" t="s">
        <v>6685</v>
      </c>
      <c r="B3372" s="10" t="s">
        <v>18</v>
      </c>
      <c r="C3372" s="10">
        <v>0.43165601851851854</v>
      </c>
      <c r="D3372" s="10" t="s">
        <v>6686</v>
      </c>
      <c r="E3372" s="10">
        <f t="shared" si="156"/>
        <v>155.39616666666666</v>
      </c>
      <c r="F3372" s="8">
        <f>cal_pal!A$10+cal_pal!B$12+cal_pal!A$14-cal_pal!B$16-E3372/15/24+24+24</f>
        <v>48.077806944444447</v>
      </c>
      <c r="G3372" s="1">
        <f t="shared" si="157"/>
        <v>1.8673666666668396</v>
      </c>
      <c r="H3372" s="12">
        <f t="shared" si="158"/>
        <v>-1.4277835648148149</v>
      </c>
      <c r="I3372" t="str">
        <f>IF(AND((H3372&lt;cal_pal!E$9),(H3372&gt;cal_pal!F$9)),"","不可见")</f>
        <v/>
      </c>
    </row>
    <row r="3373" spans="1:9">
      <c r="A3373" s="10" t="s">
        <v>6687</v>
      </c>
      <c r="B3373" s="10" t="s">
        <v>18</v>
      </c>
      <c r="C3373" s="10">
        <v>0.43172673611111106</v>
      </c>
      <c r="D3373" s="10" t="s">
        <v>6688</v>
      </c>
      <c r="E3373" s="10">
        <f t="shared" si="156"/>
        <v>155.42162499999998</v>
      </c>
      <c r="F3373" s="8">
        <f>cal_pal!A$10+cal_pal!B$12+cal_pal!A$14-cal_pal!B$16-E3373/15/24+24+24</f>
        <v>48.077736226851854</v>
      </c>
      <c r="G3373" s="1">
        <f t="shared" si="157"/>
        <v>1.8656694444443929</v>
      </c>
      <c r="H3373" s="12">
        <f t="shared" si="158"/>
        <v>-1.4456990740740741</v>
      </c>
      <c r="I3373" t="str">
        <f>IF(AND((H3373&lt;cal_pal!E$9),(H3373&gt;cal_pal!F$9)),"","不可见")</f>
        <v/>
      </c>
    </row>
    <row r="3374" spans="1:9">
      <c r="A3374" s="10" t="s">
        <v>6689</v>
      </c>
      <c r="B3374" s="10" t="s">
        <v>18</v>
      </c>
      <c r="C3374" s="10">
        <v>0.4341423611111111</v>
      </c>
      <c r="D3374" s="10" t="s">
        <v>6690</v>
      </c>
      <c r="E3374" s="10">
        <f t="shared" si="156"/>
        <v>156.29124999999999</v>
      </c>
      <c r="F3374" s="8">
        <f>cal_pal!A$10+cal_pal!B$12+cal_pal!A$14-cal_pal!B$16-E3374/15/24+24+24</f>
        <v>48.075320601851857</v>
      </c>
      <c r="G3374" s="1">
        <f t="shared" si="157"/>
        <v>1.8076944444446781</v>
      </c>
      <c r="H3374" s="12">
        <f t="shared" si="158"/>
        <v>2.4229166666666666</v>
      </c>
      <c r="I3374" t="str">
        <f>IF(AND((H3374&lt;cal_pal!E$9),(H3374&gt;cal_pal!F$9)),"","不可见")</f>
        <v/>
      </c>
    </row>
    <row r="3375" spans="1:9">
      <c r="A3375" s="10" t="s">
        <v>6691</v>
      </c>
      <c r="B3375" s="10" t="s">
        <v>18</v>
      </c>
      <c r="C3375" s="10">
        <v>0.43295150462962967</v>
      </c>
      <c r="D3375" s="10" t="s">
        <v>6692</v>
      </c>
      <c r="E3375" s="10">
        <f t="shared" si="156"/>
        <v>155.86254166666669</v>
      </c>
      <c r="F3375" s="8">
        <f>cal_pal!A$10+cal_pal!B$12+cal_pal!A$14-cal_pal!B$16-E3375/15/24+24+24</f>
        <v>48.076511458333329</v>
      </c>
      <c r="G3375" s="1">
        <f t="shared" si="157"/>
        <v>1.8362749999998869</v>
      </c>
      <c r="H3375" s="12">
        <f t="shared" si="158"/>
        <v>0.82910532407407411</v>
      </c>
      <c r="I3375" t="str">
        <f>IF(AND((H3375&lt;cal_pal!E$9),(H3375&gt;cal_pal!F$9)),"","不可见")</f>
        <v/>
      </c>
    </row>
    <row r="3376" spans="1:9">
      <c r="A3376" s="10" t="s">
        <v>6693</v>
      </c>
      <c r="B3376" s="10" t="s">
        <v>18</v>
      </c>
      <c r="C3376" s="10">
        <v>0.43299282407407408</v>
      </c>
      <c r="D3376" s="10" t="s">
        <v>6694</v>
      </c>
      <c r="E3376" s="10">
        <f t="shared" si="156"/>
        <v>155.87741666666668</v>
      </c>
      <c r="F3376" s="8">
        <f>cal_pal!A$10+cal_pal!B$12+cal_pal!A$14-cal_pal!B$16-E3376/15/24+24+24</f>
        <v>48.076470138888894</v>
      </c>
      <c r="G3376" s="1">
        <f t="shared" si="157"/>
        <v>1.8352833333333365</v>
      </c>
      <c r="H3376" s="12">
        <f t="shared" si="158"/>
        <v>0.82771064814814821</v>
      </c>
      <c r="I3376" t="str">
        <f>IF(AND((H3376&lt;cal_pal!E$9),(H3376&gt;cal_pal!F$9)),"","不可见")</f>
        <v/>
      </c>
    </row>
    <row r="3377" spans="1:9">
      <c r="A3377" s="10" t="s">
        <v>6695</v>
      </c>
      <c r="B3377" s="10" t="s">
        <v>237</v>
      </c>
      <c r="C3377" s="10">
        <v>0.4315074074074074</v>
      </c>
      <c r="D3377" s="10" t="s">
        <v>6696</v>
      </c>
      <c r="E3377" s="10">
        <f t="shared" si="156"/>
        <v>155.34266666666667</v>
      </c>
      <c r="F3377" s="8">
        <f>cal_pal!A$10+cal_pal!B$12+cal_pal!A$14-cal_pal!B$16-E3377/15/24+24+24</f>
        <v>48.077955555555555</v>
      </c>
      <c r="G3377" s="1">
        <f t="shared" si="157"/>
        <v>1.8709333333333689</v>
      </c>
      <c r="H3377" s="12">
        <f t="shared" si="158"/>
        <v>-2.155107638888889</v>
      </c>
      <c r="I3377" t="str">
        <f>IF(AND((H3377&lt;cal_pal!E$9),(H3377&gt;cal_pal!F$9)),"","不可见")</f>
        <v/>
      </c>
    </row>
    <row r="3378" spans="1:9">
      <c r="A3378" s="10" t="s">
        <v>6697</v>
      </c>
      <c r="B3378" s="10" t="s">
        <v>130</v>
      </c>
      <c r="C3378" s="10">
        <v>0.43292083333333337</v>
      </c>
      <c r="D3378" s="10" t="s">
        <v>6698</v>
      </c>
      <c r="E3378" s="10">
        <f t="shared" si="156"/>
        <v>155.85150000000002</v>
      </c>
      <c r="F3378" s="8">
        <f>cal_pal!A$10+cal_pal!B$12+cal_pal!A$14-cal_pal!B$16-E3378/15/24+24+24</f>
        <v>48.07654212962963</v>
      </c>
      <c r="G3378" s="1">
        <f t="shared" si="157"/>
        <v>1.8370111111112237</v>
      </c>
      <c r="H3378" s="12">
        <f t="shared" si="158"/>
        <v>2.700231481481481E-3</v>
      </c>
      <c r="I3378" t="str">
        <f>IF(AND((H3378&lt;cal_pal!E$9),(H3378&gt;cal_pal!F$9)),"","不可见")</f>
        <v/>
      </c>
    </row>
    <row r="3379" spans="1:9">
      <c r="A3379" s="10" t="s">
        <v>6699</v>
      </c>
      <c r="B3379" s="10" t="s">
        <v>18</v>
      </c>
      <c r="C3379" s="10">
        <v>0.43314768518518521</v>
      </c>
      <c r="D3379" s="10" t="s">
        <v>6700</v>
      </c>
      <c r="E3379" s="10">
        <f t="shared" si="156"/>
        <v>155.93316666666666</v>
      </c>
      <c r="F3379" s="8">
        <f>cal_pal!A$10+cal_pal!B$12+cal_pal!A$14-cal_pal!B$16-E3379/15/24+24+24</f>
        <v>48.07631527777778</v>
      </c>
      <c r="G3379" s="1">
        <f t="shared" si="157"/>
        <v>1.8315666666667312</v>
      </c>
      <c r="H3379" s="12">
        <f t="shared" si="158"/>
        <v>0.5236574074074074</v>
      </c>
      <c r="I3379" t="str">
        <f>IF(AND((H3379&lt;cal_pal!E$9),(H3379&gt;cal_pal!F$9)),"","不可见")</f>
        <v/>
      </c>
    </row>
    <row r="3380" spans="1:9">
      <c r="A3380" s="10" t="s">
        <v>6701</v>
      </c>
      <c r="B3380" s="10" t="s">
        <v>237</v>
      </c>
      <c r="C3380" s="10">
        <v>0.43539178240740739</v>
      </c>
      <c r="D3380" s="10" t="s">
        <v>6702</v>
      </c>
      <c r="E3380" s="10">
        <f t="shared" ref="E3380:E3443" si="159">C3380*360</f>
        <v>156.74104166666666</v>
      </c>
      <c r="F3380" s="8">
        <f>cal_pal!A$10+cal_pal!B$12+cal_pal!A$14-cal_pal!B$16-E3380/15/24+24+24</f>
        <v>48.074071180555556</v>
      </c>
      <c r="G3380" s="1">
        <f t="shared" ref="G3380:G3443" si="160">MOD(F3380*24,24)</f>
        <v>1.7777083333332939</v>
      </c>
      <c r="H3380" s="12">
        <f t="shared" ref="H3380:H3443" si="161">RIGHT(D3380, (LEN(D3380)-1))*IF(LEFT(D3380,1)="-",-1,1)</f>
        <v>2.7839652777777779</v>
      </c>
      <c r="I3380" t="str">
        <f>IF(AND((H3380&lt;cal_pal!E$9),(H3380&gt;cal_pal!F$9)),"","不可见")</f>
        <v/>
      </c>
    </row>
    <row r="3381" spans="1:9">
      <c r="A3381" s="10" t="s">
        <v>6703</v>
      </c>
      <c r="B3381" s="10" t="s">
        <v>18</v>
      </c>
      <c r="C3381" s="10">
        <v>0.43361377314814814</v>
      </c>
      <c r="D3381" s="10" t="s">
        <v>6704</v>
      </c>
      <c r="E3381" s="10">
        <f t="shared" si="159"/>
        <v>156.10095833333332</v>
      </c>
      <c r="F3381" s="8">
        <f>cal_pal!A$10+cal_pal!B$12+cal_pal!A$14-cal_pal!B$16-E3381/15/24+24+24</f>
        <v>48.075849189814818</v>
      </c>
      <c r="G3381" s="1">
        <f t="shared" si="160"/>
        <v>1.8203805555556301</v>
      </c>
      <c r="H3381" s="12">
        <f t="shared" si="161"/>
        <v>1.167755787037037</v>
      </c>
      <c r="I3381" t="str">
        <f>IF(AND((H3381&lt;cal_pal!E$9),(H3381&gt;cal_pal!F$9)),"","不可见")</f>
        <v/>
      </c>
    </row>
    <row r="3382" spans="1:9">
      <c r="A3382" s="10" t="s">
        <v>6705</v>
      </c>
      <c r="B3382" s="10" t="s">
        <v>18</v>
      </c>
      <c r="C3382" s="10">
        <v>0.43191504629629635</v>
      </c>
      <c r="D3382" s="10" t="s">
        <v>6706</v>
      </c>
      <c r="E3382" s="10">
        <f t="shared" si="159"/>
        <v>155.48941666666667</v>
      </c>
      <c r="F3382" s="8">
        <f>cal_pal!A$10+cal_pal!B$12+cal_pal!A$14-cal_pal!B$16-E3382/15/24+24+24</f>
        <v>48.077547916666667</v>
      </c>
      <c r="G3382" s="1">
        <f t="shared" si="160"/>
        <v>1.8611499999999523</v>
      </c>
      <c r="H3382" s="12">
        <f t="shared" si="161"/>
        <v>-0.92782291666666661</v>
      </c>
      <c r="I3382" t="str">
        <f>IF(AND((H3382&lt;cal_pal!E$9),(H3382&gt;cal_pal!F$9)),"","不可见")</f>
        <v/>
      </c>
    </row>
    <row r="3383" spans="1:9">
      <c r="A3383" s="10" t="s">
        <v>6707</v>
      </c>
      <c r="B3383" s="10" t="s">
        <v>18</v>
      </c>
      <c r="C3383" s="10">
        <v>0.43401979166666665</v>
      </c>
      <c r="D3383" s="10" t="s">
        <v>6708</v>
      </c>
      <c r="E3383" s="10">
        <f t="shared" si="159"/>
        <v>156.24712499999998</v>
      </c>
      <c r="F3383" s="8">
        <f>cal_pal!A$10+cal_pal!B$12+cal_pal!A$14-cal_pal!B$16-E3383/15/24+24+24</f>
        <v>48.0754431712963</v>
      </c>
      <c r="G3383" s="1">
        <f t="shared" si="160"/>
        <v>1.8106361111113074</v>
      </c>
      <c r="H3383" s="12">
        <f t="shared" si="161"/>
        <v>1.1676631944444444</v>
      </c>
      <c r="I3383" t="str">
        <f>IF(AND((H3383&lt;cal_pal!E$9),(H3383&gt;cal_pal!F$9)),"","不可见")</f>
        <v/>
      </c>
    </row>
    <row r="3384" spans="1:9">
      <c r="A3384" s="10" t="s">
        <v>6709</v>
      </c>
      <c r="B3384" s="10" t="s">
        <v>58</v>
      </c>
      <c r="C3384" s="10">
        <v>0.43401979166666665</v>
      </c>
      <c r="D3384" s="10" t="s">
        <v>6708</v>
      </c>
      <c r="E3384" s="10">
        <f t="shared" si="159"/>
        <v>156.24712499999998</v>
      </c>
      <c r="F3384" s="8">
        <f>cal_pal!A$10+cal_pal!B$12+cal_pal!A$14-cal_pal!B$16-E3384/15/24+24+24</f>
        <v>48.0754431712963</v>
      </c>
      <c r="G3384" s="1">
        <f t="shared" si="160"/>
        <v>1.8106361111113074</v>
      </c>
      <c r="H3384" s="12">
        <f t="shared" si="161"/>
        <v>1.1676631944444444</v>
      </c>
      <c r="I3384" t="str">
        <f>IF(AND((H3384&lt;cal_pal!E$9),(H3384&gt;cal_pal!F$9)),"","不可见")</f>
        <v/>
      </c>
    </row>
    <row r="3385" spans="1:9">
      <c r="A3385" s="10" t="s">
        <v>6710</v>
      </c>
      <c r="B3385" s="10" t="s">
        <v>18</v>
      </c>
      <c r="C3385" s="10">
        <v>0.43528368055555555</v>
      </c>
      <c r="D3385" s="10" t="s">
        <v>6711</v>
      </c>
      <c r="E3385" s="10">
        <f t="shared" si="159"/>
        <v>156.702125</v>
      </c>
      <c r="F3385" s="8">
        <f>cal_pal!A$10+cal_pal!B$12+cal_pal!A$14-cal_pal!B$16-E3385/15/24+24+24</f>
        <v>48.074179282407407</v>
      </c>
      <c r="G3385" s="1">
        <f t="shared" si="160"/>
        <v>1.7803027777777061</v>
      </c>
      <c r="H3385" s="12">
        <f t="shared" si="161"/>
        <v>2.5530381944444445</v>
      </c>
      <c r="I3385" t="str">
        <f>IF(AND((H3385&lt;cal_pal!E$9),(H3385&gt;cal_pal!F$9)),"","不可见")</f>
        <v/>
      </c>
    </row>
    <row r="3386" spans="1:9">
      <c r="A3386" s="10" t="s">
        <v>6712</v>
      </c>
      <c r="B3386" s="10" t="s">
        <v>18</v>
      </c>
      <c r="C3386" s="10">
        <v>0.43452893518518515</v>
      </c>
      <c r="D3386" s="10" t="s">
        <v>6713</v>
      </c>
      <c r="E3386" s="10">
        <f t="shared" si="159"/>
        <v>156.43041666666664</v>
      </c>
      <c r="F3386" s="8">
        <f>cal_pal!A$10+cal_pal!B$12+cal_pal!A$14-cal_pal!B$16-E3386/15/24+24+24</f>
        <v>48.074934027777779</v>
      </c>
      <c r="G3386" s="1">
        <f t="shared" si="160"/>
        <v>1.7984166666667534</v>
      </c>
      <c r="H3386" s="12">
        <f t="shared" si="161"/>
        <v>1.6519328703703702</v>
      </c>
      <c r="I3386" t="str">
        <f>IF(AND((H3386&lt;cal_pal!E$9),(H3386&gt;cal_pal!F$9)),"","不可见")</f>
        <v/>
      </c>
    </row>
    <row r="3387" spans="1:9">
      <c r="A3387" s="10" t="s">
        <v>6714</v>
      </c>
      <c r="B3387" s="10" t="s">
        <v>18</v>
      </c>
      <c r="C3387" s="10">
        <v>0.43521979166666669</v>
      </c>
      <c r="D3387" s="10" t="s">
        <v>6715</v>
      </c>
      <c r="E3387" s="10">
        <f t="shared" si="159"/>
        <v>156.679125</v>
      </c>
      <c r="F3387" s="8">
        <f>cal_pal!A$10+cal_pal!B$12+cal_pal!A$14-cal_pal!B$16-E3387/15/24+24+24</f>
        <v>48.074243171296295</v>
      </c>
      <c r="G3387" s="1">
        <f t="shared" si="160"/>
        <v>1.7818361111110335</v>
      </c>
      <c r="H3387" s="12">
        <f t="shared" si="161"/>
        <v>2.3844305555555558</v>
      </c>
      <c r="I3387" t="str">
        <f>IF(AND((H3387&lt;cal_pal!E$9),(H3387&gt;cal_pal!F$9)),"","不可见")</f>
        <v/>
      </c>
    </row>
    <row r="3388" spans="1:9">
      <c r="A3388" s="10" t="s">
        <v>6716</v>
      </c>
      <c r="B3388" s="10" t="s">
        <v>18</v>
      </c>
      <c r="C3388" s="10">
        <v>0.43408437500000002</v>
      </c>
      <c r="D3388" s="10" t="s">
        <v>6717</v>
      </c>
      <c r="E3388" s="10">
        <f t="shared" si="159"/>
        <v>156.270375</v>
      </c>
      <c r="F3388" s="8">
        <f>cal_pal!A$10+cal_pal!B$12+cal_pal!A$14-cal_pal!B$16-E3388/15/24+24+24</f>
        <v>48.075378587962959</v>
      </c>
      <c r="G3388" s="1">
        <f t="shared" si="160"/>
        <v>1.8090861111109007</v>
      </c>
      <c r="H3388" s="12">
        <f t="shared" si="161"/>
        <v>0.71514930555555545</v>
      </c>
      <c r="I3388" t="str">
        <f>IF(AND((H3388&lt;cal_pal!E$9),(H3388&gt;cal_pal!F$9)),"","不可见")</f>
        <v/>
      </c>
    </row>
    <row r="3389" spans="1:9">
      <c r="A3389" s="10" t="s">
        <v>6718</v>
      </c>
      <c r="B3389" s="10" t="s">
        <v>18</v>
      </c>
      <c r="C3389" s="10">
        <v>0.43368784722222226</v>
      </c>
      <c r="D3389" s="10" t="s">
        <v>6719</v>
      </c>
      <c r="E3389" s="10">
        <f t="shared" si="159"/>
        <v>156.12762500000002</v>
      </c>
      <c r="F3389" s="8">
        <f>cal_pal!A$10+cal_pal!B$12+cal_pal!A$14-cal_pal!B$16-E3389/15/24+24+24</f>
        <v>48.07577511574074</v>
      </c>
      <c r="G3389" s="1">
        <f t="shared" si="160"/>
        <v>1.8186027777778691</v>
      </c>
      <c r="H3389" s="12">
        <f t="shared" si="161"/>
        <v>-0.90795949074074078</v>
      </c>
      <c r="I3389" t="str">
        <f>IF(AND((H3389&lt;cal_pal!E$9),(H3389&gt;cal_pal!F$9)),"","不可见")</f>
        <v/>
      </c>
    </row>
    <row r="3390" spans="1:9">
      <c r="A3390" s="10" t="s">
        <v>6720</v>
      </c>
      <c r="B3390" s="10" t="s">
        <v>18</v>
      </c>
      <c r="C3390" s="10">
        <v>0.4335296296296296</v>
      </c>
      <c r="D3390" s="10" t="s">
        <v>6721</v>
      </c>
      <c r="E3390" s="10">
        <f t="shared" si="159"/>
        <v>156.07066666666665</v>
      </c>
      <c r="F3390" s="8">
        <f>cal_pal!A$10+cal_pal!B$12+cal_pal!A$14-cal_pal!B$16-E3390/15/24+24+24</f>
        <v>48.075933333333332</v>
      </c>
      <c r="G3390" s="1">
        <f t="shared" si="160"/>
        <v>1.822400000000016</v>
      </c>
      <c r="H3390" s="12">
        <f t="shared" si="161"/>
        <v>-1.3534421296296297</v>
      </c>
      <c r="I3390" t="str">
        <f>IF(AND((H3390&lt;cal_pal!E$9),(H3390&gt;cal_pal!F$9)),"","不可见")</f>
        <v/>
      </c>
    </row>
    <row r="3391" spans="1:9">
      <c r="A3391" s="10" t="s">
        <v>6722</v>
      </c>
      <c r="B3391" s="10" t="s">
        <v>97</v>
      </c>
      <c r="C3391" s="10">
        <v>0.43386666666666668</v>
      </c>
      <c r="D3391" s="10" t="s">
        <v>6723</v>
      </c>
      <c r="E3391" s="10">
        <f t="shared" si="159"/>
        <v>156.19200000000001</v>
      </c>
      <c r="F3391" s="8">
        <f>cal_pal!A$10+cal_pal!B$12+cal_pal!A$14-cal_pal!B$16-E3391/15/24+24+24</f>
        <v>48.075596296296297</v>
      </c>
      <c r="G3391" s="1">
        <f t="shared" si="160"/>
        <v>1.8143111111112376</v>
      </c>
      <c r="H3391" s="12">
        <f t="shared" si="161"/>
        <v>-0.77675925925925926</v>
      </c>
      <c r="I3391" t="str">
        <f>IF(AND((H3391&lt;cal_pal!E$9),(H3391&gt;cal_pal!F$9)),"","不可见")</f>
        <v/>
      </c>
    </row>
    <row r="3392" spans="1:9">
      <c r="A3392" s="10" t="s">
        <v>6724</v>
      </c>
      <c r="B3392" s="10" t="s">
        <v>18</v>
      </c>
      <c r="C3392" s="10">
        <v>0.43497071759259259</v>
      </c>
      <c r="D3392" s="10" t="s">
        <v>6725</v>
      </c>
      <c r="E3392" s="10">
        <f t="shared" si="159"/>
        <v>156.58945833333334</v>
      </c>
      <c r="F3392" s="8">
        <f>cal_pal!A$10+cal_pal!B$12+cal_pal!A$14-cal_pal!B$16-E3392/15/24+24+24</f>
        <v>48.074492245370365</v>
      </c>
      <c r="G3392" s="1">
        <f t="shared" si="160"/>
        <v>1.7878138888886497</v>
      </c>
      <c r="H3392" s="12">
        <f t="shared" si="161"/>
        <v>-0.10925810185185185</v>
      </c>
      <c r="I3392" t="str">
        <f>IF(AND((H3392&lt;cal_pal!E$9),(H3392&gt;cal_pal!F$9)),"","不可见")</f>
        <v/>
      </c>
    </row>
    <row r="3393" spans="1:9">
      <c r="A3393" s="10" t="s">
        <v>6726</v>
      </c>
      <c r="B3393" s="10" t="s">
        <v>18</v>
      </c>
      <c r="C3393" s="10">
        <v>0.43436157407407405</v>
      </c>
      <c r="D3393" s="10" t="s">
        <v>6727</v>
      </c>
      <c r="E3393" s="10">
        <f t="shared" si="159"/>
        <v>156.37016666666665</v>
      </c>
      <c r="F3393" s="8">
        <f>cal_pal!A$10+cal_pal!B$12+cal_pal!A$14-cal_pal!B$16-E3393/15/24+24+24</f>
        <v>48.075101388888889</v>
      </c>
      <c r="G3393" s="1">
        <f t="shared" si="160"/>
        <v>1.8024333333332834</v>
      </c>
      <c r="H3393" s="12">
        <f t="shared" si="161"/>
        <v>-1.6594814814814816</v>
      </c>
      <c r="I3393" t="str">
        <f>IF(AND((H3393&lt;cal_pal!E$9),(H3393&gt;cal_pal!F$9)),"","不可见")</f>
        <v/>
      </c>
    </row>
    <row r="3394" spans="1:9">
      <c r="A3394" s="10" t="s">
        <v>6728</v>
      </c>
      <c r="B3394" s="10" t="s">
        <v>18</v>
      </c>
      <c r="C3394" s="10">
        <v>0.43562951388888888</v>
      </c>
      <c r="D3394" s="10" t="s">
        <v>6729</v>
      </c>
      <c r="E3394" s="10">
        <f t="shared" si="159"/>
        <v>156.82662500000001</v>
      </c>
      <c r="F3394" s="8">
        <f>cal_pal!A$10+cal_pal!B$12+cal_pal!A$14-cal_pal!B$16-E3394/15/24+24+24</f>
        <v>48.073833449074073</v>
      </c>
      <c r="G3394" s="1">
        <f t="shared" si="160"/>
        <v>1.7720027777777432</v>
      </c>
      <c r="H3394" s="12">
        <f t="shared" si="161"/>
        <v>1.1878101851851852</v>
      </c>
      <c r="I3394" t="str">
        <f>IF(AND((H3394&lt;cal_pal!E$9),(H3394&gt;cal_pal!F$9)),"","不可见")</f>
        <v/>
      </c>
    </row>
    <row r="3395" spans="1:9">
      <c r="A3395" s="10" t="s">
        <v>6730</v>
      </c>
      <c r="B3395" s="10" t="s">
        <v>18</v>
      </c>
      <c r="C3395" s="10">
        <v>0.43542974537037038</v>
      </c>
      <c r="D3395" s="10" t="s">
        <v>6731</v>
      </c>
      <c r="E3395" s="10">
        <f t="shared" si="159"/>
        <v>156.75470833333333</v>
      </c>
      <c r="F3395" s="8">
        <f>cal_pal!A$10+cal_pal!B$12+cal_pal!A$14-cal_pal!B$16-E3395/15/24+24+24</f>
        <v>48.074033217592593</v>
      </c>
      <c r="G3395" s="1">
        <f t="shared" si="160"/>
        <v>1.7767972222222852</v>
      </c>
      <c r="H3395" s="12">
        <f t="shared" si="161"/>
        <v>1.1933055555555556</v>
      </c>
      <c r="I3395" t="str">
        <f>IF(AND((H3395&lt;cal_pal!E$9),(H3395&gt;cal_pal!F$9)),"","不可见")</f>
        <v/>
      </c>
    </row>
    <row r="3396" spans="1:9">
      <c r="A3396" s="10" t="s">
        <v>6732</v>
      </c>
      <c r="B3396" s="10" t="s">
        <v>18</v>
      </c>
      <c r="C3396" s="10">
        <v>0.43520613425925925</v>
      </c>
      <c r="D3396" s="10" t="s">
        <v>6733</v>
      </c>
      <c r="E3396" s="10">
        <f t="shared" si="159"/>
        <v>156.67420833333333</v>
      </c>
      <c r="F3396" s="8">
        <f>cal_pal!A$10+cal_pal!B$12+cal_pal!A$14-cal_pal!B$16-E3396/15/24+24+24</f>
        <v>48.074256828703703</v>
      </c>
      <c r="G3396" s="1">
        <f t="shared" si="160"/>
        <v>1.7821638888888174</v>
      </c>
      <c r="H3396" s="12">
        <f t="shared" si="161"/>
        <v>0.16091319444444444</v>
      </c>
      <c r="I3396" t="str">
        <f>IF(AND((H3396&lt;cal_pal!E$9),(H3396&gt;cal_pal!F$9)),"","不可见")</f>
        <v/>
      </c>
    </row>
    <row r="3397" spans="1:9">
      <c r="A3397" s="10" t="s">
        <v>6734</v>
      </c>
      <c r="B3397" s="10" t="s">
        <v>550</v>
      </c>
      <c r="C3397" s="10">
        <v>0.43349537037037034</v>
      </c>
      <c r="D3397" s="10" t="s">
        <v>6735</v>
      </c>
      <c r="E3397" s="10">
        <f t="shared" si="159"/>
        <v>156.05833333333331</v>
      </c>
      <c r="F3397" s="8">
        <f>cal_pal!A$10+cal_pal!B$12+cal_pal!A$14-cal_pal!B$16-E3397/15/24+24+24</f>
        <v>48.07596759259259</v>
      </c>
      <c r="G3397" s="1">
        <f t="shared" si="160"/>
        <v>1.8232222222222845</v>
      </c>
      <c r="H3397" s="12">
        <f t="shared" si="161"/>
        <v>-2.4068055555555556</v>
      </c>
      <c r="I3397" t="str">
        <f>IF(AND((H3397&lt;cal_pal!E$9),(H3397&gt;cal_pal!F$9)),"","不可见")</f>
        <v/>
      </c>
    </row>
    <row r="3398" spans="1:9">
      <c r="A3398" s="10" t="s">
        <v>6736</v>
      </c>
      <c r="B3398" s="10" t="s">
        <v>18</v>
      </c>
      <c r="C3398" s="10">
        <v>0.4359425925925926</v>
      </c>
      <c r="D3398" s="10" t="s">
        <v>6737</v>
      </c>
      <c r="E3398" s="10">
        <f t="shared" si="159"/>
        <v>156.93933333333334</v>
      </c>
      <c r="F3398" s="8">
        <f>cal_pal!A$10+cal_pal!B$12+cal_pal!A$14-cal_pal!B$16-E3398/15/24+24+24</f>
        <v>48.073520370370375</v>
      </c>
      <c r="G3398" s="1">
        <f t="shared" si="160"/>
        <v>1.7644888888889909</v>
      </c>
      <c r="H3398" s="12">
        <f t="shared" si="161"/>
        <v>0.9519664351851852</v>
      </c>
      <c r="I3398" t="str">
        <f>IF(AND((H3398&lt;cal_pal!E$9),(H3398&gt;cal_pal!F$9)),"","不可见")</f>
        <v/>
      </c>
    </row>
    <row r="3399" spans="1:9">
      <c r="A3399" s="10" t="s">
        <v>6738</v>
      </c>
      <c r="B3399" s="10" t="s">
        <v>18</v>
      </c>
      <c r="C3399" s="10">
        <v>0.43497928240740741</v>
      </c>
      <c r="D3399" s="10" t="s">
        <v>6739</v>
      </c>
      <c r="E3399" s="10">
        <f t="shared" si="159"/>
        <v>156.59254166666668</v>
      </c>
      <c r="F3399" s="8">
        <f>cal_pal!A$10+cal_pal!B$12+cal_pal!A$14-cal_pal!B$16-E3399/15/24+24+24</f>
        <v>48.074483680555559</v>
      </c>
      <c r="G3399" s="1">
        <f t="shared" si="160"/>
        <v>1.7876083333335373</v>
      </c>
      <c r="H3399" s="12">
        <f t="shared" si="161"/>
        <v>-1.4568206018518517</v>
      </c>
      <c r="I3399" t="str">
        <f>IF(AND((H3399&lt;cal_pal!E$9),(H3399&gt;cal_pal!F$9)),"","不可见")</f>
        <v/>
      </c>
    </row>
    <row r="3400" spans="1:9">
      <c r="A3400" s="10" t="s">
        <v>6740</v>
      </c>
      <c r="B3400" s="10" t="s">
        <v>18</v>
      </c>
      <c r="C3400" s="10">
        <v>0.43509583333333329</v>
      </c>
      <c r="D3400" s="10" t="s">
        <v>6741</v>
      </c>
      <c r="E3400" s="10">
        <f t="shared" si="159"/>
        <v>156.63449999999997</v>
      </c>
      <c r="F3400" s="8">
        <f>cal_pal!A$10+cal_pal!B$12+cal_pal!A$14-cal_pal!B$16-E3400/15/24+24+24</f>
        <v>48.074367129629628</v>
      </c>
      <c r="G3400" s="1">
        <f t="shared" si="160"/>
        <v>1.7848111111111393</v>
      </c>
      <c r="H3400" s="12">
        <f t="shared" si="161"/>
        <v>-1.6643310185185187</v>
      </c>
      <c r="I3400" t="str">
        <f>IF(AND((H3400&lt;cal_pal!E$9),(H3400&gt;cal_pal!F$9)),"","不可见")</f>
        <v/>
      </c>
    </row>
    <row r="3401" spans="1:9">
      <c r="A3401" s="10" t="s">
        <v>6742</v>
      </c>
      <c r="B3401" s="10" t="s">
        <v>18</v>
      </c>
      <c r="C3401" s="10">
        <v>0.43603854166666661</v>
      </c>
      <c r="D3401" s="10" t="s">
        <v>6743</v>
      </c>
      <c r="E3401" s="10">
        <f t="shared" si="159"/>
        <v>156.97387499999999</v>
      </c>
      <c r="F3401" s="8">
        <f>cal_pal!A$10+cal_pal!B$12+cal_pal!A$14-cal_pal!B$16-E3401/15/24+24+24</f>
        <v>48.073424421296295</v>
      </c>
      <c r="G3401" s="1">
        <f t="shared" si="160"/>
        <v>1.7621861111110775</v>
      </c>
      <c r="H3401" s="12">
        <f t="shared" si="161"/>
        <v>-1.6700555555555556</v>
      </c>
      <c r="I3401" t="str">
        <f>IF(AND((H3401&lt;cal_pal!E$9),(H3401&gt;cal_pal!F$9)),"","不可见")</f>
        <v/>
      </c>
    </row>
    <row r="3402" spans="1:9">
      <c r="A3402" s="10" t="s">
        <v>6744</v>
      </c>
      <c r="B3402" s="10" t="s">
        <v>18</v>
      </c>
      <c r="C3402" s="10">
        <v>0.43593483796296301</v>
      </c>
      <c r="D3402" s="10" t="s">
        <v>6745</v>
      </c>
      <c r="E3402" s="10">
        <f t="shared" si="159"/>
        <v>156.93654166666667</v>
      </c>
      <c r="F3402" s="8">
        <f>cal_pal!A$10+cal_pal!B$12+cal_pal!A$14-cal_pal!B$16-E3402/15/24+24+24</f>
        <v>48.073528124999996</v>
      </c>
      <c r="G3402" s="1">
        <f t="shared" si="160"/>
        <v>1.7646749999998974</v>
      </c>
      <c r="H3402" s="12">
        <f t="shared" si="161"/>
        <v>-1.6847928240740739</v>
      </c>
      <c r="I3402" t="str">
        <f>IF(AND((H3402&lt;cal_pal!E$9),(H3402&gt;cal_pal!F$9)),"","不可见")</f>
        <v/>
      </c>
    </row>
    <row r="3403" spans="1:9">
      <c r="A3403" s="10" t="s">
        <v>6746</v>
      </c>
      <c r="B3403" s="10" t="s">
        <v>18</v>
      </c>
      <c r="C3403" s="10">
        <v>0.43590821759259257</v>
      </c>
      <c r="D3403" s="10" t="s">
        <v>6747</v>
      </c>
      <c r="E3403" s="10">
        <f t="shared" si="159"/>
        <v>156.92695833333332</v>
      </c>
      <c r="F3403" s="8">
        <f>cal_pal!A$10+cal_pal!B$12+cal_pal!A$14-cal_pal!B$16-E3403/15/24+24+24</f>
        <v>48.073554745370373</v>
      </c>
      <c r="G3403" s="1">
        <f t="shared" si="160"/>
        <v>1.765313888889068</v>
      </c>
      <c r="H3403" s="12">
        <f t="shared" si="161"/>
        <v>-1.6667743055555555</v>
      </c>
      <c r="I3403" t="str">
        <f>IF(AND((H3403&lt;cal_pal!E$9),(H3403&gt;cal_pal!F$9)),"","不可见")</f>
        <v/>
      </c>
    </row>
    <row r="3404" spans="1:9">
      <c r="A3404" s="10" t="s">
        <v>6748</v>
      </c>
      <c r="B3404" s="10" t="s">
        <v>18</v>
      </c>
      <c r="C3404" s="10">
        <v>0.43608726851851848</v>
      </c>
      <c r="D3404" s="10" t="s">
        <v>6749</v>
      </c>
      <c r="E3404" s="10">
        <f t="shared" si="159"/>
        <v>156.99141666666665</v>
      </c>
      <c r="F3404" s="8">
        <f>cal_pal!A$10+cal_pal!B$12+cal_pal!A$14-cal_pal!B$16-E3404/15/24+24+24</f>
        <v>48.073375694444444</v>
      </c>
      <c r="G3404" s="1">
        <f t="shared" si="160"/>
        <v>1.7610166666665918</v>
      </c>
      <c r="H3404" s="12">
        <f t="shared" si="161"/>
        <v>-1.658949074074074</v>
      </c>
      <c r="I3404" t="str">
        <f>IF(AND((H3404&lt;cal_pal!E$9),(H3404&gt;cal_pal!F$9)),"","不可见")</f>
        <v/>
      </c>
    </row>
    <row r="3405" spans="1:9">
      <c r="A3405" s="10" t="s">
        <v>6750</v>
      </c>
      <c r="B3405" s="10" t="s">
        <v>18</v>
      </c>
      <c r="C3405" s="10">
        <v>0.43681365740740735</v>
      </c>
      <c r="D3405" s="10" t="s">
        <v>6751</v>
      </c>
      <c r="E3405" s="10">
        <f t="shared" si="159"/>
        <v>157.25291666666664</v>
      </c>
      <c r="F3405" s="8">
        <f>cal_pal!A$10+cal_pal!B$12+cal_pal!A$14-cal_pal!B$16-E3405/15/24+24+24</f>
        <v>48.072649305555558</v>
      </c>
      <c r="G3405" s="1">
        <f t="shared" si="160"/>
        <v>1.7435833333333903</v>
      </c>
      <c r="H3405" s="12">
        <f t="shared" si="161"/>
        <v>-1.670116898148148</v>
      </c>
      <c r="I3405" t="str">
        <f>IF(AND((H3405&lt;cal_pal!E$9),(H3405&gt;cal_pal!F$9)),"","不可见")</f>
        <v/>
      </c>
    </row>
    <row r="3406" spans="1:9">
      <c r="A3406" s="10" t="s">
        <v>6752</v>
      </c>
      <c r="B3406" s="10" t="s">
        <v>18</v>
      </c>
      <c r="C3406" s="10">
        <v>0.43700046296296297</v>
      </c>
      <c r="D3406" s="10" t="s">
        <v>6753</v>
      </c>
      <c r="E3406" s="10">
        <f t="shared" si="159"/>
        <v>157.32016666666667</v>
      </c>
      <c r="F3406" s="8">
        <f>cal_pal!A$10+cal_pal!B$12+cal_pal!A$14-cal_pal!B$16-E3406/15/24+24+24</f>
        <v>48.0724625</v>
      </c>
      <c r="G3406" s="1">
        <f t="shared" si="160"/>
        <v>1.7391000000000076</v>
      </c>
      <c r="H3406" s="12">
        <f t="shared" si="161"/>
        <v>1.08746875</v>
      </c>
      <c r="I3406" t="str">
        <f>IF(AND((H3406&lt;cal_pal!E$9),(H3406&gt;cal_pal!F$9)),"","不可见")</f>
        <v/>
      </c>
    </row>
    <row r="3407" spans="1:9">
      <c r="A3407" s="10" t="s">
        <v>6754</v>
      </c>
      <c r="B3407" s="10" t="s">
        <v>18</v>
      </c>
      <c r="C3407" s="10">
        <v>0.44054560185185188</v>
      </c>
      <c r="D3407" s="10" t="s">
        <v>6755</v>
      </c>
      <c r="E3407" s="10">
        <f t="shared" si="159"/>
        <v>158.59641666666667</v>
      </c>
      <c r="F3407" s="8">
        <f>cal_pal!A$10+cal_pal!B$12+cal_pal!A$14-cal_pal!B$16-E3407/15/24+24+24</f>
        <v>48.068917361111112</v>
      </c>
      <c r="G3407" s="1">
        <f t="shared" si="160"/>
        <v>1.6540166666666209</v>
      </c>
      <c r="H3407" s="12">
        <f t="shared" si="161"/>
        <v>3.0735405092592596</v>
      </c>
      <c r="I3407" t="str">
        <f>IF(AND((H3407&lt;cal_pal!E$9),(H3407&gt;cal_pal!F$9)),"","不可见")</f>
        <v/>
      </c>
    </row>
    <row r="3408" spans="1:9">
      <c r="A3408" s="10" t="s">
        <v>6756</v>
      </c>
      <c r="B3408" s="10" t="s">
        <v>18</v>
      </c>
      <c r="C3408" s="10">
        <v>0.43642731481481478</v>
      </c>
      <c r="D3408" s="10" t="s">
        <v>6757</v>
      </c>
      <c r="E3408" s="10">
        <f t="shared" si="159"/>
        <v>157.11383333333333</v>
      </c>
      <c r="F3408" s="8">
        <f>cal_pal!A$10+cal_pal!B$12+cal_pal!A$14-cal_pal!B$16-E3408/15/24+24+24</f>
        <v>48.073035648148149</v>
      </c>
      <c r="G3408" s="1">
        <f t="shared" si="160"/>
        <v>1.7528555555554703</v>
      </c>
      <c r="H3408" s="12">
        <f t="shared" si="161"/>
        <v>0.52933564814814815</v>
      </c>
      <c r="I3408" t="str">
        <f>IF(AND((H3408&lt;cal_pal!E$9),(H3408&gt;cal_pal!F$9)),"","不可见")</f>
        <v/>
      </c>
    </row>
    <row r="3409" spans="1:9">
      <c r="A3409" s="10" t="s">
        <v>6758</v>
      </c>
      <c r="B3409" s="10" t="s">
        <v>18</v>
      </c>
      <c r="C3409" s="10">
        <v>0.43703634259259255</v>
      </c>
      <c r="D3409" s="10" t="s">
        <v>6759</v>
      </c>
      <c r="E3409" s="10">
        <f t="shared" si="159"/>
        <v>157.33308333333332</v>
      </c>
      <c r="F3409" s="8">
        <f>cal_pal!A$10+cal_pal!B$12+cal_pal!A$14-cal_pal!B$16-E3409/15/24+24+24</f>
        <v>48.072426620370372</v>
      </c>
      <c r="G3409" s="1">
        <f t="shared" si="160"/>
        <v>1.7382388888888727</v>
      </c>
      <c r="H3409" s="12">
        <f t="shared" si="161"/>
        <v>1.2288263888888888</v>
      </c>
      <c r="I3409" t="str">
        <f>IF(AND((H3409&lt;cal_pal!E$9),(H3409&gt;cal_pal!F$9)),"","不可见")</f>
        <v/>
      </c>
    </row>
    <row r="3410" spans="1:9">
      <c r="A3410" s="10" t="s">
        <v>6760</v>
      </c>
      <c r="B3410" s="10" t="s">
        <v>237</v>
      </c>
      <c r="C3410" s="10">
        <v>0.43508518518518519</v>
      </c>
      <c r="D3410" s="10" t="s">
        <v>6761</v>
      </c>
      <c r="E3410" s="10">
        <f t="shared" si="159"/>
        <v>156.63066666666666</v>
      </c>
      <c r="F3410" s="8">
        <f>cal_pal!A$10+cal_pal!B$12+cal_pal!A$14-cal_pal!B$16-E3410/15/24+24+24</f>
        <v>48.074377777777777</v>
      </c>
      <c r="G3410" s="1">
        <f t="shared" si="160"/>
        <v>1.7850666666665802</v>
      </c>
      <c r="H3410" s="12">
        <f t="shared" si="161"/>
        <v>-2.5281331018518518</v>
      </c>
      <c r="I3410" t="str">
        <f>IF(AND((H3410&lt;cal_pal!E$9),(H3410&gt;cal_pal!F$9)),"","不可见")</f>
        <v/>
      </c>
    </row>
    <row r="3411" spans="1:9">
      <c r="A3411" s="10" t="s">
        <v>6762</v>
      </c>
      <c r="B3411" s="10" t="s">
        <v>18</v>
      </c>
      <c r="C3411" s="10">
        <v>0.43601006944444443</v>
      </c>
      <c r="D3411" s="10" t="s">
        <v>6763</v>
      </c>
      <c r="E3411" s="10">
        <f t="shared" si="159"/>
        <v>156.96362499999998</v>
      </c>
      <c r="F3411" s="8">
        <f>cal_pal!A$10+cal_pal!B$12+cal_pal!A$14-cal_pal!B$16-E3411/15/24+24+24</f>
        <v>48.073452893518521</v>
      </c>
      <c r="G3411" s="1">
        <f t="shared" si="160"/>
        <v>1.7628694444445046</v>
      </c>
      <c r="H3411" s="12">
        <f t="shared" si="161"/>
        <v>-1.8293229166666667</v>
      </c>
      <c r="I3411" t="str">
        <f>IF(AND((H3411&lt;cal_pal!E$9),(H3411&gt;cal_pal!F$9)),"","不可见")</f>
        <v/>
      </c>
    </row>
    <row r="3412" spans="1:9">
      <c r="A3412" s="10" t="s">
        <v>6764</v>
      </c>
      <c r="B3412" s="10" t="s">
        <v>18</v>
      </c>
      <c r="C3412" s="10">
        <v>0.43461851851851852</v>
      </c>
      <c r="D3412" s="10" t="s">
        <v>6765</v>
      </c>
      <c r="E3412" s="10">
        <f t="shared" si="159"/>
        <v>156.46266666666668</v>
      </c>
      <c r="F3412" s="8">
        <f>cal_pal!A$10+cal_pal!B$12+cal_pal!A$14-cal_pal!B$16-E3412/15/24+24+24</f>
        <v>48.074844444444444</v>
      </c>
      <c r="G3412" s="1">
        <f t="shared" si="160"/>
        <v>1.7962666666667246</v>
      </c>
      <c r="H3412" s="12">
        <f t="shared" si="161"/>
        <v>-1.8228368055555555</v>
      </c>
      <c r="I3412" t="str">
        <f>IF(AND((H3412&lt;cal_pal!E$9),(H3412&gt;cal_pal!F$9)),"","不可见")</f>
        <v/>
      </c>
    </row>
    <row r="3413" spans="1:9">
      <c r="A3413" s="10" t="s">
        <v>6766</v>
      </c>
      <c r="B3413" s="10" t="s">
        <v>18</v>
      </c>
      <c r="C3413" s="10">
        <v>0.43681793981481482</v>
      </c>
      <c r="D3413" s="10" t="s">
        <v>6767</v>
      </c>
      <c r="E3413" s="10">
        <f t="shared" si="159"/>
        <v>157.25445833333333</v>
      </c>
      <c r="F3413" s="8">
        <f>cal_pal!A$10+cal_pal!B$12+cal_pal!A$14-cal_pal!B$16-E3413/15/24+24+24</f>
        <v>48.072645023148148</v>
      </c>
      <c r="G3413" s="1">
        <f t="shared" si="160"/>
        <v>1.7434805555556068</v>
      </c>
      <c r="H3413" s="12">
        <f t="shared" si="161"/>
        <v>-1.8501203703703704</v>
      </c>
      <c r="I3413" t="str">
        <f>IF(AND((H3413&lt;cal_pal!E$9),(H3413&gt;cal_pal!F$9)),"","不可见")</f>
        <v/>
      </c>
    </row>
    <row r="3414" spans="1:9">
      <c r="A3414" s="10" t="s">
        <v>6768</v>
      </c>
      <c r="B3414" s="10" t="s">
        <v>18</v>
      </c>
      <c r="C3414" s="10">
        <v>0.43687199074074073</v>
      </c>
      <c r="D3414" s="10" t="s">
        <v>6769</v>
      </c>
      <c r="E3414" s="10">
        <f t="shared" si="159"/>
        <v>157.27391666666665</v>
      </c>
      <c r="F3414" s="8">
        <f>cal_pal!A$10+cal_pal!B$12+cal_pal!A$14-cal_pal!B$16-E3414/15/24+24+24</f>
        <v>48.072590972222223</v>
      </c>
      <c r="G3414" s="1">
        <f t="shared" si="160"/>
        <v>1.742183333333287</v>
      </c>
      <c r="H3414" s="12">
        <f t="shared" si="161"/>
        <v>-1.8270532407407407</v>
      </c>
      <c r="I3414" t="str">
        <f>IF(AND((H3414&lt;cal_pal!E$9),(H3414&gt;cal_pal!F$9)),"","不可见")</f>
        <v/>
      </c>
    </row>
    <row r="3415" spans="1:9">
      <c r="A3415" s="10" t="s">
        <v>6770</v>
      </c>
      <c r="B3415" s="10" t="s">
        <v>18</v>
      </c>
      <c r="C3415" s="10">
        <v>0.43665648148148151</v>
      </c>
      <c r="D3415" s="10" t="s">
        <v>6771</v>
      </c>
      <c r="E3415" s="10">
        <f t="shared" si="159"/>
        <v>157.19633333333334</v>
      </c>
      <c r="F3415" s="8">
        <f>cal_pal!A$10+cal_pal!B$12+cal_pal!A$14-cal_pal!B$16-E3415/15/24+24+24</f>
        <v>48.072806481481479</v>
      </c>
      <c r="G3415" s="1">
        <f t="shared" si="160"/>
        <v>1.7473555555554867</v>
      </c>
      <c r="H3415" s="12">
        <f t="shared" si="161"/>
        <v>-1.4857534722222221</v>
      </c>
      <c r="I3415" t="str">
        <f>IF(AND((H3415&lt;cal_pal!E$9),(H3415&gt;cal_pal!F$9)),"","不可见")</f>
        <v/>
      </c>
    </row>
    <row r="3416" spans="1:9">
      <c r="A3416" s="10" t="s">
        <v>6772</v>
      </c>
      <c r="B3416" s="10" t="s">
        <v>18</v>
      </c>
      <c r="C3416" s="10">
        <v>0.43673113425925925</v>
      </c>
      <c r="D3416" s="10" t="s">
        <v>6773</v>
      </c>
      <c r="E3416" s="10">
        <f t="shared" si="159"/>
        <v>157.22320833333333</v>
      </c>
      <c r="F3416" s="8">
        <f>cal_pal!A$10+cal_pal!B$12+cal_pal!A$14-cal_pal!B$16-E3416/15/24+24+24</f>
        <v>48.072731828703702</v>
      </c>
      <c r="G3416" s="1">
        <f t="shared" si="160"/>
        <v>1.7455638888889098</v>
      </c>
      <c r="H3416" s="12">
        <f t="shared" si="161"/>
        <v>-1.4835636574074076</v>
      </c>
      <c r="I3416" t="str">
        <f>IF(AND((H3416&lt;cal_pal!E$9),(H3416&gt;cal_pal!F$9)),"","不可见")</f>
        <v/>
      </c>
    </row>
    <row r="3417" spans="1:9">
      <c r="A3417" s="10" t="s">
        <v>6774</v>
      </c>
      <c r="B3417" s="10" t="s">
        <v>18</v>
      </c>
      <c r="C3417" s="10">
        <v>0.43633287037037038</v>
      </c>
      <c r="D3417" s="10" t="s">
        <v>6775</v>
      </c>
      <c r="E3417" s="10">
        <f t="shared" si="159"/>
        <v>157.07983333333334</v>
      </c>
      <c r="F3417" s="8">
        <f>cal_pal!A$10+cal_pal!B$12+cal_pal!A$14-cal_pal!B$16-E3417/15/24+24+24</f>
        <v>48.073130092592592</v>
      </c>
      <c r="G3417" s="1">
        <f t="shared" si="160"/>
        <v>1.7551222222223259</v>
      </c>
      <c r="H3417" s="12">
        <f t="shared" si="161"/>
        <v>-1.4772696759259258</v>
      </c>
      <c r="I3417" t="str">
        <f>IF(AND((H3417&lt;cal_pal!E$9),(H3417&gt;cal_pal!F$9)),"","不可见")</f>
        <v/>
      </c>
    </row>
    <row r="3418" spans="1:9">
      <c r="A3418" s="10" t="s">
        <v>6776</v>
      </c>
      <c r="B3418" s="10" t="s">
        <v>18</v>
      </c>
      <c r="C3418" s="10">
        <v>0.43779282407407405</v>
      </c>
      <c r="D3418" s="10" t="s">
        <v>6777</v>
      </c>
      <c r="E3418" s="10">
        <f t="shared" si="159"/>
        <v>157.60541666666666</v>
      </c>
      <c r="F3418" s="8">
        <f>cal_pal!A$10+cal_pal!B$12+cal_pal!A$14-cal_pal!B$16-E3418/15/24+24+24</f>
        <v>48.071670138888891</v>
      </c>
      <c r="G3418" s="1">
        <f t="shared" si="160"/>
        <v>1.7200833333333776</v>
      </c>
      <c r="H3418" s="12">
        <f t="shared" si="161"/>
        <v>-1.4818148148148147</v>
      </c>
      <c r="I3418" t="str">
        <f>IF(AND((H3418&lt;cal_pal!E$9),(H3418&gt;cal_pal!F$9)),"","不可见")</f>
        <v/>
      </c>
    </row>
    <row r="3419" spans="1:9">
      <c r="A3419" s="10" t="s">
        <v>6778</v>
      </c>
      <c r="B3419" s="10" t="s">
        <v>18</v>
      </c>
      <c r="C3419" s="10">
        <v>0.4384739583333333</v>
      </c>
      <c r="D3419" s="10" t="s">
        <v>6779</v>
      </c>
      <c r="E3419" s="10">
        <f t="shared" si="159"/>
        <v>157.85062499999998</v>
      </c>
      <c r="F3419" s="8">
        <f>cal_pal!A$10+cal_pal!B$12+cal_pal!A$14-cal_pal!B$16-E3419/15/24+24+24</f>
        <v>48.070989004629631</v>
      </c>
      <c r="G3419" s="1">
        <f t="shared" si="160"/>
        <v>1.703736111111084</v>
      </c>
      <c r="H3419" s="12">
        <f t="shared" si="161"/>
        <v>-1.4675196759259259</v>
      </c>
      <c r="I3419" t="str">
        <f>IF(AND((H3419&lt;cal_pal!E$9),(H3419&gt;cal_pal!F$9)),"","不可见")</f>
        <v/>
      </c>
    </row>
    <row r="3420" spans="1:9">
      <c r="A3420" s="10" t="s">
        <v>6780</v>
      </c>
      <c r="B3420" s="10" t="s">
        <v>18</v>
      </c>
      <c r="C3420" s="10">
        <v>0.43883946759259262</v>
      </c>
      <c r="D3420" s="10" t="s">
        <v>6781</v>
      </c>
      <c r="E3420" s="10">
        <f t="shared" si="159"/>
        <v>157.98220833333335</v>
      </c>
      <c r="F3420" s="8">
        <f>cal_pal!A$10+cal_pal!B$12+cal_pal!A$14-cal_pal!B$16-E3420/15/24+24+24</f>
        <v>48.07062349537037</v>
      </c>
      <c r="G3420" s="1">
        <f t="shared" si="160"/>
        <v>1.6949638888888785</v>
      </c>
      <c r="H3420" s="12">
        <f t="shared" si="161"/>
        <v>-1.475408564814815</v>
      </c>
      <c r="I3420" t="str">
        <f>IF(AND((H3420&lt;cal_pal!E$9),(H3420&gt;cal_pal!F$9)),"","不可见")</f>
        <v/>
      </c>
    </row>
    <row r="3421" spans="1:9">
      <c r="A3421" s="10" t="s">
        <v>6782</v>
      </c>
      <c r="B3421" s="10" t="s">
        <v>18</v>
      </c>
      <c r="C3421" s="10">
        <v>0.43917719907407404</v>
      </c>
      <c r="D3421" s="10" t="s">
        <v>6783</v>
      </c>
      <c r="E3421" s="10">
        <f t="shared" si="159"/>
        <v>158.10379166666667</v>
      </c>
      <c r="F3421" s="8">
        <f>cal_pal!A$10+cal_pal!B$12+cal_pal!A$14-cal_pal!B$16-E3421/15/24+24+24</f>
        <v>48.07028576388889</v>
      </c>
      <c r="G3421" s="1">
        <f t="shared" si="160"/>
        <v>1.6868583333334755</v>
      </c>
      <c r="H3421" s="12">
        <f t="shared" si="161"/>
        <v>-1.4582650462962963</v>
      </c>
      <c r="I3421" t="str">
        <f>IF(AND((H3421&lt;cal_pal!E$9),(H3421&gt;cal_pal!F$9)),"","不可见")</f>
        <v/>
      </c>
    </row>
    <row r="3422" spans="1:9">
      <c r="A3422" s="10" t="s">
        <v>6784</v>
      </c>
      <c r="B3422" s="10" t="s">
        <v>18</v>
      </c>
      <c r="C3422" s="10">
        <v>0.43929224537037032</v>
      </c>
      <c r="D3422" s="10" t="s">
        <v>6785</v>
      </c>
      <c r="E3422" s="10">
        <f t="shared" si="159"/>
        <v>158.1452083333333</v>
      </c>
      <c r="F3422" s="8">
        <f>cal_pal!A$10+cal_pal!B$12+cal_pal!A$14-cal_pal!B$16-E3422/15/24+24+24</f>
        <v>48.070170717592589</v>
      </c>
      <c r="G3422" s="1">
        <f t="shared" si="160"/>
        <v>1.6840972222221353</v>
      </c>
      <c r="H3422" s="12">
        <f t="shared" si="161"/>
        <v>2.7100451388888889</v>
      </c>
      <c r="I3422" t="str">
        <f>IF(AND((H3422&lt;cal_pal!E$9),(H3422&gt;cal_pal!F$9)),"","不可见")</f>
        <v/>
      </c>
    </row>
    <row r="3423" spans="1:9">
      <c r="A3423" s="10" t="s">
        <v>6786</v>
      </c>
      <c r="B3423" s="10" t="s">
        <v>18</v>
      </c>
      <c r="C3423" s="10">
        <v>0.43687951388888885</v>
      </c>
      <c r="D3423" s="10" t="s">
        <v>6787</v>
      </c>
      <c r="E3423" s="10">
        <f t="shared" si="159"/>
        <v>157.276625</v>
      </c>
      <c r="F3423" s="8">
        <f>cal_pal!A$10+cal_pal!B$12+cal_pal!A$14-cal_pal!B$16-E3423/15/24+24+24</f>
        <v>48.072583449074074</v>
      </c>
      <c r="G3423" s="1">
        <f t="shared" si="160"/>
        <v>1.7420027777777705</v>
      </c>
      <c r="H3423" s="12">
        <f t="shared" si="161"/>
        <v>-1.4831331018518519</v>
      </c>
      <c r="I3423" t="str">
        <f>IF(AND((H3423&lt;cal_pal!E$9),(H3423&gt;cal_pal!F$9)),"","不可见")</f>
        <v/>
      </c>
    </row>
    <row r="3424" spans="1:9">
      <c r="A3424" s="10" t="s">
        <v>6788</v>
      </c>
      <c r="B3424" s="10" t="s">
        <v>18</v>
      </c>
      <c r="C3424" s="10">
        <v>0.43682245370370371</v>
      </c>
      <c r="D3424" s="10" t="s">
        <v>6789</v>
      </c>
      <c r="E3424" s="10">
        <f t="shared" si="159"/>
        <v>157.25608333333332</v>
      </c>
      <c r="F3424" s="8">
        <f>cal_pal!A$10+cal_pal!B$12+cal_pal!A$14-cal_pal!B$16-E3424/15/24+24+24</f>
        <v>48.072640509259259</v>
      </c>
      <c r="G3424" s="1">
        <f t="shared" si="160"/>
        <v>1.7433722222222059</v>
      </c>
      <c r="H3424" s="12">
        <f t="shared" si="161"/>
        <v>-1.8607013888888888</v>
      </c>
      <c r="I3424" t="str">
        <f>IF(AND((H3424&lt;cal_pal!E$9),(H3424&gt;cal_pal!F$9)),"","不可见")</f>
        <v/>
      </c>
    </row>
    <row r="3425" spans="1:9">
      <c r="A3425" s="10" t="s">
        <v>6790</v>
      </c>
      <c r="B3425" s="10" t="s">
        <v>18</v>
      </c>
      <c r="C3425" s="10">
        <v>0.43687766203703698</v>
      </c>
      <c r="D3425" s="10" t="s">
        <v>6791</v>
      </c>
      <c r="E3425" s="10">
        <f t="shared" si="159"/>
        <v>157.27595833333331</v>
      </c>
      <c r="F3425" s="8">
        <f>cal_pal!A$10+cal_pal!B$12+cal_pal!A$14-cal_pal!B$16-E3425/15/24+24+24</f>
        <v>48.072585300925923</v>
      </c>
      <c r="G3425" s="1">
        <f t="shared" si="160"/>
        <v>1.7420472222220269</v>
      </c>
      <c r="H3425" s="12">
        <f t="shared" si="161"/>
        <v>-1.8399861111111111</v>
      </c>
      <c r="I3425" t="str">
        <f>IF(AND((H3425&lt;cal_pal!E$9),(H3425&gt;cal_pal!F$9)),"","不可见")</f>
        <v/>
      </c>
    </row>
    <row r="3426" spans="1:9">
      <c r="A3426" s="10" t="s">
        <v>6792</v>
      </c>
      <c r="B3426" s="10" t="s">
        <v>18</v>
      </c>
      <c r="C3426" s="10">
        <v>0.4369601851851852</v>
      </c>
      <c r="D3426" s="10" t="s">
        <v>6793</v>
      </c>
      <c r="E3426" s="10">
        <f t="shared" si="159"/>
        <v>157.30566666666667</v>
      </c>
      <c r="F3426" s="8">
        <f>cal_pal!A$10+cal_pal!B$12+cal_pal!A$14-cal_pal!B$16-E3426/15/24+24+24</f>
        <v>48.072502777777778</v>
      </c>
      <c r="G3426" s="1">
        <f t="shared" si="160"/>
        <v>1.7400666666667348</v>
      </c>
      <c r="H3426" s="12">
        <f t="shared" si="161"/>
        <v>-1.8384548611111111</v>
      </c>
      <c r="I3426" t="str">
        <f>IF(AND((H3426&lt;cal_pal!E$9),(H3426&gt;cal_pal!F$9)),"","不可见")</f>
        <v/>
      </c>
    </row>
    <row r="3427" spans="1:9">
      <c r="A3427" s="10" t="s">
        <v>6794</v>
      </c>
      <c r="B3427" s="10" t="s">
        <v>18</v>
      </c>
      <c r="C3427" s="10">
        <v>0.43911689814814814</v>
      </c>
      <c r="D3427" s="10" t="s">
        <v>6795</v>
      </c>
      <c r="E3427" s="10">
        <f t="shared" si="159"/>
        <v>158.08208333333334</v>
      </c>
      <c r="F3427" s="8">
        <f>cal_pal!A$10+cal_pal!B$12+cal_pal!A$14-cal_pal!B$16-E3427/15/24+24+24</f>
        <v>48.070346064814814</v>
      </c>
      <c r="G3427" s="1">
        <f t="shared" si="160"/>
        <v>1.6883055555554165</v>
      </c>
      <c r="H3427" s="12">
        <f t="shared" si="161"/>
        <v>2.3368865740740739</v>
      </c>
      <c r="I3427" t="str">
        <f>IF(AND((H3427&lt;cal_pal!E$9),(H3427&gt;cal_pal!F$9)),"","不可见")</f>
        <v/>
      </c>
    </row>
    <row r="3428" spans="1:9">
      <c r="A3428" s="10" t="s">
        <v>6796</v>
      </c>
      <c r="B3428" s="10" t="s">
        <v>18</v>
      </c>
      <c r="C3428" s="10">
        <v>0.43827280092592596</v>
      </c>
      <c r="D3428" s="10" t="s">
        <v>6797</v>
      </c>
      <c r="E3428" s="10">
        <f t="shared" si="159"/>
        <v>157.77820833333334</v>
      </c>
      <c r="F3428" s="8">
        <f>cal_pal!A$10+cal_pal!B$12+cal_pal!A$14-cal_pal!B$16-E3428/15/24+24+24</f>
        <v>48.071190162037041</v>
      </c>
      <c r="G3428" s="1">
        <f t="shared" si="160"/>
        <v>1.7085638888888752</v>
      </c>
      <c r="H3428" s="12">
        <f t="shared" si="161"/>
        <v>1.199861111111111</v>
      </c>
      <c r="I3428" t="str">
        <f>IF(AND((H3428&lt;cal_pal!E$9),(H3428&gt;cal_pal!F$9)),"","不可见")</f>
        <v/>
      </c>
    </row>
    <row r="3429" spans="1:9">
      <c r="A3429" s="10" t="s">
        <v>6798</v>
      </c>
      <c r="B3429" s="10" t="s">
        <v>18</v>
      </c>
      <c r="C3429" s="10">
        <v>0.43978715277777775</v>
      </c>
      <c r="D3429" s="10" t="s">
        <v>6799</v>
      </c>
      <c r="E3429" s="10">
        <f t="shared" si="159"/>
        <v>158.323375</v>
      </c>
      <c r="F3429" s="8">
        <f>cal_pal!A$10+cal_pal!B$12+cal_pal!A$14-cal_pal!B$16-E3429/15/24+24+24</f>
        <v>48.069675810185188</v>
      </c>
      <c r="G3429" s="1">
        <f t="shared" si="160"/>
        <v>1.6722194444446359</v>
      </c>
      <c r="H3429" s="12">
        <f t="shared" si="161"/>
        <v>2.6978912037037035</v>
      </c>
      <c r="I3429" t="str">
        <f>IF(AND((H3429&lt;cal_pal!E$9),(H3429&gt;cal_pal!F$9)),"","不可见")</f>
        <v/>
      </c>
    </row>
    <row r="3430" spans="1:9">
      <c r="A3430" s="10" t="s">
        <v>6800</v>
      </c>
      <c r="B3430" s="10" t="s">
        <v>18</v>
      </c>
      <c r="C3430" s="10">
        <v>0.43736793981481487</v>
      </c>
      <c r="D3430" s="10" t="s">
        <v>6801</v>
      </c>
      <c r="E3430" s="10">
        <f t="shared" si="159"/>
        <v>157.45245833333334</v>
      </c>
      <c r="F3430" s="8">
        <f>cal_pal!A$10+cal_pal!B$12+cal_pal!A$14-cal_pal!B$16-E3430/15/24+24+24</f>
        <v>48.072095023148151</v>
      </c>
      <c r="G3430" s="1">
        <f t="shared" si="160"/>
        <v>1.7302805555555096</v>
      </c>
      <c r="H3430" s="12">
        <f t="shared" si="161"/>
        <v>-1.4717662037037036</v>
      </c>
      <c r="I3430" t="str">
        <f>IF(AND((H3430&lt;cal_pal!E$9),(H3430&gt;cal_pal!F$9)),"","不可见")</f>
        <v/>
      </c>
    </row>
    <row r="3431" spans="1:9">
      <c r="A3431" s="10" t="s">
        <v>6802</v>
      </c>
      <c r="B3431" s="10" t="s">
        <v>18</v>
      </c>
      <c r="C3431" s="10">
        <v>0.43750763888888894</v>
      </c>
      <c r="D3431" s="10" t="s">
        <v>6803</v>
      </c>
      <c r="E3431" s="10">
        <f t="shared" si="159"/>
        <v>157.50275000000002</v>
      </c>
      <c r="F3431" s="8">
        <f>cal_pal!A$10+cal_pal!B$12+cal_pal!A$14-cal_pal!B$16-E3431/15/24+24+24</f>
        <v>48.071955324074075</v>
      </c>
      <c r="G3431" s="1">
        <f t="shared" si="160"/>
        <v>1.7269277777777461</v>
      </c>
      <c r="H3431" s="12">
        <f t="shared" si="161"/>
        <v>-1.4718946759259259</v>
      </c>
      <c r="I3431" t="str">
        <f>IF(AND((H3431&lt;cal_pal!E$9),(H3431&gt;cal_pal!F$9)),"","不可见")</f>
        <v/>
      </c>
    </row>
    <row r="3432" spans="1:9">
      <c r="A3432" s="10" t="s">
        <v>6804</v>
      </c>
      <c r="B3432" s="10" t="s">
        <v>18</v>
      </c>
      <c r="C3432" s="10">
        <v>0.43746597222222222</v>
      </c>
      <c r="D3432" s="10" t="s">
        <v>6805</v>
      </c>
      <c r="E3432" s="10">
        <f t="shared" si="159"/>
        <v>157.48775000000001</v>
      </c>
      <c r="F3432" s="8">
        <f>cal_pal!A$10+cal_pal!B$12+cal_pal!A$14-cal_pal!B$16-E3432/15/24+24+24</f>
        <v>48.071996990740743</v>
      </c>
      <c r="G3432" s="1">
        <f t="shared" si="160"/>
        <v>1.7279277777779498</v>
      </c>
      <c r="H3432" s="12">
        <f t="shared" si="161"/>
        <v>-1.4676828703703704</v>
      </c>
      <c r="I3432" t="str">
        <f>IF(AND((H3432&lt;cal_pal!E$9),(H3432&gt;cal_pal!F$9)),"","不可见")</f>
        <v/>
      </c>
    </row>
    <row r="3433" spans="1:9">
      <c r="A3433" s="10" t="s">
        <v>6806</v>
      </c>
      <c r="B3433" s="10" t="s">
        <v>18</v>
      </c>
      <c r="C3433" s="10">
        <v>0.43854143518518524</v>
      </c>
      <c r="D3433" s="10" t="s">
        <v>6807</v>
      </c>
      <c r="E3433" s="10">
        <f t="shared" si="159"/>
        <v>157.87491666666668</v>
      </c>
      <c r="F3433" s="8">
        <f>cal_pal!A$10+cal_pal!B$12+cal_pal!A$14-cal_pal!B$16-E3433/15/24+24+24</f>
        <v>48.070921527777777</v>
      </c>
      <c r="G3433" s="1">
        <f t="shared" si="160"/>
        <v>1.7021166666665977</v>
      </c>
      <c r="H3433" s="12">
        <f t="shared" si="161"/>
        <v>1.0362268518518518</v>
      </c>
      <c r="I3433" t="str">
        <f>IF(AND((H3433&lt;cal_pal!E$9),(H3433&gt;cal_pal!F$9)),"","不可见")</f>
        <v/>
      </c>
    </row>
    <row r="3434" spans="1:9">
      <c r="A3434" s="10" t="s">
        <v>6808</v>
      </c>
      <c r="B3434" s="10" t="s">
        <v>18</v>
      </c>
      <c r="C3434" s="10">
        <v>0.4378065972222222</v>
      </c>
      <c r="D3434" s="10" t="s">
        <v>6809</v>
      </c>
      <c r="E3434" s="10">
        <f t="shared" si="159"/>
        <v>157.610375</v>
      </c>
      <c r="F3434" s="8">
        <f>cal_pal!A$10+cal_pal!B$12+cal_pal!A$14-cal_pal!B$16-E3434/15/24+24+24</f>
        <v>48.071656365740736</v>
      </c>
      <c r="G3434" s="1">
        <f t="shared" si="160"/>
        <v>1.7197527777775576</v>
      </c>
      <c r="H3434" s="12">
        <f t="shared" si="161"/>
        <v>-1.4733124999999998</v>
      </c>
      <c r="I3434" t="str">
        <f>IF(AND((H3434&lt;cal_pal!E$9),(H3434&gt;cal_pal!F$9)),"","不可见")</f>
        <v/>
      </c>
    </row>
    <row r="3435" spans="1:9">
      <c r="A3435" s="10" t="s">
        <v>6810</v>
      </c>
      <c r="B3435" s="10" t="s">
        <v>33</v>
      </c>
      <c r="C3435" s="10">
        <v>0.43875173611111112</v>
      </c>
      <c r="D3435" s="10" t="s">
        <v>6811</v>
      </c>
      <c r="E3435" s="10">
        <f t="shared" si="159"/>
        <v>157.950625</v>
      </c>
      <c r="F3435" s="8">
        <f>cal_pal!A$10+cal_pal!B$12+cal_pal!A$14-cal_pal!B$16-E3435/15/24+24+24</f>
        <v>48.070711226851856</v>
      </c>
      <c r="G3435" s="1">
        <f t="shared" si="160"/>
        <v>1.6970694444444234</v>
      </c>
      <c r="H3435" s="12">
        <f t="shared" si="161"/>
        <v>1.186199074074074</v>
      </c>
      <c r="I3435" t="str">
        <f>IF(AND((H3435&lt;cal_pal!E$9),(H3435&gt;cal_pal!F$9)),"","不可见")</f>
        <v/>
      </c>
    </row>
    <row r="3436" spans="1:9">
      <c r="A3436" s="10" t="s">
        <v>6812</v>
      </c>
      <c r="B3436" s="10" t="s">
        <v>18</v>
      </c>
      <c r="C3436" s="10">
        <v>0.4378376157407407</v>
      </c>
      <c r="D3436" s="10" t="s">
        <v>6813</v>
      </c>
      <c r="E3436" s="10">
        <f t="shared" si="159"/>
        <v>157.62154166666664</v>
      </c>
      <c r="F3436" s="8">
        <f>cal_pal!A$10+cal_pal!B$12+cal_pal!A$14-cal_pal!B$16-E3436/15/24+24+24</f>
        <v>48.071625347222223</v>
      </c>
      <c r="G3436" s="1">
        <f t="shared" si="160"/>
        <v>1.7190083333334769</v>
      </c>
      <c r="H3436" s="12">
        <f t="shared" si="161"/>
        <v>-1.4837766203703702</v>
      </c>
      <c r="I3436" t="str">
        <f>IF(AND((H3436&lt;cal_pal!E$9),(H3436&gt;cal_pal!F$9)),"","不可见")</f>
        <v/>
      </c>
    </row>
    <row r="3437" spans="1:9">
      <c r="A3437" s="10" t="s">
        <v>6814</v>
      </c>
      <c r="B3437" s="10" t="s">
        <v>18</v>
      </c>
      <c r="C3437" s="10">
        <v>0.43908877314814815</v>
      </c>
      <c r="D3437" s="10" t="s">
        <v>6815</v>
      </c>
      <c r="E3437" s="10">
        <f t="shared" si="159"/>
        <v>158.07195833333333</v>
      </c>
      <c r="F3437" s="8">
        <f>cal_pal!A$10+cal_pal!B$12+cal_pal!A$14-cal_pal!B$16-E3437/15/24+24+24</f>
        <v>48.070374189814814</v>
      </c>
      <c r="G3437" s="1">
        <f t="shared" si="160"/>
        <v>1.688980555555645</v>
      </c>
      <c r="H3437" s="12">
        <f t="shared" si="161"/>
        <v>1.1528657407407408</v>
      </c>
      <c r="I3437" t="str">
        <f>IF(AND((H3437&lt;cal_pal!E$9),(H3437&gt;cal_pal!F$9)),"","不可见")</f>
        <v/>
      </c>
    </row>
    <row r="3438" spans="1:9">
      <c r="A3438" s="10" t="s">
        <v>6816</v>
      </c>
      <c r="B3438" s="10" t="s">
        <v>18</v>
      </c>
      <c r="C3438" s="10">
        <v>0.43809953703703702</v>
      </c>
      <c r="D3438" s="10" t="s">
        <v>6817</v>
      </c>
      <c r="E3438" s="10">
        <f t="shared" si="159"/>
        <v>157.71583333333334</v>
      </c>
      <c r="F3438" s="8">
        <f>cal_pal!A$10+cal_pal!B$12+cal_pal!A$14-cal_pal!B$16-E3438/15/24+24+24</f>
        <v>48.071363425925924</v>
      </c>
      <c r="G3438" s="1">
        <f t="shared" si="160"/>
        <v>1.7127222222220553</v>
      </c>
      <c r="H3438" s="12">
        <f t="shared" si="161"/>
        <v>-1.5307071759259259</v>
      </c>
      <c r="I3438" t="str">
        <f>IF(AND((H3438&lt;cal_pal!E$9),(H3438&gt;cal_pal!F$9)),"","不可见")</f>
        <v/>
      </c>
    </row>
    <row r="3439" spans="1:9">
      <c r="A3439" s="10" t="s">
        <v>6818</v>
      </c>
      <c r="B3439" s="10" t="s">
        <v>18</v>
      </c>
      <c r="C3439" s="10">
        <v>0.4383009259259259</v>
      </c>
      <c r="D3439" s="10" t="s">
        <v>6819</v>
      </c>
      <c r="E3439" s="10">
        <f t="shared" si="159"/>
        <v>157.78833333333333</v>
      </c>
      <c r="F3439" s="8">
        <f>cal_pal!A$10+cal_pal!B$12+cal_pal!A$14-cal_pal!B$16-E3439/15/24+24+24</f>
        <v>48.071162037037041</v>
      </c>
      <c r="G3439" s="1">
        <f t="shared" si="160"/>
        <v>1.7078888888891015</v>
      </c>
      <c r="H3439" s="12">
        <f t="shared" si="161"/>
        <v>-1.6643611111111112</v>
      </c>
      <c r="I3439" t="str">
        <f>IF(AND((H3439&lt;cal_pal!E$9),(H3439&gt;cal_pal!F$9)),"","不可见")</f>
        <v/>
      </c>
    </row>
    <row r="3440" spans="1:9">
      <c r="A3440" s="10" t="s">
        <v>6820</v>
      </c>
      <c r="B3440" s="10" t="s">
        <v>18</v>
      </c>
      <c r="C3440" s="10">
        <v>0.4395306712962963</v>
      </c>
      <c r="D3440" s="10" t="s">
        <v>6821</v>
      </c>
      <c r="E3440" s="10">
        <f t="shared" si="159"/>
        <v>158.23104166666667</v>
      </c>
      <c r="F3440" s="8">
        <f>cal_pal!A$10+cal_pal!B$12+cal_pal!A$14-cal_pal!B$16-E3440/15/24+24+24</f>
        <v>48.069932291666667</v>
      </c>
      <c r="G3440" s="1">
        <f t="shared" si="160"/>
        <v>1.67837499999996</v>
      </c>
      <c r="H3440" s="12">
        <f t="shared" si="161"/>
        <v>1.1879884259259259</v>
      </c>
      <c r="I3440" t="str">
        <f>IF(AND((H3440&lt;cal_pal!E$9),(H3440&gt;cal_pal!F$9)),"","不可见")</f>
        <v/>
      </c>
    </row>
    <row r="3441" spans="1:9">
      <c r="A3441" s="10" t="s">
        <v>6822</v>
      </c>
      <c r="B3441" s="10" t="s">
        <v>18</v>
      </c>
      <c r="C3441" s="10">
        <v>0.43860405092592591</v>
      </c>
      <c r="D3441" s="10" t="s">
        <v>6823</v>
      </c>
      <c r="E3441" s="10">
        <f t="shared" si="159"/>
        <v>157.89745833333333</v>
      </c>
      <c r="F3441" s="8">
        <f>cal_pal!A$10+cal_pal!B$12+cal_pal!A$14-cal_pal!B$16-E3441/15/24+24+24</f>
        <v>48.070858912037039</v>
      </c>
      <c r="G3441" s="1">
        <f t="shared" si="160"/>
        <v>1.7006138888889382</v>
      </c>
      <c r="H3441" s="12">
        <f t="shared" si="161"/>
        <v>-1.6647766203703702</v>
      </c>
      <c r="I3441" t="str">
        <f>IF(AND((H3441&lt;cal_pal!E$9),(H3441&gt;cal_pal!F$9)),"","不可见")</f>
        <v/>
      </c>
    </row>
    <row r="3442" spans="1:9">
      <c r="A3442" s="10" t="s">
        <v>6824</v>
      </c>
      <c r="B3442" s="10" t="s">
        <v>18</v>
      </c>
      <c r="C3442" s="10">
        <v>0.44077314814814811</v>
      </c>
      <c r="D3442" s="10" t="s">
        <v>6825</v>
      </c>
      <c r="E3442" s="10">
        <f t="shared" si="159"/>
        <v>158.67833333333331</v>
      </c>
      <c r="F3442" s="8">
        <f>cal_pal!A$10+cal_pal!B$12+cal_pal!A$14-cal_pal!B$16-E3442/15/24+24+24</f>
        <v>48.068689814814817</v>
      </c>
      <c r="G3442" s="1">
        <f t="shared" si="160"/>
        <v>1.6485555555555038</v>
      </c>
      <c r="H3442" s="12">
        <f t="shared" si="161"/>
        <v>0.46655555555555556</v>
      </c>
      <c r="I3442" t="str">
        <f>IF(AND((H3442&lt;cal_pal!E$9),(H3442&gt;cal_pal!F$9)),"","不可见")</f>
        <v/>
      </c>
    </row>
    <row r="3443" spans="1:9">
      <c r="A3443" s="10" t="s">
        <v>6826</v>
      </c>
      <c r="B3443" s="10" t="s">
        <v>6827</v>
      </c>
      <c r="C3443" s="10">
        <v>0.43941284722222224</v>
      </c>
      <c r="D3443" s="10" t="s">
        <v>6828</v>
      </c>
      <c r="E3443" s="10">
        <f t="shared" si="159"/>
        <v>158.188625</v>
      </c>
      <c r="F3443" s="8">
        <f>cal_pal!A$10+cal_pal!B$12+cal_pal!A$14-cal_pal!B$16-E3443/15/24+24+24</f>
        <v>48.070050115740742</v>
      </c>
      <c r="G3443" s="1">
        <f t="shared" si="160"/>
        <v>1.6812027777777985</v>
      </c>
      <c r="H3443" s="12">
        <f t="shared" si="161"/>
        <v>-0.52651041666666665</v>
      </c>
      <c r="I3443" t="str">
        <f>IF(AND((H3443&lt;cal_pal!E$9),(H3443&gt;cal_pal!F$9)),"","不可见")</f>
        <v/>
      </c>
    </row>
    <row r="3444" spans="1:9">
      <c r="A3444" s="10" t="s">
        <v>6829</v>
      </c>
      <c r="B3444" s="10" t="s">
        <v>18</v>
      </c>
      <c r="C3444" s="10">
        <v>0.4394256944444444</v>
      </c>
      <c r="D3444" s="10" t="s">
        <v>6830</v>
      </c>
      <c r="E3444" s="10">
        <f t="shared" ref="E3444:E3507" si="162">C3444*360</f>
        <v>158.19324999999998</v>
      </c>
      <c r="F3444" s="8">
        <f>cal_pal!A$10+cal_pal!B$12+cal_pal!A$14-cal_pal!B$16-E3444/15/24+24+24</f>
        <v>48.070037268518519</v>
      </c>
      <c r="G3444" s="1">
        <f t="shared" ref="G3444:G3507" si="163">MOD(F3444*24,24)</f>
        <v>1.6808944444444478</v>
      </c>
      <c r="H3444" s="12">
        <f t="shared" ref="H3444:H3507" si="164">RIGHT(D3444, (LEN(D3444)-1))*IF(LEFT(D3444,1)="-",-1,1)</f>
        <v>-0.52644097222222219</v>
      </c>
      <c r="I3444" t="str">
        <f>IF(AND((H3444&lt;cal_pal!E$9),(H3444&gt;cal_pal!F$9)),"","不可见")</f>
        <v/>
      </c>
    </row>
    <row r="3445" spans="1:9">
      <c r="A3445" s="10" t="s">
        <v>6831</v>
      </c>
      <c r="B3445" s="10" t="s">
        <v>18</v>
      </c>
      <c r="C3445" s="10">
        <v>0.43939594907407403</v>
      </c>
      <c r="D3445" s="10" t="s">
        <v>6832</v>
      </c>
      <c r="E3445" s="10">
        <f t="shared" si="162"/>
        <v>158.18254166666665</v>
      </c>
      <c r="F3445" s="8">
        <f>cal_pal!A$10+cal_pal!B$12+cal_pal!A$14-cal_pal!B$16-E3445/15/24+24+24</f>
        <v>48.070067013888888</v>
      </c>
      <c r="G3445" s="1">
        <f t="shared" si="163"/>
        <v>1.6816083333333154</v>
      </c>
      <c r="H3445" s="12">
        <f t="shared" si="164"/>
        <v>-0.52655439814814808</v>
      </c>
      <c r="I3445" t="str">
        <f>IF(AND((H3445&lt;cal_pal!E$9),(H3445&gt;cal_pal!F$9)),"","不可见")</f>
        <v/>
      </c>
    </row>
    <row r="3446" spans="1:9">
      <c r="A3446" s="10" t="s">
        <v>6833</v>
      </c>
      <c r="B3446" s="10" t="s">
        <v>18</v>
      </c>
      <c r="C3446" s="10">
        <v>0.43941608796296294</v>
      </c>
      <c r="D3446" s="10" t="s">
        <v>6834</v>
      </c>
      <c r="E3446" s="10">
        <f t="shared" si="162"/>
        <v>158.18979166666665</v>
      </c>
      <c r="F3446" s="8">
        <f>cal_pal!A$10+cal_pal!B$12+cal_pal!A$14-cal_pal!B$16-E3446/15/24+24+24</f>
        <v>48.070046875000003</v>
      </c>
      <c r="G3446" s="1">
        <f t="shared" si="163"/>
        <v>1.6811250000000655</v>
      </c>
      <c r="H3446" s="12">
        <f t="shared" si="164"/>
        <v>-0.52655092592592589</v>
      </c>
      <c r="I3446" t="str">
        <f>IF(AND((H3446&lt;cal_pal!E$9),(H3446&gt;cal_pal!F$9)),"","不可见")</f>
        <v/>
      </c>
    </row>
    <row r="3447" spans="1:9">
      <c r="A3447" s="10" t="s">
        <v>6835</v>
      </c>
      <c r="B3447" s="10" t="s">
        <v>18</v>
      </c>
      <c r="C3447" s="10">
        <v>0.438797337962963</v>
      </c>
      <c r="D3447" s="10" t="s">
        <v>6836</v>
      </c>
      <c r="E3447" s="10">
        <f t="shared" si="162"/>
        <v>157.96704166666669</v>
      </c>
      <c r="F3447" s="8">
        <f>cal_pal!A$10+cal_pal!B$12+cal_pal!A$14-cal_pal!B$16-E3447/15/24+24+24</f>
        <v>48.070665625000004</v>
      </c>
      <c r="G3447" s="1">
        <f t="shared" si="163"/>
        <v>1.6959750000000895</v>
      </c>
      <c r="H3447" s="12">
        <f t="shared" si="164"/>
        <v>-1.4522372685185185</v>
      </c>
      <c r="I3447" t="str">
        <f>IF(AND((H3447&lt;cal_pal!E$9),(H3447&gt;cal_pal!F$9)),"","不可见")</f>
        <v/>
      </c>
    </row>
    <row r="3448" spans="1:9">
      <c r="A3448" s="10" t="s">
        <v>6837</v>
      </c>
      <c r="B3448" s="10" t="s">
        <v>18</v>
      </c>
      <c r="C3448" s="10">
        <v>0.43886898148148146</v>
      </c>
      <c r="D3448" s="10" t="s">
        <v>6838</v>
      </c>
      <c r="E3448" s="10">
        <f t="shared" si="162"/>
        <v>157.99283333333332</v>
      </c>
      <c r="F3448" s="8">
        <f>cal_pal!A$10+cal_pal!B$12+cal_pal!A$14-cal_pal!B$16-E3448/15/24+24+24</f>
        <v>48.07059398148148</v>
      </c>
      <c r="G3448" s="1">
        <f t="shared" si="163"/>
        <v>1.6942555555556282</v>
      </c>
      <c r="H3448" s="12">
        <f t="shared" si="164"/>
        <v>-1.4666041666666667</v>
      </c>
      <c r="I3448" t="str">
        <f>IF(AND((H3448&lt;cal_pal!E$9),(H3448&gt;cal_pal!F$9)),"","不可见")</f>
        <v/>
      </c>
    </row>
    <row r="3449" spans="1:9">
      <c r="A3449" s="10" t="s">
        <v>6839</v>
      </c>
      <c r="B3449" s="10" t="s">
        <v>18</v>
      </c>
      <c r="C3449" s="10">
        <v>0.43879814814814816</v>
      </c>
      <c r="D3449" s="10" t="s">
        <v>6840</v>
      </c>
      <c r="E3449" s="10">
        <f t="shared" si="162"/>
        <v>157.96733333333333</v>
      </c>
      <c r="F3449" s="8">
        <f>cal_pal!A$10+cal_pal!B$12+cal_pal!A$14-cal_pal!B$16-E3449/15/24+24+24</f>
        <v>48.070664814814819</v>
      </c>
      <c r="G3449" s="1">
        <f t="shared" si="163"/>
        <v>1.6959555555556562</v>
      </c>
      <c r="H3449" s="12">
        <f t="shared" si="164"/>
        <v>-1.466869212962963</v>
      </c>
      <c r="I3449" t="str">
        <f>IF(AND((H3449&lt;cal_pal!E$9),(H3449&gt;cal_pal!F$9)),"","不可见")</f>
        <v/>
      </c>
    </row>
    <row r="3450" spans="1:9">
      <c r="A3450" s="10" t="s">
        <v>6841</v>
      </c>
      <c r="B3450" s="10" t="s">
        <v>18</v>
      </c>
      <c r="C3450" s="10">
        <v>0.43957812499999999</v>
      </c>
      <c r="D3450" s="10" t="s">
        <v>6842</v>
      </c>
      <c r="E3450" s="10">
        <f t="shared" si="162"/>
        <v>158.24812499999999</v>
      </c>
      <c r="F3450" s="8">
        <f>cal_pal!A$10+cal_pal!B$12+cal_pal!A$14-cal_pal!B$16-E3450/15/24+24+24</f>
        <v>48.06988483796296</v>
      </c>
      <c r="G3450" s="1">
        <f t="shared" si="163"/>
        <v>1.6772361111111422</v>
      </c>
      <c r="H3450" s="12">
        <f t="shared" si="164"/>
        <v>-1.4535925925925925</v>
      </c>
      <c r="I3450" t="str">
        <f>IF(AND((H3450&lt;cal_pal!E$9),(H3450&gt;cal_pal!F$9)),"","不可见")</f>
        <v/>
      </c>
    </row>
    <row r="3451" spans="1:9">
      <c r="A3451" s="10" t="s">
        <v>6843</v>
      </c>
      <c r="B3451" s="10" t="s">
        <v>18</v>
      </c>
      <c r="C3451" s="10">
        <v>0.44049791666666666</v>
      </c>
      <c r="D3451" s="10" t="s">
        <v>6844</v>
      </c>
      <c r="E3451" s="10">
        <f t="shared" si="162"/>
        <v>158.57925</v>
      </c>
      <c r="F3451" s="8">
        <f>cal_pal!A$10+cal_pal!B$12+cal_pal!A$14-cal_pal!B$16-E3451/15/24+24+24</f>
        <v>48.068965046296299</v>
      </c>
      <c r="G3451" s="1">
        <f t="shared" si="163"/>
        <v>1.6551611111112834</v>
      </c>
      <c r="H3451" s="12">
        <f t="shared" si="164"/>
        <v>-1.4334756944444444</v>
      </c>
      <c r="I3451" t="str">
        <f>IF(AND((H3451&lt;cal_pal!E$9),(H3451&gt;cal_pal!F$9)),"","不可见")</f>
        <v/>
      </c>
    </row>
    <row r="3452" spans="1:9">
      <c r="A3452" s="10" t="s">
        <v>6845</v>
      </c>
      <c r="B3452" s="10" t="s">
        <v>18</v>
      </c>
      <c r="C3452" s="10">
        <v>0.43914259259259264</v>
      </c>
      <c r="D3452" s="10" t="s">
        <v>6846</v>
      </c>
      <c r="E3452" s="10">
        <f t="shared" si="162"/>
        <v>158.09133333333335</v>
      </c>
      <c r="F3452" s="8">
        <f>cal_pal!A$10+cal_pal!B$12+cal_pal!A$14-cal_pal!B$16-E3452/15/24+24+24</f>
        <v>48.070320370370368</v>
      </c>
      <c r="G3452" s="1">
        <f t="shared" si="163"/>
        <v>1.6876888888887152</v>
      </c>
      <c r="H3452" s="12">
        <f t="shared" si="164"/>
        <v>-0.92926157407407406</v>
      </c>
      <c r="I3452" t="str">
        <f>IF(AND((H3452&lt;cal_pal!E$9),(H3452&gt;cal_pal!F$9)),"","不可见")</f>
        <v/>
      </c>
    </row>
    <row r="3453" spans="1:9">
      <c r="A3453" s="10" t="s">
        <v>6847</v>
      </c>
      <c r="B3453" s="10" t="s">
        <v>18</v>
      </c>
      <c r="C3453" s="10">
        <v>0.43832870370370375</v>
      </c>
      <c r="D3453" s="10" t="s">
        <v>6848</v>
      </c>
      <c r="E3453" s="10">
        <f t="shared" si="162"/>
        <v>157.79833333333335</v>
      </c>
      <c r="F3453" s="8">
        <f>cal_pal!A$10+cal_pal!B$12+cal_pal!A$14-cal_pal!B$16-E3453/15/24+24+24</f>
        <v>48.07113425925926</v>
      </c>
      <c r="G3453" s="1">
        <f t="shared" si="163"/>
        <v>1.707222222222299</v>
      </c>
      <c r="H3453" s="12">
        <f t="shared" si="164"/>
        <v>-1.9271365740740742</v>
      </c>
      <c r="I3453" t="str">
        <f>IF(AND((H3453&lt;cal_pal!E$9),(H3453&gt;cal_pal!F$9)),"","不可见")</f>
        <v/>
      </c>
    </row>
    <row r="3454" spans="1:9">
      <c r="A3454" s="10" t="s">
        <v>6849</v>
      </c>
      <c r="B3454" s="10" t="s">
        <v>18</v>
      </c>
      <c r="C3454" s="10">
        <v>0.44191249999999999</v>
      </c>
      <c r="D3454" s="10" t="s">
        <v>6850</v>
      </c>
      <c r="E3454" s="10">
        <f t="shared" si="162"/>
        <v>159.08849999999998</v>
      </c>
      <c r="F3454" s="8">
        <f>cal_pal!A$10+cal_pal!B$12+cal_pal!A$14-cal_pal!B$16-E3454/15/24+24+24</f>
        <v>48.067550462962963</v>
      </c>
      <c r="G3454" s="1">
        <f t="shared" si="163"/>
        <v>1.6212111111110517</v>
      </c>
      <c r="H3454" s="12">
        <f t="shared" si="164"/>
        <v>2.4425069444444447</v>
      </c>
      <c r="I3454" t="str">
        <f>IF(AND((H3454&lt;cal_pal!E$9),(H3454&gt;cal_pal!F$9)),"","不可见")</f>
        <v/>
      </c>
    </row>
    <row r="3455" spans="1:9">
      <c r="A3455" s="10" t="s">
        <v>6851</v>
      </c>
      <c r="B3455" s="10" t="s">
        <v>18</v>
      </c>
      <c r="C3455" s="10">
        <v>0.43999814814814814</v>
      </c>
      <c r="D3455" s="10" t="s">
        <v>6852</v>
      </c>
      <c r="E3455" s="10">
        <f t="shared" si="162"/>
        <v>158.39933333333332</v>
      </c>
      <c r="F3455" s="8">
        <f>cal_pal!A$10+cal_pal!B$12+cal_pal!A$14-cal_pal!B$16-E3455/15/24+24+24</f>
        <v>48.069464814814815</v>
      </c>
      <c r="G3455" s="1">
        <f t="shared" si="163"/>
        <v>1.6671555555556097</v>
      </c>
      <c r="H3455" s="12">
        <f t="shared" si="164"/>
        <v>-1.1439351851851851</v>
      </c>
      <c r="I3455" t="str">
        <f>IF(AND((H3455&lt;cal_pal!E$9),(H3455&gt;cal_pal!F$9)),"","不可见")</f>
        <v/>
      </c>
    </row>
    <row r="3456" spans="1:9">
      <c r="A3456" s="10" t="s">
        <v>6853</v>
      </c>
      <c r="B3456" s="10" t="s">
        <v>18</v>
      </c>
      <c r="C3456" s="10">
        <v>0.43945347222222225</v>
      </c>
      <c r="D3456" s="10" t="s">
        <v>6854</v>
      </c>
      <c r="E3456" s="10">
        <f t="shared" si="162"/>
        <v>158.20325</v>
      </c>
      <c r="F3456" s="8">
        <f>cal_pal!A$10+cal_pal!B$12+cal_pal!A$14-cal_pal!B$16-E3456/15/24+24+24</f>
        <v>48.070009490740745</v>
      </c>
      <c r="G3456" s="1">
        <f t="shared" si="163"/>
        <v>1.6802277777778727</v>
      </c>
      <c r="H3456" s="12">
        <f t="shared" si="164"/>
        <v>-1.1467685185185186</v>
      </c>
      <c r="I3456" t="str">
        <f>IF(AND((H3456&lt;cal_pal!E$9),(H3456&gt;cal_pal!F$9)),"","不可见")</f>
        <v/>
      </c>
    </row>
    <row r="3457" spans="1:9">
      <c r="A3457" s="10" t="s">
        <v>6855</v>
      </c>
      <c r="B3457" s="10" t="s">
        <v>18</v>
      </c>
      <c r="C3457" s="10">
        <v>0.44070462962962959</v>
      </c>
      <c r="D3457" s="10" t="s">
        <v>6856</v>
      </c>
      <c r="E3457" s="10">
        <f t="shared" si="162"/>
        <v>158.65366666666665</v>
      </c>
      <c r="F3457" s="8">
        <f>cal_pal!A$10+cal_pal!B$12+cal_pal!A$14-cal_pal!B$16-E3457/15/24+24+24</f>
        <v>48.068758333333335</v>
      </c>
      <c r="G3457" s="1">
        <f t="shared" si="163"/>
        <v>1.6502000000000407</v>
      </c>
      <c r="H3457" s="12">
        <f t="shared" si="164"/>
        <v>-1.1522060185185186</v>
      </c>
      <c r="I3457" t="str">
        <f>IF(AND((H3457&lt;cal_pal!E$9),(H3457&gt;cal_pal!F$9)),"","不可见")</f>
        <v/>
      </c>
    </row>
    <row r="3458" spans="1:9">
      <c r="A3458" s="10" t="s">
        <v>6857</v>
      </c>
      <c r="B3458" s="10" t="s">
        <v>58</v>
      </c>
      <c r="C3458" s="10">
        <v>0.44191249999999999</v>
      </c>
      <c r="D3458" s="10" t="s">
        <v>6850</v>
      </c>
      <c r="E3458" s="10">
        <f t="shared" si="162"/>
        <v>159.08849999999998</v>
      </c>
      <c r="F3458" s="8">
        <f>cal_pal!A$10+cal_pal!B$12+cal_pal!A$14-cal_pal!B$16-E3458/15/24+24+24</f>
        <v>48.067550462962963</v>
      </c>
      <c r="G3458" s="1">
        <f t="shared" si="163"/>
        <v>1.6212111111110517</v>
      </c>
      <c r="H3458" s="12">
        <f t="shared" si="164"/>
        <v>2.4425069444444447</v>
      </c>
      <c r="I3458" t="str">
        <f>IF(AND((H3458&lt;cal_pal!E$9),(H3458&gt;cal_pal!F$9)),"","不可见")</f>
        <v/>
      </c>
    </row>
    <row r="3459" spans="1:9">
      <c r="A3459" s="10" t="s">
        <v>6858</v>
      </c>
      <c r="B3459" s="10" t="s">
        <v>18</v>
      </c>
      <c r="C3459" s="10">
        <v>0.44082523148148151</v>
      </c>
      <c r="D3459" s="10" t="s">
        <v>6859</v>
      </c>
      <c r="E3459" s="10">
        <f t="shared" si="162"/>
        <v>158.69708333333335</v>
      </c>
      <c r="F3459" s="8">
        <f>cal_pal!A$10+cal_pal!B$12+cal_pal!A$14-cal_pal!B$16-E3459/15/24+24+24</f>
        <v>48.068637731481481</v>
      </c>
      <c r="G3459" s="1">
        <f t="shared" si="163"/>
        <v>1.6473055555554765</v>
      </c>
      <c r="H3459" s="12">
        <f t="shared" si="164"/>
        <v>0.90201157407407406</v>
      </c>
      <c r="I3459" t="str">
        <f>IF(AND((H3459&lt;cal_pal!E$9),(H3459&gt;cal_pal!F$9)),"","不可见")</f>
        <v/>
      </c>
    </row>
    <row r="3460" spans="1:9">
      <c r="A3460" s="10" t="s">
        <v>6860</v>
      </c>
      <c r="B3460" s="10" t="s">
        <v>18</v>
      </c>
      <c r="C3460" s="10">
        <v>0.44196377314814811</v>
      </c>
      <c r="D3460" s="10" t="s">
        <v>6861</v>
      </c>
      <c r="E3460" s="10">
        <f t="shared" si="162"/>
        <v>159.10695833333332</v>
      </c>
      <c r="F3460" s="8">
        <f>cal_pal!A$10+cal_pal!B$12+cal_pal!A$14-cal_pal!B$16-E3460/15/24+24+24</f>
        <v>48.067499189814811</v>
      </c>
      <c r="G3460" s="1">
        <f t="shared" si="163"/>
        <v>1.6199805555554576</v>
      </c>
      <c r="H3460" s="12">
        <f t="shared" si="164"/>
        <v>2.4398414351851851</v>
      </c>
      <c r="I3460" t="str">
        <f>IF(AND((H3460&lt;cal_pal!E$9),(H3460&gt;cal_pal!F$9)),"","不可见")</f>
        <v/>
      </c>
    </row>
    <row r="3461" spans="1:9">
      <c r="A3461" s="10" t="s">
        <v>6862</v>
      </c>
      <c r="B3461" s="10" t="s">
        <v>18</v>
      </c>
      <c r="C3461" s="10">
        <v>0.44036377314814817</v>
      </c>
      <c r="D3461" s="10" t="s">
        <v>6863</v>
      </c>
      <c r="E3461" s="10">
        <f t="shared" si="162"/>
        <v>158.53095833333333</v>
      </c>
      <c r="F3461" s="8">
        <f>cal_pal!A$10+cal_pal!B$12+cal_pal!A$14-cal_pal!B$16-E3461/15/24+24+24</f>
        <v>48.069099189814814</v>
      </c>
      <c r="G3461" s="1">
        <f t="shared" si="163"/>
        <v>1.6583805555555955</v>
      </c>
      <c r="H3461" s="12">
        <f t="shared" si="164"/>
        <v>-1.4718078703703703</v>
      </c>
      <c r="I3461" t="str">
        <f>IF(AND((H3461&lt;cal_pal!E$9),(H3461&gt;cal_pal!F$9)),"","不可见")</f>
        <v/>
      </c>
    </row>
    <row r="3462" spans="1:9">
      <c r="A3462" s="10" t="s">
        <v>6864</v>
      </c>
      <c r="B3462" s="10" t="s">
        <v>18</v>
      </c>
      <c r="C3462" s="10">
        <v>0.44117395833333334</v>
      </c>
      <c r="D3462" s="10" t="s">
        <v>6865</v>
      </c>
      <c r="E3462" s="10">
        <f t="shared" si="162"/>
        <v>158.82262499999999</v>
      </c>
      <c r="F3462" s="8">
        <f>cal_pal!A$10+cal_pal!B$12+cal_pal!A$14-cal_pal!B$16-E3462/15/24+24+24</f>
        <v>48.068289004629634</v>
      </c>
      <c r="G3462" s="1">
        <f t="shared" si="163"/>
        <v>1.6389361111112066</v>
      </c>
      <c r="H3462" s="12">
        <f t="shared" si="164"/>
        <v>-0.71986574074074072</v>
      </c>
      <c r="I3462" t="str">
        <f>IF(AND((H3462&lt;cal_pal!E$9),(H3462&gt;cal_pal!F$9)),"","不可见")</f>
        <v/>
      </c>
    </row>
    <row r="3463" spans="1:9">
      <c r="A3463" s="10" t="s">
        <v>6866</v>
      </c>
      <c r="B3463" s="10" t="s">
        <v>81</v>
      </c>
      <c r="C3463" s="10">
        <v>0.4417416666666667</v>
      </c>
      <c r="D3463" s="10" t="s">
        <v>6867</v>
      </c>
      <c r="E3463" s="10">
        <f t="shared" si="162"/>
        <v>159.02700000000002</v>
      </c>
      <c r="F3463" s="8">
        <f>cal_pal!A$10+cal_pal!B$12+cal_pal!A$14-cal_pal!B$16-E3463/15/24+24+24</f>
        <v>48.067721296296298</v>
      </c>
      <c r="G3463" s="1">
        <f t="shared" si="163"/>
        <v>1.6253111111111593</v>
      </c>
      <c r="H3463" s="12">
        <f t="shared" si="164"/>
        <v>1.5531006944444445</v>
      </c>
      <c r="I3463" t="str">
        <f>IF(AND((H3463&lt;cal_pal!E$9),(H3463&gt;cal_pal!F$9)),"","不可见")</f>
        <v/>
      </c>
    </row>
    <row r="3464" spans="1:9">
      <c r="A3464" s="10" t="s">
        <v>6868</v>
      </c>
      <c r="B3464" s="10" t="s">
        <v>18</v>
      </c>
      <c r="C3464" s="10">
        <v>0.44137071759259255</v>
      </c>
      <c r="D3464" s="10" t="s">
        <v>6869</v>
      </c>
      <c r="E3464" s="10">
        <f t="shared" si="162"/>
        <v>158.89345833333331</v>
      </c>
      <c r="F3464" s="8">
        <f>cal_pal!A$10+cal_pal!B$12+cal_pal!A$14-cal_pal!B$16-E3464/15/24+24+24</f>
        <v>48.068092245370366</v>
      </c>
      <c r="G3464" s="1">
        <f t="shared" si="163"/>
        <v>1.6342138888887803</v>
      </c>
      <c r="H3464" s="12">
        <f t="shared" si="164"/>
        <v>-0.25748379629629631</v>
      </c>
      <c r="I3464" t="str">
        <f>IF(AND((H3464&lt;cal_pal!E$9),(H3464&gt;cal_pal!F$9)),"","不可见")</f>
        <v/>
      </c>
    </row>
    <row r="3465" spans="1:9">
      <c r="A3465" s="10" t="s">
        <v>6870</v>
      </c>
      <c r="B3465" s="10" t="s">
        <v>237</v>
      </c>
      <c r="C3465" s="10">
        <v>0.44153668981481481</v>
      </c>
      <c r="D3465" s="10" t="s">
        <v>6871</v>
      </c>
      <c r="E3465" s="10">
        <f t="shared" si="162"/>
        <v>158.95320833333332</v>
      </c>
      <c r="F3465" s="8">
        <f>cal_pal!A$10+cal_pal!B$12+cal_pal!A$14-cal_pal!B$16-E3465/15/24+24+24</f>
        <v>48.067926273148146</v>
      </c>
      <c r="G3465" s="1">
        <f t="shared" si="163"/>
        <v>1.6302305555554994</v>
      </c>
      <c r="H3465" s="12">
        <f t="shared" si="164"/>
        <v>-2.426019675925926</v>
      </c>
      <c r="I3465" t="str">
        <f>IF(AND((H3465&lt;cal_pal!E$9),(H3465&gt;cal_pal!F$9)),"","不可见")</f>
        <v/>
      </c>
    </row>
    <row r="3466" spans="1:9">
      <c r="A3466" s="10" t="s">
        <v>6872</v>
      </c>
      <c r="B3466" s="10" t="s">
        <v>18</v>
      </c>
      <c r="C3466" s="10">
        <v>0.44185474537037034</v>
      </c>
      <c r="D3466" s="10" t="s">
        <v>6873</v>
      </c>
      <c r="E3466" s="10">
        <f t="shared" si="162"/>
        <v>159.06770833333331</v>
      </c>
      <c r="F3466" s="8">
        <f>cal_pal!A$10+cal_pal!B$12+cal_pal!A$14-cal_pal!B$16-E3466/15/24+24+24</f>
        <v>48.067608217592593</v>
      </c>
      <c r="G3466" s="1">
        <f t="shared" si="163"/>
        <v>1.622597222222339</v>
      </c>
      <c r="H3466" s="12">
        <f t="shared" si="164"/>
        <v>1.555195601851852</v>
      </c>
      <c r="I3466" t="str">
        <f>IF(AND((H3466&lt;cal_pal!E$9),(H3466&gt;cal_pal!F$9)),"","不可见")</f>
        <v/>
      </c>
    </row>
    <row r="3467" spans="1:9">
      <c r="A3467" s="10" t="s">
        <v>6874</v>
      </c>
      <c r="B3467" s="10" t="s">
        <v>58</v>
      </c>
      <c r="C3467" s="10">
        <v>0.43941284722222224</v>
      </c>
      <c r="D3467" s="10" t="s">
        <v>6828</v>
      </c>
      <c r="E3467" s="10">
        <f t="shared" si="162"/>
        <v>158.188625</v>
      </c>
      <c r="F3467" s="8">
        <f>cal_pal!A$10+cal_pal!B$12+cal_pal!A$14-cal_pal!B$16-E3467/15/24+24+24</f>
        <v>48.070050115740742</v>
      </c>
      <c r="G3467" s="1">
        <f t="shared" si="163"/>
        <v>1.6812027777777985</v>
      </c>
      <c r="H3467" s="12">
        <f t="shared" si="164"/>
        <v>-0.52651041666666665</v>
      </c>
      <c r="I3467" t="str">
        <f>IF(AND((H3467&lt;cal_pal!E$9),(H3467&gt;cal_pal!F$9)),"","不可见")</f>
        <v/>
      </c>
    </row>
    <row r="3468" spans="1:9">
      <c r="A3468" s="10" t="s">
        <v>6875</v>
      </c>
      <c r="B3468" s="10" t="s">
        <v>18</v>
      </c>
      <c r="C3468" s="10">
        <v>0.43941435185185185</v>
      </c>
      <c r="D3468" s="10" t="s">
        <v>6876</v>
      </c>
      <c r="E3468" s="10">
        <f t="shared" si="162"/>
        <v>158.18916666666667</v>
      </c>
      <c r="F3468" s="8">
        <f>cal_pal!A$10+cal_pal!B$12+cal_pal!A$14-cal_pal!B$16-E3468/15/24+24+24</f>
        <v>48.070048611111112</v>
      </c>
      <c r="G3468" s="1">
        <f t="shared" si="163"/>
        <v>1.6811666666667406</v>
      </c>
      <c r="H3468" s="12">
        <f t="shared" si="164"/>
        <v>-0.52989236111111115</v>
      </c>
      <c r="I3468" t="str">
        <f>IF(AND((H3468&lt;cal_pal!E$9),(H3468&gt;cal_pal!F$9)),"","不可见")</f>
        <v/>
      </c>
    </row>
    <row r="3469" spans="1:9">
      <c r="A3469" s="10" t="s">
        <v>6877</v>
      </c>
      <c r="B3469" s="10" t="s">
        <v>18</v>
      </c>
      <c r="C3469" s="10">
        <v>0.43971990740740741</v>
      </c>
      <c r="D3469" s="10" t="s">
        <v>6878</v>
      </c>
      <c r="E3469" s="10">
        <f t="shared" si="162"/>
        <v>158.29916666666668</v>
      </c>
      <c r="F3469" s="8">
        <f>cal_pal!A$10+cal_pal!B$12+cal_pal!A$14-cal_pal!B$16-E3469/15/24+24+24</f>
        <v>48.069743055555556</v>
      </c>
      <c r="G3469" s="1">
        <f t="shared" si="163"/>
        <v>1.6738333333332776</v>
      </c>
      <c r="H3469" s="12">
        <f t="shared" si="164"/>
        <v>-0.52799305555555553</v>
      </c>
      <c r="I3469" t="str">
        <f>IF(AND((H3469&lt;cal_pal!E$9),(H3469&gt;cal_pal!F$9)),"","不可见")</f>
        <v/>
      </c>
    </row>
    <row r="3470" spans="1:9">
      <c r="A3470" s="10" t="s">
        <v>6879</v>
      </c>
      <c r="B3470" s="10" t="s">
        <v>18</v>
      </c>
      <c r="C3470" s="10">
        <v>0.44250324074074077</v>
      </c>
      <c r="D3470" s="10" t="s">
        <v>6880</v>
      </c>
      <c r="E3470" s="10">
        <f t="shared" si="162"/>
        <v>159.30116666666669</v>
      </c>
      <c r="F3470" s="8">
        <f>cal_pal!A$10+cal_pal!B$12+cal_pal!A$14-cal_pal!B$16-E3470/15/24+24+24</f>
        <v>48.066959722222222</v>
      </c>
      <c r="G3470" s="1">
        <f t="shared" si="163"/>
        <v>1.6070333333332201</v>
      </c>
      <c r="H3470" s="12">
        <f t="shared" si="164"/>
        <v>2.0883576388888891</v>
      </c>
      <c r="I3470" t="str">
        <f>IF(AND((H3470&lt;cal_pal!E$9),(H3470&gt;cal_pal!F$9)),"","不可见")</f>
        <v/>
      </c>
    </row>
    <row r="3471" spans="1:9">
      <c r="A3471" s="10" t="s">
        <v>6881</v>
      </c>
      <c r="B3471" s="10" t="s">
        <v>18</v>
      </c>
      <c r="C3471" s="10">
        <v>0.44194212962962959</v>
      </c>
      <c r="D3471" s="10" t="s">
        <v>6882</v>
      </c>
      <c r="E3471" s="10">
        <f t="shared" si="162"/>
        <v>159.09916666666666</v>
      </c>
      <c r="F3471" s="8">
        <f>cal_pal!A$10+cal_pal!B$12+cal_pal!A$14-cal_pal!B$16-E3471/15/24+24+24</f>
        <v>48.067520833333333</v>
      </c>
      <c r="G3471" s="1">
        <f t="shared" si="163"/>
        <v>1.6204999999999927</v>
      </c>
      <c r="H3471" s="12">
        <f t="shared" si="164"/>
        <v>0.52947453703703706</v>
      </c>
      <c r="I3471" t="str">
        <f>IF(AND((H3471&lt;cal_pal!E$9),(H3471&gt;cal_pal!F$9)),"","不可见")</f>
        <v/>
      </c>
    </row>
    <row r="3472" spans="1:9">
      <c r="A3472" s="10" t="s">
        <v>6883</v>
      </c>
      <c r="B3472" s="10" t="s">
        <v>18</v>
      </c>
      <c r="C3472" s="10">
        <v>0.44211157407407403</v>
      </c>
      <c r="D3472" s="10" t="s">
        <v>6884</v>
      </c>
      <c r="E3472" s="10">
        <f t="shared" si="162"/>
        <v>159.16016666666664</v>
      </c>
      <c r="F3472" s="8">
        <f>cal_pal!A$10+cal_pal!B$12+cal_pal!A$14-cal_pal!B$16-E3472/15/24+24+24</f>
        <v>48.067351388888888</v>
      </c>
      <c r="G3472" s="1">
        <f t="shared" si="163"/>
        <v>1.6164333333333616</v>
      </c>
      <c r="H3472" s="12">
        <f t="shared" si="164"/>
        <v>0.59046296296296297</v>
      </c>
      <c r="I3472" t="str">
        <f>IF(AND((H3472&lt;cal_pal!E$9),(H3472&gt;cal_pal!F$9)),"","不可见")</f>
        <v/>
      </c>
    </row>
    <row r="3473" spans="1:9">
      <c r="A3473" s="10" t="s">
        <v>6885</v>
      </c>
      <c r="B3473" s="10" t="s">
        <v>18</v>
      </c>
      <c r="C3473" s="10">
        <v>0.44231527777777774</v>
      </c>
      <c r="D3473" s="10" t="s">
        <v>6886</v>
      </c>
      <c r="E3473" s="10">
        <f t="shared" si="162"/>
        <v>159.23349999999999</v>
      </c>
      <c r="F3473" s="8">
        <f>cal_pal!A$10+cal_pal!B$12+cal_pal!A$14-cal_pal!B$16-E3473/15/24+24+24</f>
        <v>48.067147685185184</v>
      </c>
      <c r="G3473" s="1">
        <f t="shared" si="163"/>
        <v>1.611544444444462</v>
      </c>
      <c r="H3473" s="12">
        <f t="shared" si="164"/>
        <v>0.91175578703703708</v>
      </c>
      <c r="I3473" t="str">
        <f>IF(AND((H3473&lt;cal_pal!E$9),(H3473&gt;cal_pal!F$9)),"","不可见")</f>
        <v/>
      </c>
    </row>
    <row r="3474" spans="1:9">
      <c r="A3474" s="10" t="s">
        <v>6887</v>
      </c>
      <c r="B3474" s="10" t="s">
        <v>18</v>
      </c>
      <c r="C3474" s="10">
        <v>0.4415211805555555</v>
      </c>
      <c r="D3474" s="10" t="s">
        <v>6888</v>
      </c>
      <c r="E3474" s="10">
        <f t="shared" si="162"/>
        <v>158.94762499999999</v>
      </c>
      <c r="F3474" s="8">
        <f>cal_pal!A$10+cal_pal!B$12+cal_pal!A$14-cal_pal!B$16-E3474/15/24+24+24</f>
        <v>48.067941782407402</v>
      </c>
      <c r="G3474" s="1">
        <f t="shared" si="163"/>
        <v>1.6306027777777672</v>
      </c>
      <c r="H3474" s="12">
        <f t="shared" si="164"/>
        <v>-1.3482708333333333</v>
      </c>
      <c r="I3474" t="str">
        <f>IF(AND((H3474&lt;cal_pal!E$9),(H3474&gt;cal_pal!F$9)),"","不可见")</f>
        <v/>
      </c>
    </row>
    <row r="3475" spans="1:9">
      <c r="A3475" s="10" t="s">
        <v>6889</v>
      </c>
      <c r="B3475" s="10" t="s">
        <v>140</v>
      </c>
      <c r="C3475" s="10">
        <v>0.44235879629629626</v>
      </c>
      <c r="D3475" s="10" t="s">
        <v>6890</v>
      </c>
      <c r="E3475" s="10">
        <f t="shared" si="162"/>
        <v>159.24916666666667</v>
      </c>
      <c r="F3475" s="8">
        <f>cal_pal!A$10+cal_pal!B$12+cal_pal!A$14-cal_pal!B$16-E3475/15/24+24+24</f>
        <v>48.067104166666667</v>
      </c>
      <c r="G3475" s="1">
        <f t="shared" si="163"/>
        <v>1.6105000000000018</v>
      </c>
      <c r="H3475" s="12">
        <f t="shared" si="164"/>
        <v>0.75569444444444445</v>
      </c>
      <c r="I3475" t="str">
        <f>IF(AND((H3475&lt;cal_pal!E$9),(H3475&gt;cal_pal!F$9)),"","不可见")</f>
        <v/>
      </c>
    </row>
    <row r="3476" spans="1:9">
      <c r="A3476" s="10" t="s">
        <v>6891</v>
      </c>
      <c r="B3476" s="10" t="s">
        <v>18</v>
      </c>
      <c r="C3476" s="10">
        <v>0.44235462962962963</v>
      </c>
      <c r="D3476" s="10" t="s">
        <v>6892</v>
      </c>
      <c r="E3476" s="10">
        <f t="shared" si="162"/>
        <v>159.24766666666667</v>
      </c>
      <c r="F3476" s="8">
        <f>cal_pal!A$10+cal_pal!B$12+cal_pal!A$14-cal_pal!B$16-E3476/15/24+24+24</f>
        <v>48.067108333333337</v>
      </c>
      <c r="G3476" s="1">
        <f t="shared" si="163"/>
        <v>1.6105999999999767</v>
      </c>
      <c r="H3476" s="12">
        <f t="shared" si="164"/>
        <v>0.75573726851851852</v>
      </c>
      <c r="I3476" t="str">
        <f>IF(AND((H3476&lt;cal_pal!E$9),(H3476&gt;cal_pal!F$9)),"","不可见")</f>
        <v/>
      </c>
    </row>
    <row r="3477" spans="1:9">
      <c r="A3477" s="10" t="s">
        <v>6893</v>
      </c>
      <c r="B3477" s="10" t="s">
        <v>18</v>
      </c>
      <c r="C3477" s="10">
        <v>0.44236122685185181</v>
      </c>
      <c r="D3477" s="10" t="s">
        <v>6894</v>
      </c>
      <c r="E3477" s="10">
        <f t="shared" si="162"/>
        <v>159.25004166666665</v>
      </c>
      <c r="F3477" s="8">
        <f>cal_pal!A$10+cal_pal!B$12+cal_pal!A$14-cal_pal!B$16-E3477/15/24+24+24</f>
        <v>48.067101736111113</v>
      </c>
      <c r="G3477" s="1">
        <f t="shared" si="163"/>
        <v>1.6104416666667021</v>
      </c>
      <c r="H3477" s="12">
        <f t="shared" si="164"/>
        <v>0.75566203703703705</v>
      </c>
      <c r="I3477" t="str">
        <f>IF(AND((H3477&lt;cal_pal!E$9),(H3477&gt;cal_pal!F$9)),"","不可见")</f>
        <v/>
      </c>
    </row>
    <row r="3478" spans="1:9">
      <c r="A3478" s="10" t="s">
        <v>6895</v>
      </c>
      <c r="B3478" s="10" t="s">
        <v>18</v>
      </c>
      <c r="C3478" s="10">
        <v>0.44279988425925926</v>
      </c>
      <c r="D3478" s="10" t="s">
        <v>6896</v>
      </c>
      <c r="E3478" s="10">
        <f t="shared" si="162"/>
        <v>159.40795833333334</v>
      </c>
      <c r="F3478" s="8">
        <f>cal_pal!A$10+cal_pal!B$12+cal_pal!A$14-cal_pal!B$16-E3478/15/24+24+24</f>
        <v>48.066663078703705</v>
      </c>
      <c r="G3478" s="1">
        <f t="shared" si="163"/>
        <v>1.5999138888889775</v>
      </c>
      <c r="H3478" s="12">
        <f t="shared" si="164"/>
        <v>1.5606516203703704</v>
      </c>
      <c r="I3478" t="str">
        <f>IF(AND((H3478&lt;cal_pal!E$9),(H3478&gt;cal_pal!F$9)),"","不可见")</f>
        <v/>
      </c>
    </row>
    <row r="3479" spans="1:9">
      <c r="A3479" s="10" t="s">
        <v>6897</v>
      </c>
      <c r="B3479" s="10" t="s">
        <v>18</v>
      </c>
      <c r="C3479" s="10">
        <v>0.44180266203703705</v>
      </c>
      <c r="D3479" s="10" t="s">
        <v>6898</v>
      </c>
      <c r="E3479" s="10">
        <f t="shared" si="162"/>
        <v>159.04895833333333</v>
      </c>
      <c r="F3479" s="8">
        <f>cal_pal!A$10+cal_pal!B$12+cal_pal!A$14-cal_pal!B$16-E3479/15/24+24+24</f>
        <v>48.067660300925922</v>
      </c>
      <c r="G3479" s="1">
        <f t="shared" si="163"/>
        <v>1.623847222222139</v>
      </c>
      <c r="H3479" s="12">
        <f t="shared" si="164"/>
        <v>-1.1317581018518519</v>
      </c>
      <c r="I3479" t="str">
        <f>IF(AND((H3479&lt;cal_pal!E$9),(H3479&gt;cal_pal!F$9)),"","不可见")</f>
        <v/>
      </c>
    </row>
    <row r="3480" spans="1:9">
      <c r="A3480" s="10" t="s">
        <v>6899</v>
      </c>
      <c r="B3480" s="10" t="s">
        <v>18</v>
      </c>
      <c r="C3480" s="10">
        <v>0.44247939814814813</v>
      </c>
      <c r="D3480" s="10" t="s">
        <v>6900</v>
      </c>
      <c r="E3480" s="10">
        <f t="shared" si="162"/>
        <v>159.29258333333334</v>
      </c>
      <c r="F3480" s="8">
        <f>cal_pal!A$10+cal_pal!B$12+cal_pal!A$14-cal_pal!B$16-E3480/15/24+24+24</f>
        <v>48.066983564814819</v>
      </c>
      <c r="G3480" s="1">
        <f t="shared" si="163"/>
        <v>1.607605555555665</v>
      </c>
      <c r="H3480" s="12">
        <f t="shared" si="164"/>
        <v>0.52718634259259256</v>
      </c>
      <c r="I3480" t="str">
        <f>IF(AND((H3480&lt;cal_pal!E$9),(H3480&gt;cal_pal!F$9)),"","不可见")</f>
        <v/>
      </c>
    </row>
    <row r="3481" spans="1:9">
      <c r="A3481" s="10" t="s">
        <v>6901</v>
      </c>
      <c r="B3481" s="10" t="s">
        <v>18</v>
      </c>
      <c r="C3481" s="10">
        <v>0.44186539351851856</v>
      </c>
      <c r="D3481" s="10" t="s">
        <v>6902</v>
      </c>
      <c r="E3481" s="10">
        <f t="shared" si="162"/>
        <v>159.07154166666669</v>
      </c>
      <c r="F3481" s="8">
        <f>cal_pal!A$10+cal_pal!B$12+cal_pal!A$14-cal_pal!B$16-E3481/15/24+24+24</f>
        <v>48.067597569444445</v>
      </c>
      <c r="G3481" s="1">
        <f t="shared" si="163"/>
        <v>1.6223416666666708</v>
      </c>
      <c r="H3481" s="12">
        <f t="shared" si="164"/>
        <v>-1.1470729166666667</v>
      </c>
      <c r="I3481" t="str">
        <f>IF(AND((H3481&lt;cal_pal!E$9),(H3481&gt;cal_pal!F$9)),"","不可见")</f>
        <v/>
      </c>
    </row>
    <row r="3482" spans="1:9">
      <c r="A3482" s="10" t="s">
        <v>6903</v>
      </c>
      <c r="B3482" s="10" t="s">
        <v>18</v>
      </c>
      <c r="C3482" s="10">
        <v>0.44192592592592589</v>
      </c>
      <c r="D3482" s="10" t="s">
        <v>6904</v>
      </c>
      <c r="E3482" s="10">
        <f t="shared" si="162"/>
        <v>159.09333333333333</v>
      </c>
      <c r="F3482" s="8">
        <f>cal_pal!A$10+cal_pal!B$12+cal_pal!A$14-cal_pal!B$16-E3482/15/24+24+24</f>
        <v>48.067537037037042</v>
      </c>
      <c r="G3482" s="1">
        <f t="shared" si="163"/>
        <v>1.6208888888891124</v>
      </c>
      <c r="H3482" s="12">
        <f t="shared" si="164"/>
        <v>-1.143255787037037</v>
      </c>
      <c r="I3482" t="str">
        <f>IF(AND((H3482&lt;cal_pal!E$9),(H3482&gt;cal_pal!F$9)),"","不可见")</f>
        <v/>
      </c>
    </row>
    <row r="3483" spans="1:9">
      <c r="A3483" s="10" t="s">
        <v>6905</v>
      </c>
      <c r="B3483" s="10" t="s">
        <v>18</v>
      </c>
      <c r="C3483" s="10">
        <v>0.44207986111111114</v>
      </c>
      <c r="D3483" s="10" t="s">
        <v>6906</v>
      </c>
      <c r="E3483" s="10">
        <f t="shared" si="162"/>
        <v>159.14875000000001</v>
      </c>
      <c r="F3483" s="8">
        <f>cal_pal!A$10+cal_pal!B$12+cal_pal!A$14-cal_pal!B$16-E3483/15/24+24+24</f>
        <v>48.067383101851853</v>
      </c>
      <c r="G3483" s="1">
        <f t="shared" si="163"/>
        <v>1.6171944444445217</v>
      </c>
      <c r="H3483" s="12">
        <f t="shared" si="164"/>
        <v>-1.1466018518518519</v>
      </c>
      <c r="I3483" t="str">
        <f>IF(AND((H3483&lt;cal_pal!E$9),(H3483&gt;cal_pal!F$9)),"","不可见")</f>
        <v/>
      </c>
    </row>
    <row r="3484" spans="1:9">
      <c r="A3484" s="10" t="s">
        <v>6907</v>
      </c>
      <c r="B3484" s="10" t="s">
        <v>18</v>
      </c>
      <c r="C3484" s="10">
        <v>0.44358634259259261</v>
      </c>
      <c r="D3484" s="10" t="s">
        <v>6908</v>
      </c>
      <c r="E3484" s="10">
        <f t="shared" si="162"/>
        <v>159.69108333333335</v>
      </c>
      <c r="F3484" s="8">
        <f>cal_pal!A$10+cal_pal!B$12+cal_pal!A$14-cal_pal!B$16-E3484/15/24+24+24</f>
        <v>48.065876620370375</v>
      </c>
      <c r="G3484" s="1">
        <f t="shared" si="163"/>
        <v>1.5810388888889975</v>
      </c>
      <c r="H3484" s="12">
        <f t="shared" si="164"/>
        <v>2.2293078703703704</v>
      </c>
      <c r="I3484" t="str">
        <f>IF(AND((H3484&lt;cal_pal!E$9),(H3484&gt;cal_pal!F$9)),"","不可见")</f>
        <v/>
      </c>
    </row>
    <row r="3485" spans="1:9">
      <c r="A3485" s="10" t="s">
        <v>6909</v>
      </c>
      <c r="B3485" s="10" t="s">
        <v>18</v>
      </c>
      <c r="C3485" s="10">
        <v>0.44216226851851853</v>
      </c>
      <c r="D3485" s="10" t="s">
        <v>6910</v>
      </c>
      <c r="E3485" s="10">
        <f t="shared" si="162"/>
        <v>159.17841666666666</v>
      </c>
      <c r="F3485" s="8">
        <f>cal_pal!A$10+cal_pal!B$12+cal_pal!A$14-cal_pal!B$16-E3485/15/24+24+24</f>
        <v>48.067300694444441</v>
      </c>
      <c r="G3485" s="1">
        <f t="shared" si="163"/>
        <v>1.6152166666665835</v>
      </c>
      <c r="H3485" s="12">
        <f t="shared" si="164"/>
        <v>-1.1470138888888888</v>
      </c>
      <c r="I3485" t="str">
        <f>IF(AND((H3485&lt;cal_pal!E$9),(H3485&gt;cal_pal!F$9)),"","不可见")</f>
        <v/>
      </c>
    </row>
    <row r="3486" spans="1:9">
      <c r="A3486" s="10" t="s">
        <v>6911</v>
      </c>
      <c r="B3486" s="10" t="s">
        <v>18</v>
      </c>
      <c r="C3486" s="10">
        <v>0.44239027777777779</v>
      </c>
      <c r="D3486" s="10" t="s">
        <v>6912</v>
      </c>
      <c r="E3486" s="10">
        <f t="shared" si="162"/>
        <v>159.26050000000001</v>
      </c>
      <c r="F3486" s="8">
        <f>cal_pal!A$10+cal_pal!B$12+cal_pal!A$14-cal_pal!B$16-E3486/15/24+24+24</f>
        <v>48.067072685185181</v>
      </c>
      <c r="G3486" s="1">
        <f t="shared" si="163"/>
        <v>1.6097444444444591</v>
      </c>
      <c r="H3486" s="12">
        <f t="shared" si="164"/>
        <v>-1.1485439814814815</v>
      </c>
      <c r="I3486" t="str">
        <f>IF(AND((H3486&lt;cal_pal!E$9),(H3486&gt;cal_pal!F$9)),"","不可见")</f>
        <v/>
      </c>
    </row>
    <row r="3487" spans="1:9">
      <c r="A3487" s="10" t="s">
        <v>6913</v>
      </c>
      <c r="B3487" s="10" t="s">
        <v>18</v>
      </c>
      <c r="C3487" s="10">
        <v>0.44265567129629629</v>
      </c>
      <c r="D3487" s="10" t="s">
        <v>6914</v>
      </c>
      <c r="E3487" s="10">
        <f t="shared" si="162"/>
        <v>159.35604166666667</v>
      </c>
      <c r="F3487" s="8">
        <f>cal_pal!A$10+cal_pal!B$12+cal_pal!A$14-cal_pal!B$16-E3487/15/24+24+24</f>
        <v>48.066807291666663</v>
      </c>
      <c r="G3487" s="1">
        <f t="shared" si="163"/>
        <v>1.6033749999999145</v>
      </c>
      <c r="H3487" s="12">
        <f t="shared" si="164"/>
        <v>-1.0549768518518519</v>
      </c>
      <c r="I3487" t="str">
        <f>IF(AND((H3487&lt;cal_pal!E$9),(H3487&gt;cal_pal!F$9)),"","不可见")</f>
        <v/>
      </c>
    </row>
    <row r="3488" spans="1:9">
      <c r="A3488" s="10" t="s">
        <v>6915</v>
      </c>
      <c r="B3488" s="10" t="s">
        <v>140</v>
      </c>
      <c r="C3488" s="10">
        <v>0.44251388888888887</v>
      </c>
      <c r="D3488" s="10" t="s">
        <v>6916</v>
      </c>
      <c r="E3488" s="10">
        <f t="shared" si="162"/>
        <v>159.30500000000001</v>
      </c>
      <c r="F3488" s="8">
        <f>cal_pal!A$10+cal_pal!B$12+cal_pal!A$14-cal_pal!B$16-E3488/15/24+24+24</f>
        <v>48.066949074074074</v>
      </c>
      <c r="G3488" s="1">
        <f t="shared" si="163"/>
        <v>1.6067777777777792</v>
      </c>
      <c r="H3488" s="12">
        <f t="shared" si="164"/>
        <v>-1.1535185185185186</v>
      </c>
      <c r="I3488" t="str">
        <f>IF(AND((H3488&lt;cal_pal!E$9),(H3488&gt;cal_pal!F$9)),"","不可见")</f>
        <v/>
      </c>
    </row>
    <row r="3489" spans="1:9">
      <c r="A3489" s="10" t="s">
        <v>6917</v>
      </c>
      <c r="B3489" s="10" t="s">
        <v>18</v>
      </c>
      <c r="C3489" s="10">
        <v>0.442509837962963</v>
      </c>
      <c r="D3489" s="10" t="s">
        <v>6918</v>
      </c>
      <c r="E3489" s="10">
        <f t="shared" si="162"/>
        <v>159.30354166666669</v>
      </c>
      <c r="F3489" s="8">
        <f>cal_pal!A$10+cal_pal!B$12+cal_pal!A$14-cal_pal!B$16-E3489/15/24+24+24</f>
        <v>48.066953124999998</v>
      </c>
      <c r="G3489" s="1">
        <f t="shared" si="163"/>
        <v>1.6068749999999454</v>
      </c>
      <c r="H3489" s="12">
        <f t="shared" si="164"/>
        <v>-1.1534976851851853</v>
      </c>
      <c r="I3489" t="str">
        <f>IF(AND((H3489&lt;cal_pal!E$9),(H3489&gt;cal_pal!F$9)),"","不可见")</f>
        <v/>
      </c>
    </row>
    <row r="3490" spans="1:9">
      <c r="A3490" s="10" t="s">
        <v>6919</v>
      </c>
      <c r="B3490" s="10" t="s">
        <v>18</v>
      </c>
      <c r="C3490" s="10">
        <v>0.44251446759259255</v>
      </c>
      <c r="D3490" s="10" t="s">
        <v>6920</v>
      </c>
      <c r="E3490" s="10">
        <f t="shared" si="162"/>
        <v>159.30520833333333</v>
      </c>
      <c r="F3490" s="8">
        <f>cal_pal!A$10+cal_pal!B$12+cal_pal!A$14-cal_pal!B$16-E3490/15/24+24+24</f>
        <v>48.066948495370369</v>
      </c>
      <c r="G3490" s="1">
        <f t="shared" si="163"/>
        <v>1.6067638888889633</v>
      </c>
      <c r="H3490" s="12">
        <f t="shared" si="164"/>
        <v>-1.1535405092592592</v>
      </c>
      <c r="I3490" t="str">
        <f>IF(AND((H3490&lt;cal_pal!E$9),(H3490&gt;cal_pal!F$9)),"","不可见")</f>
        <v/>
      </c>
    </row>
    <row r="3491" spans="1:9">
      <c r="A3491" s="10" t="s">
        <v>6921</v>
      </c>
      <c r="B3491" s="10" t="s">
        <v>18</v>
      </c>
      <c r="C3491" s="10">
        <v>0.44258368055555558</v>
      </c>
      <c r="D3491" s="10" t="s">
        <v>6922</v>
      </c>
      <c r="E3491" s="10">
        <f t="shared" si="162"/>
        <v>159.33012500000001</v>
      </c>
      <c r="F3491" s="8">
        <f>cal_pal!A$10+cal_pal!B$12+cal_pal!A$14-cal_pal!B$16-E3491/15/24+24+24</f>
        <v>48.066879282407406</v>
      </c>
      <c r="G3491" s="1">
        <f t="shared" si="163"/>
        <v>1.6051027777778017</v>
      </c>
      <c r="H3491" s="12">
        <f t="shared" si="164"/>
        <v>-1.1330127314814815</v>
      </c>
      <c r="I3491" t="str">
        <f>IF(AND((H3491&lt;cal_pal!E$9),(H3491&gt;cal_pal!F$9)),"","不可见")</f>
        <v/>
      </c>
    </row>
    <row r="3492" spans="1:9">
      <c r="A3492" s="10" t="s">
        <v>6923</v>
      </c>
      <c r="B3492" s="10" t="s">
        <v>18</v>
      </c>
      <c r="C3492" s="10">
        <v>0.44279305555555554</v>
      </c>
      <c r="D3492" s="10" t="s">
        <v>6924</v>
      </c>
      <c r="E3492" s="10">
        <f t="shared" si="162"/>
        <v>159.40549999999999</v>
      </c>
      <c r="F3492" s="8">
        <f>cal_pal!A$10+cal_pal!B$12+cal_pal!A$14-cal_pal!B$16-E3492/15/24+24+24</f>
        <v>48.066669907407409</v>
      </c>
      <c r="G3492" s="1">
        <f t="shared" si="163"/>
        <v>1.6000777777778694</v>
      </c>
      <c r="H3492" s="12">
        <f t="shared" si="164"/>
        <v>-1.1497627314814813</v>
      </c>
      <c r="I3492" t="str">
        <f>IF(AND((H3492&lt;cal_pal!E$9),(H3492&gt;cal_pal!F$9)),"","不可见")</f>
        <v/>
      </c>
    </row>
    <row r="3493" spans="1:9">
      <c r="A3493" s="10" t="s">
        <v>6925</v>
      </c>
      <c r="B3493" s="10" t="s">
        <v>130</v>
      </c>
      <c r="C3493" s="10">
        <v>0.44286006944444445</v>
      </c>
      <c r="D3493" s="10" t="s">
        <v>6926</v>
      </c>
      <c r="E3493" s="10">
        <f t="shared" si="162"/>
        <v>159.42962499999999</v>
      </c>
      <c r="F3493" s="8">
        <f>cal_pal!A$10+cal_pal!B$12+cal_pal!A$14-cal_pal!B$16-E3493/15/24+24+24</f>
        <v>48.066602893518521</v>
      </c>
      <c r="G3493" s="1">
        <f t="shared" si="163"/>
        <v>1.5984694444446177</v>
      </c>
      <c r="H3493" s="12">
        <f t="shared" si="164"/>
        <v>-1.146650462962963</v>
      </c>
      <c r="I3493" t="str">
        <f>IF(AND((H3493&lt;cal_pal!E$9),(H3493&gt;cal_pal!F$9)),"","不可见")</f>
        <v/>
      </c>
    </row>
    <row r="3494" spans="1:9">
      <c r="A3494" s="10" t="s">
        <v>6927</v>
      </c>
      <c r="B3494" s="10" t="s">
        <v>18</v>
      </c>
      <c r="C3494" s="10">
        <v>0.44254062499999997</v>
      </c>
      <c r="D3494" s="10" t="s">
        <v>6928</v>
      </c>
      <c r="E3494" s="10">
        <f t="shared" si="162"/>
        <v>159.31462499999998</v>
      </c>
      <c r="F3494" s="8">
        <f>cal_pal!A$10+cal_pal!B$12+cal_pal!A$14-cal_pal!B$16-E3494/15/24+24+24</f>
        <v>48.066922337962964</v>
      </c>
      <c r="G3494" s="1">
        <f t="shared" si="163"/>
        <v>1.6061361111110273</v>
      </c>
      <c r="H3494" s="12">
        <f t="shared" si="164"/>
        <v>-1.7344814814814813</v>
      </c>
      <c r="I3494" t="str">
        <f>IF(AND((H3494&lt;cal_pal!E$9),(H3494&gt;cal_pal!F$9)),"","不可见")</f>
        <v/>
      </c>
    </row>
    <row r="3495" spans="1:9">
      <c r="A3495" s="10" t="s">
        <v>6929</v>
      </c>
      <c r="B3495" s="10" t="s">
        <v>18</v>
      </c>
      <c r="C3495" s="10">
        <v>0.44134374999999998</v>
      </c>
      <c r="D3495" s="10" t="s">
        <v>6930</v>
      </c>
      <c r="E3495" s="10">
        <f t="shared" si="162"/>
        <v>158.88374999999999</v>
      </c>
      <c r="F3495" s="8">
        <f>cal_pal!A$10+cal_pal!B$12+cal_pal!A$14-cal_pal!B$16-E3495/15/24+24+24</f>
        <v>48.068119212962962</v>
      </c>
      <c r="G3495" s="1">
        <f t="shared" si="163"/>
        <v>1.6348611111111495</v>
      </c>
      <c r="H3495" s="12">
        <f t="shared" si="164"/>
        <v>-1.7392060185185185</v>
      </c>
      <c r="I3495" t="str">
        <f>IF(AND((H3495&lt;cal_pal!E$9),(H3495&gt;cal_pal!F$9)),"","不可见")</f>
        <v/>
      </c>
    </row>
    <row r="3496" spans="1:9">
      <c r="A3496" s="10" t="s">
        <v>6931</v>
      </c>
      <c r="B3496" s="10" t="s">
        <v>18</v>
      </c>
      <c r="C3496" s="10">
        <v>0.44275277777777777</v>
      </c>
      <c r="D3496" s="10" t="s">
        <v>6932</v>
      </c>
      <c r="E3496" s="10">
        <f t="shared" si="162"/>
        <v>159.39099999999999</v>
      </c>
      <c r="F3496" s="8">
        <f>cal_pal!A$10+cal_pal!B$12+cal_pal!A$14-cal_pal!B$16-E3496/15/24+24+24</f>
        <v>48.066710185185187</v>
      </c>
      <c r="G3496" s="1">
        <f t="shared" si="163"/>
        <v>1.6010444444445966</v>
      </c>
      <c r="H3496" s="12">
        <f t="shared" si="164"/>
        <v>-1.7277245370370371</v>
      </c>
      <c r="I3496" t="str">
        <f>IF(AND((H3496&lt;cal_pal!E$9),(H3496&gt;cal_pal!F$9)),"","不可见")</f>
        <v/>
      </c>
    </row>
    <row r="3497" spans="1:9">
      <c r="A3497" s="10" t="s">
        <v>6933</v>
      </c>
      <c r="B3497" s="10" t="s">
        <v>18</v>
      </c>
      <c r="C3497" s="10">
        <v>0.44385949074074071</v>
      </c>
      <c r="D3497" s="10" t="s">
        <v>6934</v>
      </c>
      <c r="E3497" s="10">
        <f t="shared" si="162"/>
        <v>159.78941666666665</v>
      </c>
      <c r="F3497" s="8">
        <f>cal_pal!A$10+cal_pal!B$12+cal_pal!A$14-cal_pal!B$16-E3497/15/24+24+24</f>
        <v>48.065603472222222</v>
      </c>
      <c r="G3497" s="1">
        <f t="shared" si="163"/>
        <v>1.574483333333319</v>
      </c>
      <c r="H3497" s="12">
        <f t="shared" si="164"/>
        <v>1.7369444444444444</v>
      </c>
      <c r="I3497" t="str">
        <f>IF(AND((H3497&lt;cal_pal!E$9),(H3497&gt;cal_pal!F$9)),"","不可见")</f>
        <v/>
      </c>
    </row>
    <row r="3498" spans="1:9">
      <c r="A3498" s="10" t="s">
        <v>6935</v>
      </c>
      <c r="B3498" s="10" t="s">
        <v>18</v>
      </c>
      <c r="C3498" s="10">
        <v>0.44417280092592598</v>
      </c>
      <c r="D3498" s="10" t="s">
        <v>6936</v>
      </c>
      <c r="E3498" s="10">
        <f t="shared" si="162"/>
        <v>159.90220833333336</v>
      </c>
      <c r="F3498" s="8">
        <f>cal_pal!A$10+cal_pal!B$12+cal_pal!A$14-cal_pal!B$16-E3498/15/24+24+24</f>
        <v>48.065290162037037</v>
      </c>
      <c r="G3498" s="1">
        <f t="shared" si="163"/>
        <v>1.5669638888889494</v>
      </c>
      <c r="H3498" s="12">
        <f t="shared" si="164"/>
        <v>1.9749131944444445</v>
      </c>
      <c r="I3498" t="str">
        <f>IF(AND((H3498&lt;cal_pal!E$9),(H3498&gt;cal_pal!F$9)),"","不可见")</f>
        <v/>
      </c>
    </row>
    <row r="3499" spans="1:9">
      <c r="A3499" s="10" t="s">
        <v>6937</v>
      </c>
      <c r="B3499" s="10" t="s">
        <v>18</v>
      </c>
      <c r="C3499" s="10">
        <v>0.44364074074074072</v>
      </c>
      <c r="D3499" s="10" t="s">
        <v>6938</v>
      </c>
      <c r="E3499" s="10">
        <f t="shared" si="162"/>
        <v>159.71066666666667</v>
      </c>
      <c r="F3499" s="8">
        <f>cal_pal!A$10+cal_pal!B$12+cal_pal!A$14-cal_pal!B$16-E3499/15/24+24+24</f>
        <v>48.065822222222224</v>
      </c>
      <c r="G3499" s="1">
        <f t="shared" si="163"/>
        <v>1.5797333333334791</v>
      </c>
      <c r="H3499" s="12">
        <f t="shared" si="164"/>
        <v>-0.48536921296296298</v>
      </c>
      <c r="I3499" t="str">
        <f>IF(AND((H3499&lt;cal_pal!E$9),(H3499&gt;cal_pal!F$9)),"","不可见")</f>
        <v/>
      </c>
    </row>
    <row r="3500" spans="1:9">
      <c r="A3500" s="10" t="s">
        <v>6939</v>
      </c>
      <c r="B3500" s="10" t="s">
        <v>58</v>
      </c>
      <c r="C3500" s="10">
        <v>0.44364074074074072</v>
      </c>
      <c r="D3500" s="10" t="s">
        <v>6938</v>
      </c>
      <c r="E3500" s="10">
        <f t="shared" si="162"/>
        <v>159.71066666666667</v>
      </c>
      <c r="F3500" s="8">
        <f>cal_pal!A$10+cal_pal!B$12+cal_pal!A$14-cal_pal!B$16-E3500/15/24+24+24</f>
        <v>48.065822222222224</v>
      </c>
      <c r="G3500" s="1">
        <f t="shared" si="163"/>
        <v>1.5797333333334791</v>
      </c>
      <c r="H3500" s="12">
        <f t="shared" si="164"/>
        <v>-0.48536921296296298</v>
      </c>
      <c r="I3500" t="str">
        <f>IF(AND((H3500&lt;cal_pal!E$9),(H3500&gt;cal_pal!F$9)),"","不可见")</f>
        <v/>
      </c>
    </row>
    <row r="3501" spans="1:9">
      <c r="A3501" s="10" t="s">
        <v>6940</v>
      </c>
      <c r="B3501" s="10" t="s">
        <v>18</v>
      </c>
      <c r="C3501" s="10">
        <v>0.44420185185185185</v>
      </c>
      <c r="D3501" s="10" t="s">
        <v>6941</v>
      </c>
      <c r="E3501" s="10">
        <f t="shared" si="162"/>
        <v>159.91266666666667</v>
      </c>
      <c r="F3501" s="8">
        <f>cal_pal!A$10+cal_pal!B$12+cal_pal!A$14-cal_pal!B$16-E3501/15/24+24+24</f>
        <v>48.065261111111113</v>
      </c>
      <c r="G3501" s="1">
        <f t="shared" si="163"/>
        <v>1.5662666666667064</v>
      </c>
      <c r="H3501" s="12">
        <f t="shared" si="164"/>
        <v>1.0551145833333333</v>
      </c>
      <c r="I3501" t="str">
        <f>IF(AND((H3501&lt;cal_pal!E$9),(H3501&gt;cal_pal!F$9)),"","不可见")</f>
        <v/>
      </c>
    </row>
    <row r="3502" spans="1:9">
      <c r="A3502" s="10" t="s">
        <v>6942</v>
      </c>
      <c r="B3502" s="10" t="s">
        <v>547</v>
      </c>
      <c r="C3502" s="10">
        <v>0.44254872685185181</v>
      </c>
      <c r="D3502" s="10" t="s">
        <v>6943</v>
      </c>
      <c r="E3502" s="10">
        <f t="shared" si="162"/>
        <v>159.31754166666664</v>
      </c>
      <c r="F3502" s="8">
        <f>cal_pal!A$10+cal_pal!B$12+cal_pal!A$14-cal_pal!B$16-E3502/15/24+24+24</f>
        <v>48.06691423611111</v>
      </c>
      <c r="G3502" s="1">
        <f t="shared" si="163"/>
        <v>1.6059416666666948</v>
      </c>
      <c r="H3502" s="12">
        <f t="shared" si="164"/>
        <v>-2.4424814814814817</v>
      </c>
      <c r="I3502" t="str">
        <f>IF(AND((H3502&lt;cal_pal!E$9),(H3502&gt;cal_pal!F$9)),"","不可见")</f>
        <v/>
      </c>
    </row>
    <row r="3503" spans="1:9">
      <c r="A3503" s="10" t="s">
        <v>6944</v>
      </c>
      <c r="B3503" s="10" t="s">
        <v>18</v>
      </c>
      <c r="C3503" s="10">
        <v>0.44398668981481482</v>
      </c>
      <c r="D3503" s="10" t="s">
        <v>6945</v>
      </c>
      <c r="E3503" s="10">
        <f t="shared" si="162"/>
        <v>159.83520833333333</v>
      </c>
      <c r="F3503" s="8">
        <f>cal_pal!A$10+cal_pal!B$12+cal_pal!A$14-cal_pal!B$16-E3503/15/24+24+24</f>
        <v>48.06547627314815</v>
      </c>
      <c r="G3503" s="1">
        <f t="shared" si="163"/>
        <v>1.5714305555557075</v>
      </c>
      <c r="H3503" s="12">
        <f t="shared" si="164"/>
        <v>-8.3437500000000005E-3</v>
      </c>
      <c r="I3503" t="str">
        <f>IF(AND((H3503&lt;cal_pal!E$9),(H3503&gt;cal_pal!F$9)),"","不可见")</f>
        <v/>
      </c>
    </row>
    <row r="3504" spans="1:9">
      <c r="A3504" s="10" t="s">
        <v>6946</v>
      </c>
      <c r="B3504" s="10" t="s">
        <v>18</v>
      </c>
      <c r="C3504" s="10">
        <v>0.44411874999999995</v>
      </c>
      <c r="D3504" s="10" t="s">
        <v>6947</v>
      </c>
      <c r="E3504" s="10">
        <f t="shared" si="162"/>
        <v>159.88274999999999</v>
      </c>
      <c r="F3504" s="8">
        <f>cal_pal!A$10+cal_pal!B$12+cal_pal!A$14-cal_pal!B$16-E3504/15/24+24+24</f>
        <v>48.065344212962962</v>
      </c>
      <c r="G3504" s="1">
        <f t="shared" si="163"/>
        <v>1.5682611111110418</v>
      </c>
      <c r="H3504" s="12">
        <f t="shared" si="164"/>
        <v>0.21281712962962962</v>
      </c>
      <c r="I3504" t="str">
        <f>IF(AND((H3504&lt;cal_pal!E$9),(H3504&gt;cal_pal!F$9)),"","不可见")</f>
        <v/>
      </c>
    </row>
    <row r="3505" spans="1:9">
      <c r="A3505" s="10" t="s">
        <v>6948</v>
      </c>
      <c r="B3505" s="10" t="s">
        <v>18</v>
      </c>
      <c r="C3505" s="10">
        <v>0.44442060185185189</v>
      </c>
      <c r="D3505" s="10" t="s">
        <v>6949</v>
      </c>
      <c r="E3505" s="10">
        <f t="shared" si="162"/>
        <v>159.99141666666668</v>
      </c>
      <c r="F3505" s="8">
        <f>cal_pal!A$10+cal_pal!B$12+cal_pal!A$14-cal_pal!B$16-E3505/15/24+24+24</f>
        <v>48.065042361111111</v>
      </c>
      <c r="G3505" s="1">
        <f t="shared" si="163"/>
        <v>1.5610166666665464</v>
      </c>
      <c r="H3505" s="12">
        <f t="shared" si="164"/>
        <v>1.0038020833333332</v>
      </c>
      <c r="I3505" t="str">
        <f>IF(AND((H3505&lt;cal_pal!E$9),(H3505&gt;cal_pal!F$9)),"","不可见")</f>
        <v/>
      </c>
    </row>
    <row r="3506" spans="1:9">
      <c r="A3506" s="10" t="s">
        <v>6950</v>
      </c>
      <c r="B3506" s="10" t="s">
        <v>81</v>
      </c>
      <c r="C3506" s="10">
        <v>0.44437789351851853</v>
      </c>
      <c r="D3506" s="10" t="s">
        <v>6951</v>
      </c>
      <c r="E3506" s="10">
        <f t="shared" si="162"/>
        <v>159.97604166666667</v>
      </c>
      <c r="F3506" s="8">
        <f>cal_pal!A$10+cal_pal!B$12+cal_pal!A$14-cal_pal!B$16-E3506/15/24+24+24</f>
        <v>48.065085069444443</v>
      </c>
      <c r="G3506" s="1">
        <f t="shared" si="163"/>
        <v>1.5620416666665733</v>
      </c>
      <c r="H3506" s="12">
        <f t="shared" si="164"/>
        <v>0.38750462962962962</v>
      </c>
      <c r="I3506" t="str">
        <f>IF(AND((H3506&lt;cal_pal!E$9),(H3506&gt;cal_pal!F$9)),"","不可见")</f>
        <v/>
      </c>
    </row>
    <row r="3507" spans="1:9">
      <c r="A3507" s="10" t="s">
        <v>6952</v>
      </c>
      <c r="B3507" s="10" t="s">
        <v>18</v>
      </c>
      <c r="C3507" s="10">
        <v>0.44767789351851855</v>
      </c>
      <c r="D3507" s="10" t="s">
        <v>6953</v>
      </c>
      <c r="E3507" s="10">
        <f t="shared" si="162"/>
        <v>161.16404166666669</v>
      </c>
      <c r="F3507" s="8">
        <f>cal_pal!A$10+cal_pal!B$12+cal_pal!A$14-cal_pal!B$16-E3507/15/24+24+24</f>
        <v>48.06178506944444</v>
      </c>
      <c r="G3507" s="1">
        <f t="shared" si="163"/>
        <v>1.4828416666664452</v>
      </c>
      <c r="H3507" s="12">
        <f t="shared" si="164"/>
        <v>3.2003935185185184</v>
      </c>
      <c r="I3507" t="str">
        <f>IF(AND((H3507&lt;cal_pal!E$9),(H3507&gt;cal_pal!F$9)),"","不可见")</f>
        <v/>
      </c>
    </row>
    <row r="3508" spans="1:9">
      <c r="A3508" s="10" t="s">
        <v>6954</v>
      </c>
      <c r="B3508" s="10" t="s">
        <v>237</v>
      </c>
      <c r="C3508" s="10">
        <v>0.44358136574074075</v>
      </c>
      <c r="D3508" s="10" t="s">
        <v>6955</v>
      </c>
      <c r="E3508" s="10">
        <f t="shared" ref="E3508:E3571" si="165">C3508*360</f>
        <v>159.68929166666666</v>
      </c>
      <c r="F3508" s="8">
        <f>cal_pal!A$10+cal_pal!B$12+cal_pal!A$14-cal_pal!B$16-E3508/15/24+24+24</f>
        <v>48.065881597222223</v>
      </c>
      <c r="G3508" s="1">
        <f t="shared" ref="G3508:G3571" si="166">MOD(F3508*24,24)</f>
        <v>1.5811583333334056</v>
      </c>
      <c r="H3508" s="12">
        <f t="shared" ref="H3508:H3571" si="167">RIGHT(D3508, (LEN(D3508)-1))*IF(LEFT(D3508,1)="-",-1,1)</f>
        <v>-2.2554467592592595</v>
      </c>
      <c r="I3508" t="str">
        <f>IF(AND((H3508&lt;cal_pal!E$9),(H3508&gt;cal_pal!F$9)),"","不可见")</f>
        <v/>
      </c>
    </row>
    <row r="3509" spans="1:9">
      <c r="A3509" s="10" t="s">
        <v>6956</v>
      </c>
      <c r="B3509" s="10" t="s">
        <v>18</v>
      </c>
      <c r="C3509" s="10">
        <v>0.44454791666666665</v>
      </c>
      <c r="D3509" s="10" t="s">
        <v>6957</v>
      </c>
      <c r="E3509" s="10">
        <f t="shared" si="165"/>
        <v>160.03725</v>
      </c>
      <c r="F3509" s="8">
        <f>cal_pal!A$10+cal_pal!B$12+cal_pal!A$14-cal_pal!B$16-E3509/15/24+24+24</f>
        <v>48.064915046296292</v>
      </c>
      <c r="G3509" s="1">
        <f t="shared" si="166"/>
        <v>1.5579611111111262</v>
      </c>
      <c r="H3509" s="12">
        <f t="shared" si="167"/>
        <v>-0.99251504629629628</v>
      </c>
      <c r="I3509" t="str">
        <f>IF(AND((H3509&lt;cal_pal!E$9),(H3509&gt;cal_pal!F$9)),"","不可见")</f>
        <v/>
      </c>
    </row>
    <row r="3510" spans="1:9">
      <c r="A3510" s="10" t="s">
        <v>6958</v>
      </c>
      <c r="B3510" s="10" t="s">
        <v>18</v>
      </c>
      <c r="C3510" s="10">
        <v>0.44477280092592592</v>
      </c>
      <c r="D3510" s="10" t="s">
        <v>6959</v>
      </c>
      <c r="E3510" s="10">
        <f t="shared" si="165"/>
        <v>160.11820833333334</v>
      </c>
      <c r="F3510" s="8">
        <f>cal_pal!A$10+cal_pal!B$12+cal_pal!A$14-cal_pal!B$16-E3510/15/24+24+24</f>
        <v>48.064690162037039</v>
      </c>
      <c r="G3510" s="1">
        <f t="shared" si="166"/>
        <v>1.5525638888889262</v>
      </c>
      <c r="H3510" s="12">
        <f t="shared" si="167"/>
        <v>0.38260648148148152</v>
      </c>
      <c r="I3510" t="str">
        <f>IF(AND((H3510&lt;cal_pal!E$9),(H3510&gt;cal_pal!F$9)),"","不可见")</f>
        <v/>
      </c>
    </row>
    <row r="3511" spans="1:9">
      <c r="A3511" s="10" t="s">
        <v>6960</v>
      </c>
      <c r="B3511" s="10" t="s">
        <v>18</v>
      </c>
      <c r="C3511" s="10">
        <v>0.44432673611111112</v>
      </c>
      <c r="D3511" s="10" t="s">
        <v>6961</v>
      </c>
      <c r="E3511" s="10">
        <f t="shared" si="165"/>
        <v>159.95762500000001</v>
      </c>
      <c r="F3511" s="8">
        <f>cal_pal!A$10+cal_pal!B$12+cal_pal!A$14-cal_pal!B$16-E3511/15/24+24+24</f>
        <v>48.065136226851848</v>
      </c>
      <c r="G3511" s="1">
        <f t="shared" si="166"/>
        <v>1.5632694444443587</v>
      </c>
      <c r="H3511" s="12">
        <f t="shared" si="167"/>
        <v>-1.5015069444444444</v>
      </c>
      <c r="I3511" t="str">
        <f>IF(AND((H3511&lt;cal_pal!E$9),(H3511&gt;cal_pal!F$9)),"","不可见")</f>
        <v/>
      </c>
    </row>
    <row r="3512" spans="1:9">
      <c r="A3512" s="10" t="s">
        <v>6962</v>
      </c>
      <c r="B3512" s="10" t="s">
        <v>18</v>
      </c>
      <c r="C3512" s="10">
        <v>0.44550000000000001</v>
      </c>
      <c r="D3512" s="10" t="s">
        <v>6963</v>
      </c>
      <c r="E3512" s="10">
        <f t="shared" si="165"/>
        <v>160.38</v>
      </c>
      <c r="F3512" s="8">
        <f>cal_pal!A$10+cal_pal!B$12+cal_pal!A$14-cal_pal!B$16-E3512/15/24+24+24</f>
        <v>48.063962962962961</v>
      </c>
      <c r="G3512" s="1">
        <f t="shared" si="166"/>
        <v>1.535111111111064</v>
      </c>
      <c r="H3512" s="12">
        <f t="shared" si="167"/>
        <v>1.5547025462962962</v>
      </c>
      <c r="I3512" t="str">
        <f>IF(AND((H3512&lt;cal_pal!E$9),(H3512&gt;cal_pal!F$9)),"","不可见")</f>
        <v/>
      </c>
    </row>
    <row r="3513" spans="1:9">
      <c r="A3513" s="10" t="s">
        <v>6964</v>
      </c>
      <c r="B3513" s="10" t="s">
        <v>18</v>
      </c>
      <c r="C3513" s="10">
        <v>0.44414421296296297</v>
      </c>
      <c r="D3513" s="10" t="s">
        <v>6965</v>
      </c>
      <c r="E3513" s="10">
        <f t="shared" si="165"/>
        <v>159.89191666666667</v>
      </c>
      <c r="F3513" s="8">
        <f>cal_pal!A$10+cal_pal!B$12+cal_pal!A$14-cal_pal!B$16-E3513/15/24+24+24</f>
        <v>48.065318750000003</v>
      </c>
      <c r="G3513" s="1">
        <f t="shared" si="166"/>
        <v>1.5676499999999578</v>
      </c>
      <c r="H3513" s="12">
        <f t="shared" si="167"/>
        <v>-0.99677893518518523</v>
      </c>
      <c r="I3513" t="str">
        <f>IF(AND((H3513&lt;cal_pal!E$9),(H3513&gt;cal_pal!F$9)),"","不可见")</f>
        <v/>
      </c>
    </row>
    <row r="3514" spans="1:9">
      <c r="A3514" s="10" t="s">
        <v>6966</v>
      </c>
      <c r="B3514" s="10" t="s">
        <v>18</v>
      </c>
      <c r="C3514" s="10">
        <v>0.44464143518518523</v>
      </c>
      <c r="D3514" s="10" t="s">
        <v>6967</v>
      </c>
      <c r="E3514" s="10">
        <f t="shared" si="165"/>
        <v>160.07091666666668</v>
      </c>
      <c r="F3514" s="8">
        <f>cal_pal!A$10+cal_pal!B$12+cal_pal!A$14-cal_pal!B$16-E3514/15/24+24+24</f>
        <v>48.064821527777781</v>
      </c>
      <c r="G3514" s="1">
        <f t="shared" si="166"/>
        <v>1.5557166666667399</v>
      </c>
      <c r="H3514" s="12">
        <f t="shared" si="167"/>
        <v>-1.1573784722222222</v>
      </c>
      <c r="I3514" t="str">
        <f>IF(AND((H3514&lt;cal_pal!E$9),(H3514&gt;cal_pal!F$9)),"","不可见")</f>
        <v/>
      </c>
    </row>
    <row r="3515" spans="1:9">
      <c r="A3515" s="10" t="s">
        <v>6968</v>
      </c>
      <c r="B3515" s="10" t="s">
        <v>18</v>
      </c>
      <c r="C3515" s="10">
        <v>0.44568969907407402</v>
      </c>
      <c r="D3515" s="10" t="s">
        <v>6969</v>
      </c>
      <c r="E3515" s="10">
        <f t="shared" si="165"/>
        <v>160.44829166666665</v>
      </c>
      <c r="F3515" s="8">
        <f>cal_pal!A$10+cal_pal!B$12+cal_pal!A$14-cal_pal!B$16-E3515/15/24+24+24</f>
        <v>48.063773263888891</v>
      </c>
      <c r="G3515" s="1">
        <f t="shared" si="166"/>
        <v>1.5305583333333743</v>
      </c>
      <c r="H3515" s="12">
        <f t="shared" si="167"/>
        <v>0.20784953703703704</v>
      </c>
      <c r="I3515" t="str">
        <f>IF(AND((H3515&lt;cal_pal!E$9),(H3515&gt;cal_pal!F$9)),"","不可见")</f>
        <v/>
      </c>
    </row>
    <row r="3516" spans="1:9">
      <c r="A3516" s="10" t="s">
        <v>6970</v>
      </c>
      <c r="B3516" s="10" t="s">
        <v>18</v>
      </c>
      <c r="C3516" s="10">
        <v>0.44592060185185184</v>
      </c>
      <c r="D3516" s="10" t="s">
        <v>6971</v>
      </c>
      <c r="E3516" s="10">
        <f t="shared" si="165"/>
        <v>160.53141666666667</v>
      </c>
      <c r="F3516" s="8">
        <f>cal_pal!A$10+cal_pal!B$12+cal_pal!A$14-cal_pal!B$16-E3516/15/24+24+24</f>
        <v>48.063542361111111</v>
      </c>
      <c r="G3516" s="1">
        <f t="shared" si="166"/>
        <v>1.5250166666667155</v>
      </c>
      <c r="H3516" s="12">
        <f t="shared" si="167"/>
        <v>0.5727916666666667</v>
      </c>
      <c r="I3516" t="str">
        <f>IF(AND((H3516&lt;cal_pal!E$9),(H3516&gt;cal_pal!F$9)),"","不可见")</f>
        <v/>
      </c>
    </row>
    <row r="3517" spans="1:9">
      <c r="A3517" s="10" t="s">
        <v>6972</v>
      </c>
      <c r="B3517" s="10" t="s">
        <v>81</v>
      </c>
      <c r="C3517" s="10">
        <v>0.44594976851851853</v>
      </c>
      <c r="D3517" s="10" t="s">
        <v>6973</v>
      </c>
      <c r="E3517" s="10">
        <f t="shared" si="165"/>
        <v>160.54191666666668</v>
      </c>
      <c r="F3517" s="8">
        <f>cal_pal!A$10+cal_pal!B$12+cal_pal!A$14-cal_pal!B$16-E3517/15/24+24+24</f>
        <v>48.06351319444444</v>
      </c>
      <c r="G3517" s="1">
        <f t="shared" si="166"/>
        <v>1.5243166666664365</v>
      </c>
      <c r="H3517" s="12">
        <f t="shared" si="167"/>
        <v>-1.5385416666666667E-2</v>
      </c>
      <c r="I3517" t="str">
        <f>IF(AND((H3517&lt;cal_pal!E$9),(H3517&gt;cal_pal!F$9)),"","不可见")</f>
        <v/>
      </c>
    </row>
    <row r="3518" spans="1:9">
      <c r="A3518" s="10" t="s">
        <v>6974</v>
      </c>
      <c r="B3518" s="10" t="s">
        <v>18</v>
      </c>
      <c r="C3518" s="10">
        <v>0.4460415509259259</v>
      </c>
      <c r="D3518" s="10" t="s">
        <v>6975</v>
      </c>
      <c r="E3518" s="10">
        <f t="shared" si="165"/>
        <v>160.57495833333331</v>
      </c>
      <c r="F3518" s="8">
        <f>cal_pal!A$10+cal_pal!B$12+cal_pal!A$14-cal_pal!B$16-E3518/15/24+24+24</f>
        <v>48.063421412037037</v>
      </c>
      <c r="G3518" s="1">
        <f t="shared" si="166"/>
        <v>1.5221138888889527</v>
      </c>
      <c r="H3518" s="12">
        <f t="shared" si="167"/>
        <v>-1.5702546296296298E-2</v>
      </c>
      <c r="I3518" t="str">
        <f>IF(AND((H3518&lt;cal_pal!E$9),(H3518&gt;cal_pal!F$9)),"","不可见")</f>
        <v/>
      </c>
    </row>
    <row r="3519" spans="1:9">
      <c r="A3519" s="10" t="s">
        <v>6976</v>
      </c>
      <c r="B3519" s="10" t="s">
        <v>18</v>
      </c>
      <c r="C3519" s="10">
        <v>0.44619756944444444</v>
      </c>
      <c r="D3519" s="10" t="s">
        <v>6977</v>
      </c>
      <c r="E3519" s="10">
        <f t="shared" si="165"/>
        <v>160.631125</v>
      </c>
      <c r="F3519" s="8">
        <f>cal_pal!A$10+cal_pal!B$12+cal_pal!A$14-cal_pal!B$16-E3519/15/24+24+24</f>
        <v>48.06326539351852</v>
      </c>
      <c r="G3519" s="1">
        <f t="shared" si="166"/>
        <v>1.5183694444444882</v>
      </c>
      <c r="H3519" s="12">
        <f t="shared" si="167"/>
        <v>0.21015856481481479</v>
      </c>
      <c r="I3519" t="str">
        <f>IF(AND((H3519&lt;cal_pal!E$9),(H3519&gt;cal_pal!F$9)),"","不可见")</f>
        <v/>
      </c>
    </row>
    <row r="3520" spans="1:9">
      <c r="A3520" s="10" t="s">
        <v>6978</v>
      </c>
      <c r="B3520" s="10" t="s">
        <v>58</v>
      </c>
      <c r="C3520" s="10">
        <v>0.44477280092592592</v>
      </c>
      <c r="D3520" s="10" t="s">
        <v>6959</v>
      </c>
      <c r="E3520" s="10">
        <f t="shared" si="165"/>
        <v>160.11820833333334</v>
      </c>
      <c r="F3520" s="8">
        <f>cal_pal!A$10+cal_pal!B$12+cal_pal!A$14-cal_pal!B$16-E3520/15/24+24+24</f>
        <v>48.064690162037039</v>
      </c>
      <c r="G3520" s="1">
        <f t="shared" si="166"/>
        <v>1.5525638888889262</v>
      </c>
      <c r="H3520" s="12">
        <f t="shared" si="167"/>
        <v>0.38260648148148152</v>
      </c>
      <c r="I3520" t="str">
        <f>IF(AND((H3520&lt;cal_pal!E$9),(H3520&gt;cal_pal!F$9)),"","不可见")</f>
        <v/>
      </c>
    </row>
    <row r="3521" spans="1:9">
      <c r="A3521" s="10" t="s">
        <v>6979</v>
      </c>
      <c r="B3521" s="10" t="s">
        <v>18</v>
      </c>
      <c r="C3521" s="10">
        <v>0.44873206018518519</v>
      </c>
      <c r="D3521" s="10" t="s">
        <v>6980</v>
      </c>
      <c r="E3521" s="10">
        <f t="shared" si="165"/>
        <v>161.54354166666667</v>
      </c>
      <c r="F3521" s="8">
        <f>cal_pal!A$10+cal_pal!B$12+cal_pal!A$14-cal_pal!B$16-E3521/15/24+24+24</f>
        <v>48.060730902777777</v>
      </c>
      <c r="G3521" s="1">
        <f t="shared" si="166"/>
        <v>1.457541666666657</v>
      </c>
      <c r="H3521" s="12">
        <f t="shared" si="167"/>
        <v>3.0563807870370372</v>
      </c>
      <c r="I3521" t="str">
        <f>IF(AND((H3521&lt;cal_pal!E$9),(H3521&gt;cal_pal!F$9)),"","不可见")</f>
        <v/>
      </c>
    </row>
    <row r="3522" spans="1:9">
      <c r="A3522" s="10" t="s">
        <v>6981</v>
      </c>
      <c r="B3522" s="10" t="s">
        <v>18</v>
      </c>
      <c r="C3522" s="10">
        <v>0.44688831018518521</v>
      </c>
      <c r="D3522" s="10" t="s">
        <v>6982</v>
      </c>
      <c r="E3522" s="10">
        <f t="shared" si="165"/>
        <v>160.87979166666668</v>
      </c>
      <c r="F3522" s="8">
        <f>cal_pal!A$10+cal_pal!B$12+cal_pal!A$14-cal_pal!B$16-E3522/15/24+24+24</f>
        <v>48.062574652777776</v>
      </c>
      <c r="G3522" s="1">
        <f t="shared" si="166"/>
        <v>1.5017916666665769</v>
      </c>
      <c r="H3522" s="12">
        <f t="shared" si="167"/>
        <v>1.0384259259259259</v>
      </c>
      <c r="I3522" t="str">
        <f>IF(AND((H3522&lt;cal_pal!E$9),(H3522&gt;cal_pal!F$9)),"","不可见")</f>
        <v/>
      </c>
    </row>
    <row r="3523" spans="1:9">
      <c r="A3523" s="10" t="s">
        <v>6983</v>
      </c>
      <c r="B3523" s="10" t="s">
        <v>33</v>
      </c>
      <c r="C3523" s="10">
        <v>0.44689837962962958</v>
      </c>
      <c r="D3523" s="10" t="s">
        <v>6984</v>
      </c>
      <c r="E3523" s="10">
        <f t="shared" si="165"/>
        <v>160.88341666666665</v>
      </c>
      <c r="F3523" s="8">
        <f>cal_pal!A$10+cal_pal!B$12+cal_pal!A$14-cal_pal!B$16-E3523/15/24+24+24</f>
        <v>48.062564583333334</v>
      </c>
      <c r="G3523" s="1">
        <f t="shared" si="166"/>
        <v>1.501549999999952</v>
      </c>
      <c r="H3523" s="12">
        <f t="shared" si="167"/>
        <v>0.49938657407407411</v>
      </c>
      <c r="I3523" t="str">
        <f>IF(AND((H3523&lt;cal_pal!E$9),(H3523&gt;cal_pal!F$9)),"","不可见")</f>
        <v/>
      </c>
    </row>
    <row r="3524" spans="1:9">
      <c r="A3524" s="10" t="s">
        <v>6985</v>
      </c>
      <c r="B3524" s="10" t="s">
        <v>18</v>
      </c>
      <c r="C3524" s="10">
        <v>0.446978125</v>
      </c>
      <c r="D3524" s="10" t="s">
        <v>6986</v>
      </c>
      <c r="E3524" s="10">
        <f t="shared" si="165"/>
        <v>160.912125</v>
      </c>
      <c r="F3524" s="8">
        <f>cal_pal!A$10+cal_pal!B$12+cal_pal!A$14-cal_pal!B$16-E3524/15/24+24+24</f>
        <v>48.062484837962963</v>
      </c>
      <c r="G3524" s="1">
        <f t="shared" si="166"/>
        <v>1.4996361111111582</v>
      </c>
      <c r="H3524" s="12">
        <f t="shared" si="167"/>
        <v>0.61966087962962957</v>
      </c>
      <c r="I3524" t="str">
        <f>IF(AND((H3524&lt;cal_pal!E$9),(H3524&gt;cal_pal!F$9)),"","不可见")</f>
        <v/>
      </c>
    </row>
    <row r="3525" spans="1:9">
      <c r="A3525" s="10" t="s">
        <v>6987</v>
      </c>
      <c r="B3525" s="10" t="s">
        <v>18</v>
      </c>
      <c r="C3525" s="10">
        <v>0.44637210648148146</v>
      </c>
      <c r="D3525" s="10" t="s">
        <v>6988</v>
      </c>
      <c r="E3525" s="10">
        <f t="shared" si="165"/>
        <v>160.69395833333331</v>
      </c>
      <c r="F3525" s="8">
        <f>cal_pal!A$10+cal_pal!B$12+cal_pal!A$14-cal_pal!B$16-E3525/15/24+24+24</f>
        <v>48.06309085648148</v>
      </c>
      <c r="G3525" s="1">
        <f t="shared" si="166"/>
        <v>1.5141805555554129</v>
      </c>
      <c r="H3525" s="12">
        <f t="shared" si="167"/>
        <v>-1.5146944444444443</v>
      </c>
      <c r="I3525" t="str">
        <f>IF(AND((H3525&lt;cal_pal!E$9),(H3525&gt;cal_pal!F$9)),"","不可见")</f>
        <v/>
      </c>
    </row>
    <row r="3526" spans="1:9">
      <c r="A3526" s="10" t="s">
        <v>6989</v>
      </c>
      <c r="B3526" s="10" t="s">
        <v>18</v>
      </c>
      <c r="C3526" s="10">
        <v>0.44468298611111107</v>
      </c>
      <c r="D3526" s="10" t="s">
        <v>6990</v>
      </c>
      <c r="E3526" s="10">
        <f t="shared" si="165"/>
        <v>160.08587499999999</v>
      </c>
      <c r="F3526" s="8">
        <f>cal_pal!A$10+cal_pal!B$12+cal_pal!A$14-cal_pal!B$16-E3526/15/24+24+24</f>
        <v>48.064779976851852</v>
      </c>
      <c r="G3526" s="1">
        <f t="shared" si="166"/>
        <v>1.5547194444443448</v>
      </c>
      <c r="H3526" s="12">
        <f t="shared" si="167"/>
        <v>-1.5171296296296297</v>
      </c>
      <c r="I3526" t="str">
        <f>IF(AND((H3526&lt;cal_pal!E$9),(H3526&gt;cal_pal!F$9)),"","不可见")</f>
        <v/>
      </c>
    </row>
    <row r="3527" spans="1:9">
      <c r="A3527" s="10" t="s">
        <v>6991</v>
      </c>
      <c r="B3527" s="10" t="s">
        <v>18</v>
      </c>
      <c r="C3527" s="10">
        <v>0.44583124999999996</v>
      </c>
      <c r="D3527" s="10" t="s">
        <v>6992</v>
      </c>
      <c r="E3527" s="10">
        <f t="shared" si="165"/>
        <v>160.49924999999999</v>
      </c>
      <c r="F3527" s="8">
        <f>cal_pal!A$10+cal_pal!B$12+cal_pal!A$14-cal_pal!B$16-E3527/15/24+24+24</f>
        <v>48.063631712962959</v>
      </c>
      <c r="G3527" s="1">
        <f t="shared" si="166"/>
        <v>1.527161111111127</v>
      </c>
      <c r="H3527" s="12">
        <f t="shared" si="167"/>
        <v>-1.5389722222222222</v>
      </c>
      <c r="I3527" t="str">
        <f>IF(AND((H3527&lt;cal_pal!E$9),(H3527&gt;cal_pal!F$9)),"","不可见")</f>
        <v/>
      </c>
    </row>
    <row r="3528" spans="1:9">
      <c r="A3528" s="10" t="s">
        <v>6993</v>
      </c>
      <c r="B3528" s="10" t="s">
        <v>18</v>
      </c>
      <c r="C3528" s="10">
        <v>0.4450658564814815</v>
      </c>
      <c r="D3528" s="10" t="s">
        <v>6994</v>
      </c>
      <c r="E3528" s="10">
        <f t="shared" si="165"/>
        <v>160.22370833333335</v>
      </c>
      <c r="F3528" s="8">
        <f>cal_pal!A$10+cal_pal!B$12+cal_pal!A$14-cal_pal!B$16-E3528/15/24+24+24</f>
        <v>48.064397106481479</v>
      </c>
      <c r="G3528" s="1">
        <f t="shared" si="166"/>
        <v>1.5455305555556151</v>
      </c>
      <c r="H3528" s="12">
        <f t="shared" si="167"/>
        <v>-1.5119965277777778</v>
      </c>
      <c r="I3528" t="str">
        <f>IF(AND((H3528&lt;cal_pal!E$9),(H3528&gt;cal_pal!F$9)),"","不可见")</f>
        <v/>
      </c>
    </row>
    <row r="3529" spans="1:9">
      <c r="A3529" s="10" t="s">
        <v>6995</v>
      </c>
      <c r="B3529" s="10" t="s">
        <v>18</v>
      </c>
      <c r="C3529" s="10">
        <v>0.44942129629629629</v>
      </c>
      <c r="D3529" s="10" t="s">
        <v>6996</v>
      </c>
      <c r="E3529" s="10">
        <f t="shared" si="165"/>
        <v>161.79166666666666</v>
      </c>
      <c r="F3529" s="8">
        <f>cal_pal!A$10+cal_pal!B$12+cal_pal!A$14-cal_pal!B$16-E3529/15/24+24+24</f>
        <v>48.060041666666663</v>
      </c>
      <c r="G3529" s="1">
        <f t="shared" si="166"/>
        <v>1.4409999999998035</v>
      </c>
      <c r="H3529" s="12">
        <f t="shared" si="167"/>
        <v>3.0349861111111114</v>
      </c>
      <c r="I3529" t="str">
        <f>IF(AND((H3529&lt;cal_pal!E$9),(H3529&gt;cal_pal!F$9)),"","不可见")</f>
        <v/>
      </c>
    </row>
    <row r="3530" spans="1:9">
      <c r="A3530" s="10" t="s">
        <v>6997</v>
      </c>
      <c r="B3530" s="10" t="s">
        <v>18</v>
      </c>
      <c r="C3530" s="10">
        <v>0.44711296296296293</v>
      </c>
      <c r="D3530" s="10" t="s">
        <v>6998</v>
      </c>
      <c r="E3530" s="10">
        <f t="shared" si="165"/>
        <v>160.96066666666667</v>
      </c>
      <c r="F3530" s="8">
        <f>cal_pal!A$10+cal_pal!B$12+cal_pal!A$14-cal_pal!B$16-E3530/15/24+24+24</f>
        <v>48.062349999999995</v>
      </c>
      <c r="G3530" s="1">
        <f t="shared" si="166"/>
        <v>1.4963999999999942</v>
      </c>
      <c r="H3530" s="12">
        <f t="shared" si="167"/>
        <v>0.28179050925925925</v>
      </c>
      <c r="I3530" t="str">
        <f>IF(AND((H3530&lt;cal_pal!E$9),(H3530&gt;cal_pal!F$9)),"","不可见")</f>
        <v/>
      </c>
    </row>
    <row r="3531" spans="1:9">
      <c r="A3531" s="10" t="s">
        <v>6999</v>
      </c>
      <c r="B3531" s="10" t="s">
        <v>18</v>
      </c>
      <c r="C3531" s="10">
        <v>0.44748807870370372</v>
      </c>
      <c r="D3531" s="10" t="s">
        <v>7000</v>
      </c>
      <c r="E3531" s="10">
        <f t="shared" si="165"/>
        <v>161.09570833333333</v>
      </c>
      <c r="F3531" s="8">
        <f>cal_pal!A$10+cal_pal!B$12+cal_pal!A$14-cal_pal!B$16-E3531/15/24+24+24</f>
        <v>48.061974884259257</v>
      </c>
      <c r="G3531" s="1">
        <f t="shared" si="166"/>
        <v>1.487397222222171</v>
      </c>
      <c r="H3531" s="12">
        <f t="shared" si="167"/>
        <v>1.2802025462962963</v>
      </c>
      <c r="I3531" t="str">
        <f>IF(AND((H3531&lt;cal_pal!E$9),(H3531&gt;cal_pal!F$9)),"","不可见")</f>
        <v/>
      </c>
    </row>
    <row r="3532" spans="1:9">
      <c r="A3532" s="10" t="s">
        <v>7001</v>
      </c>
      <c r="B3532" s="10" t="s">
        <v>18</v>
      </c>
      <c r="C3532" s="10">
        <v>0.44719560185185186</v>
      </c>
      <c r="D3532" s="10" t="s">
        <v>7002</v>
      </c>
      <c r="E3532" s="10">
        <f t="shared" si="165"/>
        <v>160.99041666666668</v>
      </c>
      <c r="F3532" s="8">
        <f>cal_pal!A$10+cal_pal!B$12+cal_pal!A$14-cal_pal!B$16-E3532/15/24+24+24</f>
        <v>48.062267361111111</v>
      </c>
      <c r="G3532" s="1">
        <f t="shared" si="166"/>
        <v>1.4944166666666661</v>
      </c>
      <c r="H3532" s="12">
        <f t="shared" si="167"/>
        <v>0.48765856481481484</v>
      </c>
      <c r="I3532" t="str">
        <f>IF(AND((H3532&lt;cal_pal!E$9),(H3532&gt;cal_pal!F$9)),"","不可见")</f>
        <v/>
      </c>
    </row>
    <row r="3533" spans="1:9">
      <c r="A3533" s="10" t="s">
        <v>7003</v>
      </c>
      <c r="B3533" s="10" t="s">
        <v>18</v>
      </c>
      <c r="C3533" s="10">
        <v>0.44739502314814811</v>
      </c>
      <c r="D3533" s="10" t="s">
        <v>7004</v>
      </c>
      <c r="E3533" s="10">
        <f t="shared" si="165"/>
        <v>161.06220833333333</v>
      </c>
      <c r="F3533" s="8">
        <f>cal_pal!A$10+cal_pal!B$12+cal_pal!A$14-cal_pal!B$16-E3533/15/24+24+24</f>
        <v>48.06206793981481</v>
      </c>
      <c r="G3533" s="1">
        <f t="shared" si="166"/>
        <v>1.4896305555553226</v>
      </c>
      <c r="H3533" s="12">
        <f t="shared" si="167"/>
        <v>0.93213310185185183</v>
      </c>
      <c r="I3533" t="str">
        <f>IF(AND((H3533&lt;cal_pal!E$9),(H3533&gt;cal_pal!F$9)),"","不可见")</f>
        <v/>
      </c>
    </row>
    <row r="3534" spans="1:9">
      <c r="A3534" s="10" t="s">
        <v>7005</v>
      </c>
      <c r="B3534" s="10" t="s">
        <v>18</v>
      </c>
      <c r="C3534" s="10">
        <v>0.44817604166666669</v>
      </c>
      <c r="D3534" s="10" t="s">
        <v>7006</v>
      </c>
      <c r="E3534" s="10">
        <f t="shared" si="165"/>
        <v>161.34337500000001</v>
      </c>
      <c r="F3534" s="8">
        <f>cal_pal!A$10+cal_pal!B$12+cal_pal!A$14-cal_pal!B$16-E3534/15/24+24+24</f>
        <v>48.061286921296301</v>
      </c>
      <c r="G3534" s="1">
        <f t="shared" si="166"/>
        <v>1.4708861111112128</v>
      </c>
      <c r="H3534" s="12">
        <f t="shared" si="167"/>
        <v>2.3316828703703703</v>
      </c>
      <c r="I3534" t="str">
        <f>IF(AND((H3534&lt;cal_pal!E$9),(H3534&gt;cal_pal!F$9)),"","不可见")</f>
        <v/>
      </c>
    </row>
    <row r="3535" spans="1:9">
      <c r="A3535" s="10" t="s">
        <v>7007</v>
      </c>
      <c r="B3535" s="10" t="s">
        <v>18</v>
      </c>
      <c r="C3535" s="10">
        <v>0.44656180555555558</v>
      </c>
      <c r="D3535" s="10" t="s">
        <v>7008</v>
      </c>
      <c r="E3535" s="10">
        <f t="shared" si="165"/>
        <v>160.76224999999999</v>
      </c>
      <c r="F3535" s="8">
        <f>cal_pal!A$10+cal_pal!B$12+cal_pal!A$14-cal_pal!B$16-E3535/15/24+24+24</f>
        <v>48.06290115740741</v>
      </c>
      <c r="G3535" s="1">
        <f t="shared" si="166"/>
        <v>1.5096277777779505</v>
      </c>
      <c r="H3535" s="12">
        <f t="shared" si="167"/>
        <v>-1.515099537037037</v>
      </c>
      <c r="I3535" t="str">
        <f>IF(AND((H3535&lt;cal_pal!E$9),(H3535&gt;cal_pal!F$9)),"","不可见")</f>
        <v/>
      </c>
    </row>
    <row r="3536" spans="1:9">
      <c r="A3536" s="10" t="s">
        <v>7009</v>
      </c>
      <c r="B3536" s="10" t="s">
        <v>18</v>
      </c>
      <c r="C3536" s="10">
        <v>0.4454396990740741</v>
      </c>
      <c r="D3536" s="10" t="s">
        <v>7010</v>
      </c>
      <c r="E3536" s="10">
        <f t="shared" si="165"/>
        <v>160.35829166666667</v>
      </c>
      <c r="F3536" s="8">
        <f>cal_pal!A$10+cal_pal!B$12+cal_pal!A$14-cal_pal!B$16-E3536/15/24+24+24</f>
        <v>48.064023263888885</v>
      </c>
      <c r="G3536" s="1">
        <f t="shared" si="166"/>
        <v>1.5365583333332324</v>
      </c>
      <c r="H3536" s="12">
        <f t="shared" si="167"/>
        <v>-0.97434375000000006</v>
      </c>
      <c r="I3536" t="str">
        <f>IF(AND((H3536&lt;cal_pal!E$9),(H3536&gt;cal_pal!F$9)),"","不可见")</f>
        <v/>
      </c>
    </row>
    <row r="3537" spans="1:9">
      <c r="A3537" s="10" t="s">
        <v>7011</v>
      </c>
      <c r="B3537" s="10" t="s">
        <v>18</v>
      </c>
      <c r="C3537" s="10">
        <v>0.44736377314814813</v>
      </c>
      <c r="D3537" s="10" t="s">
        <v>7012</v>
      </c>
      <c r="E3537" s="10">
        <f t="shared" si="165"/>
        <v>161.05095833333331</v>
      </c>
      <c r="F3537" s="8">
        <f>cal_pal!A$10+cal_pal!B$12+cal_pal!A$14-cal_pal!B$16-E3537/15/24+24+24</f>
        <v>48.062099189814816</v>
      </c>
      <c r="G3537" s="1">
        <f t="shared" si="166"/>
        <v>1.4903805555554754</v>
      </c>
      <c r="H3537" s="12">
        <f t="shared" si="167"/>
        <v>0.28161574074074075</v>
      </c>
      <c r="I3537" t="str">
        <f>IF(AND((H3537&lt;cal_pal!E$9),(H3537&gt;cal_pal!F$9)),"","不可见")</f>
        <v/>
      </c>
    </row>
    <row r="3538" spans="1:9">
      <c r="A3538" s="10" t="s">
        <v>7013</v>
      </c>
      <c r="B3538" s="10" t="s">
        <v>18</v>
      </c>
      <c r="C3538" s="10">
        <v>0.4474622685185185</v>
      </c>
      <c r="D3538" s="10" t="s">
        <v>7014</v>
      </c>
      <c r="E3538" s="10">
        <f t="shared" si="165"/>
        <v>161.08641666666665</v>
      </c>
      <c r="F3538" s="8">
        <f>cal_pal!A$10+cal_pal!B$12+cal_pal!A$14-cal_pal!B$16-E3538/15/24+24+24</f>
        <v>48.062000694444443</v>
      </c>
      <c r="G3538" s="1">
        <f t="shared" si="166"/>
        <v>1.488016666666681</v>
      </c>
      <c r="H3538" s="12">
        <f t="shared" si="167"/>
        <v>0.58685300925925932</v>
      </c>
      <c r="I3538" t="str">
        <f>IF(AND((H3538&lt;cal_pal!E$9),(H3538&gt;cal_pal!F$9)),"","不可见")</f>
        <v/>
      </c>
    </row>
    <row r="3539" spans="1:9">
      <c r="A3539" s="10" t="s">
        <v>7015</v>
      </c>
      <c r="B3539" s="10" t="s">
        <v>18</v>
      </c>
      <c r="C3539" s="10">
        <v>0.44690995370370373</v>
      </c>
      <c r="D3539" s="10" t="s">
        <v>7016</v>
      </c>
      <c r="E3539" s="10">
        <f t="shared" si="165"/>
        <v>160.88758333333334</v>
      </c>
      <c r="F3539" s="8">
        <f>cal_pal!A$10+cal_pal!B$12+cal_pal!A$14-cal_pal!B$16-E3539/15/24+24+24</f>
        <v>48.062553009259261</v>
      </c>
      <c r="G3539" s="1">
        <f t="shared" si="166"/>
        <v>1.5012722222222692</v>
      </c>
      <c r="H3539" s="12">
        <f t="shared" si="167"/>
        <v>-1.5171122685185185</v>
      </c>
      <c r="I3539" t="str">
        <f>IF(AND((H3539&lt;cal_pal!E$9),(H3539&gt;cal_pal!F$9)),"","不可见")</f>
        <v/>
      </c>
    </row>
    <row r="3540" spans="1:9">
      <c r="A3540" s="10" t="s">
        <v>7017</v>
      </c>
      <c r="B3540" s="10" t="s">
        <v>18</v>
      </c>
      <c r="C3540" s="10">
        <v>0.44903773148148152</v>
      </c>
      <c r="D3540" s="10" t="s">
        <v>7018</v>
      </c>
      <c r="E3540" s="10">
        <f t="shared" si="165"/>
        <v>161.65358333333336</v>
      </c>
      <c r="F3540" s="8">
        <f>cal_pal!A$10+cal_pal!B$12+cal_pal!A$14-cal_pal!B$16-E3540/15/24+24+24</f>
        <v>48.060425231481481</v>
      </c>
      <c r="G3540" s="1">
        <f t="shared" si="166"/>
        <v>1.4502055555556126</v>
      </c>
      <c r="H3540" s="12">
        <f t="shared" si="167"/>
        <v>2.6343425925925925</v>
      </c>
      <c r="I3540" t="str">
        <f>IF(AND((H3540&lt;cal_pal!E$9),(H3540&gt;cal_pal!F$9)),"","不可见")</f>
        <v/>
      </c>
    </row>
    <row r="3541" spans="1:9">
      <c r="A3541" s="10" t="s">
        <v>7019</v>
      </c>
      <c r="B3541" s="10" t="s">
        <v>18</v>
      </c>
      <c r="C3541" s="10">
        <v>0.44740949074074071</v>
      </c>
      <c r="D3541" s="10" t="s">
        <v>7020</v>
      </c>
      <c r="E3541" s="10">
        <f t="shared" si="165"/>
        <v>161.06741666666665</v>
      </c>
      <c r="F3541" s="8">
        <f>cal_pal!A$10+cal_pal!B$12+cal_pal!A$14-cal_pal!B$16-E3541/15/24+24+24</f>
        <v>48.062053472222217</v>
      </c>
      <c r="G3541" s="1">
        <f t="shared" si="166"/>
        <v>1.4892833333333328</v>
      </c>
      <c r="H3541" s="12">
        <f t="shared" si="167"/>
        <v>-0.46843981481481478</v>
      </c>
      <c r="I3541" t="str">
        <f>IF(AND((H3541&lt;cal_pal!E$9),(H3541&gt;cal_pal!F$9)),"","不可见")</f>
        <v/>
      </c>
    </row>
    <row r="3542" spans="1:9">
      <c r="A3542" s="10" t="s">
        <v>7021</v>
      </c>
      <c r="B3542" s="10" t="s">
        <v>18</v>
      </c>
      <c r="C3542" s="10">
        <v>0.447559837962963</v>
      </c>
      <c r="D3542" s="10" t="s">
        <v>7022</v>
      </c>
      <c r="E3542" s="10">
        <f t="shared" si="165"/>
        <v>161.12154166666667</v>
      </c>
      <c r="F3542" s="8">
        <f>cal_pal!A$10+cal_pal!B$12+cal_pal!A$14-cal_pal!B$16-E3542/15/24+24+24</f>
        <v>48.061903125000001</v>
      </c>
      <c r="G3542" s="1">
        <f t="shared" si="166"/>
        <v>1.485674999999901</v>
      </c>
      <c r="H3542" s="12">
        <f t="shared" si="167"/>
        <v>-0.46699652777777773</v>
      </c>
      <c r="I3542" t="str">
        <f>IF(AND((H3542&lt;cal_pal!E$9),(H3542&gt;cal_pal!F$9)),"","不可见")</f>
        <v/>
      </c>
    </row>
    <row r="3543" spans="1:9">
      <c r="A3543" s="10" t="s">
        <v>7023</v>
      </c>
      <c r="B3543" s="10" t="s">
        <v>18</v>
      </c>
      <c r="C3543" s="10">
        <v>0.44782083333333333</v>
      </c>
      <c r="D3543" s="10" t="s">
        <v>7024</v>
      </c>
      <c r="E3543" s="10">
        <f t="shared" si="165"/>
        <v>161.21549999999999</v>
      </c>
      <c r="F3543" s="8">
        <f>cal_pal!A$10+cal_pal!B$12+cal_pal!A$14-cal_pal!B$16-E3543/15/24+24+24</f>
        <v>48.061642129629632</v>
      </c>
      <c r="G3543" s="1">
        <f t="shared" si="166"/>
        <v>1.4794111111111761</v>
      </c>
      <c r="H3543" s="12">
        <f t="shared" si="167"/>
        <v>0.27486342592592594</v>
      </c>
      <c r="I3543" t="str">
        <f>IF(AND((H3543&lt;cal_pal!E$9),(H3543&gt;cal_pal!F$9)),"","不可见")</f>
        <v/>
      </c>
    </row>
    <row r="3544" spans="1:9">
      <c r="A3544" s="10" t="s">
        <v>7025</v>
      </c>
      <c r="B3544" s="10" t="s">
        <v>18</v>
      </c>
      <c r="C3544" s="10">
        <v>0.44802615740740742</v>
      </c>
      <c r="D3544" s="10" t="s">
        <v>7026</v>
      </c>
      <c r="E3544" s="10">
        <f t="shared" si="165"/>
        <v>161.28941666666668</v>
      </c>
      <c r="F3544" s="8">
        <f>cal_pal!A$10+cal_pal!B$12+cal_pal!A$14-cal_pal!B$16-E3544/15/24+24+24</f>
        <v>48.061436805555559</v>
      </c>
      <c r="G3544" s="1">
        <f t="shared" si="166"/>
        <v>1.47448333333341</v>
      </c>
      <c r="H3544" s="12">
        <f t="shared" si="167"/>
        <v>0.91993749999999996</v>
      </c>
      <c r="I3544" t="str">
        <f>IF(AND((H3544&lt;cal_pal!E$9),(H3544&gt;cal_pal!F$9)),"","不可见")</f>
        <v/>
      </c>
    </row>
    <row r="3545" spans="1:9">
      <c r="A3545" s="10" t="s">
        <v>7027</v>
      </c>
      <c r="B3545" s="10" t="s">
        <v>18</v>
      </c>
      <c r="C3545" s="10">
        <v>0.45034513888888889</v>
      </c>
      <c r="D3545" s="10" t="s">
        <v>7028</v>
      </c>
      <c r="E3545" s="10">
        <f t="shared" si="165"/>
        <v>162.12424999999999</v>
      </c>
      <c r="F3545" s="8">
        <f>cal_pal!A$10+cal_pal!B$12+cal_pal!A$14-cal_pal!B$16-E3545/15/24+24+24</f>
        <v>48.059117824074079</v>
      </c>
      <c r="G3545" s="1">
        <f t="shared" si="166"/>
        <v>1.4188277777780058</v>
      </c>
      <c r="H3545" s="12">
        <f t="shared" si="167"/>
        <v>3.0177094907407405</v>
      </c>
      <c r="I3545" t="str">
        <f>IF(AND((H3545&lt;cal_pal!E$9),(H3545&gt;cal_pal!F$9)),"","不可见")</f>
        <v/>
      </c>
    </row>
    <row r="3546" spans="1:9">
      <c r="A3546" s="10" t="s">
        <v>7029</v>
      </c>
      <c r="B3546" s="10" t="s">
        <v>18</v>
      </c>
      <c r="C3546" s="10">
        <v>0.44875682870370376</v>
      </c>
      <c r="D3546" s="10" t="s">
        <v>7030</v>
      </c>
      <c r="E3546" s="10">
        <f t="shared" si="165"/>
        <v>161.55245833333336</v>
      </c>
      <c r="F3546" s="8">
        <f>cal_pal!A$10+cal_pal!B$12+cal_pal!A$14-cal_pal!B$16-E3546/15/24+24+24</f>
        <v>48.060706134259263</v>
      </c>
      <c r="G3546" s="1">
        <f t="shared" si="166"/>
        <v>1.4569472222224249</v>
      </c>
      <c r="H3546" s="12">
        <f t="shared" si="167"/>
        <v>7.555324074074074E-2</v>
      </c>
      <c r="I3546" t="str">
        <f>IF(AND((H3546&lt;cal_pal!E$9),(H3546&gt;cal_pal!F$9)),"","不可见")</f>
        <v/>
      </c>
    </row>
    <row r="3547" spans="1:9">
      <c r="A3547" s="10" t="s">
        <v>7031</v>
      </c>
      <c r="B3547" s="10" t="s">
        <v>18</v>
      </c>
      <c r="C3547" s="10">
        <v>0.44106805555555556</v>
      </c>
      <c r="D3547" s="10" t="s">
        <v>7032</v>
      </c>
      <c r="E3547" s="10">
        <f t="shared" si="165"/>
        <v>158.78450000000001</v>
      </c>
      <c r="F3547" s="8">
        <f>cal_pal!A$10+cal_pal!B$12+cal_pal!A$14-cal_pal!B$16-E3547/15/24+24+24</f>
        <v>48.068394907407409</v>
      </c>
      <c r="G3547" s="1">
        <f t="shared" si="166"/>
        <v>1.641477777777709</v>
      </c>
      <c r="H3547" s="12">
        <f t="shared" si="167"/>
        <v>-1.8204918981481482</v>
      </c>
      <c r="I3547" t="str">
        <f>IF(AND((H3547&lt;cal_pal!E$9),(H3547&gt;cal_pal!F$9)),"","不可见")</f>
        <v/>
      </c>
    </row>
    <row r="3548" spans="1:9">
      <c r="A3548" s="10" t="s">
        <v>7033</v>
      </c>
      <c r="B3548" s="10" t="s">
        <v>18</v>
      </c>
      <c r="C3548" s="10">
        <v>0.44901562499999997</v>
      </c>
      <c r="D3548" s="10" t="s">
        <v>7034</v>
      </c>
      <c r="E3548" s="10">
        <f t="shared" si="165"/>
        <v>161.645625</v>
      </c>
      <c r="F3548" s="8">
        <f>cal_pal!A$10+cal_pal!B$12+cal_pal!A$14-cal_pal!B$16-E3548/15/24+24+24</f>
        <v>48.060447337962962</v>
      </c>
      <c r="G3548" s="1">
        <f t="shared" si="166"/>
        <v>1.450736111111155</v>
      </c>
      <c r="H3548" s="12">
        <f t="shared" si="167"/>
        <v>0.57295254629629633</v>
      </c>
      <c r="I3548" t="str">
        <f>IF(AND((H3548&lt;cal_pal!E$9),(H3548&gt;cal_pal!F$9)),"","不可见")</f>
        <v/>
      </c>
    </row>
    <row r="3549" spans="1:9">
      <c r="A3549" s="10" t="s">
        <v>7035</v>
      </c>
      <c r="B3549" s="10" t="s">
        <v>18</v>
      </c>
      <c r="C3549" s="10">
        <v>0.44914050925925925</v>
      </c>
      <c r="D3549" s="10" t="s">
        <v>7036</v>
      </c>
      <c r="E3549" s="10">
        <f t="shared" si="165"/>
        <v>161.69058333333334</v>
      </c>
      <c r="F3549" s="8">
        <f>cal_pal!A$10+cal_pal!B$12+cal_pal!A$14-cal_pal!B$16-E3549/15/24+24+24</f>
        <v>48.060322453703705</v>
      </c>
      <c r="G3549" s="1">
        <f t="shared" si="166"/>
        <v>1.4477388888890346</v>
      </c>
      <c r="H3549" s="12">
        <f t="shared" si="167"/>
        <v>0.49249768518518522</v>
      </c>
      <c r="I3549" t="str">
        <f>IF(AND((H3549&lt;cal_pal!E$9),(H3549&gt;cal_pal!F$9)),"","不可见")</f>
        <v/>
      </c>
    </row>
    <row r="3550" spans="1:9">
      <c r="A3550" s="10" t="s">
        <v>7037</v>
      </c>
      <c r="B3550" s="10" t="s">
        <v>18</v>
      </c>
      <c r="C3550" s="10">
        <v>0.44912789351851851</v>
      </c>
      <c r="D3550" s="10" t="s">
        <v>7038</v>
      </c>
      <c r="E3550" s="10">
        <f t="shared" si="165"/>
        <v>161.68604166666665</v>
      </c>
      <c r="F3550" s="8">
        <f>cal_pal!A$10+cal_pal!B$12+cal_pal!A$14-cal_pal!B$16-E3550/15/24+24+24</f>
        <v>48.060335069444449</v>
      </c>
      <c r="G3550" s="1">
        <f t="shared" si="166"/>
        <v>1.4480416666667679</v>
      </c>
      <c r="H3550" s="12">
        <f t="shared" si="167"/>
        <v>-1.0518518518518518</v>
      </c>
      <c r="I3550" t="str">
        <f>IF(AND((H3550&lt;cal_pal!E$9),(H3550&gt;cal_pal!F$9)),"","不可见")</f>
        <v/>
      </c>
    </row>
    <row r="3551" spans="1:9">
      <c r="A3551" s="10" t="s">
        <v>7039</v>
      </c>
      <c r="B3551" s="10" t="s">
        <v>18</v>
      </c>
      <c r="C3551" s="10">
        <v>0.44935243055555557</v>
      </c>
      <c r="D3551" s="10" t="s">
        <v>7040</v>
      </c>
      <c r="E3551" s="10">
        <f t="shared" si="165"/>
        <v>161.766875</v>
      </c>
      <c r="F3551" s="8">
        <f>cal_pal!A$10+cal_pal!B$12+cal_pal!A$14-cal_pal!B$16-E3551/15/24+24+24</f>
        <v>48.060110532407407</v>
      </c>
      <c r="G3551" s="1">
        <f t="shared" si="166"/>
        <v>1.4426527777777665</v>
      </c>
      <c r="H3551" s="12">
        <f t="shared" si="167"/>
        <v>0.7197337962962963</v>
      </c>
      <c r="I3551" t="str">
        <f>IF(AND((H3551&lt;cal_pal!E$9),(H3551&gt;cal_pal!F$9)),"","不可见")</f>
        <v/>
      </c>
    </row>
    <row r="3552" spans="1:9">
      <c r="A3552" s="10" t="s">
        <v>7041</v>
      </c>
      <c r="B3552" s="10" t="s">
        <v>58</v>
      </c>
      <c r="C3552" s="10">
        <v>0.4501954861111111</v>
      </c>
      <c r="D3552" s="10" t="s">
        <v>7042</v>
      </c>
      <c r="E3552" s="10">
        <f t="shared" si="165"/>
        <v>162.07037499999998</v>
      </c>
      <c r="F3552" s="8">
        <f>cal_pal!A$10+cal_pal!B$12+cal_pal!A$14-cal_pal!B$16-E3552/15/24+24+24</f>
        <v>48.059267476851851</v>
      </c>
      <c r="G3552" s="1">
        <f t="shared" si="166"/>
        <v>1.4224194444443583</v>
      </c>
      <c r="H3552" s="12">
        <f t="shared" si="167"/>
        <v>0.52621990740740743</v>
      </c>
      <c r="I3552" t="str">
        <f>IF(AND((H3552&lt;cal_pal!E$9),(H3552&gt;cal_pal!F$9)),"","不可见")</f>
        <v/>
      </c>
    </row>
    <row r="3553" spans="1:9">
      <c r="A3553" s="10" t="s">
        <v>7043</v>
      </c>
      <c r="B3553" s="10" t="s">
        <v>550</v>
      </c>
      <c r="C3553" s="10">
        <v>0.44801539351851849</v>
      </c>
      <c r="D3553" s="10" t="s">
        <v>7044</v>
      </c>
      <c r="E3553" s="10">
        <f t="shared" si="165"/>
        <v>161.28554166666666</v>
      </c>
      <c r="F3553" s="8">
        <f>cal_pal!A$10+cal_pal!B$12+cal_pal!A$14-cal_pal!B$16-E3553/15/24+24+24</f>
        <v>48.061447569444439</v>
      </c>
      <c r="G3553" s="1">
        <f t="shared" si="166"/>
        <v>1.4747416666664321</v>
      </c>
      <c r="H3553" s="12">
        <f t="shared" si="167"/>
        <v>-2.4944456018518517</v>
      </c>
      <c r="I3553" t="str">
        <f>IF(AND((H3553&lt;cal_pal!E$9),(H3553&gt;cal_pal!F$9)),"","不可见")</f>
        <v/>
      </c>
    </row>
    <row r="3554" spans="1:9">
      <c r="A3554" s="10" t="s">
        <v>7045</v>
      </c>
      <c r="B3554" s="10" t="s">
        <v>58</v>
      </c>
      <c r="C3554" s="10">
        <v>0.4503230324074074</v>
      </c>
      <c r="D3554" s="10" t="s">
        <v>7046</v>
      </c>
      <c r="E3554" s="10">
        <f t="shared" si="165"/>
        <v>162.11629166666665</v>
      </c>
      <c r="F3554" s="8">
        <f>cal_pal!A$10+cal_pal!B$12+cal_pal!A$14-cal_pal!B$16-E3554/15/24+24+24</f>
        <v>48.05913993055556</v>
      </c>
      <c r="G3554" s="1">
        <f t="shared" si="166"/>
        <v>1.4193583333335482</v>
      </c>
      <c r="H3554" s="12">
        <f t="shared" si="167"/>
        <v>0.52221643518518512</v>
      </c>
      <c r="I3554" t="str">
        <f>IF(AND((H3554&lt;cal_pal!E$9),(H3554&gt;cal_pal!F$9)),"","不可见")</f>
        <v/>
      </c>
    </row>
    <row r="3555" spans="1:9">
      <c r="A3555" s="10" t="s">
        <v>7047</v>
      </c>
      <c r="B3555" s="10" t="s">
        <v>18</v>
      </c>
      <c r="C3555" s="10">
        <v>0.45001215277777779</v>
      </c>
      <c r="D3555" s="10" t="s">
        <v>7048</v>
      </c>
      <c r="E3555" s="10">
        <f t="shared" si="165"/>
        <v>162.00437500000001</v>
      </c>
      <c r="F3555" s="8">
        <f>cal_pal!A$10+cal_pal!B$12+cal_pal!A$14-cal_pal!B$16-E3555/15/24+24+24</f>
        <v>48.059450810185183</v>
      </c>
      <c r="G3555" s="1">
        <f t="shared" si="166"/>
        <v>1.4268194444443907</v>
      </c>
      <c r="H3555" s="12">
        <f t="shared" si="167"/>
        <v>1.799439814814815</v>
      </c>
      <c r="I3555" t="str">
        <f>IF(AND((H3555&lt;cal_pal!E$9),(H3555&gt;cal_pal!F$9)),"","不可见")</f>
        <v/>
      </c>
    </row>
    <row r="3556" spans="1:9">
      <c r="A3556" s="10" t="s">
        <v>7049</v>
      </c>
      <c r="B3556" s="10" t="s">
        <v>18</v>
      </c>
      <c r="C3556" s="10">
        <v>0.44931469907407412</v>
      </c>
      <c r="D3556" s="10" t="s">
        <v>7050</v>
      </c>
      <c r="E3556" s="10">
        <f t="shared" si="165"/>
        <v>161.75329166666668</v>
      </c>
      <c r="F3556" s="8">
        <f>cal_pal!A$10+cal_pal!B$12+cal_pal!A$14-cal_pal!B$16-E3556/15/24+24+24</f>
        <v>48.060148263888891</v>
      </c>
      <c r="G3556" s="1">
        <f t="shared" si="166"/>
        <v>1.4435583333333852</v>
      </c>
      <c r="H3556" s="12">
        <f t="shared" si="167"/>
        <v>-0.4142210648148148</v>
      </c>
      <c r="I3556" t="str">
        <f>IF(AND((H3556&lt;cal_pal!E$9),(H3556&gt;cal_pal!F$9)),"","不可见")</f>
        <v/>
      </c>
    </row>
    <row r="3557" spans="1:9">
      <c r="A3557" s="10" t="s">
        <v>7051</v>
      </c>
      <c r="B3557" s="10" t="s">
        <v>18</v>
      </c>
      <c r="C3557" s="10">
        <v>0.44961307870370365</v>
      </c>
      <c r="D3557" s="10" t="s">
        <v>7052</v>
      </c>
      <c r="E3557" s="10">
        <f t="shared" si="165"/>
        <v>161.86070833333332</v>
      </c>
      <c r="F3557" s="8">
        <f>cal_pal!A$10+cal_pal!B$12+cal_pal!A$14-cal_pal!B$16-E3557/15/24+24+24</f>
        <v>48.059849884259258</v>
      </c>
      <c r="G3557" s="1">
        <f t="shared" si="166"/>
        <v>1.4363972222222401</v>
      </c>
      <c r="H3557" s="12">
        <f t="shared" si="167"/>
        <v>0.25200578703703702</v>
      </c>
      <c r="I3557" t="str">
        <f>IF(AND((H3557&lt;cal_pal!E$9),(H3557&gt;cal_pal!F$9)),"","不可见")</f>
        <v/>
      </c>
    </row>
    <row r="3558" spans="1:9">
      <c r="A3558" s="10" t="s">
        <v>7053</v>
      </c>
      <c r="B3558" s="10" t="s">
        <v>18</v>
      </c>
      <c r="C3558" s="10">
        <v>0.44979548611111109</v>
      </c>
      <c r="D3558" s="10" t="s">
        <v>7054</v>
      </c>
      <c r="E3558" s="10">
        <f t="shared" si="165"/>
        <v>161.92637499999998</v>
      </c>
      <c r="F3558" s="8">
        <f>cal_pal!A$10+cal_pal!B$12+cal_pal!A$14-cal_pal!B$16-E3558/15/24+24+24</f>
        <v>48.059667476851857</v>
      </c>
      <c r="G3558" s="1">
        <f t="shared" si="166"/>
        <v>1.4320194444444496</v>
      </c>
      <c r="H3558" s="12">
        <f t="shared" si="167"/>
        <v>0.5827465277777778</v>
      </c>
      <c r="I3558" t="str">
        <f>IF(AND((H3558&lt;cal_pal!E$9),(H3558&gt;cal_pal!F$9)),"","不可见")</f>
        <v/>
      </c>
    </row>
    <row r="3559" spans="1:9">
      <c r="A3559" s="10" t="s">
        <v>7055</v>
      </c>
      <c r="B3559" s="10" t="s">
        <v>18</v>
      </c>
      <c r="C3559" s="10">
        <v>0.44956365740740739</v>
      </c>
      <c r="D3559" s="10" t="s">
        <v>7056</v>
      </c>
      <c r="E3559" s="10">
        <f t="shared" si="165"/>
        <v>161.84291666666667</v>
      </c>
      <c r="F3559" s="8">
        <f>cal_pal!A$10+cal_pal!B$12+cal_pal!A$14-cal_pal!B$16-E3559/15/24+24+24</f>
        <v>48.059899305555554</v>
      </c>
      <c r="G3559" s="1">
        <f t="shared" si="166"/>
        <v>1.4375833333333503</v>
      </c>
      <c r="H3559" s="12">
        <f t="shared" si="167"/>
        <v>0.58622685185185186</v>
      </c>
      <c r="I3559" t="str">
        <f>IF(AND((H3559&lt;cal_pal!E$9),(H3559&gt;cal_pal!F$9)),"","不可见")</f>
        <v/>
      </c>
    </row>
    <row r="3560" spans="1:9">
      <c r="A3560" s="10" t="s">
        <v>7057</v>
      </c>
      <c r="B3560" s="10" t="s">
        <v>18</v>
      </c>
      <c r="C3560" s="10">
        <v>0.44911192129629635</v>
      </c>
      <c r="D3560" s="10" t="s">
        <v>7058</v>
      </c>
      <c r="E3560" s="10">
        <f t="shared" si="165"/>
        <v>161.68029166666668</v>
      </c>
      <c r="F3560" s="8">
        <f>cal_pal!A$10+cal_pal!B$12+cal_pal!A$14-cal_pal!B$16-E3560/15/24+24+24</f>
        <v>48.060351041666664</v>
      </c>
      <c r="G3560" s="1">
        <f t="shared" si="166"/>
        <v>1.4484250000000429</v>
      </c>
      <c r="H3560" s="12">
        <f t="shared" si="167"/>
        <v>-1.6673344907407408</v>
      </c>
      <c r="I3560" t="str">
        <f>IF(AND((H3560&lt;cal_pal!E$9),(H3560&gt;cal_pal!F$9)),"","不可见")</f>
        <v/>
      </c>
    </row>
    <row r="3561" spans="1:9">
      <c r="A3561" s="10" t="s">
        <v>7059</v>
      </c>
      <c r="B3561" s="10" t="s">
        <v>18</v>
      </c>
      <c r="C3561" s="10">
        <v>0.44987951388888892</v>
      </c>
      <c r="D3561" s="10" t="s">
        <v>7060</v>
      </c>
      <c r="E3561" s="10">
        <f t="shared" si="165"/>
        <v>161.956625</v>
      </c>
      <c r="F3561" s="8">
        <f>cal_pal!A$10+cal_pal!B$12+cal_pal!A$14-cal_pal!B$16-E3561/15/24+24+24</f>
        <v>48.059583449074076</v>
      </c>
      <c r="G3561" s="1">
        <f t="shared" si="166"/>
        <v>1.4300027777778723</v>
      </c>
      <c r="H3561" s="12">
        <f t="shared" si="167"/>
        <v>0.52423379629629629</v>
      </c>
      <c r="I3561" t="str">
        <f>IF(AND((H3561&lt;cal_pal!E$9),(H3561&gt;cal_pal!F$9)),"","不可见")</f>
        <v/>
      </c>
    </row>
    <row r="3562" spans="1:9">
      <c r="A3562" s="10" t="s">
        <v>7061</v>
      </c>
      <c r="B3562" s="10" t="s">
        <v>18</v>
      </c>
      <c r="C3562" s="10">
        <v>0.45014097222222221</v>
      </c>
      <c r="D3562" s="10" t="s">
        <v>7062</v>
      </c>
      <c r="E3562" s="10">
        <f t="shared" si="165"/>
        <v>162.05074999999999</v>
      </c>
      <c r="F3562" s="8">
        <f>cal_pal!A$10+cal_pal!B$12+cal_pal!A$14-cal_pal!B$16-E3562/15/24+24+24</f>
        <v>48.059321990740742</v>
      </c>
      <c r="G3562" s="1">
        <f t="shared" si="166"/>
        <v>1.4237277777779127</v>
      </c>
      <c r="H3562" s="12">
        <f t="shared" si="167"/>
        <v>1.1917407407407408</v>
      </c>
      <c r="I3562" t="str">
        <f>IF(AND((H3562&lt;cal_pal!E$9),(H3562&gt;cal_pal!F$9)),"","不可见")</f>
        <v/>
      </c>
    </row>
    <row r="3563" spans="1:9">
      <c r="A3563" s="10" t="s">
        <v>7063</v>
      </c>
      <c r="B3563" s="10" t="s">
        <v>18</v>
      </c>
      <c r="C3563" s="10">
        <v>0.45028726851851847</v>
      </c>
      <c r="D3563" s="10" t="s">
        <v>7064</v>
      </c>
      <c r="E3563" s="10">
        <f t="shared" si="165"/>
        <v>162.10341666666665</v>
      </c>
      <c r="F3563" s="8">
        <f>cal_pal!A$10+cal_pal!B$12+cal_pal!A$14-cal_pal!B$16-E3563/15/24+24+24</f>
        <v>48.059175694444448</v>
      </c>
      <c r="G3563" s="1">
        <f t="shared" si="166"/>
        <v>1.4202166666668745</v>
      </c>
      <c r="H3563" s="12">
        <f t="shared" si="167"/>
        <v>1.4463090277777777</v>
      </c>
      <c r="I3563" t="str">
        <f>IF(AND((H3563&lt;cal_pal!E$9),(H3563&gt;cal_pal!F$9)),"","不可见")</f>
        <v/>
      </c>
    </row>
    <row r="3564" spans="1:9">
      <c r="A3564" s="10" t="s">
        <v>7065</v>
      </c>
      <c r="B3564" s="10" t="s">
        <v>33</v>
      </c>
      <c r="C3564" s="10">
        <v>0.45028969907407407</v>
      </c>
      <c r="D3564" s="10" t="s">
        <v>7066</v>
      </c>
      <c r="E3564" s="10">
        <f t="shared" si="165"/>
        <v>162.10429166666665</v>
      </c>
      <c r="F3564" s="8">
        <f>cal_pal!A$10+cal_pal!B$12+cal_pal!A$14-cal_pal!B$16-E3564/15/24+24+24</f>
        <v>48.059173263888887</v>
      </c>
      <c r="G3564" s="1">
        <f t="shared" si="166"/>
        <v>1.4201583333333474</v>
      </c>
      <c r="H3564" s="12">
        <f t="shared" si="167"/>
        <v>1.5302268518518518</v>
      </c>
      <c r="I3564" t="str">
        <f>IF(AND((H3564&lt;cal_pal!E$9),(H3564&gt;cal_pal!F$9)),"","不可见")</f>
        <v/>
      </c>
    </row>
    <row r="3565" spans="1:9">
      <c r="A3565" s="10" t="s">
        <v>7067</v>
      </c>
      <c r="B3565" s="10" t="s">
        <v>18</v>
      </c>
      <c r="C3565" s="10">
        <v>0.44952777777777775</v>
      </c>
      <c r="D3565" s="10" t="s">
        <v>7068</v>
      </c>
      <c r="E3565" s="10">
        <f t="shared" si="165"/>
        <v>161.82999999999998</v>
      </c>
      <c r="F3565" s="8">
        <f>cal_pal!A$10+cal_pal!B$12+cal_pal!A$14-cal_pal!B$16-E3565/15/24+24+24</f>
        <v>48.059935185185182</v>
      </c>
      <c r="G3565" s="1">
        <f t="shared" si="166"/>
        <v>1.4384444444444853</v>
      </c>
      <c r="H3565" s="12">
        <f t="shared" si="167"/>
        <v>-1.0182569444444445</v>
      </c>
      <c r="I3565" t="str">
        <f>IF(AND((H3565&lt;cal_pal!E$9),(H3565&gt;cal_pal!F$9)),"","不可见")</f>
        <v/>
      </c>
    </row>
    <row r="3566" spans="1:9">
      <c r="A3566" s="10" t="s">
        <v>7069</v>
      </c>
      <c r="B3566" s="10" t="s">
        <v>18</v>
      </c>
      <c r="C3566" s="10">
        <v>0.4501954861111111</v>
      </c>
      <c r="D3566" s="10" t="s">
        <v>7042</v>
      </c>
      <c r="E3566" s="10">
        <f t="shared" si="165"/>
        <v>162.07037499999998</v>
      </c>
      <c r="F3566" s="8">
        <f>cal_pal!A$10+cal_pal!B$12+cal_pal!A$14-cal_pal!B$16-E3566/15/24+24+24</f>
        <v>48.059267476851851</v>
      </c>
      <c r="G3566" s="1">
        <f t="shared" si="166"/>
        <v>1.4224194444443583</v>
      </c>
      <c r="H3566" s="12">
        <f t="shared" si="167"/>
        <v>0.52621990740740743</v>
      </c>
      <c r="I3566" t="str">
        <f>IF(AND((H3566&lt;cal_pal!E$9),(H3566&gt;cal_pal!F$9)),"","不可见")</f>
        <v/>
      </c>
    </row>
    <row r="3567" spans="1:9">
      <c r="A3567" s="10" t="s">
        <v>7070</v>
      </c>
      <c r="B3567" s="10" t="s">
        <v>18</v>
      </c>
      <c r="C3567" s="10">
        <v>0.45013460648148151</v>
      </c>
      <c r="D3567" s="10" t="s">
        <v>7071</v>
      </c>
      <c r="E3567" s="10">
        <f t="shared" si="165"/>
        <v>162.04845833333334</v>
      </c>
      <c r="F3567" s="8">
        <f>cal_pal!A$10+cal_pal!B$12+cal_pal!A$14-cal_pal!B$16-E3567/15/24+24+24</f>
        <v>48.05932835648148</v>
      </c>
      <c r="G3567" s="1">
        <f t="shared" si="166"/>
        <v>1.42388055555557</v>
      </c>
      <c r="H3567" s="12">
        <f t="shared" si="167"/>
        <v>0.20532291666666666</v>
      </c>
      <c r="I3567" t="str">
        <f>IF(AND((H3567&lt;cal_pal!E$9),(H3567&gt;cal_pal!F$9)),"","不可见")</f>
        <v/>
      </c>
    </row>
    <row r="3568" spans="1:9">
      <c r="A3568" s="10" t="s">
        <v>7072</v>
      </c>
      <c r="B3568" s="10" t="s">
        <v>18</v>
      </c>
      <c r="C3568" s="10">
        <v>0.45013784722222222</v>
      </c>
      <c r="D3568" s="10" t="s">
        <v>7073</v>
      </c>
      <c r="E3568" s="10">
        <f t="shared" si="165"/>
        <v>162.04962499999999</v>
      </c>
      <c r="F3568" s="8">
        <f>cal_pal!A$10+cal_pal!B$12+cal_pal!A$14-cal_pal!B$16-E3568/15/24+24+24</f>
        <v>48.059325115740741</v>
      </c>
      <c r="G3568" s="1">
        <f t="shared" si="166"/>
        <v>1.423802777777837</v>
      </c>
      <c r="H3568" s="12">
        <f t="shared" si="167"/>
        <v>0.20827430555555557</v>
      </c>
      <c r="I3568" t="str">
        <f>IF(AND((H3568&lt;cal_pal!E$9),(H3568&gt;cal_pal!F$9)),"","不可见")</f>
        <v/>
      </c>
    </row>
    <row r="3569" spans="1:9">
      <c r="A3569" s="10" t="s">
        <v>7074</v>
      </c>
      <c r="B3569" s="10" t="s">
        <v>18</v>
      </c>
      <c r="C3569" s="10">
        <v>0.45019375</v>
      </c>
      <c r="D3569" s="10" t="s">
        <v>7075</v>
      </c>
      <c r="E3569" s="10">
        <f t="shared" si="165"/>
        <v>162.06975</v>
      </c>
      <c r="F3569" s="8">
        <f>cal_pal!A$10+cal_pal!B$12+cal_pal!A$14-cal_pal!B$16-E3569/15/24+24+24</f>
        <v>48.05926921296296</v>
      </c>
      <c r="G3569" s="1">
        <f t="shared" si="166"/>
        <v>1.4224611111110335</v>
      </c>
      <c r="H3569" s="12">
        <f t="shared" si="167"/>
        <v>0.20694212962962963</v>
      </c>
      <c r="I3569" t="str">
        <f>IF(AND((H3569&lt;cal_pal!E$9),(H3569&gt;cal_pal!F$9)),"","不可见")</f>
        <v/>
      </c>
    </row>
    <row r="3570" spans="1:9">
      <c r="A3570" s="10" t="s">
        <v>7076</v>
      </c>
      <c r="B3570" s="10" t="s">
        <v>58</v>
      </c>
      <c r="C3570" s="10">
        <v>0.45237881944444447</v>
      </c>
      <c r="D3570" s="10" t="s">
        <v>7077</v>
      </c>
      <c r="E3570" s="10">
        <f t="shared" si="165"/>
        <v>162.85637500000001</v>
      </c>
      <c r="F3570" s="8">
        <f>cal_pal!A$10+cal_pal!B$12+cal_pal!A$14-cal_pal!B$16-E3570/15/24+24+24</f>
        <v>48.057084143518523</v>
      </c>
      <c r="G3570" s="1">
        <f t="shared" si="166"/>
        <v>1.3700194444445515</v>
      </c>
      <c r="H3570" s="12">
        <f t="shared" si="167"/>
        <v>0.3569641203703704</v>
      </c>
      <c r="I3570" t="str">
        <f>IF(AND((H3570&lt;cal_pal!E$9),(H3570&gt;cal_pal!F$9)),"","不可见")</f>
        <v/>
      </c>
    </row>
    <row r="3571" spans="1:9">
      <c r="A3571" s="10" t="s">
        <v>7078</v>
      </c>
      <c r="B3571" s="10" t="s">
        <v>18</v>
      </c>
      <c r="C3571" s="10">
        <v>0.4503230324074074</v>
      </c>
      <c r="D3571" s="10" t="s">
        <v>7046</v>
      </c>
      <c r="E3571" s="10">
        <f t="shared" si="165"/>
        <v>162.11629166666665</v>
      </c>
      <c r="F3571" s="8">
        <f>cal_pal!A$10+cal_pal!B$12+cal_pal!A$14-cal_pal!B$16-E3571/15/24+24+24</f>
        <v>48.05913993055556</v>
      </c>
      <c r="G3571" s="1">
        <f t="shared" si="166"/>
        <v>1.4193583333335482</v>
      </c>
      <c r="H3571" s="12">
        <f t="shared" si="167"/>
        <v>0.52221643518518512</v>
      </c>
      <c r="I3571" t="str">
        <f>IF(AND((H3571&lt;cal_pal!E$9),(H3571&gt;cal_pal!F$9)),"","不可见")</f>
        <v/>
      </c>
    </row>
    <row r="3572" spans="1:9">
      <c r="A3572" s="10" t="s">
        <v>7079</v>
      </c>
      <c r="B3572" s="10" t="s">
        <v>18</v>
      </c>
      <c r="C3572" s="10">
        <v>0.45005046296296297</v>
      </c>
      <c r="D3572" s="10" t="s">
        <v>7080</v>
      </c>
      <c r="E3572" s="10">
        <f t="shared" ref="E3572:E3635" si="168">C3572*360</f>
        <v>162.01816666666667</v>
      </c>
      <c r="F3572" s="8">
        <f>cal_pal!A$10+cal_pal!B$12+cal_pal!A$14-cal_pal!B$16-E3572/15/24+24+24</f>
        <v>48.059412500000001</v>
      </c>
      <c r="G3572" s="1">
        <f t="shared" ref="G3572:G3635" si="169">MOD(F3572*24,24)</f>
        <v>1.425899999999956</v>
      </c>
      <c r="H3572" s="12">
        <f t="shared" ref="H3572:H3635" si="170">RIGHT(D3572, (LEN(D3572)-1))*IF(LEFT(D3572,1)="-",-1,1)</f>
        <v>-1.3138900462962964</v>
      </c>
      <c r="I3572" t="str">
        <f>IF(AND((H3572&lt;cal_pal!E$9),(H3572&gt;cal_pal!F$9)),"","不可见")</f>
        <v/>
      </c>
    </row>
    <row r="3573" spans="1:9">
      <c r="A3573" s="10" t="s">
        <v>7081</v>
      </c>
      <c r="B3573" s="10" t="s">
        <v>18</v>
      </c>
      <c r="C3573" s="10">
        <v>0.45065231481481477</v>
      </c>
      <c r="D3573" s="10" t="s">
        <v>7082</v>
      </c>
      <c r="E3573" s="10">
        <f t="shared" si="168"/>
        <v>162.23483333333331</v>
      </c>
      <c r="F3573" s="8">
        <f>cal_pal!A$10+cal_pal!B$12+cal_pal!A$14-cal_pal!B$16-E3573/15/24+24+24</f>
        <v>48.058810648148153</v>
      </c>
      <c r="G3573" s="1">
        <f t="shared" si="169"/>
        <v>1.4114555555556763</v>
      </c>
      <c r="H3573" s="12">
        <f t="shared" si="170"/>
        <v>0.59249305555555554</v>
      </c>
      <c r="I3573" t="str">
        <f>IF(AND((H3573&lt;cal_pal!E$9),(H3573&gt;cal_pal!F$9)),"","不可见")</f>
        <v/>
      </c>
    </row>
    <row r="3574" spans="1:9">
      <c r="A3574" s="10" t="s">
        <v>7083</v>
      </c>
      <c r="B3574" s="10" t="s">
        <v>18</v>
      </c>
      <c r="C3574" s="10">
        <v>0.45211805555555556</v>
      </c>
      <c r="D3574" s="10" t="s">
        <v>7084</v>
      </c>
      <c r="E3574" s="10">
        <f t="shared" si="168"/>
        <v>162.76250000000002</v>
      </c>
      <c r="F3574" s="8">
        <f>cal_pal!A$10+cal_pal!B$12+cal_pal!A$14-cal_pal!B$16-E3574/15/24+24+24</f>
        <v>48.057344907407412</v>
      </c>
      <c r="G3574" s="1">
        <f t="shared" si="169"/>
        <v>1.3762777777778865</v>
      </c>
      <c r="H3574" s="12">
        <f t="shared" si="170"/>
        <v>2.740898148148148</v>
      </c>
      <c r="I3574" t="str">
        <f>IF(AND((H3574&lt;cal_pal!E$9),(H3574&gt;cal_pal!F$9)),"","不可见")</f>
        <v/>
      </c>
    </row>
    <row r="3575" spans="1:9">
      <c r="A3575" s="10" t="s">
        <v>7085</v>
      </c>
      <c r="B3575" s="10" t="s">
        <v>18</v>
      </c>
      <c r="C3575" s="10">
        <v>0.45027152777777779</v>
      </c>
      <c r="D3575" s="10" t="s">
        <v>7086</v>
      </c>
      <c r="E3575" s="10">
        <f t="shared" si="168"/>
        <v>162.09775000000002</v>
      </c>
      <c r="F3575" s="8">
        <f>cal_pal!A$10+cal_pal!B$12+cal_pal!A$14-cal_pal!B$16-E3575/15/24+24+24</f>
        <v>48.059191435185184</v>
      </c>
      <c r="G3575" s="1">
        <f t="shared" si="169"/>
        <v>1.4205944444443048</v>
      </c>
      <c r="H3575" s="12">
        <f t="shared" si="170"/>
        <v>-1.0484189814814815</v>
      </c>
      <c r="I3575" t="str">
        <f>IF(AND((H3575&lt;cal_pal!E$9),(H3575&gt;cal_pal!F$9)),"","不可见")</f>
        <v/>
      </c>
    </row>
    <row r="3576" spans="1:9">
      <c r="A3576" s="10" t="s">
        <v>7087</v>
      </c>
      <c r="B3576" s="10" t="s">
        <v>18</v>
      </c>
      <c r="C3576" s="10">
        <v>0.45185000000000003</v>
      </c>
      <c r="D3576" s="10" t="s">
        <v>7088</v>
      </c>
      <c r="E3576" s="10">
        <f t="shared" si="168"/>
        <v>162.666</v>
      </c>
      <c r="F3576" s="8">
        <f>cal_pal!A$10+cal_pal!B$12+cal_pal!A$14-cal_pal!B$16-E3576/15/24+24+24</f>
        <v>48.057612962962963</v>
      </c>
      <c r="G3576" s="1">
        <f t="shared" si="169"/>
        <v>1.3827111111111208</v>
      </c>
      <c r="H3576" s="12">
        <f t="shared" si="170"/>
        <v>2.7386342592592592</v>
      </c>
      <c r="I3576" t="str">
        <f>IF(AND((H3576&lt;cal_pal!E$9),(H3576&gt;cal_pal!F$9)),"","不可见")</f>
        <v/>
      </c>
    </row>
    <row r="3577" spans="1:9">
      <c r="A3577" s="10" t="s">
        <v>7089</v>
      </c>
      <c r="B3577" s="10" t="s">
        <v>18</v>
      </c>
      <c r="C3577" s="10">
        <v>0.4512744212962963</v>
      </c>
      <c r="D3577" s="10" t="s">
        <v>7090</v>
      </c>
      <c r="E3577" s="10">
        <f t="shared" si="168"/>
        <v>162.45879166666666</v>
      </c>
      <c r="F3577" s="8">
        <f>cal_pal!A$10+cal_pal!B$12+cal_pal!A$14-cal_pal!B$16-E3577/15/24+24+24</f>
        <v>48.058188541666667</v>
      </c>
      <c r="G3577" s="1">
        <f t="shared" si="169"/>
        <v>1.3965250000001106</v>
      </c>
      <c r="H3577" s="12">
        <f t="shared" si="170"/>
        <v>1.3742858796296298</v>
      </c>
      <c r="I3577" t="str">
        <f>IF(AND((H3577&lt;cal_pal!E$9),(H3577&gt;cal_pal!F$9)),"","不可见")</f>
        <v/>
      </c>
    </row>
    <row r="3578" spans="1:9">
      <c r="A3578" s="10" t="s">
        <v>7091</v>
      </c>
      <c r="B3578" s="10" t="s">
        <v>18</v>
      </c>
      <c r="C3578" s="10">
        <v>0.45133182870370375</v>
      </c>
      <c r="D3578" s="10" t="s">
        <v>7092</v>
      </c>
      <c r="E3578" s="10">
        <f t="shared" si="168"/>
        <v>162.47945833333335</v>
      </c>
      <c r="F3578" s="8">
        <f>cal_pal!A$10+cal_pal!B$12+cal_pal!A$14-cal_pal!B$16-E3578/15/24+24+24</f>
        <v>48.058131134259256</v>
      </c>
      <c r="G3578" s="1">
        <f t="shared" si="169"/>
        <v>1.3951472222220218</v>
      </c>
      <c r="H3578" s="12">
        <f t="shared" si="170"/>
        <v>1.3746180555555556</v>
      </c>
      <c r="I3578" t="str">
        <f>IF(AND((H3578&lt;cal_pal!E$9),(H3578&gt;cal_pal!F$9)),"","不可见")</f>
        <v/>
      </c>
    </row>
    <row r="3579" spans="1:9">
      <c r="A3579" s="10" t="s">
        <v>7093</v>
      </c>
      <c r="B3579" s="10" t="s">
        <v>58</v>
      </c>
      <c r="C3579" s="10">
        <v>0.44767789351851855</v>
      </c>
      <c r="D3579" s="10" t="s">
        <v>6953</v>
      </c>
      <c r="E3579" s="10">
        <f t="shared" si="168"/>
        <v>161.16404166666669</v>
      </c>
      <c r="F3579" s="8">
        <f>cal_pal!A$10+cal_pal!B$12+cal_pal!A$14-cal_pal!B$16-E3579/15/24+24+24</f>
        <v>48.06178506944444</v>
      </c>
      <c r="G3579" s="1">
        <f t="shared" si="169"/>
        <v>1.4828416666664452</v>
      </c>
      <c r="H3579" s="12">
        <f t="shared" si="170"/>
        <v>3.2003935185185184</v>
      </c>
      <c r="I3579" t="str">
        <f>IF(AND((H3579&lt;cal_pal!E$9),(H3579&gt;cal_pal!F$9)),"","不可见")</f>
        <v/>
      </c>
    </row>
    <row r="3580" spans="1:9">
      <c r="A3580" s="10" t="s">
        <v>7094</v>
      </c>
      <c r="B3580" s="10" t="s">
        <v>18</v>
      </c>
      <c r="C3580" s="10">
        <v>0.45244710648148145</v>
      </c>
      <c r="D3580" s="10" t="s">
        <v>7095</v>
      </c>
      <c r="E3580" s="10">
        <f t="shared" si="168"/>
        <v>162.88095833333333</v>
      </c>
      <c r="F3580" s="8">
        <f>cal_pal!A$10+cal_pal!B$12+cal_pal!A$14-cal_pal!B$16-E3580/15/24+24+24</f>
        <v>48.057015856481485</v>
      </c>
      <c r="G3580" s="1">
        <f t="shared" si="169"/>
        <v>1.3683805555556319</v>
      </c>
      <c r="H3580" s="12">
        <f t="shared" si="170"/>
        <v>2.3079571759259259</v>
      </c>
      <c r="I3580" t="str">
        <f>IF(AND((H3580&lt;cal_pal!E$9),(H3580&gt;cal_pal!F$9)),"","不可见")</f>
        <v/>
      </c>
    </row>
    <row r="3581" spans="1:9">
      <c r="A3581" s="10" t="s">
        <v>7096</v>
      </c>
      <c r="B3581" s="10" t="s">
        <v>18</v>
      </c>
      <c r="C3581" s="10">
        <v>0.45101388888888888</v>
      </c>
      <c r="D3581" s="10" t="s">
        <v>7097</v>
      </c>
      <c r="E3581" s="10">
        <f t="shared" si="168"/>
        <v>162.36500000000001</v>
      </c>
      <c r="F3581" s="8">
        <f>cal_pal!A$10+cal_pal!B$12+cal_pal!A$14-cal_pal!B$16-E3581/15/24+24+24</f>
        <v>48.058449074074076</v>
      </c>
      <c r="G3581" s="1">
        <f t="shared" si="169"/>
        <v>1.4027777777778283</v>
      </c>
      <c r="H3581" s="12">
        <f t="shared" si="170"/>
        <v>0.67577314814814804</v>
      </c>
      <c r="I3581" t="str">
        <f>IF(AND((H3581&lt;cal_pal!E$9),(H3581&gt;cal_pal!F$9)),"","不可见")</f>
        <v/>
      </c>
    </row>
    <row r="3582" spans="1:9">
      <c r="A3582" s="10" t="s">
        <v>7098</v>
      </c>
      <c r="B3582" s="10" t="s">
        <v>18</v>
      </c>
      <c r="C3582" s="10">
        <v>0.45191516203703702</v>
      </c>
      <c r="D3582" s="10" t="s">
        <v>7099</v>
      </c>
      <c r="E3582" s="10">
        <f t="shared" si="168"/>
        <v>162.68945833333333</v>
      </c>
      <c r="F3582" s="8">
        <f>cal_pal!A$10+cal_pal!B$12+cal_pal!A$14-cal_pal!B$16-E3582/15/24+24+24</f>
        <v>48.057547800925924</v>
      </c>
      <c r="G3582" s="1">
        <f t="shared" si="169"/>
        <v>1.3811472222221255</v>
      </c>
      <c r="H3582" s="12">
        <f t="shared" si="170"/>
        <v>1.1862118055555555</v>
      </c>
      <c r="I3582" t="str">
        <f>IF(AND((H3582&lt;cal_pal!E$9),(H3582&gt;cal_pal!F$9)),"","不可见")</f>
        <v/>
      </c>
    </row>
    <row r="3583" spans="1:9">
      <c r="A3583" s="10" t="s">
        <v>7100</v>
      </c>
      <c r="B3583" s="10" t="s">
        <v>130</v>
      </c>
      <c r="C3583" s="10">
        <v>0.45161886574074073</v>
      </c>
      <c r="D3583" s="10" t="s">
        <v>7101</v>
      </c>
      <c r="E3583" s="10">
        <f t="shared" si="168"/>
        <v>162.58279166666665</v>
      </c>
      <c r="F3583" s="8">
        <f>cal_pal!A$10+cal_pal!B$12+cal_pal!A$14-cal_pal!B$16-E3583/15/24+24+24</f>
        <v>48.057844097222223</v>
      </c>
      <c r="G3583" s="1">
        <f t="shared" si="169"/>
        <v>1.3882583333333969</v>
      </c>
      <c r="H3583" s="12">
        <f t="shared" si="170"/>
        <v>0.24214583333333331</v>
      </c>
      <c r="I3583" t="str">
        <f>IF(AND((H3583&lt;cal_pal!E$9),(H3583&gt;cal_pal!F$9)),"","不可见")</f>
        <v/>
      </c>
    </row>
    <row r="3584" spans="1:9">
      <c r="A3584" s="10" t="s">
        <v>7102</v>
      </c>
      <c r="B3584" s="10" t="s">
        <v>18</v>
      </c>
      <c r="C3584" s="10">
        <v>0.45169525462962962</v>
      </c>
      <c r="D3584" s="10" t="s">
        <v>7103</v>
      </c>
      <c r="E3584" s="10">
        <f t="shared" si="168"/>
        <v>162.61029166666665</v>
      </c>
      <c r="F3584" s="8">
        <f>cal_pal!A$10+cal_pal!B$12+cal_pal!A$14-cal_pal!B$16-E3584/15/24+24+24</f>
        <v>48.05776770833333</v>
      </c>
      <c r="G3584" s="1">
        <f t="shared" si="169"/>
        <v>1.3864249999999174</v>
      </c>
      <c r="H3584" s="12">
        <f t="shared" si="170"/>
        <v>-0.5351921296296297</v>
      </c>
      <c r="I3584" t="str">
        <f>IF(AND((H3584&lt;cal_pal!E$9),(H3584&gt;cal_pal!F$9)),"","不可见")</f>
        <v/>
      </c>
    </row>
    <row r="3585" spans="1:9">
      <c r="A3585" s="10" t="s">
        <v>7104</v>
      </c>
      <c r="B3585" s="10" t="s">
        <v>18</v>
      </c>
      <c r="C3585" s="10">
        <v>0.45410717592592592</v>
      </c>
      <c r="D3585" s="10" t="s">
        <v>7105</v>
      </c>
      <c r="E3585" s="10">
        <f t="shared" si="168"/>
        <v>163.47858333333332</v>
      </c>
      <c r="F3585" s="8">
        <f>cal_pal!A$10+cal_pal!B$12+cal_pal!A$14-cal_pal!B$16-E3585/15/24+24+24</f>
        <v>48.055355787037037</v>
      </c>
      <c r="G3585" s="1">
        <f t="shared" si="169"/>
        <v>1.3285388888889429</v>
      </c>
      <c r="H3585" s="12">
        <f t="shared" si="170"/>
        <v>3.070431712962963</v>
      </c>
      <c r="I3585" t="str">
        <f>IF(AND((H3585&lt;cal_pal!E$9),(H3585&gt;cal_pal!F$9)),"","不可见")</f>
        <v/>
      </c>
    </row>
    <row r="3586" spans="1:9">
      <c r="A3586" s="10" t="s">
        <v>7106</v>
      </c>
      <c r="B3586" s="10" t="s">
        <v>18</v>
      </c>
      <c r="C3586" s="10">
        <v>0.45159699074074072</v>
      </c>
      <c r="D3586" s="10" t="s">
        <v>7107</v>
      </c>
      <c r="E3586" s="10">
        <f t="shared" si="168"/>
        <v>162.57491666666667</v>
      </c>
      <c r="F3586" s="8">
        <f>cal_pal!A$10+cal_pal!B$12+cal_pal!A$14-cal_pal!B$16-E3586/15/24+24+24</f>
        <v>48.057865972222217</v>
      </c>
      <c r="G3586" s="1">
        <f t="shared" si="169"/>
        <v>1.3887833333333219</v>
      </c>
      <c r="H3586" s="12">
        <f t="shared" si="170"/>
        <v>-0.50453009259259263</v>
      </c>
      <c r="I3586" t="str">
        <f>IF(AND((H3586&lt;cal_pal!E$9),(H3586&gt;cal_pal!F$9)),"","不可见")</f>
        <v/>
      </c>
    </row>
    <row r="3587" spans="1:9">
      <c r="A3587" s="10" t="s">
        <v>7108</v>
      </c>
      <c r="B3587" s="10" t="s">
        <v>140</v>
      </c>
      <c r="C3587" s="10">
        <v>0.45120138888888889</v>
      </c>
      <c r="D3587" s="10" t="s">
        <v>7109</v>
      </c>
      <c r="E3587" s="10">
        <f t="shared" si="168"/>
        <v>162.4325</v>
      </c>
      <c r="F3587" s="8">
        <f>cal_pal!A$10+cal_pal!B$12+cal_pal!A$14-cal_pal!B$16-E3587/15/24+24+24</f>
        <v>48.058261574074074</v>
      </c>
      <c r="G3587" s="1">
        <f t="shared" si="169"/>
        <v>1.398277777777821</v>
      </c>
      <c r="H3587" s="12">
        <f t="shared" si="170"/>
        <v>0.67667824074074068</v>
      </c>
      <c r="I3587" t="str">
        <f>IF(AND((H3587&lt;cal_pal!E$9),(H3587&gt;cal_pal!F$9)),"","不可见")</f>
        <v/>
      </c>
    </row>
    <row r="3588" spans="1:9">
      <c r="A3588" s="10" t="s">
        <v>7110</v>
      </c>
      <c r="B3588" s="10" t="s">
        <v>18</v>
      </c>
      <c r="C3588" s="10">
        <v>0.45119571759259264</v>
      </c>
      <c r="D3588" s="10" t="s">
        <v>7111</v>
      </c>
      <c r="E3588" s="10">
        <f t="shared" si="168"/>
        <v>162.43045833333335</v>
      </c>
      <c r="F3588" s="8">
        <f>cal_pal!A$10+cal_pal!B$12+cal_pal!A$14-cal_pal!B$16-E3588/15/24+24+24</f>
        <v>48.058267245370374</v>
      </c>
      <c r="G3588" s="1">
        <f t="shared" si="169"/>
        <v>1.3984138888890811</v>
      </c>
      <c r="H3588" s="12">
        <f t="shared" si="170"/>
        <v>0.67661805555555554</v>
      </c>
      <c r="I3588" t="str">
        <f>IF(AND((H3588&lt;cal_pal!E$9),(H3588&gt;cal_pal!F$9)),"","不可见")</f>
        <v/>
      </c>
    </row>
    <row r="3589" spans="1:9">
      <c r="A3589" s="10" t="s">
        <v>7112</v>
      </c>
      <c r="B3589" s="10" t="s">
        <v>18</v>
      </c>
      <c r="C3589" s="10">
        <v>0.45120787037037036</v>
      </c>
      <c r="D3589" s="10" t="s">
        <v>7113</v>
      </c>
      <c r="E3589" s="10">
        <f t="shared" si="168"/>
        <v>162.43483333333333</v>
      </c>
      <c r="F3589" s="8">
        <f>cal_pal!A$10+cal_pal!B$12+cal_pal!A$14-cal_pal!B$16-E3589/15/24+24+24</f>
        <v>48.058255092592589</v>
      </c>
      <c r="G3589" s="1">
        <f t="shared" si="169"/>
        <v>1.3981222222221277</v>
      </c>
      <c r="H3589" s="12">
        <f t="shared" si="170"/>
        <v>0.67675810185185181</v>
      </c>
      <c r="I3589" t="str">
        <f>IF(AND((H3589&lt;cal_pal!E$9),(H3589&gt;cal_pal!F$9)),"","不可见")</f>
        <v/>
      </c>
    </row>
    <row r="3590" spans="1:9">
      <c r="A3590" s="10" t="s">
        <v>7114</v>
      </c>
      <c r="B3590" s="10" t="s">
        <v>140</v>
      </c>
      <c r="C3590" s="10">
        <v>0.45259490740740738</v>
      </c>
      <c r="D3590" s="10" t="s">
        <v>7115</v>
      </c>
      <c r="E3590" s="10">
        <f t="shared" si="168"/>
        <v>162.93416666666667</v>
      </c>
      <c r="F3590" s="8">
        <f>cal_pal!A$10+cal_pal!B$12+cal_pal!A$14-cal_pal!B$16-E3590/15/24+24+24</f>
        <v>48.056868055555555</v>
      </c>
      <c r="G3590" s="1">
        <f t="shared" si="169"/>
        <v>1.3648333333333085</v>
      </c>
      <c r="H3590" s="12">
        <f t="shared" si="170"/>
        <v>2.1259953703703705</v>
      </c>
      <c r="I3590" t="str">
        <f>IF(AND((H3590&lt;cal_pal!E$9),(H3590&gt;cal_pal!F$9)),"","不可见")</f>
        <v/>
      </c>
    </row>
    <row r="3591" spans="1:9">
      <c r="A3591" s="10" t="s">
        <v>7116</v>
      </c>
      <c r="B3591" s="10" t="s">
        <v>18</v>
      </c>
      <c r="C3591" s="10">
        <v>0.45258831018518514</v>
      </c>
      <c r="D3591" s="10" t="s">
        <v>7117</v>
      </c>
      <c r="E3591" s="10">
        <f t="shared" si="168"/>
        <v>162.93179166666664</v>
      </c>
      <c r="F3591" s="8">
        <f>cal_pal!A$10+cal_pal!B$12+cal_pal!A$14-cal_pal!B$16-E3591/15/24+24+24</f>
        <v>48.056874652777779</v>
      </c>
      <c r="G3591" s="1">
        <f t="shared" si="169"/>
        <v>1.3649916666668105</v>
      </c>
      <c r="H3591" s="12">
        <f t="shared" si="170"/>
        <v>2.1259236111111108</v>
      </c>
      <c r="I3591" t="str">
        <f>IF(AND((H3591&lt;cal_pal!E$9),(H3591&gt;cal_pal!F$9)),"","不可见")</f>
        <v/>
      </c>
    </row>
    <row r="3592" spans="1:9">
      <c r="A3592" s="10" t="s">
        <v>7118</v>
      </c>
      <c r="B3592" s="10" t="s">
        <v>18</v>
      </c>
      <c r="C3592" s="10">
        <v>0.45259814814814819</v>
      </c>
      <c r="D3592" s="10" t="s">
        <v>7119</v>
      </c>
      <c r="E3592" s="10">
        <f t="shared" si="168"/>
        <v>162.93533333333335</v>
      </c>
      <c r="F3592" s="8">
        <f>cal_pal!A$10+cal_pal!B$12+cal_pal!A$14-cal_pal!B$16-E3592/15/24+24+24</f>
        <v>48.056864814814816</v>
      </c>
      <c r="G3592" s="1">
        <f t="shared" si="169"/>
        <v>1.3647555555555755</v>
      </c>
      <c r="H3592" s="12">
        <f t="shared" si="170"/>
        <v>2.1260451388888888</v>
      </c>
      <c r="I3592" t="str">
        <f>IF(AND((H3592&lt;cal_pal!E$9),(H3592&gt;cal_pal!F$9)),"","不可见")</f>
        <v/>
      </c>
    </row>
    <row r="3593" spans="1:9">
      <c r="A3593" s="10" t="s">
        <v>7120</v>
      </c>
      <c r="B3593" s="10" t="s">
        <v>18</v>
      </c>
      <c r="C3593" s="10">
        <v>0.45298368055555555</v>
      </c>
      <c r="D3593" s="10" t="s">
        <v>7121</v>
      </c>
      <c r="E3593" s="10">
        <f t="shared" si="168"/>
        <v>163.07412500000001</v>
      </c>
      <c r="F3593" s="8">
        <f>cal_pal!A$10+cal_pal!B$12+cal_pal!A$14-cal_pal!B$16-E3593/15/24+24+24</f>
        <v>48.056479282407409</v>
      </c>
      <c r="G3593" s="1">
        <f t="shared" si="169"/>
        <v>1.3555027777779287</v>
      </c>
      <c r="H3593" s="12">
        <f t="shared" si="170"/>
        <v>2.5574849537037037</v>
      </c>
      <c r="I3593" t="str">
        <f>IF(AND((H3593&lt;cal_pal!E$9),(H3593&gt;cal_pal!F$9)),"","不可见")</f>
        <v/>
      </c>
    </row>
    <row r="3594" spans="1:9">
      <c r="A3594" s="10" t="s">
        <v>7122</v>
      </c>
      <c r="B3594" s="10" t="s">
        <v>18</v>
      </c>
      <c r="C3594" s="10">
        <v>0.45291296296296296</v>
      </c>
      <c r="D3594" s="10" t="s">
        <v>7123</v>
      </c>
      <c r="E3594" s="10">
        <f t="shared" si="168"/>
        <v>163.04866666666666</v>
      </c>
      <c r="F3594" s="8">
        <f>cal_pal!A$10+cal_pal!B$12+cal_pal!A$14-cal_pal!B$16-E3594/15/24+24+24</f>
        <v>48.056550000000001</v>
      </c>
      <c r="G3594" s="1">
        <f t="shared" si="169"/>
        <v>1.3571999999999207</v>
      </c>
      <c r="H3594" s="12">
        <f t="shared" si="170"/>
        <v>2.4349224537037037</v>
      </c>
      <c r="I3594" t="str">
        <f>IF(AND((H3594&lt;cal_pal!E$9),(H3594&gt;cal_pal!F$9)),"","不可见")</f>
        <v/>
      </c>
    </row>
    <row r="3595" spans="1:9">
      <c r="A3595" s="10" t="s">
        <v>7124</v>
      </c>
      <c r="B3595" s="10" t="s">
        <v>18</v>
      </c>
      <c r="C3595" s="10">
        <v>0.45162442129629632</v>
      </c>
      <c r="D3595" s="10" t="s">
        <v>7125</v>
      </c>
      <c r="E3595" s="10">
        <f t="shared" si="168"/>
        <v>162.58479166666666</v>
      </c>
      <c r="F3595" s="8">
        <f>cal_pal!A$10+cal_pal!B$12+cal_pal!A$14-cal_pal!B$16-E3595/15/24+24+24</f>
        <v>48.057838541666669</v>
      </c>
      <c r="G3595" s="1">
        <f t="shared" si="169"/>
        <v>1.3881249999999454</v>
      </c>
      <c r="H3595" s="12">
        <f t="shared" si="170"/>
        <v>-0.71015162037037038</v>
      </c>
      <c r="I3595" t="str">
        <f>IF(AND((H3595&lt;cal_pal!E$9),(H3595&gt;cal_pal!F$9)),"","不可见")</f>
        <v/>
      </c>
    </row>
    <row r="3596" spans="1:9">
      <c r="A3596" s="10" t="s">
        <v>7126</v>
      </c>
      <c r="B3596" s="10" t="s">
        <v>18</v>
      </c>
      <c r="C3596" s="10">
        <v>0.45270497685185185</v>
      </c>
      <c r="D3596" s="10" t="s">
        <v>7127</v>
      </c>
      <c r="E3596" s="10">
        <f t="shared" si="168"/>
        <v>162.97379166666667</v>
      </c>
      <c r="F3596" s="8">
        <f>cal_pal!A$10+cal_pal!B$12+cal_pal!A$14-cal_pal!B$16-E3596/15/24+24+24</f>
        <v>48.056757986111108</v>
      </c>
      <c r="G3596" s="1">
        <f t="shared" si="169"/>
        <v>1.3621916666666039</v>
      </c>
      <c r="H3596" s="12">
        <f t="shared" si="170"/>
        <v>2.1252708333333334</v>
      </c>
      <c r="I3596" t="str">
        <f>IF(AND((H3596&lt;cal_pal!E$9),(H3596&gt;cal_pal!F$9)),"","不可见")</f>
        <v/>
      </c>
    </row>
    <row r="3597" spans="1:9">
      <c r="A3597" s="10" t="s">
        <v>7128</v>
      </c>
      <c r="B3597" s="10" t="s">
        <v>58</v>
      </c>
      <c r="C3597" s="10">
        <v>0.45169525462962962</v>
      </c>
      <c r="D3597" s="10" t="s">
        <v>7103</v>
      </c>
      <c r="E3597" s="10">
        <f t="shared" si="168"/>
        <v>162.61029166666665</v>
      </c>
      <c r="F3597" s="8">
        <f>cal_pal!A$10+cal_pal!B$12+cal_pal!A$14-cal_pal!B$16-E3597/15/24+24+24</f>
        <v>48.05776770833333</v>
      </c>
      <c r="G3597" s="1">
        <f t="shared" si="169"/>
        <v>1.3864249999999174</v>
      </c>
      <c r="H3597" s="12">
        <f t="shared" si="170"/>
        <v>-0.5351921296296297</v>
      </c>
      <c r="I3597" t="str">
        <f>IF(AND((H3597&lt;cal_pal!E$9),(H3597&gt;cal_pal!F$9)),"","不可见")</f>
        <v/>
      </c>
    </row>
    <row r="3598" spans="1:9">
      <c r="A3598" s="10" t="s">
        <v>7129</v>
      </c>
      <c r="B3598" s="10" t="s">
        <v>18</v>
      </c>
      <c r="C3598" s="10">
        <v>0.45200555555555555</v>
      </c>
      <c r="D3598" s="10" t="s">
        <v>7130</v>
      </c>
      <c r="E3598" s="10">
        <f t="shared" si="168"/>
        <v>162.72200000000001</v>
      </c>
      <c r="F3598" s="8">
        <f>cal_pal!A$10+cal_pal!B$12+cal_pal!A$14-cal_pal!B$16-E3598/15/24+24+24</f>
        <v>48.057457407407412</v>
      </c>
      <c r="G3598" s="1">
        <f t="shared" si="169"/>
        <v>1.3789777777778909</v>
      </c>
      <c r="H3598" s="12">
        <f t="shared" si="170"/>
        <v>0.55883912037037031</v>
      </c>
      <c r="I3598" t="str">
        <f>IF(AND((H3598&lt;cal_pal!E$9),(H3598&gt;cal_pal!F$9)),"","不可见")</f>
        <v/>
      </c>
    </row>
    <row r="3599" spans="1:9">
      <c r="A3599" s="10" t="s">
        <v>7131</v>
      </c>
      <c r="B3599" s="10" t="s">
        <v>18</v>
      </c>
      <c r="C3599" s="10">
        <v>0.4523233796296296</v>
      </c>
      <c r="D3599" s="10" t="s">
        <v>7132</v>
      </c>
      <c r="E3599" s="10">
        <f t="shared" si="168"/>
        <v>162.83641666666665</v>
      </c>
      <c r="F3599" s="8">
        <f>cal_pal!A$10+cal_pal!B$12+cal_pal!A$14-cal_pal!B$16-E3599/15/24+24+24</f>
        <v>48.057139583333338</v>
      </c>
      <c r="G3599" s="1">
        <f t="shared" si="169"/>
        <v>1.3713500000001204</v>
      </c>
      <c r="H3599" s="12">
        <f t="shared" si="170"/>
        <v>1.3652662037037038</v>
      </c>
      <c r="I3599" t="str">
        <f>IF(AND((H3599&lt;cal_pal!E$9),(H3599&gt;cal_pal!F$9)),"","不可见")</f>
        <v/>
      </c>
    </row>
    <row r="3600" spans="1:9">
      <c r="A3600" s="10" t="s">
        <v>7133</v>
      </c>
      <c r="B3600" s="10" t="s">
        <v>18</v>
      </c>
      <c r="C3600" s="10">
        <v>0.45227094907407411</v>
      </c>
      <c r="D3600" s="10" t="s">
        <v>7134</v>
      </c>
      <c r="E3600" s="10">
        <f t="shared" si="168"/>
        <v>162.81754166666667</v>
      </c>
      <c r="F3600" s="8">
        <f>cal_pal!A$10+cal_pal!B$12+cal_pal!A$14-cal_pal!B$16-E3600/15/24+24+24</f>
        <v>48.057192013888887</v>
      </c>
      <c r="G3600" s="1">
        <f t="shared" si="169"/>
        <v>1.3726083333333463</v>
      </c>
      <c r="H3600" s="12">
        <f t="shared" si="170"/>
        <v>1.1656296296296296</v>
      </c>
      <c r="I3600" t="str">
        <f>IF(AND((H3600&lt;cal_pal!E$9),(H3600&gt;cal_pal!F$9)),"","不可见")</f>
        <v/>
      </c>
    </row>
    <row r="3601" spans="1:9">
      <c r="A3601" s="10" t="s">
        <v>7135</v>
      </c>
      <c r="B3601" s="10" t="s">
        <v>18</v>
      </c>
      <c r="C3601" s="10">
        <v>0.4525763888888889</v>
      </c>
      <c r="D3601" s="10" t="s">
        <v>7136</v>
      </c>
      <c r="E3601" s="10">
        <f t="shared" si="168"/>
        <v>162.92750000000001</v>
      </c>
      <c r="F3601" s="8">
        <f>cal_pal!A$10+cal_pal!B$12+cal_pal!A$14-cal_pal!B$16-E3601/15/24+24+24</f>
        <v>48.05688657407407</v>
      </c>
      <c r="G3601" s="1">
        <f t="shared" si="169"/>
        <v>1.3652777777776919</v>
      </c>
      <c r="H3601" s="12">
        <f t="shared" si="170"/>
        <v>1.8213587962962963</v>
      </c>
      <c r="I3601" t="str">
        <f>IF(AND((H3601&lt;cal_pal!E$9),(H3601&gt;cal_pal!F$9)),"","不可见")</f>
        <v/>
      </c>
    </row>
    <row r="3602" spans="1:9">
      <c r="A3602" s="10" t="s">
        <v>7137</v>
      </c>
      <c r="B3602" s="10" t="s">
        <v>18</v>
      </c>
      <c r="C3602" s="10">
        <v>0.45264247685185183</v>
      </c>
      <c r="D3602" s="10" t="s">
        <v>7138</v>
      </c>
      <c r="E3602" s="10">
        <f t="shared" si="168"/>
        <v>162.95129166666666</v>
      </c>
      <c r="F3602" s="8">
        <f>cal_pal!A$10+cal_pal!B$12+cal_pal!A$14-cal_pal!B$16-E3602/15/24+24+24</f>
        <v>48.056820486111107</v>
      </c>
      <c r="G3602" s="1">
        <f t="shared" si="169"/>
        <v>1.3636916666664547</v>
      </c>
      <c r="H3602" s="12">
        <f t="shared" si="170"/>
        <v>1.823505787037037</v>
      </c>
      <c r="I3602" t="str">
        <f>IF(AND((H3602&lt;cal_pal!E$9),(H3602&gt;cal_pal!F$9)),"","不可见")</f>
        <v/>
      </c>
    </row>
    <row r="3603" spans="1:9">
      <c r="A3603" s="10" t="s">
        <v>7139</v>
      </c>
      <c r="B3603" s="10" t="s">
        <v>18</v>
      </c>
      <c r="C3603" s="10">
        <v>0.45210324074074076</v>
      </c>
      <c r="D3603" s="10" t="s">
        <v>7140</v>
      </c>
      <c r="E3603" s="10">
        <f t="shared" si="168"/>
        <v>162.75716666666668</v>
      </c>
      <c r="F3603" s="8">
        <f>cal_pal!A$10+cal_pal!B$12+cal_pal!A$14-cal_pal!B$16-E3603/15/24+24+24</f>
        <v>48.057359722222223</v>
      </c>
      <c r="G3603" s="1">
        <f t="shared" si="169"/>
        <v>1.3766333333333023</v>
      </c>
      <c r="H3603" s="12">
        <f t="shared" si="170"/>
        <v>0.3530625</v>
      </c>
      <c r="I3603" t="str">
        <f>IF(AND((H3603&lt;cal_pal!E$9),(H3603&gt;cal_pal!F$9)),"","不可见")</f>
        <v/>
      </c>
    </row>
    <row r="3604" spans="1:9">
      <c r="A3604" s="10" t="s">
        <v>7141</v>
      </c>
      <c r="B3604" s="10" t="s">
        <v>18</v>
      </c>
      <c r="C3604" s="10">
        <v>0.45236053240740742</v>
      </c>
      <c r="D3604" s="10" t="s">
        <v>7142</v>
      </c>
      <c r="E3604" s="10">
        <f t="shared" si="168"/>
        <v>162.84979166666668</v>
      </c>
      <c r="F3604" s="8">
        <f>cal_pal!A$10+cal_pal!B$12+cal_pal!A$14-cal_pal!B$16-E3604/15/24+24+24</f>
        <v>48.05710243055556</v>
      </c>
      <c r="G3604" s="1">
        <f t="shared" si="169"/>
        <v>1.3704583333333176</v>
      </c>
      <c r="H3604" s="12">
        <f t="shared" si="170"/>
        <v>1.1713344907407408</v>
      </c>
      <c r="I3604" t="str">
        <f>IF(AND((H3604&lt;cal_pal!E$9),(H3604&gt;cal_pal!F$9)),"","不可见")</f>
        <v/>
      </c>
    </row>
    <row r="3605" spans="1:9">
      <c r="A3605" s="10" t="s">
        <v>7143</v>
      </c>
      <c r="B3605" s="10" t="s">
        <v>18</v>
      </c>
      <c r="C3605" s="10">
        <v>0.45228865740740742</v>
      </c>
      <c r="D3605" s="10" t="s">
        <v>7144</v>
      </c>
      <c r="E3605" s="10">
        <f t="shared" si="168"/>
        <v>162.82391666666666</v>
      </c>
      <c r="F3605" s="8">
        <f>cal_pal!A$10+cal_pal!B$12+cal_pal!A$14-cal_pal!B$16-E3605/15/24+24+24</f>
        <v>48.057174305555556</v>
      </c>
      <c r="G3605" s="1">
        <f t="shared" si="169"/>
        <v>1.3721833333333961</v>
      </c>
      <c r="H3605" s="12">
        <f t="shared" si="170"/>
        <v>0.58108333333333329</v>
      </c>
      <c r="I3605" t="str">
        <f>IF(AND((H3605&lt;cal_pal!E$9),(H3605&gt;cal_pal!F$9)),"","不可见")</f>
        <v/>
      </c>
    </row>
    <row r="3606" spans="1:9">
      <c r="A3606" s="10" t="s">
        <v>7145</v>
      </c>
      <c r="B3606" s="10" t="s">
        <v>18</v>
      </c>
      <c r="C3606" s="10">
        <v>0.45231412037037039</v>
      </c>
      <c r="D3606" s="10" t="s">
        <v>7146</v>
      </c>
      <c r="E3606" s="10">
        <f t="shared" si="168"/>
        <v>162.83308333333335</v>
      </c>
      <c r="F3606" s="8">
        <f>cal_pal!A$10+cal_pal!B$12+cal_pal!A$14-cal_pal!B$16-E3606/15/24+24+24</f>
        <v>48.057148842592596</v>
      </c>
      <c r="G3606" s="1">
        <f t="shared" si="169"/>
        <v>1.3715722222223121</v>
      </c>
      <c r="H3606" s="12">
        <f t="shared" si="170"/>
        <v>0.58431018518518518</v>
      </c>
      <c r="I3606" t="str">
        <f>IF(AND((H3606&lt;cal_pal!E$9),(H3606&gt;cal_pal!F$9)),"","不可见")</f>
        <v/>
      </c>
    </row>
    <row r="3607" spans="1:9">
      <c r="A3607" s="10" t="s">
        <v>7147</v>
      </c>
      <c r="B3607" s="10" t="s">
        <v>18</v>
      </c>
      <c r="C3607" s="10">
        <v>0.45150069444444446</v>
      </c>
      <c r="D3607" s="10" t="s">
        <v>7148</v>
      </c>
      <c r="E3607" s="10">
        <f t="shared" si="168"/>
        <v>162.54025000000001</v>
      </c>
      <c r="F3607" s="8">
        <f>cal_pal!A$10+cal_pal!B$12+cal_pal!A$14-cal_pal!B$16-E3607/15/24+24+24</f>
        <v>48.057962268518523</v>
      </c>
      <c r="G3607" s="1">
        <f t="shared" si="169"/>
        <v>1.3910944444446613</v>
      </c>
      <c r="H3607" s="12">
        <f t="shared" si="170"/>
        <v>-0.71843865740740742</v>
      </c>
      <c r="I3607" t="str">
        <f>IF(AND((H3607&lt;cal_pal!E$9),(H3607&gt;cal_pal!F$9)),"","不可见")</f>
        <v/>
      </c>
    </row>
    <row r="3608" spans="1:9">
      <c r="A3608" s="10" t="s">
        <v>7149</v>
      </c>
      <c r="B3608" s="10" t="s">
        <v>18</v>
      </c>
      <c r="C3608" s="10">
        <v>0.4520559027777778</v>
      </c>
      <c r="D3608" s="10" t="s">
        <v>7150</v>
      </c>
      <c r="E3608" s="10">
        <f t="shared" si="168"/>
        <v>162.74012500000001</v>
      </c>
      <c r="F3608" s="8">
        <f>cal_pal!A$10+cal_pal!B$12+cal_pal!A$14-cal_pal!B$16-E3608/15/24+24+24</f>
        <v>48.057407060185184</v>
      </c>
      <c r="G3608" s="1">
        <f t="shared" si="169"/>
        <v>1.3777694444443114</v>
      </c>
      <c r="H3608" s="12">
        <f t="shared" si="170"/>
        <v>-0.51868865740740744</v>
      </c>
      <c r="I3608" t="str">
        <f>IF(AND((H3608&lt;cal_pal!E$9),(H3608&gt;cal_pal!F$9)),"","不可见")</f>
        <v/>
      </c>
    </row>
    <row r="3609" spans="1:9">
      <c r="A3609" s="10" t="s">
        <v>7151</v>
      </c>
      <c r="B3609" s="10" t="s">
        <v>18</v>
      </c>
      <c r="C3609" s="10">
        <v>0.45228402777777776</v>
      </c>
      <c r="D3609" s="10" t="s">
        <v>7152</v>
      </c>
      <c r="E3609" s="10">
        <f t="shared" si="168"/>
        <v>162.82225</v>
      </c>
      <c r="F3609" s="8">
        <f>cal_pal!A$10+cal_pal!B$12+cal_pal!A$14-cal_pal!B$16-E3609/15/24+24+24</f>
        <v>48.057178935185185</v>
      </c>
      <c r="G3609" s="1">
        <f t="shared" si="169"/>
        <v>1.3722944444443783</v>
      </c>
      <c r="H3609" s="12">
        <f t="shared" si="170"/>
        <v>-0.51676620370370374</v>
      </c>
      <c r="I3609" t="str">
        <f>IF(AND((H3609&lt;cal_pal!E$9),(H3609&gt;cal_pal!F$9)),"","不可见")</f>
        <v/>
      </c>
    </row>
    <row r="3610" spans="1:9">
      <c r="A3610" s="10" t="s">
        <v>7153</v>
      </c>
      <c r="B3610" s="10" t="s">
        <v>18</v>
      </c>
      <c r="C3610" s="10">
        <v>0.45224918981481482</v>
      </c>
      <c r="D3610" s="10" t="s">
        <v>7154</v>
      </c>
      <c r="E3610" s="10">
        <f t="shared" si="168"/>
        <v>162.80970833333333</v>
      </c>
      <c r="F3610" s="8">
        <f>cal_pal!A$10+cal_pal!B$12+cal_pal!A$14-cal_pal!B$16-E3610/15/24+24+24</f>
        <v>48.057213773148149</v>
      </c>
      <c r="G3610" s="1">
        <f t="shared" si="169"/>
        <v>1.3731305555556901</v>
      </c>
      <c r="H3610" s="12">
        <f t="shared" si="170"/>
        <v>0.24333449074074073</v>
      </c>
      <c r="I3610" t="str">
        <f>IF(AND((H3610&lt;cal_pal!E$9),(H3610&gt;cal_pal!F$9)),"","不可见")</f>
        <v/>
      </c>
    </row>
    <row r="3611" spans="1:9">
      <c r="A3611" s="10" t="s">
        <v>7155</v>
      </c>
      <c r="B3611" s="10" t="s">
        <v>18</v>
      </c>
      <c r="C3611" s="10">
        <v>0.45261956018518518</v>
      </c>
      <c r="D3611" s="10" t="s">
        <v>7156</v>
      </c>
      <c r="E3611" s="10">
        <f t="shared" si="168"/>
        <v>162.94304166666666</v>
      </c>
      <c r="F3611" s="8">
        <f>cal_pal!A$10+cal_pal!B$12+cal_pal!A$14-cal_pal!B$16-E3611/15/24+24+24</f>
        <v>48.056843402777773</v>
      </c>
      <c r="G3611" s="1">
        <f t="shared" si="169"/>
        <v>1.3642416666666577</v>
      </c>
      <c r="H3611" s="12">
        <f t="shared" si="170"/>
        <v>1.3708645833333335</v>
      </c>
      <c r="I3611" t="str">
        <f>IF(AND((H3611&lt;cal_pal!E$9),(H3611&gt;cal_pal!F$9)),"","不可见")</f>
        <v/>
      </c>
    </row>
    <row r="3612" spans="1:9">
      <c r="A3612" s="10" t="s">
        <v>7157</v>
      </c>
      <c r="B3612" s="10" t="s">
        <v>18</v>
      </c>
      <c r="C3612" s="10">
        <v>0.45237881944444447</v>
      </c>
      <c r="D3612" s="10" t="s">
        <v>7077</v>
      </c>
      <c r="E3612" s="10">
        <f t="shared" si="168"/>
        <v>162.85637500000001</v>
      </c>
      <c r="F3612" s="8">
        <f>cal_pal!A$10+cal_pal!B$12+cal_pal!A$14-cal_pal!B$16-E3612/15/24+24+24</f>
        <v>48.057084143518523</v>
      </c>
      <c r="G3612" s="1">
        <f t="shared" si="169"/>
        <v>1.3700194444445515</v>
      </c>
      <c r="H3612" s="12">
        <f t="shared" si="170"/>
        <v>0.3569641203703704</v>
      </c>
      <c r="I3612" t="str">
        <f>IF(AND((H3612&lt;cal_pal!E$9),(H3612&gt;cal_pal!F$9)),"","不可见")</f>
        <v/>
      </c>
    </row>
    <row r="3613" spans="1:9">
      <c r="A3613" s="10" t="s">
        <v>7158</v>
      </c>
      <c r="B3613" s="10" t="s">
        <v>18</v>
      </c>
      <c r="C3613" s="10">
        <v>0.45256655092592596</v>
      </c>
      <c r="D3613" s="10" t="s">
        <v>7159</v>
      </c>
      <c r="E3613" s="10">
        <f t="shared" si="168"/>
        <v>162.92395833333333</v>
      </c>
      <c r="F3613" s="8">
        <f>cal_pal!A$10+cal_pal!B$12+cal_pal!A$14-cal_pal!B$16-E3613/15/24+24+24</f>
        <v>48.056896412037034</v>
      </c>
      <c r="G3613" s="1">
        <f t="shared" si="169"/>
        <v>1.3655138888889269</v>
      </c>
      <c r="H3613" s="12">
        <f t="shared" si="170"/>
        <v>0.77003472222222225</v>
      </c>
      <c r="I3613" t="str">
        <f>IF(AND((H3613&lt;cal_pal!E$9),(H3613&gt;cal_pal!F$9)),"","不可见")</f>
        <v/>
      </c>
    </row>
    <row r="3614" spans="1:9">
      <c r="A3614" s="10" t="s">
        <v>7160</v>
      </c>
      <c r="B3614" s="10" t="s">
        <v>18</v>
      </c>
      <c r="C3614" s="10">
        <v>0.45238807870370373</v>
      </c>
      <c r="D3614" s="10" t="s">
        <v>7161</v>
      </c>
      <c r="E3614" s="10">
        <f t="shared" si="168"/>
        <v>162.85970833333334</v>
      </c>
      <c r="F3614" s="8">
        <f>cal_pal!A$10+cal_pal!B$12+cal_pal!A$14-cal_pal!B$16-E3614/15/24+24+24</f>
        <v>48.057074884259258</v>
      </c>
      <c r="G3614" s="1">
        <f t="shared" si="169"/>
        <v>1.3697972222221324</v>
      </c>
      <c r="H3614" s="12">
        <f t="shared" si="170"/>
        <v>0.34577893518518521</v>
      </c>
      <c r="I3614" t="str">
        <f>IF(AND((H3614&lt;cal_pal!E$9),(H3614&gt;cal_pal!F$9)),"","不可见")</f>
        <v/>
      </c>
    </row>
    <row r="3615" spans="1:9">
      <c r="A3615" s="10" t="s">
        <v>7162</v>
      </c>
      <c r="B3615" s="10" t="s">
        <v>18</v>
      </c>
      <c r="C3615" s="10">
        <v>0.45242488425925925</v>
      </c>
      <c r="D3615" s="10" t="s">
        <v>7163</v>
      </c>
      <c r="E3615" s="10">
        <f t="shared" si="168"/>
        <v>162.87295833333334</v>
      </c>
      <c r="F3615" s="8">
        <f>cal_pal!A$10+cal_pal!B$12+cal_pal!A$14-cal_pal!B$16-E3615/15/24+24+24</f>
        <v>48.057038078703705</v>
      </c>
      <c r="G3615" s="1">
        <f t="shared" si="169"/>
        <v>1.3689138888889829</v>
      </c>
      <c r="H3615" s="12">
        <f t="shared" si="170"/>
        <v>0.38664583333333336</v>
      </c>
      <c r="I3615" t="str">
        <f>IF(AND((H3615&lt;cal_pal!E$9),(H3615&gt;cal_pal!F$9)),"","不可见")</f>
        <v/>
      </c>
    </row>
    <row r="3616" spans="1:9">
      <c r="A3616" s="10" t="s">
        <v>7164</v>
      </c>
      <c r="B3616" s="10" t="s">
        <v>58</v>
      </c>
      <c r="C3616" s="10">
        <v>0.45242488425925925</v>
      </c>
      <c r="D3616" s="10" t="s">
        <v>7163</v>
      </c>
      <c r="E3616" s="10">
        <f t="shared" si="168"/>
        <v>162.87295833333334</v>
      </c>
      <c r="F3616" s="8">
        <f>cal_pal!A$10+cal_pal!B$12+cal_pal!A$14-cal_pal!B$16-E3616/15/24+24+24</f>
        <v>48.057038078703705</v>
      </c>
      <c r="G3616" s="1">
        <f t="shared" si="169"/>
        <v>1.3689138888889829</v>
      </c>
      <c r="H3616" s="12">
        <f t="shared" si="170"/>
        <v>0.38664583333333336</v>
      </c>
      <c r="I3616" t="str">
        <f>IF(AND((H3616&lt;cal_pal!E$9),(H3616&gt;cal_pal!F$9)),"","不可见")</f>
        <v/>
      </c>
    </row>
    <row r="3617" spans="1:9">
      <c r="A3617" s="10" t="s">
        <v>7165</v>
      </c>
      <c r="B3617" s="10" t="s">
        <v>18</v>
      </c>
      <c r="C3617" s="10">
        <v>0.45290972222222226</v>
      </c>
      <c r="D3617" s="10" t="s">
        <v>7166</v>
      </c>
      <c r="E3617" s="10">
        <f t="shared" si="168"/>
        <v>163.04750000000001</v>
      </c>
      <c r="F3617" s="8">
        <f>cal_pal!A$10+cal_pal!B$12+cal_pal!A$14-cal_pal!B$16-E3617/15/24+24+24</f>
        <v>48.05655324074074</v>
      </c>
      <c r="G3617" s="1">
        <f t="shared" si="169"/>
        <v>1.3572777777776537</v>
      </c>
      <c r="H3617" s="12">
        <f t="shared" si="170"/>
        <v>1.3729351851851852</v>
      </c>
      <c r="I3617" t="str">
        <f>IF(AND((H3617&lt;cal_pal!E$9),(H3617&gt;cal_pal!F$9)),"","不可见")</f>
        <v/>
      </c>
    </row>
    <row r="3618" spans="1:9">
      <c r="A3618" s="10" t="s">
        <v>7167</v>
      </c>
      <c r="B3618" s="10" t="s">
        <v>18</v>
      </c>
      <c r="C3618" s="10">
        <v>0.45225740740740744</v>
      </c>
      <c r="D3618" s="10" t="s">
        <v>7168</v>
      </c>
      <c r="E3618" s="10">
        <f t="shared" si="168"/>
        <v>162.81266666666667</v>
      </c>
      <c r="F3618" s="8">
        <f>cal_pal!A$10+cal_pal!B$12+cal_pal!A$14-cal_pal!B$16-E3618/15/24+24+24</f>
        <v>48.057205555555555</v>
      </c>
      <c r="G3618" s="1">
        <f t="shared" si="169"/>
        <v>1.3729333333333216</v>
      </c>
      <c r="H3618" s="12">
        <f t="shared" si="170"/>
        <v>-0.70866782407407403</v>
      </c>
      <c r="I3618" t="str">
        <f>IF(AND((H3618&lt;cal_pal!E$9),(H3618&gt;cal_pal!F$9)),"","不可见")</f>
        <v/>
      </c>
    </row>
    <row r="3619" spans="1:9">
      <c r="A3619" s="10" t="s">
        <v>7169</v>
      </c>
      <c r="B3619" s="10" t="s">
        <v>18</v>
      </c>
      <c r="C3619" s="10">
        <v>0.45313807870370365</v>
      </c>
      <c r="D3619" s="10" t="s">
        <v>7170</v>
      </c>
      <c r="E3619" s="10">
        <f t="shared" si="168"/>
        <v>163.12970833333333</v>
      </c>
      <c r="F3619" s="8">
        <f>cal_pal!A$10+cal_pal!B$12+cal_pal!A$14-cal_pal!B$16-E3619/15/24+24+24</f>
        <v>48.056324884259254</v>
      </c>
      <c r="G3619" s="1">
        <f t="shared" si="169"/>
        <v>1.3517972222221033</v>
      </c>
      <c r="H3619" s="12">
        <f t="shared" si="170"/>
        <v>1.5257824074074076</v>
      </c>
      <c r="I3619" t="str">
        <f>IF(AND((H3619&lt;cal_pal!E$9),(H3619&gt;cal_pal!F$9)),"","不可见")</f>
        <v/>
      </c>
    </row>
    <row r="3620" spans="1:9">
      <c r="A3620" s="10" t="s">
        <v>7171</v>
      </c>
      <c r="B3620" s="10" t="s">
        <v>18</v>
      </c>
      <c r="C3620" s="10">
        <v>0.45282256944444449</v>
      </c>
      <c r="D3620" s="10" t="s">
        <v>7172</v>
      </c>
      <c r="E3620" s="10">
        <f t="shared" si="168"/>
        <v>163.01612500000002</v>
      </c>
      <c r="F3620" s="8">
        <f>cal_pal!A$10+cal_pal!B$12+cal_pal!A$14-cal_pal!B$16-E3620/15/24+24+24</f>
        <v>48.056640393518521</v>
      </c>
      <c r="G3620" s="1">
        <f t="shared" si="169"/>
        <v>1.3593694444443827</v>
      </c>
      <c r="H3620" s="12">
        <f t="shared" si="170"/>
        <v>0.42284606481481485</v>
      </c>
      <c r="I3620" t="str">
        <f>IF(AND((H3620&lt;cal_pal!E$9),(H3620&gt;cal_pal!F$9)),"","不可见")</f>
        <v/>
      </c>
    </row>
    <row r="3621" spans="1:9">
      <c r="A3621" s="10" t="s">
        <v>7173</v>
      </c>
      <c r="B3621" s="10" t="s">
        <v>18</v>
      </c>
      <c r="C3621" s="10">
        <v>0.4527549768518519</v>
      </c>
      <c r="D3621" s="10" t="s">
        <v>7174</v>
      </c>
      <c r="E3621" s="10">
        <f t="shared" si="168"/>
        <v>162.99179166666667</v>
      </c>
      <c r="F3621" s="8">
        <f>cal_pal!A$10+cal_pal!B$12+cal_pal!A$14-cal_pal!B$16-E3621/15/24+24+24</f>
        <v>48.056707986111107</v>
      </c>
      <c r="G3621" s="1">
        <f t="shared" si="169"/>
        <v>1.3609916666664503</v>
      </c>
      <c r="H3621" s="12">
        <f t="shared" si="170"/>
        <v>0.15800231481481483</v>
      </c>
      <c r="I3621" t="str">
        <f>IF(AND((H3621&lt;cal_pal!E$9),(H3621&gt;cal_pal!F$9)),"","不可见")</f>
        <v/>
      </c>
    </row>
    <row r="3622" spans="1:9">
      <c r="A3622" s="10" t="s">
        <v>7175</v>
      </c>
      <c r="B3622" s="10" t="s">
        <v>18</v>
      </c>
      <c r="C3622" s="10">
        <v>0.45472604166666669</v>
      </c>
      <c r="D3622" s="10" t="s">
        <v>7176</v>
      </c>
      <c r="E3622" s="10">
        <f t="shared" si="168"/>
        <v>163.70137500000001</v>
      </c>
      <c r="F3622" s="8">
        <f>cal_pal!A$10+cal_pal!B$12+cal_pal!A$14-cal_pal!B$16-E3622/15/24+24+24</f>
        <v>48.054736921296296</v>
      </c>
      <c r="G3622" s="1">
        <f t="shared" si="169"/>
        <v>1.3136861111111102</v>
      </c>
      <c r="H3622" s="12">
        <f t="shared" si="170"/>
        <v>2.5537442129629628</v>
      </c>
      <c r="I3622" t="str">
        <f>IF(AND((H3622&lt;cal_pal!E$9),(H3622&gt;cal_pal!F$9)),"","不可见")</f>
        <v/>
      </c>
    </row>
    <row r="3623" spans="1:9">
      <c r="A3623" s="10" t="s">
        <v>7177</v>
      </c>
      <c r="B3623" s="10" t="s">
        <v>18</v>
      </c>
      <c r="C3623" s="10">
        <v>0.45309594907407408</v>
      </c>
      <c r="D3623" s="10" t="s">
        <v>7178</v>
      </c>
      <c r="E3623" s="10">
        <f t="shared" si="168"/>
        <v>163.11454166666667</v>
      </c>
      <c r="F3623" s="8">
        <f>cal_pal!A$10+cal_pal!B$12+cal_pal!A$14-cal_pal!B$16-E3623/15/24+24+24</f>
        <v>48.056367013888888</v>
      </c>
      <c r="G3623" s="1">
        <f t="shared" si="169"/>
        <v>1.3528083333333143</v>
      </c>
      <c r="H3623" s="12">
        <f t="shared" si="170"/>
        <v>0.33725115740740735</v>
      </c>
      <c r="I3623" t="str">
        <f>IF(AND((H3623&lt;cal_pal!E$9),(H3623&gt;cal_pal!F$9)),"","不可见")</f>
        <v/>
      </c>
    </row>
    <row r="3624" spans="1:9">
      <c r="A3624" s="10" t="s">
        <v>7179</v>
      </c>
      <c r="B3624" s="10" t="s">
        <v>18</v>
      </c>
      <c r="C3624" s="10">
        <v>0.45319155092592589</v>
      </c>
      <c r="D3624" s="10" t="s">
        <v>7180</v>
      </c>
      <c r="E3624" s="10">
        <f t="shared" si="168"/>
        <v>163.14895833333333</v>
      </c>
      <c r="F3624" s="8">
        <f>cal_pal!A$10+cal_pal!B$12+cal_pal!A$14-cal_pal!B$16-E3624/15/24+24+24</f>
        <v>48.056271412037034</v>
      </c>
      <c r="G3624" s="1">
        <f t="shared" si="169"/>
        <v>1.3505138888888268</v>
      </c>
      <c r="H3624" s="12">
        <f t="shared" si="170"/>
        <v>0.95558912037037036</v>
      </c>
      <c r="I3624" t="str">
        <f>IF(AND((H3624&lt;cal_pal!E$9),(H3624&gt;cal_pal!F$9)),"","不可见")</f>
        <v/>
      </c>
    </row>
    <row r="3625" spans="1:9">
      <c r="A3625" s="10" t="s">
        <v>7181</v>
      </c>
      <c r="B3625" s="10" t="s">
        <v>18</v>
      </c>
      <c r="C3625" s="10">
        <v>0.45307847222222225</v>
      </c>
      <c r="D3625" s="10" t="s">
        <v>7182</v>
      </c>
      <c r="E3625" s="10">
        <f t="shared" si="168"/>
        <v>163.10825</v>
      </c>
      <c r="F3625" s="8">
        <f>cal_pal!A$10+cal_pal!B$12+cal_pal!A$14-cal_pal!B$16-E3625/15/24+24+24</f>
        <v>48.05638449074074</v>
      </c>
      <c r="G3625" s="1">
        <f t="shared" si="169"/>
        <v>1.3532277777776471</v>
      </c>
      <c r="H3625" s="12">
        <f t="shared" si="170"/>
        <v>0.43946875000000002</v>
      </c>
      <c r="I3625" t="str">
        <f>IF(AND((H3625&lt;cal_pal!E$9),(H3625&gt;cal_pal!F$9)),"","不可见")</f>
        <v/>
      </c>
    </row>
    <row r="3626" spans="1:9">
      <c r="A3626" s="10" t="s">
        <v>7183</v>
      </c>
      <c r="B3626" s="10" t="s">
        <v>18</v>
      </c>
      <c r="C3626" s="10">
        <v>0.45307546296296297</v>
      </c>
      <c r="D3626" s="10" t="s">
        <v>7184</v>
      </c>
      <c r="E3626" s="10">
        <f t="shared" si="168"/>
        <v>163.10716666666667</v>
      </c>
      <c r="F3626" s="8">
        <f>cal_pal!A$10+cal_pal!B$12+cal_pal!A$14-cal_pal!B$16-E3626/15/24+24+24</f>
        <v>48.0563875</v>
      </c>
      <c r="G3626" s="1">
        <f t="shared" si="169"/>
        <v>1.3532999999999902</v>
      </c>
      <c r="H3626" s="12">
        <f t="shared" si="170"/>
        <v>0.35656597222222225</v>
      </c>
      <c r="I3626" t="str">
        <f>IF(AND((H3626&lt;cal_pal!E$9),(H3626&gt;cal_pal!F$9)),"","不可见")</f>
        <v/>
      </c>
    </row>
    <row r="3627" spans="1:9">
      <c r="A3627" s="10" t="s">
        <v>7185</v>
      </c>
      <c r="B3627" s="10" t="s">
        <v>18</v>
      </c>
      <c r="C3627" s="10">
        <v>0.45404513888888887</v>
      </c>
      <c r="D3627" s="10" t="s">
        <v>7186</v>
      </c>
      <c r="E3627" s="10">
        <f t="shared" si="168"/>
        <v>163.45624999999998</v>
      </c>
      <c r="F3627" s="8">
        <f>cal_pal!A$10+cal_pal!B$12+cal_pal!A$14-cal_pal!B$16-E3627/15/24+24+24</f>
        <v>48.05541782407407</v>
      </c>
      <c r="G3627" s="1">
        <f t="shared" si="169"/>
        <v>1.3300277777775591</v>
      </c>
      <c r="H3627" s="12">
        <f t="shared" si="170"/>
        <v>2.3799479166666666</v>
      </c>
      <c r="I3627" t="str">
        <f>IF(AND((H3627&lt;cal_pal!E$9),(H3627&gt;cal_pal!F$9)),"","不可见")</f>
        <v/>
      </c>
    </row>
    <row r="3628" spans="1:9">
      <c r="A3628" s="10" t="s">
        <v>7187</v>
      </c>
      <c r="B3628" s="10" t="s">
        <v>18</v>
      </c>
      <c r="C3628" s="10">
        <v>0.45313796296296299</v>
      </c>
      <c r="D3628" s="10" t="s">
        <v>7188</v>
      </c>
      <c r="E3628" s="10">
        <f t="shared" si="168"/>
        <v>163.12966666666668</v>
      </c>
      <c r="F3628" s="8">
        <f>cal_pal!A$10+cal_pal!B$12+cal_pal!A$14-cal_pal!B$16-E3628/15/24+24+24</f>
        <v>48.056325000000001</v>
      </c>
      <c r="G3628" s="1">
        <f t="shared" si="169"/>
        <v>1.351799999999912</v>
      </c>
      <c r="H3628" s="12">
        <f t="shared" si="170"/>
        <v>0.30103703703703705</v>
      </c>
      <c r="I3628" t="str">
        <f>IF(AND((H3628&lt;cal_pal!E$9),(H3628&gt;cal_pal!F$9)),"","不可见")</f>
        <v/>
      </c>
    </row>
    <row r="3629" spans="1:9">
      <c r="A3629" s="10" t="s">
        <v>7189</v>
      </c>
      <c r="B3629" s="10" t="s">
        <v>18</v>
      </c>
      <c r="C3629" s="10">
        <v>0.45356608796296299</v>
      </c>
      <c r="D3629" s="10" t="s">
        <v>7190</v>
      </c>
      <c r="E3629" s="10">
        <f t="shared" si="168"/>
        <v>163.28379166666667</v>
      </c>
      <c r="F3629" s="8">
        <f>cal_pal!A$10+cal_pal!B$12+cal_pal!A$14-cal_pal!B$16-E3629/15/24+24+24</f>
        <v>48.055896875000002</v>
      </c>
      <c r="G3629" s="1">
        <f t="shared" si="169"/>
        <v>1.3415250000000469</v>
      </c>
      <c r="H3629" s="12">
        <f t="shared" si="170"/>
        <v>1.4129317129629628</v>
      </c>
      <c r="I3629" t="str">
        <f>IF(AND((H3629&lt;cal_pal!E$9),(H3629&gt;cal_pal!F$9)),"","不可见")</f>
        <v/>
      </c>
    </row>
    <row r="3630" spans="1:9">
      <c r="A3630" s="10" t="s">
        <v>7191</v>
      </c>
      <c r="B3630" s="10" t="s">
        <v>18</v>
      </c>
      <c r="C3630" s="10">
        <v>0.45347361111111112</v>
      </c>
      <c r="D3630" s="10" t="s">
        <v>7192</v>
      </c>
      <c r="E3630" s="10">
        <f t="shared" si="168"/>
        <v>163.25050000000002</v>
      </c>
      <c r="F3630" s="8">
        <f>cal_pal!A$10+cal_pal!B$12+cal_pal!A$14-cal_pal!B$16-E3630/15/24+24+24</f>
        <v>48.055989351851849</v>
      </c>
      <c r="G3630" s="1">
        <f t="shared" si="169"/>
        <v>1.3437444444443827</v>
      </c>
      <c r="H3630" s="12">
        <f t="shared" si="170"/>
        <v>0.73223495370370373</v>
      </c>
      <c r="I3630" t="str">
        <f>IF(AND((H3630&lt;cal_pal!E$9),(H3630&gt;cal_pal!F$9)),"","不可见")</f>
        <v/>
      </c>
    </row>
    <row r="3631" spans="1:9">
      <c r="A3631" s="10" t="s">
        <v>7193</v>
      </c>
      <c r="B3631" s="10" t="s">
        <v>18</v>
      </c>
      <c r="C3631" s="10">
        <v>0.4534650462962963</v>
      </c>
      <c r="D3631" s="10" t="s">
        <v>7194</v>
      </c>
      <c r="E3631" s="10">
        <f t="shared" si="168"/>
        <v>163.24741666666668</v>
      </c>
      <c r="F3631" s="8">
        <f>cal_pal!A$10+cal_pal!B$12+cal_pal!A$14-cal_pal!B$16-E3631/15/24+24+24</f>
        <v>48.055997916666669</v>
      </c>
      <c r="G3631" s="1">
        <f t="shared" si="169"/>
        <v>1.3439499999999498</v>
      </c>
      <c r="H3631" s="12">
        <f t="shared" si="170"/>
        <v>0.42544097222222227</v>
      </c>
      <c r="I3631" t="str">
        <f>IF(AND((H3631&lt;cal_pal!E$9),(H3631&gt;cal_pal!F$9)),"","不可见")</f>
        <v/>
      </c>
    </row>
    <row r="3632" spans="1:9">
      <c r="A3632" s="10" t="s">
        <v>7195</v>
      </c>
      <c r="B3632" s="10" t="s">
        <v>18</v>
      </c>
      <c r="C3632" s="10">
        <v>0.45457743055555561</v>
      </c>
      <c r="D3632" s="10" t="s">
        <v>7196</v>
      </c>
      <c r="E3632" s="10">
        <f t="shared" si="168"/>
        <v>163.64787500000003</v>
      </c>
      <c r="F3632" s="8">
        <f>cal_pal!A$10+cal_pal!B$12+cal_pal!A$14-cal_pal!B$16-E3632/15/24+24+24</f>
        <v>48.054885532407411</v>
      </c>
      <c r="G3632" s="1">
        <f t="shared" si="169"/>
        <v>1.3172527777778669</v>
      </c>
      <c r="H3632" s="12">
        <f t="shared" si="170"/>
        <v>2.3746122685185185</v>
      </c>
      <c r="I3632" t="str">
        <f>IF(AND((H3632&lt;cal_pal!E$9),(H3632&gt;cal_pal!F$9)),"","不可见")</f>
        <v/>
      </c>
    </row>
    <row r="3633" spans="1:9">
      <c r="A3633" s="10" t="s">
        <v>7197</v>
      </c>
      <c r="B3633" s="10" t="s">
        <v>237</v>
      </c>
      <c r="C3633" s="10">
        <v>0.45285798611111111</v>
      </c>
      <c r="D3633" s="10" t="s">
        <v>7198</v>
      </c>
      <c r="E3633" s="10">
        <f t="shared" si="168"/>
        <v>163.028875</v>
      </c>
      <c r="F3633" s="8">
        <f>cal_pal!A$10+cal_pal!B$12+cal_pal!A$14-cal_pal!B$16-E3633/15/24+24+24</f>
        <v>48.056604976851851</v>
      </c>
      <c r="G3633" s="1">
        <f t="shared" si="169"/>
        <v>1.3585194444444824</v>
      </c>
      <c r="H3633" s="12">
        <f t="shared" si="170"/>
        <v>-1.8808020833333332</v>
      </c>
      <c r="I3633" t="str">
        <f>IF(AND((H3633&lt;cal_pal!E$9),(H3633&gt;cal_pal!F$9)),"","不可见")</f>
        <v/>
      </c>
    </row>
    <row r="3634" spans="1:9">
      <c r="A3634" s="10" t="s">
        <v>7199</v>
      </c>
      <c r="B3634" s="10" t="s">
        <v>18</v>
      </c>
      <c r="C3634" s="10">
        <v>0.4537497685185185</v>
      </c>
      <c r="D3634" s="10" t="s">
        <v>7200</v>
      </c>
      <c r="E3634" s="10">
        <f t="shared" si="168"/>
        <v>163.34991666666667</v>
      </c>
      <c r="F3634" s="8">
        <f>cal_pal!A$10+cal_pal!B$12+cal_pal!A$14-cal_pal!B$16-E3634/15/24+24+24</f>
        <v>48.055713194444444</v>
      </c>
      <c r="G3634" s="1">
        <f t="shared" si="169"/>
        <v>1.3371166666665886</v>
      </c>
      <c r="H3634" s="12">
        <f t="shared" si="170"/>
        <v>0.69885185185185195</v>
      </c>
      <c r="I3634" t="str">
        <f>IF(AND((H3634&lt;cal_pal!E$9),(H3634&gt;cal_pal!F$9)),"","不可见")</f>
        <v/>
      </c>
    </row>
    <row r="3635" spans="1:9">
      <c r="A3635" s="10" t="s">
        <v>7201</v>
      </c>
      <c r="B3635" s="10" t="s">
        <v>18</v>
      </c>
      <c r="C3635" s="10">
        <v>0.45381539351851852</v>
      </c>
      <c r="D3635" s="10" t="s">
        <v>7202</v>
      </c>
      <c r="E3635" s="10">
        <f t="shared" si="168"/>
        <v>163.37354166666665</v>
      </c>
      <c r="F3635" s="8">
        <f>cal_pal!A$10+cal_pal!B$12+cal_pal!A$14-cal_pal!B$16-E3635/15/24+24+24</f>
        <v>48.055647569444446</v>
      </c>
      <c r="G3635" s="1">
        <f t="shared" si="169"/>
        <v>1.3355416666668134</v>
      </c>
      <c r="H3635" s="12">
        <f t="shared" si="170"/>
        <v>0.69941666666666669</v>
      </c>
      <c r="I3635" t="str">
        <f>IF(AND((H3635&lt;cal_pal!E$9),(H3635&gt;cal_pal!F$9)),"","不可见")</f>
        <v/>
      </c>
    </row>
    <row r="3636" spans="1:9">
      <c r="A3636" s="10" t="s">
        <v>7203</v>
      </c>
      <c r="B3636" s="10" t="s">
        <v>18</v>
      </c>
      <c r="C3636" s="10">
        <v>0.4546203703703704</v>
      </c>
      <c r="D3636" s="10" t="s">
        <v>7204</v>
      </c>
      <c r="E3636" s="10">
        <f t="shared" ref="E3636:E3699" si="171">C3636*360</f>
        <v>163.66333333333336</v>
      </c>
      <c r="F3636" s="8">
        <f>cal_pal!A$10+cal_pal!B$12+cal_pal!A$14-cal_pal!B$16-E3636/15/24+24+24</f>
        <v>48.054842592592593</v>
      </c>
      <c r="G3636" s="1">
        <f t="shared" ref="G3636:G3699" si="172">MOD(F3636*24,24)</f>
        <v>1.3162222222222226</v>
      </c>
      <c r="H3636" s="12">
        <f t="shared" ref="H3636:H3699" si="173">RIGHT(D3636, (LEN(D3636)-1))*IF(LEFT(D3636,1)="-",-1,1)</f>
        <v>2.2627025462962962</v>
      </c>
      <c r="I3636" t="str">
        <f>IF(AND((H3636&lt;cal_pal!E$9),(H3636&gt;cal_pal!F$9)),"","不可见")</f>
        <v/>
      </c>
    </row>
    <row r="3637" spans="1:9">
      <c r="A3637" s="10" t="s">
        <v>7205</v>
      </c>
      <c r="B3637" s="10" t="s">
        <v>18</v>
      </c>
      <c r="C3637" s="10">
        <v>0.45339884259259261</v>
      </c>
      <c r="D3637" s="10" t="s">
        <v>7206</v>
      </c>
      <c r="E3637" s="10">
        <f t="shared" si="171"/>
        <v>163.22358333333335</v>
      </c>
      <c r="F3637" s="8">
        <f>cal_pal!A$10+cal_pal!B$12+cal_pal!A$14-cal_pal!B$16-E3637/15/24+24+24</f>
        <v>48.056064120370365</v>
      </c>
      <c r="G3637" s="1">
        <f t="shared" si="172"/>
        <v>1.3455388888887683</v>
      </c>
      <c r="H3637" s="12">
        <f t="shared" si="173"/>
        <v>-1.3719837962962964</v>
      </c>
      <c r="I3637" t="str">
        <f>IF(AND((H3637&lt;cal_pal!E$9),(H3637&gt;cal_pal!F$9)),"","不可见")</f>
        <v/>
      </c>
    </row>
    <row r="3638" spans="1:9">
      <c r="A3638" s="10" t="s">
        <v>7207</v>
      </c>
      <c r="B3638" s="10" t="s">
        <v>18</v>
      </c>
      <c r="C3638" s="10">
        <v>0.45004189814814816</v>
      </c>
      <c r="D3638" s="10" t="s">
        <v>7208</v>
      </c>
      <c r="E3638" s="10">
        <f t="shared" si="171"/>
        <v>162.01508333333334</v>
      </c>
      <c r="F3638" s="8">
        <f>cal_pal!A$10+cal_pal!B$12+cal_pal!A$14-cal_pal!B$16-E3638/15/24+24+24</f>
        <v>48.059421064814813</v>
      </c>
      <c r="G3638" s="1">
        <f t="shared" si="172"/>
        <v>1.4261055555555231</v>
      </c>
      <c r="H3638" s="12">
        <f t="shared" si="173"/>
        <v>-0.86871643518518515</v>
      </c>
      <c r="I3638" t="str">
        <f>IF(AND((H3638&lt;cal_pal!E$9),(H3638&gt;cal_pal!F$9)),"","不可见")</f>
        <v/>
      </c>
    </row>
    <row r="3639" spans="1:9">
      <c r="A3639" s="10" t="s">
        <v>7209</v>
      </c>
      <c r="B3639" s="10" t="s">
        <v>18</v>
      </c>
      <c r="C3639" s="10">
        <v>0.45440844907407407</v>
      </c>
      <c r="D3639" s="10" t="s">
        <v>7210</v>
      </c>
      <c r="E3639" s="10">
        <f t="shared" si="171"/>
        <v>163.58704166666666</v>
      </c>
      <c r="F3639" s="8">
        <f>cal_pal!A$10+cal_pal!B$12+cal_pal!A$14-cal_pal!B$16-E3639/15/24+24+24</f>
        <v>48.055054513888891</v>
      </c>
      <c r="G3639" s="1">
        <f t="shared" si="172"/>
        <v>1.3213083333334907</v>
      </c>
      <c r="H3639" s="12">
        <f t="shared" si="173"/>
        <v>1.1349895833333334</v>
      </c>
      <c r="I3639" t="str">
        <f>IF(AND((H3639&lt;cal_pal!E$9),(H3639&gt;cal_pal!F$9)),"","不可见")</f>
        <v/>
      </c>
    </row>
    <row r="3640" spans="1:9">
      <c r="A3640" s="10" t="s">
        <v>7211</v>
      </c>
      <c r="B3640" s="10" t="s">
        <v>18</v>
      </c>
      <c r="C3640" s="10">
        <v>0.45432962962962958</v>
      </c>
      <c r="D3640" s="10" t="s">
        <v>7212</v>
      </c>
      <c r="E3640" s="10">
        <f t="shared" si="171"/>
        <v>163.55866666666665</v>
      </c>
      <c r="F3640" s="8">
        <f>cal_pal!A$10+cal_pal!B$12+cal_pal!A$14-cal_pal!B$16-E3640/15/24+24+24</f>
        <v>48.05513333333333</v>
      </c>
      <c r="G3640" s="1">
        <f t="shared" si="172"/>
        <v>1.3231999999998152</v>
      </c>
      <c r="H3640" s="12">
        <f t="shared" si="173"/>
        <v>-0.47521064814814817</v>
      </c>
      <c r="I3640" t="str">
        <f>IF(AND((H3640&lt;cal_pal!E$9),(H3640&gt;cal_pal!F$9)),"","不可见")</f>
        <v/>
      </c>
    </row>
    <row r="3641" spans="1:9">
      <c r="A3641" s="10" t="s">
        <v>7213</v>
      </c>
      <c r="B3641" s="10" t="s">
        <v>18</v>
      </c>
      <c r="C3641" s="10">
        <v>0.45394097222222224</v>
      </c>
      <c r="D3641" s="10" t="s">
        <v>7214</v>
      </c>
      <c r="E3641" s="10">
        <f t="shared" si="171"/>
        <v>163.41875000000002</v>
      </c>
      <c r="F3641" s="8">
        <f>cal_pal!A$10+cal_pal!B$12+cal_pal!A$14-cal_pal!B$16-E3641/15/24+24+24</f>
        <v>48.055521990740743</v>
      </c>
      <c r="G3641" s="1">
        <f t="shared" si="172"/>
        <v>1.332527777777841</v>
      </c>
      <c r="H3641" s="12">
        <f t="shared" si="173"/>
        <v>-0.90803125000000007</v>
      </c>
      <c r="I3641" t="str">
        <f>IF(AND((H3641&lt;cal_pal!E$9),(H3641&gt;cal_pal!F$9)),"","不可见")</f>
        <v/>
      </c>
    </row>
    <row r="3642" spans="1:9">
      <c r="A3642" s="10" t="s">
        <v>7215</v>
      </c>
      <c r="B3642" s="10" t="s">
        <v>18</v>
      </c>
      <c r="C3642" s="10">
        <v>0.45450844907407406</v>
      </c>
      <c r="D3642" s="10" t="s">
        <v>7216</v>
      </c>
      <c r="E3642" s="10">
        <f t="shared" si="171"/>
        <v>163.62304166666667</v>
      </c>
      <c r="F3642" s="8">
        <f>cal_pal!A$10+cal_pal!B$12+cal_pal!A$14-cal_pal!B$16-E3642/15/24+24+24</f>
        <v>48.054954513888887</v>
      </c>
      <c r="G3642" s="1">
        <f t="shared" si="172"/>
        <v>1.3189083333331837</v>
      </c>
      <c r="H3642" s="12">
        <f t="shared" si="173"/>
        <v>0.72266782407407415</v>
      </c>
      <c r="I3642" t="str">
        <f>IF(AND((H3642&lt;cal_pal!E$9),(H3642&gt;cal_pal!F$9)),"","不可见")</f>
        <v/>
      </c>
    </row>
    <row r="3643" spans="1:9">
      <c r="A3643" s="10" t="s">
        <v>7217</v>
      </c>
      <c r="B3643" s="10" t="s">
        <v>18</v>
      </c>
      <c r="C3643" s="10">
        <v>0.45452650462962962</v>
      </c>
      <c r="D3643" s="10" t="s">
        <v>7218</v>
      </c>
      <c r="E3643" s="10">
        <f t="shared" si="171"/>
        <v>163.62954166666665</v>
      </c>
      <c r="F3643" s="8">
        <f>cal_pal!A$10+cal_pal!B$12+cal_pal!A$14-cal_pal!B$16-E3643/15/24+24+24</f>
        <v>48.05493645833333</v>
      </c>
      <c r="G3643" s="1">
        <f t="shared" si="172"/>
        <v>1.3184750000000349</v>
      </c>
      <c r="H3643" s="12">
        <f t="shared" si="173"/>
        <v>0.72019791666666666</v>
      </c>
      <c r="I3643" t="str">
        <f>IF(AND((H3643&lt;cal_pal!E$9),(H3643&gt;cal_pal!F$9)),"","不可见")</f>
        <v/>
      </c>
    </row>
    <row r="3644" spans="1:9">
      <c r="A3644" s="10" t="s">
        <v>7219</v>
      </c>
      <c r="B3644" s="10" t="s">
        <v>18</v>
      </c>
      <c r="C3644" s="10">
        <v>0.45420497685185185</v>
      </c>
      <c r="D3644" s="10" t="s">
        <v>7220</v>
      </c>
      <c r="E3644" s="10">
        <f t="shared" si="171"/>
        <v>163.51379166666666</v>
      </c>
      <c r="F3644" s="8">
        <f>cal_pal!A$10+cal_pal!B$12+cal_pal!A$14-cal_pal!B$16-E3644/15/24+24+24</f>
        <v>48.055257986111116</v>
      </c>
      <c r="G3644" s="1">
        <f t="shared" si="172"/>
        <v>1.326191666666773</v>
      </c>
      <c r="H3644" s="12">
        <f t="shared" si="173"/>
        <v>-0.66782175925925935</v>
      </c>
      <c r="I3644" t="str">
        <f>IF(AND((H3644&lt;cal_pal!E$9),(H3644&gt;cal_pal!F$9)),"","不可见")</f>
        <v/>
      </c>
    </row>
    <row r="3645" spans="1:9">
      <c r="A3645" s="10" t="s">
        <v>7221</v>
      </c>
      <c r="B3645" s="10" t="s">
        <v>18</v>
      </c>
      <c r="C3645" s="10">
        <v>0.45472951388888888</v>
      </c>
      <c r="D3645" s="10" t="s">
        <v>7222</v>
      </c>
      <c r="E3645" s="10">
        <f t="shared" si="171"/>
        <v>163.70262499999998</v>
      </c>
      <c r="F3645" s="8">
        <f>cal_pal!A$10+cal_pal!B$12+cal_pal!A$14-cal_pal!B$16-E3645/15/24+24+24</f>
        <v>48.054733449074078</v>
      </c>
      <c r="G3645" s="1">
        <f t="shared" si="172"/>
        <v>1.3136027777777599</v>
      </c>
      <c r="H3645" s="12">
        <f t="shared" si="173"/>
        <v>0.73421875000000003</v>
      </c>
      <c r="I3645" t="str">
        <f>IF(AND((H3645&lt;cal_pal!E$9),(H3645&gt;cal_pal!F$9)),"","不可见")</f>
        <v/>
      </c>
    </row>
    <row r="3646" spans="1:9">
      <c r="A3646" s="10" t="s">
        <v>7223</v>
      </c>
      <c r="B3646" s="10" t="s">
        <v>18</v>
      </c>
      <c r="C3646" s="10">
        <v>0.45557268518518518</v>
      </c>
      <c r="D3646" s="10" t="s">
        <v>7224</v>
      </c>
      <c r="E3646" s="10">
        <f t="shared" si="171"/>
        <v>164.00616666666667</v>
      </c>
      <c r="F3646" s="8">
        <f>cal_pal!A$10+cal_pal!B$12+cal_pal!A$14-cal_pal!B$16-E3646/15/24+24+24</f>
        <v>48.053890277777782</v>
      </c>
      <c r="G3646" s="1">
        <f t="shared" si="172"/>
        <v>1.2933666666667705</v>
      </c>
      <c r="H3646" s="12">
        <f t="shared" si="173"/>
        <v>2.3798738425925925</v>
      </c>
      <c r="I3646" t="str">
        <f>IF(AND((H3646&lt;cal_pal!E$9),(H3646&gt;cal_pal!F$9)),"","不可见")</f>
        <v/>
      </c>
    </row>
    <row r="3647" spans="1:9">
      <c r="A3647" s="10" t="s">
        <v>7225</v>
      </c>
      <c r="B3647" s="10" t="s">
        <v>18</v>
      </c>
      <c r="C3647" s="10">
        <v>0.45467916666666669</v>
      </c>
      <c r="D3647" s="10" t="s">
        <v>7226</v>
      </c>
      <c r="E3647" s="10">
        <f t="shared" si="171"/>
        <v>163.68450000000001</v>
      </c>
      <c r="F3647" s="8">
        <f>cal_pal!A$10+cal_pal!B$12+cal_pal!A$14-cal_pal!B$16-E3647/15/24+24+24</f>
        <v>48.054783796296292</v>
      </c>
      <c r="G3647" s="1">
        <f t="shared" si="172"/>
        <v>1.3148111111108847</v>
      </c>
      <c r="H3647" s="12">
        <f t="shared" si="173"/>
        <v>-0.7100833333333334</v>
      </c>
      <c r="I3647" t="str">
        <f>IF(AND((H3647&lt;cal_pal!E$9),(H3647&gt;cal_pal!F$9)),"","不可见")</f>
        <v/>
      </c>
    </row>
    <row r="3648" spans="1:9">
      <c r="A3648" s="10" t="s">
        <v>7227</v>
      </c>
      <c r="B3648" s="10" t="s">
        <v>58</v>
      </c>
      <c r="C3648" s="10">
        <v>0.45472951388888888</v>
      </c>
      <c r="D3648" s="10" t="s">
        <v>7222</v>
      </c>
      <c r="E3648" s="10">
        <f t="shared" si="171"/>
        <v>163.70262499999998</v>
      </c>
      <c r="F3648" s="8">
        <f>cal_pal!A$10+cal_pal!B$12+cal_pal!A$14-cal_pal!B$16-E3648/15/24+24+24</f>
        <v>48.054733449074078</v>
      </c>
      <c r="G3648" s="1">
        <f t="shared" si="172"/>
        <v>1.3136027777777599</v>
      </c>
      <c r="H3648" s="12">
        <f t="shared" si="173"/>
        <v>0.73421875000000003</v>
      </c>
      <c r="I3648" t="str">
        <f>IF(AND((H3648&lt;cal_pal!E$9),(H3648&gt;cal_pal!F$9)),"","不可见")</f>
        <v/>
      </c>
    </row>
    <row r="3649" spans="1:9">
      <c r="A3649" s="10" t="s">
        <v>7228</v>
      </c>
      <c r="B3649" s="10" t="s">
        <v>18</v>
      </c>
      <c r="C3649" s="10">
        <v>0.45480659722222222</v>
      </c>
      <c r="D3649" s="10" t="s">
        <v>7229</v>
      </c>
      <c r="E3649" s="10">
        <f t="shared" si="171"/>
        <v>163.73037500000001</v>
      </c>
      <c r="F3649" s="8">
        <f>cal_pal!A$10+cal_pal!B$12+cal_pal!A$14-cal_pal!B$16-E3649/15/24+24+24</f>
        <v>48.05465636574074</v>
      </c>
      <c r="G3649" s="1">
        <f t="shared" si="172"/>
        <v>1.3117527777776559</v>
      </c>
      <c r="H3649" s="12">
        <f t="shared" si="173"/>
        <v>0.73783912037037036</v>
      </c>
      <c r="I3649" t="str">
        <f>IF(AND((H3649&lt;cal_pal!E$9),(H3649&gt;cal_pal!F$9)),"","不可见")</f>
        <v/>
      </c>
    </row>
    <row r="3650" spans="1:9">
      <c r="A3650" s="10" t="s">
        <v>7230</v>
      </c>
      <c r="B3650" s="10" t="s">
        <v>18</v>
      </c>
      <c r="C3650" s="10">
        <v>0.45510486111111109</v>
      </c>
      <c r="D3650" s="10" t="s">
        <v>7231</v>
      </c>
      <c r="E3650" s="10">
        <f t="shared" si="171"/>
        <v>163.83775</v>
      </c>
      <c r="F3650" s="8">
        <f>cal_pal!A$10+cal_pal!B$12+cal_pal!A$14-cal_pal!B$16-E3650/15/24+24+24</f>
        <v>48.054358101851847</v>
      </c>
      <c r="G3650" s="1">
        <f t="shared" si="172"/>
        <v>1.3045944444443194</v>
      </c>
      <c r="H3650" s="12">
        <f t="shared" si="173"/>
        <v>0.32069791666666664</v>
      </c>
      <c r="I3650" t="str">
        <f>IF(AND((H3650&lt;cal_pal!E$9),(H3650&gt;cal_pal!F$9)),"","不可见")</f>
        <v/>
      </c>
    </row>
    <row r="3651" spans="1:9">
      <c r="A3651" s="10" t="s">
        <v>7232</v>
      </c>
      <c r="B3651" s="10" t="s">
        <v>18</v>
      </c>
      <c r="C3651" s="10">
        <v>0.45501574074074075</v>
      </c>
      <c r="D3651" s="10" t="s">
        <v>7233</v>
      </c>
      <c r="E3651" s="10">
        <f t="shared" si="171"/>
        <v>163.80566666666667</v>
      </c>
      <c r="F3651" s="8">
        <f>cal_pal!A$10+cal_pal!B$12+cal_pal!A$14-cal_pal!B$16-E3651/15/24+24+24</f>
        <v>48.054447222222223</v>
      </c>
      <c r="G3651" s="1">
        <f t="shared" si="172"/>
        <v>1.3067333333333409</v>
      </c>
      <c r="H3651" s="12">
        <f t="shared" si="173"/>
        <v>-1.0891979166666668</v>
      </c>
      <c r="I3651" t="str">
        <f>IF(AND((H3651&lt;cal_pal!E$9),(H3651&gt;cal_pal!F$9)),"","不可见")</f>
        <v/>
      </c>
    </row>
    <row r="3652" spans="1:9">
      <c r="A3652" s="10" t="s">
        <v>7234</v>
      </c>
      <c r="B3652" s="10" t="s">
        <v>18</v>
      </c>
      <c r="C3652" s="10">
        <v>0.45462974537037032</v>
      </c>
      <c r="D3652" s="10" t="s">
        <v>7235</v>
      </c>
      <c r="E3652" s="10">
        <f t="shared" si="171"/>
        <v>163.6667083333333</v>
      </c>
      <c r="F3652" s="8">
        <f>cal_pal!A$10+cal_pal!B$12+cal_pal!A$14-cal_pal!B$16-E3652/15/24+24+24</f>
        <v>48.054833217592588</v>
      </c>
      <c r="G3652" s="1">
        <f t="shared" si="172"/>
        <v>1.3159972222219949</v>
      </c>
      <c r="H3652" s="12">
        <f t="shared" si="173"/>
        <v>-0.87777662037037041</v>
      </c>
      <c r="I3652" t="str">
        <f>IF(AND((H3652&lt;cal_pal!E$9),(H3652&gt;cal_pal!F$9)),"","不可见")</f>
        <v/>
      </c>
    </row>
    <row r="3653" spans="1:9">
      <c r="A3653" s="10" t="s">
        <v>7236</v>
      </c>
      <c r="B3653" s="10" t="s">
        <v>18</v>
      </c>
      <c r="C3653" s="10">
        <v>0.45800081018518518</v>
      </c>
      <c r="D3653" s="10" t="s">
        <v>7237</v>
      </c>
      <c r="E3653" s="10">
        <f t="shared" si="171"/>
        <v>164.88029166666666</v>
      </c>
      <c r="F3653" s="8">
        <f>cal_pal!A$10+cal_pal!B$12+cal_pal!A$14-cal_pal!B$16-E3653/15/24+24+24</f>
        <v>48.051462152777773</v>
      </c>
      <c r="G3653" s="1">
        <f t="shared" si="172"/>
        <v>1.2350916666664489</v>
      </c>
      <c r="H3653" s="12">
        <f t="shared" si="173"/>
        <v>3.1329699074074076</v>
      </c>
      <c r="I3653" t="str">
        <f>IF(AND((H3653&lt;cal_pal!E$9),(H3653&gt;cal_pal!F$9)),"","不可见")</f>
        <v/>
      </c>
    </row>
    <row r="3654" spans="1:9">
      <c r="A3654" s="10" t="s">
        <v>7238</v>
      </c>
      <c r="B3654" s="10" t="s">
        <v>18</v>
      </c>
      <c r="C3654" s="10">
        <v>0.45573472222222228</v>
      </c>
      <c r="D3654" s="10" t="s">
        <v>7239</v>
      </c>
      <c r="E3654" s="10">
        <f t="shared" si="171"/>
        <v>164.06450000000001</v>
      </c>
      <c r="F3654" s="8">
        <f>cal_pal!A$10+cal_pal!B$12+cal_pal!A$14-cal_pal!B$16-E3654/15/24+24+24</f>
        <v>48.053728240740739</v>
      </c>
      <c r="G3654" s="1">
        <f t="shared" si="172"/>
        <v>1.2894777777778472</v>
      </c>
      <c r="H3654" s="12">
        <f t="shared" si="173"/>
        <v>0.40643518518518523</v>
      </c>
      <c r="I3654" t="str">
        <f>IF(AND((H3654&lt;cal_pal!E$9),(H3654&gt;cal_pal!F$9)),"","不可见")</f>
        <v/>
      </c>
    </row>
    <row r="3655" spans="1:9">
      <c r="A3655" s="10" t="s">
        <v>7240</v>
      </c>
      <c r="B3655" s="10" t="s">
        <v>18</v>
      </c>
      <c r="C3655" s="10">
        <v>0.45606574074074074</v>
      </c>
      <c r="D3655" s="10" t="s">
        <v>7241</v>
      </c>
      <c r="E3655" s="10">
        <f t="shared" si="171"/>
        <v>164.18366666666668</v>
      </c>
      <c r="F3655" s="8">
        <f>cal_pal!A$10+cal_pal!B$12+cal_pal!A$14-cal_pal!B$16-E3655/15/24+24+24</f>
        <v>48.053397222222223</v>
      </c>
      <c r="G3655" s="1">
        <f t="shared" si="172"/>
        <v>1.2815333333333001</v>
      </c>
      <c r="H3655" s="12">
        <f t="shared" si="173"/>
        <v>0.40662152777777777</v>
      </c>
      <c r="I3655" t="str">
        <f>IF(AND((H3655&lt;cal_pal!E$9),(H3655&gt;cal_pal!F$9)),"","不可见")</f>
        <v/>
      </c>
    </row>
    <row r="3656" spans="1:9">
      <c r="A3656" s="10" t="s">
        <v>7242</v>
      </c>
      <c r="B3656" s="10" t="s">
        <v>18</v>
      </c>
      <c r="C3656" s="10">
        <v>0.45661076388888894</v>
      </c>
      <c r="D3656" s="10" t="s">
        <v>7243</v>
      </c>
      <c r="E3656" s="10">
        <f t="shared" si="171"/>
        <v>164.37987500000003</v>
      </c>
      <c r="F3656" s="8">
        <f>cal_pal!A$10+cal_pal!B$12+cal_pal!A$14-cal_pal!B$16-E3656/15/24+24+24</f>
        <v>48.052852199074074</v>
      </c>
      <c r="G3656" s="1">
        <f t="shared" si="172"/>
        <v>1.2684527777778385</v>
      </c>
      <c r="H3656" s="12">
        <f t="shared" si="173"/>
        <v>1.7060891203703703</v>
      </c>
      <c r="I3656" t="str">
        <f>IF(AND((H3656&lt;cal_pal!E$9),(H3656&gt;cal_pal!F$9)),"","不可见")</f>
        <v/>
      </c>
    </row>
    <row r="3657" spans="1:9">
      <c r="A3657" s="10" t="s">
        <v>7244</v>
      </c>
      <c r="B3657" s="10" t="s">
        <v>18</v>
      </c>
      <c r="C3657" s="10">
        <v>0.45622326388888884</v>
      </c>
      <c r="D3657" s="10" t="s">
        <v>7245</v>
      </c>
      <c r="E3657" s="10">
        <f t="shared" si="171"/>
        <v>164.24037499999997</v>
      </c>
      <c r="F3657" s="8">
        <f>cal_pal!A$10+cal_pal!B$12+cal_pal!A$14-cal_pal!B$16-E3657/15/24+24+24</f>
        <v>48.053239699074069</v>
      </c>
      <c r="G3657" s="1">
        <f t="shared" si="172"/>
        <v>1.2777527777775504</v>
      </c>
      <c r="H3657" s="12">
        <f t="shared" si="173"/>
        <v>-0.59586689814814819</v>
      </c>
      <c r="I3657" t="str">
        <f>IF(AND((H3657&lt;cal_pal!E$9),(H3657&gt;cal_pal!F$9)),"","不可见")</f>
        <v/>
      </c>
    </row>
    <row r="3658" spans="1:9">
      <c r="A3658" s="10" t="s">
        <v>7246</v>
      </c>
      <c r="B3658" s="10" t="s">
        <v>18</v>
      </c>
      <c r="C3658" s="10">
        <v>0.45746412037037038</v>
      </c>
      <c r="D3658" s="10" t="s">
        <v>7247</v>
      </c>
      <c r="E3658" s="10">
        <f t="shared" si="171"/>
        <v>164.68708333333333</v>
      </c>
      <c r="F3658" s="8">
        <f>cal_pal!A$10+cal_pal!B$12+cal_pal!A$14-cal_pal!B$16-E3658/15/24+24+24</f>
        <v>48.051998842592596</v>
      </c>
      <c r="G3658" s="1">
        <f t="shared" si="172"/>
        <v>1.2479722222224154</v>
      </c>
      <c r="H3658" s="12">
        <f t="shared" si="173"/>
        <v>2.4796122685185185</v>
      </c>
      <c r="I3658" t="str">
        <f>IF(AND((H3658&lt;cal_pal!E$9),(H3658&gt;cal_pal!F$9)),"","不可见")</f>
        <v/>
      </c>
    </row>
    <row r="3659" spans="1:9">
      <c r="A3659" s="10" t="s">
        <v>7248</v>
      </c>
      <c r="B3659" s="10" t="s">
        <v>18</v>
      </c>
      <c r="C3659" s="10">
        <v>0.45774317129629627</v>
      </c>
      <c r="D3659" s="10" t="s">
        <v>7249</v>
      </c>
      <c r="E3659" s="10">
        <f t="shared" si="171"/>
        <v>164.78754166666667</v>
      </c>
      <c r="F3659" s="8">
        <f>cal_pal!A$10+cal_pal!B$12+cal_pal!A$14-cal_pal!B$16-E3659/15/24+24+24</f>
        <v>48.05171979166667</v>
      </c>
      <c r="G3659" s="1">
        <f t="shared" si="172"/>
        <v>1.2412750000000869</v>
      </c>
      <c r="H3659" s="12">
        <f t="shared" si="173"/>
        <v>2.563778935185185</v>
      </c>
      <c r="I3659" t="str">
        <f>IF(AND((H3659&lt;cal_pal!E$9),(H3659&gt;cal_pal!F$9)),"","不可见")</f>
        <v/>
      </c>
    </row>
    <row r="3660" spans="1:9">
      <c r="A3660" s="10" t="s">
        <v>7250</v>
      </c>
      <c r="B3660" s="10" t="s">
        <v>130</v>
      </c>
      <c r="C3660" s="10">
        <v>0.45650740740740742</v>
      </c>
      <c r="D3660" s="10" t="s">
        <v>7251</v>
      </c>
      <c r="E3660" s="10">
        <f t="shared" si="171"/>
        <v>164.34266666666667</v>
      </c>
      <c r="F3660" s="8">
        <f>cal_pal!A$10+cal_pal!B$12+cal_pal!A$14-cal_pal!B$16-E3660/15/24+24+24</f>
        <v>48.052955555555556</v>
      </c>
      <c r="G3660" s="1">
        <f t="shared" si="172"/>
        <v>1.2709333333332324</v>
      </c>
      <c r="H3660" s="12">
        <f t="shared" si="173"/>
        <v>-0.81823726851851852</v>
      </c>
      <c r="I3660" t="str">
        <f>IF(AND((H3660&lt;cal_pal!E$9),(H3660&gt;cal_pal!F$9)),"","不可见")</f>
        <v/>
      </c>
    </row>
    <row r="3661" spans="1:9">
      <c r="A3661" s="10" t="s">
        <v>7252</v>
      </c>
      <c r="B3661" s="10" t="s">
        <v>18</v>
      </c>
      <c r="C3661" s="10">
        <v>0.45700428240740743</v>
      </c>
      <c r="D3661" s="10" t="s">
        <v>7253</v>
      </c>
      <c r="E3661" s="10">
        <f t="shared" si="171"/>
        <v>164.52154166666668</v>
      </c>
      <c r="F3661" s="8">
        <f>cal_pal!A$10+cal_pal!B$12+cal_pal!A$14-cal_pal!B$16-E3661/15/24+24+24</f>
        <v>48.05245868055556</v>
      </c>
      <c r="G3661" s="1">
        <f t="shared" si="172"/>
        <v>1.2590083333334405</v>
      </c>
      <c r="H3661" s="12">
        <f t="shared" si="173"/>
        <v>0.71351736111111108</v>
      </c>
      <c r="I3661" t="str">
        <f>IF(AND((H3661&lt;cal_pal!E$9),(H3661&gt;cal_pal!F$9)),"","不可见")</f>
        <v/>
      </c>
    </row>
    <row r="3662" spans="1:9">
      <c r="A3662" s="10" t="s">
        <v>7254</v>
      </c>
      <c r="B3662" s="10" t="s">
        <v>18</v>
      </c>
      <c r="C3662" s="10">
        <v>0.45704583333333332</v>
      </c>
      <c r="D3662" s="10" t="s">
        <v>7255</v>
      </c>
      <c r="E3662" s="10">
        <f t="shared" si="171"/>
        <v>164.53649999999999</v>
      </c>
      <c r="F3662" s="8">
        <f>cal_pal!A$10+cal_pal!B$12+cal_pal!A$14-cal_pal!B$16-E3662/15/24+24+24</f>
        <v>48.052417129629632</v>
      </c>
      <c r="G3662" s="1">
        <f t="shared" si="172"/>
        <v>1.2580111111110455</v>
      </c>
      <c r="H3662" s="12">
        <f t="shared" si="173"/>
        <v>0.71232060185185186</v>
      </c>
      <c r="I3662" t="str">
        <f>IF(AND((H3662&lt;cal_pal!E$9),(H3662&gt;cal_pal!F$9)),"","不可见")</f>
        <v/>
      </c>
    </row>
    <row r="3663" spans="1:9">
      <c r="A3663" s="10" t="s">
        <v>7256</v>
      </c>
      <c r="B3663" s="10" t="s">
        <v>18</v>
      </c>
      <c r="C3663" s="10">
        <v>0.45723634259259255</v>
      </c>
      <c r="D3663" s="10" t="s">
        <v>7257</v>
      </c>
      <c r="E3663" s="10">
        <f t="shared" si="171"/>
        <v>164.60508333333331</v>
      </c>
      <c r="F3663" s="8">
        <f>cal_pal!A$10+cal_pal!B$12+cal_pal!A$14-cal_pal!B$16-E3663/15/24+24+24</f>
        <v>48.052226620370369</v>
      </c>
      <c r="G3663" s="1">
        <f t="shared" si="172"/>
        <v>1.2534388888889225</v>
      </c>
      <c r="H3663" s="12">
        <f t="shared" si="173"/>
        <v>1.0094305555555556</v>
      </c>
      <c r="I3663" t="str">
        <f>IF(AND((H3663&lt;cal_pal!E$9),(H3663&gt;cal_pal!F$9)),"","不可见")</f>
        <v/>
      </c>
    </row>
    <row r="3664" spans="1:9">
      <c r="A3664" s="10" t="s">
        <v>7258</v>
      </c>
      <c r="B3664" s="10" t="s">
        <v>18</v>
      </c>
      <c r="C3664" s="10">
        <v>0.45703240740740741</v>
      </c>
      <c r="D3664" s="10" t="s">
        <v>7259</v>
      </c>
      <c r="E3664" s="10">
        <f t="shared" si="171"/>
        <v>164.53166666666667</v>
      </c>
      <c r="F3664" s="8">
        <f>cal_pal!A$10+cal_pal!B$12+cal_pal!A$14-cal_pal!B$16-E3664/15/24+24+24</f>
        <v>48.05243055555556</v>
      </c>
      <c r="G3664" s="1">
        <f t="shared" si="172"/>
        <v>1.2583333333334394</v>
      </c>
      <c r="H3664" s="12">
        <f t="shared" si="173"/>
        <v>0.38650578703703703</v>
      </c>
      <c r="I3664" t="str">
        <f>IF(AND((H3664&lt;cal_pal!E$9),(H3664&gt;cal_pal!F$9)),"","不可见")</f>
        <v/>
      </c>
    </row>
    <row r="3665" spans="1:9">
      <c r="A3665" s="10" t="s">
        <v>7260</v>
      </c>
      <c r="B3665" s="10" t="s">
        <v>18</v>
      </c>
      <c r="C3665" s="10">
        <v>0.45709004629629629</v>
      </c>
      <c r="D3665" s="10" t="s">
        <v>7261</v>
      </c>
      <c r="E3665" s="10">
        <f t="shared" si="171"/>
        <v>164.55241666666666</v>
      </c>
      <c r="F3665" s="8">
        <f>cal_pal!A$10+cal_pal!B$12+cal_pal!A$14-cal_pal!B$16-E3665/15/24+24+24</f>
        <v>48.05237291666667</v>
      </c>
      <c r="G3665" s="1">
        <f t="shared" si="172"/>
        <v>1.2569499999999607</v>
      </c>
      <c r="H3665" s="12">
        <f t="shared" si="173"/>
        <v>0.38407523148148148</v>
      </c>
      <c r="I3665" t="str">
        <f>IF(AND((H3665&lt;cal_pal!E$9),(H3665&gt;cal_pal!F$9)),"","不可见")</f>
        <v/>
      </c>
    </row>
    <row r="3666" spans="1:9">
      <c r="A3666" s="10" t="s">
        <v>7262</v>
      </c>
      <c r="B3666" s="10" t="s">
        <v>18</v>
      </c>
      <c r="C3666" s="10">
        <v>0.4579555555555555</v>
      </c>
      <c r="D3666" s="10" t="s">
        <v>7263</v>
      </c>
      <c r="E3666" s="10">
        <f t="shared" si="171"/>
        <v>164.86399999999998</v>
      </c>
      <c r="F3666" s="8">
        <f>cal_pal!A$10+cal_pal!B$12+cal_pal!A$14-cal_pal!B$16-E3666/15/24+24+24</f>
        <v>48.051507407407406</v>
      </c>
      <c r="G3666" s="1">
        <f t="shared" si="172"/>
        <v>1.2361777777778116</v>
      </c>
      <c r="H3666" s="12">
        <f t="shared" si="173"/>
        <v>1.9217662037037038</v>
      </c>
      <c r="I3666" t="str">
        <f>IF(AND((H3666&lt;cal_pal!E$9),(H3666&gt;cal_pal!F$9)),"","不可见")</f>
        <v/>
      </c>
    </row>
    <row r="3667" spans="1:9">
      <c r="A3667" s="10" t="s">
        <v>7264</v>
      </c>
      <c r="B3667" s="10" t="s">
        <v>18</v>
      </c>
      <c r="C3667" s="10">
        <v>0.4575865740740741</v>
      </c>
      <c r="D3667" s="10" t="s">
        <v>7265</v>
      </c>
      <c r="E3667" s="10">
        <f t="shared" si="171"/>
        <v>164.73116666666667</v>
      </c>
      <c r="F3667" s="8">
        <f>cal_pal!A$10+cal_pal!B$12+cal_pal!A$14-cal_pal!B$16-E3667/15/24+24+24</f>
        <v>48.051876388888886</v>
      </c>
      <c r="G3667" s="1">
        <f t="shared" si="172"/>
        <v>1.24503333333314</v>
      </c>
      <c r="H3667" s="12">
        <f t="shared" si="173"/>
        <v>-0.62339120370370371</v>
      </c>
      <c r="I3667" t="str">
        <f>IF(AND((H3667&lt;cal_pal!E$9),(H3667&gt;cal_pal!F$9)),"","不可见")</f>
        <v/>
      </c>
    </row>
    <row r="3668" spans="1:9">
      <c r="A3668" s="10" t="s">
        <v>7266</v>
      </c>
      <c r="B3668" s="10" t="s">
        <v>58</v>
      </c>
      <c r="C3668" s="10">
        <v>0.45703240740740741</v>
      </c>
      <c r="D3668" s="10" t="s">
        <v>7259</v>
      </c>
      <c r="E3668" s="10">
        <f t="shared" si="171"/>
        <v>164.53166666666667</v>
      </c>
      <c r="F3668" s="8">
        <f>cal_pal!A$10+cal_pal!B$12+cal_pal!A$14-cal_pal!B$16-E3668/15/24+24+24</f>
        <v>48.05243055555556</v>
      </c>
      <c r="G3668" s="1">
        <f t="shared" si="172"/>
        <v>1.2583333333334394</v>
      </c>
      <c r="H3668" s="12">
        <f t="shared" si="173"/>
        <v>0.38650578703703703</v>
      </c>
      <c r="I3668" t="str">
        <f>IF(AND((H3668&lt;cal_pal!E$9),(H3668&gt;cal_pal!F$9)),"","不可见")</f>
        <v/>
      </c>
    </row>
    <row r="3669" spans="1:9">
      <c r="A3669" s="10" t="s">
        <v>7267</v>
      </c>
      <c r="B3669" s="10" t="s">
        <v>18</v>
      </c>
      <c r="C3669" s="10">
        <v>0.45794178240740741</v>
      </c>
      <c r="D3669" s="10" t="s">
        <v>7268</v>
      </c>
      <c r="E3669" s="10">
        <f t="shared" si="171"/>
        <v>164.85904166666666</v>
      </c>
      <c r="F3669" s="8">
        <f>cal_pal!A$10+cal_pal!B$12+cal_pal!A$14-cal_pal!B$16-E3669/15/24+24+24</f>
        <v>48.051521180555554</v>
      </c>
      <c r="G3669" s="1">
        <f t="shared" si="172"/>
        <v>1.2365083333334042</v>
      </c>
      <c r="H3669" s="12">
        <f t="shared" si="173"/>
        <v>-0.31431828703703707</v>
      </c>
      <c r="I3669" t="str">
        <f>IF(AND((H3669&lt;cal_pal!E$9),(H3669&gt;cal_pal!F$9)),"","不可见")</f>
        <v/>
      </c>
    </row>
    <row r="3670" spans="1:9">
      <c r="A3670" s="10" t="s">
        <v>7269</v>
      </c>
      <c r="B3670" s="10" t="s">
        <v>18</v>
      </c>
      <c r="C3670" s="10">
        <v>0.45734108796296297</v>
      </c>
      <c r="D3670" s="10" t="s">
        <v>7270</v>
      </c>
      <c r="E3670" s="10">
        <f t="shared" si="171"/>
        <v>164.64279166666668</v>
      </c>
      <c r="F3670" s="8">
        <f>cal_pal!A$10+cal_pal!B$12+cal_pal!A$14-cal_pal!B$16-E3670/15/24+24+24</f>
        <v>48.052121874999997</v>
      </c>
      <c r="G3670" s="1">
        <f t="shared" si="172"/>
        <v>1.2509249999998246</v>
      </c>
      <c r="H3670" s="12">
        <f t="shared" si="173"/>
        <v>-1.9409953703703702</v>
      </c>
      <c r="I3670" t="str">
        <f>IF(AND((H3670&lt;cal_pal!E$9),(H3670&gt;cal_pal!F$9)),"","不可见")</f>
        <v/>
      </c>
    </row>
    <row r="3671" spans="1:9">
      <c r="A3671" s="10" t="s">
        <v>7271</v>
      </c>
      <c r="B3671" s="10" t="s">
        <v>18</v>
      </c>
      <c r="C3671" s="10">
        <v>0.45764097222222228</v>
      </c>
      <c r="D3671" s="10" t="s">
        <v>7272</v>
      </c>
      <c r="E3671" s="10">
        <f t="shared" si="171"/>
        <v>164.75075000000001</v>
      </c>
      <c r="F3671" s="8">
        <f>cal_pal!A$10+cal_pal!B$12+cal_pal!A$14-cal_pal!B$16-E3671/15/24+24+24</f>
        <v>48.051821990740741</v>
      </c>
      <c r="G3671" s="1">
        <f t="shared" si="172"/>
        <v>1.243727777777849</v>
      </c>
      <c r="H3671" s="12">
        <f t="shared" si="173"/>
        <v>-1.1865405092592594</v>
      </c>
      <c r="I3671" t="str">
        <f>IF(AND((H3671&lt;cal_pal!E$9),(H3671&gt;cal_pal!F$9)),"","不可见")</f>
        <v/>
      </c>
    </row>
    <row r="3672" spans="1:9">
      <c r="A3672" s="10" t="s">
        <v>7273</v>
      </c>
      <c r="B3672" s="10" t="s">
        <v>130</v>
      </c>
      <c r="C3672" s="10">
        <v>0.45652835648148149</v>
      </c>
      <c r="D3672" s="10" t="s">
        <v>7274</v>
      </c>
      <c r="E3672" s="10">
        <f t="shared" si="171"/>
        <v>164.35020833333334</v>
      </c>
      <c r="F3672" s="8">
        <f>cal_pal!A$10+cal_pal!B$12+cal_pal!A$14-cal_pal!B$16-E3672/15/24+24+24</f>
        <v>48.052934606481486</v>
      </c>
      <c r="G3672" s="1">
        <f t="shared" si="172"/>
        <v>1.2704305555557767</v>
      </c>
      <c r="H3672" s="12">
        <f t="shared" si="173"/>
        <v>-0.81805208333333335</v>
      </c>
      <c r="I3672" t="str">
        <f>IF(AND((H3672&lt;cal_pal!E$9),(H3672&gt;cal_pal!F$9)),"","不可见")</f>
        <v/>
      </c>
    </row>
    <row r="3673" spans="1:9">
      <c r="A3673" s="10" t="s">
        <v>7275</v>
      </c>
      <c r="B3673" s="10" t="s">
        <v>18</v>
      </c>
      <c r="C3673" s="10">
        <v>0.45836087962962963</v>
      </c>
      <c r="D3673" s="10" t="s">
        <v>7276</v>
      </c>
      <c r="E3673" s="10">
        <f t="shared" si="171"/>
        <v>165.00991666666667</v>
      </c>
      <c r="F3673" s="8">
        <f>cal_pal!A$10+cal_pal!B$12+cal_pal!A$14-cal_pal!B$16-E3673/15/24+24+24</f>
        <v>48.051102083333333</v>
      </c>
      <c r="G3673" s="1">
        <f t="shared" si="172"/>
        <v>1.2264500000001135</v>
      </c>
      <c r="H3673" s="12">
        <f t="shared" si="173"/>
        <v>0.61839930555555556</v>
      </c>
      <c r="I3673" t="str">
        <f>IF(AND((H3673&lt;cal_pal!E$9),(H3673&gt;cal_pal!F$9)),"","不可见")</f>
        <v/>
      </c>
    </row>
    <row r="3674" spans="1:9">
      <c r="A3674" s="10" t="s">
        <v>7277</v>
      </c>
      <c r="B3674" s="10" t="s">
        <v>18</v>
      </c>
      <c r="C3674" s="10">
        <v>0.45860960648148147</v>
      </c>
      <c r="D3674" s="10" t="s">
        <v>7278</v>
      </c>
      <c r="E3674" s="10">
        <f t="shared" si="171"/>
        <v>165.09945833333333</v>
      </c>
      <c r="F3674" s="8">
        <f>cal_pal!A$10+cal_pal!B$12+cal_pal!A$14-cal_pal!B$16-E3674/15/24+24+24</f>
        <v>48.050853356481483</v>
      </c>
      <c r="G3674" s="1">
        <f t="shared" si="172"/>
        <v>1.2204805555556959</v>
      </c>
      <c r="H3674" s="12">
        <f t="shared" si="173"/>
        <v>1.2072974537037038</v>
      </c>
      <c r="I3674" t="str">
        <f>IF(AND((H3674&lt;cal_pal!E$9),(H3674&gt;cal_pal!F$9)),"","不可见")</f>
        <v/>
      </c>
    </row>
    <row r="3675" spans="1:9">
      <c r="A3675" s="10" t="s">
        <v>7279</v>
      </c>
      <c r="B3675" s="10" t="s">
        <v>18</v>
      </c>
      <c r="C3675" s="10">
        <v>0.45887210648148152</v>
      </c>
      <c r="D3675" s="10" t="s">
        <v>7280</v>
      </c>
      <c r="E3675" s="10">
        <f t="shared" si="171"/>
        <v>165.19395833333334</v>
      </c>
      <c r="F3675" s="8">
        <f>cal_pal!A$10+cal_pal!B$12+cal_pal!A$14-cal_pal!B$16-E3675/15/24+24+24</f>
        <v>48.050590856481477</v>
      </c>
      <c r="G3675" s="1">
        <f t="shared" si="172"/>
        <v>1.2141805555554583</v>
      </c>
      <c r="H3675" s="12">
        <f t="shared" si="173"/>
        <v>0.73281712962962964</v>
      </c>
      <c r="I3675" t="str">
        <f>IF(AND((H3675&lt;cal_pal!E$9),(H3675&gt;cal_pal!F$9)),"","不可见")</f>
        <v/>
      </c>
    </row>
    <row r="3676" spans="1:9">
      <c r="A3676" s="10" t="s">
        <v>7281</v>
      </c>
      <c r="B3676" s="10" t="s">
        <v>18</v>
      </c>
      <c r="C3676" s="10">
        <v>0.45930104166666669</v>
      </c>
      <c r="D3676" s="10" t="s">
        <v>7282</v>
      </c>
      <c r="E3676" s="10">
        <f t="shared" si="171"/>
        <v>165.348375</v>
      </c>
      <c r="F3676" s="8">
        <f>cal_pal!A$10+cal_pal!B$12+cal_pal!A$14-cal_pal!B$16-E3676/15/24+24+24</f>
        <v>48.050161921296294</v>
      </c>
      <c r="G3676" s="1">
        <f t="shared" si="172"/>
        <v>1.2038861111109327</v>
      </c>
      <c r="H3676" s="12">
        <f t="shared" si="173"/>
        <v>2.4032361111111111</v>
      </c>
      <c r="I3676" t="str">
        <f>IF(AND((H3676&lt;cal_pal!E$9),(H3676&gt;cal_pal!F$9)),"","不可见")</f>
        <v/>
      </c>
    </row>
    <row r="3677" spans="1:9">
      <c r="A3677" s="10" t="s">
        <v>7283</v>
      </c>
      <c r="B3677" s="10" t="s">
        <v>18</v>
      </c>
      <c r="C3677" s="10">
        <v>0.45854826388888892</v>
      </c>
      <c r="D3677" s="10" t="s">
        <v>7284</v>
      </c>
      <c r="E3677" s="10">
        <f t="shared" si="171"/>
        <v>165.07737500000002</v>
      </c>
      <c r="F3677" s="8">
        <f>cal_pal!A$10+cal_pal!B$12+cal_pal!A$14-cal_pal!B$16-E3677/15/24+24+24</f>
        <v>48.05091469907407</v>
      </c>
      <c r="G3677" s="1">
        <f t="shared" si="172"/>
        <v>1.2219527777776875</v>
      </c>
      <c r="H3677" s="12">
        <f t="shared" si="173"/>
        <v>0.57921759259259253</v>
      </c>
      <c r="I3677" t="str">
        <f>IF(AND((H3677&lt;cal_pal!E$9),(H3677&gt;cal_pal!F$9)),"","不可见")</f>
        <v/>
      </c>
    </row>
    <row r="3678" spans="1:9">
      <c r="A3678" s="10" t="s">
        <v>7285</v>
      </c>
      <c r="B3678" s="10" t="s">
        <v>18</v>
      </c>
      <c r="C3678" s="10">
        <v>0.45826863425925923</v>
      </c>
      <c r="D3678" s="10" t="s">
        <v>7286</v>
      </c>
      <c r="E3678" s="10">
        <f t="shared" si="171"/>
        <v>164.97670833333333</v>
      </c>
      <c r="F3678" s="8">
        <f>cal_pal!A$10+cal_pal!B$12+cal_pal!A$14-cal_pal!B$16-E3678/15/24+24+24</f>
        <v>48.051194328703701</v>
      </c>
      <c r="G3678" s="1">
        <f t="shared" si="172"/>
        <v>1.2286638888888319</v>
      </c>
      <c r="H3678" s="12">
        <f t="shared" si="173"/>
        <v>0.39007870370370368</v>
      </c>
      <c r="I3678" t="str">
        <f>IF(AND((H3678&lt;cal_pal!E$9),(H3678&gt;cal_pal!F$9)),"","不可见")</f>
        <v/>
      </c>
    </row>
    <row r="3679" spans="1:9">
      <c r="A3679" s="10" t="s">
        <v>7287</v>
      </c>
      <c r="B3679" s="10" t="s">
        <v>18</v>
      </c>
      <c r="C3679" s="10">
        <v>0.45874305555555556</v>
      </c>
      <c r="D3679" s="10" t="s">
        <v>7288</v>
      </c>
      <c r="E3679" s="10">
        <f t="shared" si="171"/>
        <v>165.14750000000001</v>
      </c>
      <c r="F3679" s="8">
        <f>cal_pal!A$10+cal_pal!B$12+cal_pal!A$14-cal_pal!B$16-E3679/15/24+24+24</f>
        <v>48.050719907407412</v>
      </c>
      <c r="G3679" s="1">
        <f t="shared" si="172"/>
        <v>1.217277777777781</v>
      </c>
      <c r="H3679" s="12">
        <f t="shared" si="173"/>
        <v>0.5067314814814815</v>
      </c>
      <c r="I3679" t="str">
        <f>IF(AND((H3679&lt;cal_pal!E$9),(H3679&gt;cal_pal!F$9)),"","不可见")</f>
        <v/>
      </c>
    </row>
    <row r="3680" spans="1:9">
      <c r="A3680" s="10" t="s">
        <v>7289</v>
      </c>
      <c r="B3680" s="10" t="s">
        <v>140</v>
      </c>
      <c r="C3680" s="10">
        <v>0.45899305555555553</v>
      </c>
      <c r="D3680" s="10" t="s">
        <v>7290</v>
      </c>
      <c r="E3680" s="10">
        <f t="shared" si="171"/>
        <v>165.23749999999998</v>
      </c>
      <c r="F3680" s="8">
        <f>cal_pal!A$10+cal_pal!B$12+cal_pal!A$14-cal_pal!B$16-E3680/15/24+24+24</f>
        <v>48.050469907407404</v>
      </c>
      <c r="G3680" s="1">
        <f t="shared" si="172"/>
        <v>1.2112777777776955</v>
      </c>
      <c r="H3680" s="12">
        <f t="shared" si="173"/>
        <v>0.43770833333333337</v>
      </c>
      <c r="I3680" t="str">
        <f>IF(AND((H3680&lt;cal_pal!E$9),(H3680&gt;cal_pal!F$9)),"","不可见")</f>
        <v/>
      </c>
    </row>
    <row r="3681" spans="1:9">
      <c r="A3681" s="10" t="s">
        <v>7291</v>
      </c>
      <c r="B3681" s="10" t="s">
        <v>18</v>
      </c>
      <c r="C3681" s="10">
        <v>0.45899016203703707</v>
      </c>
      <c r="D3681" s="10" t="s">
        <v>7292</v>
      </c>
      <c r="E3681" s="10">
        <f t="shared" si="171"/>
        <v>165.23645833333336</v>
      </c>
      <c r="F3681" s="8">
        <f>cal_pal!A$10+cal_pal!B$12+cal_pal!A$14-cal_pal!B$16-E3681/15/24+24+24</f>
        <v>48.050472800925931</v>
      </c>
      <c r="G3681" s="1">
        <f t="shared" si="172"/>
        <v>1.2113472222222299</v>
      </c>
      <c r="H3681" s="12">
        <f t="shared" si="173"/>
        <v>0.43767592592592591</v>
      </c>
      <c r="I3681" t="str">
        <f>IF(AND((H3681&lt;cal_pal!E$9),(H3681&gt;cal_pal!F$9)),"","不可见")</f>
        <v/>
      </c>
    </row>
    <row r="3682" spans="1:9">
      <c r="A3682" s="10" t="s">
        <v>7293</v>
      </c>
      <c r="B3682" s="10" t="s">
        <v>18</v>
      </c>
      <c r="C3682" s="10">
        <v>0.45899791666666667</v>
      </c>
      <c r="D3682" s="10" t="s">
        <v>7294</v>
      </c>
      <c r="E3682" s="10">
        <f t="shared" si="171"/>
        <v>165.23925</v>
      </c>
      <c r="F3682" s="8">
        <f>cal_pal!A$10+cal_pal!B$12+cal_pal!A$14-cal_pal!B$16-E3682/15/24+24+24</f>
        <v>48.050465046296296</v>
      </c>
      <c r="G3682" s="1">
        <f t="shared" si="172"/>
        <v>1.211161111111096</v>
      </c>
      <c r="H3682" s="12">
        <f t="shared" si="173"/>
        <v>0.43772800925925925</v>
      </c>
      <c r="I3682" t="str">
        <f>IF(AND((H3682&lt;cal_pal!E$9),(H3682&gt;cal_pal!F$9)),"","不可见")</f>
        <v/>
      </c>
    </row>
    <row r="3683" spans="1:9">
      <c r="A3683" s="10" t="s">
        <v>7295</v>
      </c>
      <c r="B3683" s="10" t="s">
        <v>18</v>
      </c>
      <c r="C3683" s="10">
        <v>0.45934988425925921</v>
      </c>
      <c r="D3683" s="10" t="s">
        <v>7296</v>
      </c>
      <c r="E3683" s="10">
        <f t="shared" si="171"/>
        <v>165.36595833333331</v>
      </c>
      <c r="F3683" s="8">
        <f>cal_pal!A$10+cal_pal!B$12+cal_pal!A$14-cal_pal!B$16-E3683/15/24+24+24</f>
        <v>48.050113078703703</v>
      </c>
      <c r="G3683" s="1">
        <f t="shared" si="172"/>
        <v>1.2027138888888658</v>
      </c>
      <c r="H3683" s="12">
        <f t="shared" si="173"/>
        <v>1.1549826388888889</v>
      </c>
      <c r="I3683" t="str">
        <f>IF(AND((H3683&lt;cal_pal!E$9),(H3683&gt;cal_pal!F$9)),"","不可见")</f>
        <v/>
      </c>
    </row>
    <row r="3684" spans="1:9">
      <c r="A3684" s="10" t="s">
        <v>7297</v>
      </c>
      <c r="B3684" s="10" t="s">
        <v>33</v>
      </c>
      <c r="C3684" s="10">
        <v>0.45915405092592593</v>
      </c>
      <c r="D3684" s="10" t="s">
        <v>7298</v>
      </c>
      <c r="E3684" s="10">
        <f t="shared" si="171"/>
        <v>165.29545833333333</v>
      </c>
      <c r="F3684" s="8">
        <f>cal_pal!A$10+cal_pal!B$12+cal_pal!A$14-cal_pal!B$16-E3684/15/24+24+24</f>
        <v>48.050308912037039</v>
      </c>
      <c r="G3684" s="1">
        <f t="shared" si="172"/>
        <v>1.2074138888888228</v>
      </c>
      <c r="H3684" s="12">
        <f t="shared" si="173"/>
        <v>0.15726273148148148</v>
      </c>
      <c r="I3684" t="str">
        <f>IF(AND((H3684&lt;cal_pal!E$9),(H3684&gt;cal_pal!F$9)),"","不可见")</f>
        <v/>
      </c>
    </row>
    <row r="3685" spans="1:9">
      <c r="A3685" s="10" t="s">
        <v>7299</v>
      </c>
      <c r="B3685" s="10" t="s">
        <v>18</v>
      </c>
      <c r="C3685" s="10">
        <v>0.45921562499999996</v>
      </c>
      <c r="D3685" s="10" t="s">
        <v>7300</v>
      </c>
      <c r="E3685" s="10">
        <f t="shared" si="171"/>
        <v>165.31762499999999</v>
      </c>
      <c r="F3685" s="8">
        <f>cal_pal!A$10+cal_pal!B$12+cal_pal!A$14-cal_pal!B$16-E3685/15/24+24+24</f>
        <v>48.050247337962958</v>
      </c>
      <c r="G3685" s="1">
        <f t="shared" si="172"/>
        <v>1.2059361111109865</v>
      </c>
      <c r="H3685" s="12">
        <f t="shared" si="173"/>
        <v>0.15116435185185187</v>
      </c>
      <c r="I3685" t="str">
        <f>IF(AND((H3685&lt;cal_pal!E$9),(H3685&gt;cal_pal!F$9)),"","不可见")</f>
        <v/>
      </c>
    </row>
    <row r="3686" spans="1:9">
      <c r="A3686" s="10" t="s">
        <v>7301</v>
      </c>
      <c r="B3686" s="10" t="s">
        <v>237</v>
      </c>
      <c r="C3686" s="10">
        <v>0.45803020833333336</v>
      </c>
      <c r="D3686" s="10" t="s">
        <v>7302</v>
      </c>
      <c r="E3686" s="10">
        <f t="shared" si="171"/>
        <v>164.89087499999999</v>
      </c>
      <c r="F3686" s="8">
        <f>cal_pal!A$10+cal_pal!B$12+cal_pal!A$14-cal_pal!B$16-E3686/15/24+24+24</f>
        <v>48.05143275462963</v>
      </c>
      <c r="G3686" s="1">
        <f t="shared" si="172"/>
        <v>1.2343861111112346</v>
      </c>
      <c r="H3686" s="12">
        <f t="shared" si="173"/>
        <v>-2.5140358796296298</v>
      </c>
      <c r="I3686" t="str">
        <f>IF(AND((H3686&lt;cal_pal!E$9),(H3686&gt;cal_pal!F$9)),"","不可见")</f>
        <v/>
      </c>
    </row>
    <row r="3687" spans="1:9">
      <c r="A3687" s="10" t="s">
        <v>7303</v>
      </c>
      <c r="B3687" s="10" t="s">
        <v>18</v>
      </c>
      <c r="C3687" s="10">
        <v>0.46340358796296299</v>
      </c>
      <c r="D3687" s="10" t="s">
        <v>7304</v>
      </c>
      <c r="E3687" s="10">
        <f t="shared" si="171"/>
        <v>166.82529166666669</v>
      </c>
      <c r="F3687" s="8">
        <f>cal_pal!A$10+cal_pal!B$12+cal_pal!A$14-cal_pal!B$16-E3687/15/24+24+24</f>
        <v>48.046059374999999</v>
      </c>
      <c r="G3687" s="1">
        <f t="shared" si="172"/>
        <v>1.1054249999999683</v>
      </c>
      <c r="H3687" s="12">
        <f t="shared" si="173"/>
        <v>-0.81131481481481471</v>
      </c>
      <c r="I3687" t="str">
        <f>IF(AND((H3687&lt;cal_pal!E$9),(H3687&gt;cal_pal!F$9)),"","不可见")</f>
        <v/>
      </c>
    </row>
    <row r="3688" spans="1:9">
      <c r="A3688" s="10" t="s">
        <v>7305</v>
      </c>
      <c r="B3688" s="10" t="s">
        <v>130</v>
      </c>
      <c r="C3688" s="10">
        <v>0.45951608796296295</v>
      </c>
      <c r="D3688" s="10" t="s">
        <v>7306</v>
      </c>
      <c r="E3688" s="10">
        <f t="shared" si="171"/>
        <v>165.42579166666667</v>
      </c>
      <c r="F3688" s="8">
        <f>cal_pal!A$10+cal_pal!B$12+cal_pal!A$14-cal_pal!B$16-E3688/15/24+24+24</f>
        <v>48.049946875000003</v>
      </c>
      <c r="G3688" s="1">
        <f t="shared" si="172"/>
        <v>1.198725000000195</v>
      </c>
      <c r="H3688" s="12">
        <f t="shared" si="173"/>
        <v>0.59794675925925922</v>
      </c>
      <c r="I3688" t="str">
        <f>IF(AND((H3688&lt;cal_pal!E$9),(H3688&gt;cal_pal!F$9)),"","不可见")</f>
        <v/>
      </c>
    </row>
    <row r="3689" spans="1:9">
      <c r="A3689" s="10" t="s">
        <v>7307</v>
      </c>
      <c r="B3689" s="10" t="s">
        <v>18</v>
      </c>
      <c r="C3689" s="10">
        <v>0.46054432870370371</v>
      </c>
      <c r="D3689" s="10" t="s">
        <v>7308</v>
      </c>
      <c r="E3689" s="10">
        <f t="shared" si="171"/>
        <v>165.79595833333335</v>
      </c>
      <c r="F3689" s="8">
        <f>cal_pal!A$10+cal_pal!B$12+cal_pal!A$14-cal_pal!B$16-E3689/15/24+24+24</f>
        <v>48.048918634259259</v>
      </c>
      <c r="G3689" s="1">
        <f t="shared" si="172"/>
        <v>1.1740472222222706</v>
      </c>
      <c r="H3689" s="12">
        <f t="shared" si="173"/>
        <v>2.342571759259259</v>
      </c>
      <c r="I3689" t="str">
        <f>IF(AND((H3689&lt;cal_pal!E$9),(H3689&gt;cal_pal!F$9)),"","不可见")</f>
        <v/>
      </c>
    </row>
    <row r="3690" spans="1:9">
      <c r="A3690" s="10" t="s">
        <v>7309</v>
      </c>
      <c r="B3690" s="10" t="s">
        <v>18</v>
      </c>
      <c r="C3690" s="10">
        <v>0.45962349537037039</v>
      </c>
      <c r="D3690" s="10" t="s">
        <v>7310</v>
      </c>
      <c r="E3690" s="10">
        <f t="shared" si="171"/>
        <v>165.46445833333334</v>
      </c>
      <c r="F3690" s="8">
        <f>cal_pal!A$10+cal_pal!B$12+cal_pal!A$14-cal_pal!B$16-E3690/15/24+24+24</f>
        <v>48.049839467592591</v>
      </c>
      <c r="G3690" s="1">
        <f t="shared" si="172"/>
        <v>1.1961472222221801</v>
      </c>
      <c r="H3690" s="12">
        <f t="shared" si="173"/>
        <v>3.1333900462962965</v>
      </c>
      <c r="I3690" t="str">
        <f>IF(AND((H3690&lt;cal_pal!E$9),(H3690&gt;cal_pal!F$9)),"","不可见")</f>
        <v/>
      </c>
    </row>
    <row r="3691" spans="1:9">
      <c r="A3691" s="10" t="s">
        <v>7311</v>
      </c>
      <c r="B3691" s="10" t="s">
        <v>18</v>
      </c>
      <c r="C3691" s="10">
        <v>0.46026932870370368</v>
      </c>
      <c r="D3691" s="10" t="s">
        <v>7312</v>
      </c>
      <c r="E3691" s="10">
        <f t="shared" si="171"/>
        <v>165.69695833333333</v>
      </c>
      <c r="F3691" s="8">
        <f>cal_pal!A$10+cal_pal!B$12+cal_pal!A$14-cal_pal!B$16-E3691/15/24+24+24</f>
        <v>48.049193634259261</v>
      </c>
      <c r="G3691" s="1">
        <f t="shared" si="172"/>
        <v>1.1806472222222055</v>
      </c>
      <c r="H3691" s="12">
        <f t="shared" si="173"/>
        <v>0.74955555555555564</v>
      </c>
      <c r="I3691" t="str">
        <f>IF(AND((H3691&lt;cal_pal!E$9),(H3691&gt;cal_pal!F$9)),"","不可见")</f>
        <v/>
      </c>
    </row>
    <row r="3692" spans="1:9">
      <c r="A3692" s="10" t="s">
        <v>7313</v>
      </c>
      <c r="B3692" s="10" t="s">
        <v>58</v>
      </c>
      <c r="C3692" s="10">
        <v>0.4575865740740741</v>
      </c>
      <c r="D3692" s="10" t="s">
        <v>7265</v>
      </c>
      <c r="E3692" s="10">
        <f t="shared" si="171"/>
        <v>164.73116666666667</v>
      </c>
      <c r="F3692" s="8">
        <f>cal_pal!A$10+cal_pal!B$12+cal_pal!A$14-cal_pal!B$16-E3692/15/24+24+24</f>
        <v>48.051876388888886</v>
      </c>
      <c r="G3692" s="1">
        <f t="shared" si="172"/>
        <v>1.24503333333314</v>
      </c>
      <c r="H3692" s="12">
        <f t="shared" si="173"/>
        <v>-0.62339120370370371</v>
      </c>
      <c r="I3692" t="str">
        <f>IF(AND((H3692&lt;cal_pal!E$9),(H3692&gt;cal_pal!F$9)),"","不可见")</f>
        <v/>
      </c>
    </row>
    <row r="3693" spans="1:9">
      <c r="A3693" s="10" t="s">
        <v>7314</v>
      </c>
      <c r="B3693" s="10" t="s">
        <v>3272</v>
      </c>
      <c r="C3693" s="10">
        <v>0.45922731481481477</v>
      </c>
      <c r="D3693" s="10" t="s">
        <v>7315</v>
      </c>
      <c r="E3693" s="10">
        <f t="shared" si="171"/>
        <v>165.32183333333333</v>
      </c>
      <c r="F3693" s="8">
        <f>cal_pal!A$10+cal_pal!B$12+cal_pal!A$14-cal_pal!B$16-E3693/15/24+24+24</f>
        <v>48.050235648148146</v>
      </c>
      <c r="G3693" s="1">
        <f t="shared" si="172"/>
        <v>1.2056555555554951</v>
      </c>
      <c r="H3693" s="12">
        <f t="shared" si="173"/>
        <v>-2.4935729166666669</v>
      </c>
      <c r="I3693" t="str">
        <f>IF(AND((H3693&lt;cal_pal!E$9),(H3693&gt;cal_pal!F$9)),"","不可见")</f>
        <v/>
      </c>
    </row>
    <row r="3694" spans="1:9">
      <c r="A3694" s="10" t="s">
        <v>7316</v>
      </c>
      <c r="B3694" s="10" t="s">
        <v>18</v>
      </c>
      <c r="C3694" s="10">
        <v>0.46054641203703706</v>
      </c>
      <c r="D3694" s="10" t="s">
        <v>7317</v>
      </c>
      <c r="E3694" s="10">
        <f t="shared" si="171"/>
        <v>165.79670833333333</v>
      </c>
      <c r="F3694" s="8">
        <f>cal_pal!A$10+cal_pal!B$12+cal_pal!A$14-cal_pal!B$16-E3694/15/24+24+24</f>
        <v>48.048916550925924</v>
      </c>
      <c r="G3694" s="1">
        <f t="shared" si="172"/>
        <v>1.1739972222221695</v>
      </c>
      <c r="H3694" s="12">
        <f t="shared" si="173"/>
        <v>1.1655208333333333</v>
      </c>
      <c r="I3694" t="str">
        <f>IF(AND((H3694&lt;cal_pal!E$9),(H3694&gt;cal_pal!F$9)),"","不可见")</f>
        <v/>
      </c>
    </row>
    <row r="3695" spans="1:9">
      <c r="A3695" s="10" t="s">
        <v>7318</v>
      </c>
      <c r="B3695" s="10" t="s">
        <v>58</v>
      </c>
      <c r="C3695" s="10">
        <v>0.4604128472222222</v>
      </c>
      <c r="D3695" s="10" t="s">
        <v>7319</v>
      </c>
      <c r="E3695" s="10">
        <f t="shared" si="171"/>
        <v>165.748625</v>
      </c>
      <c r="F3695" s="8">
        <f>cal_pal!A$10+cal_pal!B$12+cal_pal!A$14-cal_pal!B$16-E3695/15/24+24+24</f>
        <v>48.049050115740741</v>
      </c>
      <c r="G3695" s="1">
        <f t="shared" si="172"/>
        <v>1.1772027777778931</v>
      </c>
      <c r="H3695" s="12">
        <f t="shared" si="173"/>
        <v>-0.67872685185185189</v>
      </c>
      <c r="I3695" t="str">
        <f>IF(AND((H3695&lt;cal_pal!E$9),(H3695&gt;cal_pal!F$9)),"","不可见")</f>
        <v/>
      </c>
    </row>
    <row r="3696" spans="1:9">
      <c r="A3696" s="10" t="s">
        <v>7320</v>
      </c>
      <c r="B3696" s="10" t="s">
        <v>18</v>
      </c>
      <c r="C3696" s="10">
        <v>0.46056678240740739</v>
      </c>
      <c r="D3696" s="10" t="s">
        <v>7321</v>
      </c>
      <c r="E3696" s="10">
        <f t="shared" si="171"/>
        <v>165.80404166666665</v>
      </c>
      <c r="F3696" s="8">
        <f>cal_pal!A$10+cal_pal!B$12+cal_pal!A$14-cal_pal!B$16-E3696/15/24+24+24</f>
        <v>48.048896180555559</v>
      </c>
      <c r="G3696" s="1">
        <f t="shared" si="172"/>
        <v>1.1735083333333023</v>
      </c>
      <c r="H3696" s="12">
        <f t="shared" si="173"/>
        <v>0.46152777777777776</v>
      </c>
      <c r="I3696" t="str">
        <f>IF(AND((H3696&lt;cal_pal!E$9),(H3696&gt;cal_pal!F$9)),"","不可见")</f>
        <v/>
      </c>
    </row>
    <row r="3697" spans="1:9">
      <c r="A3697" s="10" t="s">
        <v>7322</v>
      </c>
      <c r="B3697" s="10" t="s">
        <v>18</v>
      </c>
      <c r="C3697" s="10">
        <v>0.46071018518518519</v>
      </c>
      <c r="D3697" s="10" t="s">
        <v>7323</v>
      </c>
      <c r="E3697" s="10">
        <f t="shared" si="171"/>
        <v>165.85566666666668</v>
      </c>
      <c r="F3697" s="8">
        <f>cal_pal!A$10+cal_pal!B$12+cal_pal!A$14-cal_pal!B$16-E3697/15/24+24+24</f>
        <v>48.048752777777779</v>
      </c>
      <c r="G3697" s="1">
        <f t="shared" si="172"/>
        <v>1.1700666666665711</v>
      </c>
      <c r="H3697" s="12">
        <f t="shared" si="173"/>
        <v>0.75564351851851852</v>
      </c>
      <c r="I3697" t="str">
        <f>IF(AND((H3697&lt;cal_pal!E$9),(H3697&gt;cal_pal!F$9)),"","不可见")</f>
        <v/>
      </c>
    </row>
    <row r="3698" spans="1:9">
      <c r="A3698" s="10" t="s">
        <v>7324</v>
      </c>
      <c r="B3698" s="10" t="s">
        <v>18</v>
      </c>
      <c r="C3698" s="10">
        <v>0.4604128472222222</v>
      </c>
      <c r="D3698" s="10" t="s">
        <v>7319</v>
      </c>
      <c r="E3698" s="10">
        <f t="shared" si="171"/>
        <v>165.748625</v>
      </c>
      <c r="F3698" s="8">
        <f>cal_pal!A$10+cal_pal!B$12+cal_pal!A$14-cal_pal!B$16-E3698/15/24+24+24</f>
        <v>48.049050115740741</v>
      </c>
      <c r="G3698" s="1">
        <f t="shared" si="172"/>
        <v>1.1772027777778931</v>
      </c>
      <c r="H3698" s="12">
        <f t="shared" si="173"/>
        <v>-0.67872685185185189</v>
      </c>
      <c r="I3698" t="str">
        <f>IF(AND((H3698&lt;cal_pal!E$9),(H3698&gt;cal_pal!F$9)),"","不可见")</f>
        <v/>
      </c>
    </row>
    <row r="3699" spans="1:9">
      <c r="A3699" s="10" t="s">
        <v>7325</v>
      </c>
      <c r="B3699" s="10" t="s">
        <v>18</v>
      </c>
      <c r="C3699" s="10">
        <v>0.46138368055555556</v>
      </c>
      <c r="D3699" s="10" t="s">
        <v>7326</v>
      </c>
      <c r="E3699" s="10">
        <f t="shared" si="171"/>
        <v>166.09812500000001</v>
      </c>
      <c r="F3699" s="8">
        <f>cal_pal!A$10+cal_pal!B$12+cal_pal!A$14-cal_pal!B$16-E3699/15/24+24+24</f>
        <v>48.048079282407407</v>
      </c>
      <c r="G3699" s="1">
        <f t="shared" si="172"/>
        <v>1.1539027777778301</v>
      </c>
      <c r="H3699" s="12">
        <f t="shared" si="173"/>
        <v>0.20119212962962962</v>
      </c>
      <c r="I3699" t="str">
        <f>IF(AND((H3699&lt;cal_pal!E$9),(H3699&gt;cal_pal!F$9)),"","不可见")</f>
        <v/>
      </c>
    </row>
    <row r="3700" spans="1:9">
      <c r="A3700" s="10" t="s">
        <v>7327</v>
      </c>
      <c r="B3700" s="10" t="s">
        <v>18</v>
      </c>
      <c r="C3700" s="10">
        <v>0.46091863425925927</v>
      </c>
      <c r="D3700" s="10" t="s">
        <v>7328</v>
      </c>
      <c r="E3700" s="10">
        <f t="shared" ref="E3700:E3763" si="174">C3700*360</f>
        <v>165.93070833333334</v>
      </c>
      <c r="F3700" s="8">
        <f>cal_pal!A$10+cal_pal!B$12+cal_pal!A$14-cal_pal!B$16-E3700/15/24+24+24</f>
        <v>48.048544328703699</v>
      </c>
      <c r="G3700" s="1">
        <f t="shared" ref="G3700:G3763" si="175">MOD(F3700*24,24)</f>
        <v>1.1650638888886533</v>
      </c>
      <c r="H3700" s="12">
        <f t="shared" ref="H3700:H3763" si="176">RIGHT(D3700, (LEN(D3700)-1))*IF(LEFT(D3700,1)="-",-1,1)</f>
        <v>1.2036319444444443</v>
      </c>
      <c r="I3700" t="str">
        <f>IF(AND((H3700&lt;cal_pal!E$9),(H3700&gt;cal_pal!F$9)),"","不可见")</f>
        <v/>
      </c>
    </row>
    <row r="3701" spans="1:9">
      <c r="A3701" s="10" t="s">
        <v>7329</v>
      </c>
      <c r="B3701" s="10" t="s">
        <v>18</v>
      </c>
      <c r="C3701" s="10">
        <v>0.46069178240740744</v>
      </c>
      <c r="D3701" s="10" t="s">
        <v>7330</v>
      </c>
      <c r="E3701" s="10">
        <f t="shared" si="174"/>
        <v>165.84904166666666</v>
      </c>
      <c r="F3701" s="8">
        <f>cal_pal!A$10+cal_pal!B$12+cal_pal!A$14-cal_pal!B$16-E3701/15/24+24+24</f>
        <v>48.048771180555555</v>
      </c>
      <c r="G3701" s="1">
        <f t="shared" si="175"/>
        <v>1.1705083333333732</v>
      </c>
      <c r="H3701" s="12">
        <f t="shared" si="176"/>
        <v>-0.96194907407407404</v>
      </c>
      <c r="I3701" t="str">
        <f>IF(AND((H3701&lt;cal_pal!E$9),(H3701&gt;cal_pal!F$9)),"","不可见")</f>
        <v/>
      </c>
    </row>
    <row r="3702" spans="1:9">
      <c r="A3702" s="10" t="s">
        <v>7331</v>
      </c>
      <c r="B3702" s="10" t="s">
        <v>18</v>
      </c>
      <c r="C3702" s="10">
        <v>0.46114513888888892</v>
      </c>
      <c r="D3702" s="10" t="s">
        <v>7332</v>
      </c>
      <c r="E3702" s="10">
        <f t="shared" si="174"/>
        <v>166.01225000000002</v>
      </c>
      <c r="F3702" s="8">
        <f>cal_pal!A$10+cal_pal!B$12+cal_pal!A$14-cal_pal!B$16-E3702/15/24+24+24</f>
        <v>48.048317824074076</v>
      </c>
      <c r="G3702" s="1">
        <f t="shared" si="175"/>
        <v>1.1596277777778141</v>
      </c>
      <c r="H3702" s="12">
        <f t="shared" si="176"/>
        <v>1.1682002314814814</v>
      </c>
      <c r="I3702" t="str">
        <f>IF(AND((H3702&lt;cal_pal!E$9),(H3702&gt;cal_pal!F$9)),"","不可见")</f>
        <v/>
      </c>
    </row>
    <row r="3703" spans="1:9">
      <c r="A3703" s="10" t="s">
        <v>7333</v>
      </c>
      <c r="B3703" s="10" t="s">
        <v>18</v>
      </c>
      <c r="C3703" s="10">
        <v>0.46094999999999997</v>
      </c>
      <c r="D3703" s="10" t="s">
        <v>7334</v>
      </c>
      <c r="E3703" s="10">
        <f t="shared" si="174"/>
        <v>165.94199999999998</v>
      </c>
      <c r="F3703" s="8">
        <f>cal_pal!A$10+cal_pal!B$12+cal_pal!A$14-cal_pal!B$16-E3703/15/24+24+24</f>
        <v>48.04851296296296</v>
      </c>
      <c r="G3703" s="1">
        <f t="shared" si="175"/>
        <v>1.1643111111111466</v>
      </c>
      <c r="H3703" s="12">
        <f t="shared" si="176"/>
        <v>-0.96856249999999999</v>
      </c>
      <c r="I3703" t="str">
        <f>IF(AND((H3703&lt;cal_pal!E$9),(H3703&gt;cal_pal!F$9)),"","不可见")</f>
        <v/>
      </c>
    </row>
    <row r="3704" spans="1:9">
      <c r="A3704" s="10" t="s">
        <v>7335</v>
      </c>
      <c r="B3704" s="10" t="s">
        <v>18</v>
      </c>
      <c r="C3704" s="10">
        <v>0.46110995370370372</v>
      </c>
      <c r="D3704" s="10" t="s">
        <v>7336</v>
      </c>
      <c r="E3704" s="10">
        <f t="shared" si="174"/>
        <v>165.99958333333333</v>
      </c>
      <c r="F3704" s="8">
        <f>cal_pal!A$10+cal_pal!B$12+cal_pal!A$14-cal_pal!B$16-E3704/15/24+24+24</f>
        <v>48.048353009259259</v>
      </c>
      <c r="G3704" s="1">
        <f t="shared" si="175"/>
        <v>1.1604722222223245</v>
      </c>
      <c r="H3704" s="12">
        <f t="shared" si="176"/>
        <v>-0.78252430555555552</v>
      </c>
      <c r="I3704" t="str">
        <f>IF(AND((H3704&lt;cal_pal!E$9),(H3704&gt;cal_pal!F$9)),"","不可见")</f>
        <v/>
      </c>
    </row>
    <row r="3705" spans="1:9">
      <c r="A3705" s="10" t="s">
        <v>7337</v>
      </c>
      <c r="B3705" s="10" t="s">
        <v>18</v>
      </c>
      <c r="C3705" s="10">
        <v>0.46154212962962959</v>
      </c>
      <c r="D3705" s="10" t="s">
        <v>7338</v>
      </c>
      <c r="E3705" s="10">
        <f t="shared" si="174"/>
        <v>166.15516666666664</v>
      </c>
      <c r="F3705" s="8">
        <f>cal_pal!A$10+cal_pal!B$12+cal_pal!A$14-cal_pal!B$16-E3705/15/24+24+24</f>
        <v>48.047920833333336</v>
      </c>
      <c r="G3705" s="1">
        <f t="shared" si="175"/>
        <v>1.1501000000000658</v>
      </c>
      <c r="H3705" s="12">
        <f t="shared" si="176"/>
        <v>1.1761655092592591</v>
      </c>
      <c r="I3705" t="str">
        <f>IF(AND((H3705&lt;cal_pal!E$9),(H3705&gt;cal_pal!F$9)),"","不可见")</f>
        <v/>
      </c>
    </row>
    <row r="3706" spans="1:9">
      <c r="A3706" s="10" t="s">
        <v>7339</v>
      </c>
      <c r="B3706" s="10" t="s">
        <v>18</v>
      </c>
      <c r="C3706" s="10">
        <v>0.46304965277777782</v>
      </c>
      <c r="D3706" s="10" t="s">
        <v>7340</v>
      </c>
      <c r="E3706" s="10">
        <f t="shared" si="174"/>
        <v>166.69787500000001</v>
      </c>
      <c r="F3706" s="8">
        <f>cal_pal!A$10+cal_pal!B$12+cal_pal!A$14-cal_pal!B$16-E3706/15/24+24+24</f>
        <v>48.046413310185187</v>
      </c>
      <c r="G3706" s="1">
        <f t="shared" si="175"/>
        <v>1.1139194444444911</v>
      </c>
      <c r="H3706" s="12">
        <f t="shared" si="176"/>
        <v>3.0236909722222225</v>
      </c>
      <c r="I3706" t="str">
        <f>IF(AND((H3706&lt;cal_pal!E$9),(H3706&gt;cal_pal!F$9)),"","不可见")</f>
        <v/>
      </c>
    </row>
    <row r="3707" spans="1:9">
      <c r="A3707" s="10" t="s">
        <v>7341</v>
      </c>
      <c r="B3707" s="10" t="s">
        <v>18</v>
      </c>
      <c r="C3707" s="10">
        <v>0.46223159722222223</v>
      </c>
      <c r="D3707" s="10" t="s">
        <v>7342</v>
      </c>
      <c r="E3707" s="10">
        <f t="shared" si="174"/>
        <v>166.40337500000001</v>
      </c>
      <c r="F3707" s="8">
        <f>cal_pal!A$10+cal_pal!B$12+cal_pal!A$14-cal_pal!B$16-E3707/15/24+24+24</f>
        <v>48.047231365740743</v>
      </c>
      <c r="G3707" s="1">
        <f t="shared" si="175"/>
        <v>1.1335527777778225</v>
      </c>
      <c r="H3707" s="12">
        <f t="shared" si="176"/>
        <v>2.3552048611111114</v>
      </c>
      <c r="I3707" t="str">
        <f>IF(AND((H3707&lt;cal_pal!E$9),(H3707&gt;cal_pal!F$9)),"","不可见")</f>
        <v/>
      </c>
    </row>
    <row r="3708" spans="1:9">
      <c r="A3708" s="10" t="s">
        <v>7343</v>
      </c>
      <c r="B3708" s="10" t="s">
        <v>58</v>
      </c>
      <c r="C3708" s="10">
        <v>0.41946886574074077</v>
      </c>
      <c r="D3708" s="10" t="s">
        <v>6461</v>
      </c>
      <c r="E3708" s="10">
        <f t="shared" si="174"/>
        <v>151.00879166666667</v>
      </c>
      <c r="F3708" s="8">
        <f>cal_pal!A$10+cal_pal!B$12+cal_pal!A$14-cal_pal!B$16-E3708/15/24+24+24</f>
        <v>48.089994097222217</v>
      </c>
      <c r="G3708" s="1">
        <f t="shared" si="175"/>
        <v>2.1598583333332044</v>
      </c>
      <c r="H3708" s="12">
        <f t="shared" si="176"/>
        <v>-0.26978240740740739</v>
      </c>
      <c r="I3708" t="str">
        <f>IF(AND((H3708&lt;cal_pal!E$9),(H3708&gt;cal_pal!F$9)),"","不可见")</f>
        <v/>
      </c>
    </row>
    <row r="3709" spans="1:9">
      <c r="A3709" s="10" t="s">
        <v>7344</v>
      </c>
      <c r="B3709" s="10" t="s">
        <v>237</v>
      </c>
      <c r="C3709" s="10">
        <v>0.46114317129629628</v>
      </c>
      <c r="D3709" s="10" t="s">
        <v>7345</v>
      </c>
      <c r="E3709" s="10">
        <f t="shared" si="174"/>
        <v>166.01154166666666</v>
      </c>
      <c r="F3709" s="8">
        <f>cal_pal!A$10+cal_pal!B$12+cal_pal!A$14-cal_pal!B$16-E3709/15/24+24+24</f>
        <v>48.048319791666671</v>
      </c>
      <c r="G3709" s="1">
        <f t="shared" si="175"/>
        <v>1.1596750000001066</v>
      </c>
      <c r="H3709" s="12">
        <f t="shared" si="176"/>
        <v>-2.557010416666667</v>
      </c>
      <c r="I3709" t="str">
        <f>IF(AND((H3709&lt;cal_pal!E$9),(H3709&gt;cal_pal!F$9)),"","不可见")</f>
        <v/>
      </c>
    </row>
    <row r="3710" spans="1:9">
      <c r="A3710" s="10" t="s">
        <v>7346</v>
      </c>
      <c r="B3710" s="10" t="s">
        <v>18</v>
      </c>
      <c r="C3710" s="10">
        <v>0.46330104166666669</v>
      </c>
      <c r="D3710" s="10" t="s">
        <v>7347</v>
      </c>
      <c r="E3710" s="10">
        <f t="shared" si="174"/>
        <v>166.788375</v>
      </c>
      <c r="F3710" s="8">
        <f>cal_pal!A$10+cal_pal!B$12+cal_pal!A$14-cal_pal!B$16-E3710/15/24+24+24</f>
        <v>48.046161921296296</v>
      </c>
      <c r="G3710" s="1">
        <f t="shared" si="175"/>
        <v>1.1078861111111564</v>
      </c>
      <c r="H3710" s="12">
        <f t="shared" si="176"/>
        <v>-0.75098726851851849</v>
      </c>
      <c r="I3710" t="str">
        <f>IF(AND((H3710&lt;cal_pal!E$9),(H3710&gt;cal_pal!F$9)),"","不可见")</f>
        <v/>
      </c>
    </row>
    <row r="3711" spans="1:9">
      <c r="A3711" s="10" t="s">
        <v>7348</v>
      </c>
      <c r="B3711" s="10" t="s">
        <v>18</v>
      </c>
      <c r="C3711" s="10">
        <v>0.46236782407407406</v>
      </c>
      <c r="D3711" s="10" t="s">
        <v>7349</v>
      </c>
      <c r="E3711" s="10">
        <f t="shared" si="174"/>
        <v>166.45241666666666</v>
      </c>
      <c r="F3711" s="8">
        <f>cal_pal!A$10+cal_pal!B$12+cal_pal!A$14-cal_pal!B$16-E3711/15/24+24+24</f>
        <v>48.047095138888892</v>
      </c>
      <c r="G3711" s="1">
        <f t="shared" si="175"/>
        <v>1.1302833333334092</v>
      </c>
      <c r="H3711" s="12">
        <f t="shared" si="176"/>
        <v>-1.494212962962963E-3</v>
      </c>
      <c r="I3711" t="str">
        <f>IF(AND((H3711&lt;cal_pal!E$9),(H3711&gt;cal_pal!F$9)),"","不可见")</f>
        <v/>
      </c>
    </row>
    <row r="3712" spans="1:9">
      <c r="A3712" s="10" t="s">
        <v>7350</v>
      </c>
      <c r="B3712" s="10" t="s">
        <v>18</v>
      </c>
      <c r="C3712" s="10">
        <v>0.46296828703703702</v>
      </c>
      <c r="D3712" s="10" t="s">
        <v>7351</v>
      </c>
      <c r="E3712" s="10">
        <f t="shared" si="174"/>
        <v>166.66858333333332</v>
      </c>
      <c r="F3712" s="8">
        <f>cal_pal!A$10+cal_pal!B$12+cal_pal!A$14-cal_pal!B$16-E3712/15/24+24+24</f>
        <v>48.046494675925928</v>
      </c>
      <c r="G3712" s="1">
        <f t="shared" si="175"/>
        <v>1.1158722222221513</v>
      </c>
      <c r="H3712" s="12">
        <f t="shared" si="176"/>
        <v>0.83689814814814811</v>
      </c>
      <c r="I3712" t="str">
        <f>IF(AND((H3712&lt;cal_pal!E$9),(H3712&gt;cal_pal!F$9)),"","不可见")</f>
        <v/>
      </c>
    </row>
    <row r="3713" spans="1:9">
      <c r="A3713" s="10" t="s">
        <v>7352</v>
      </c>
      <c r="B3713" s="10" t="s">
        <v>18</v>
      </c>
      <c r="C3713" s="10">
        <v>0.46048981481481482</v>
      </c>
      <c r="D3713" s="10" t="s">
        <v>7353</v>
      </c>
      <c r="E3713" s="10">
        <f t="shared" si="174"/>
        <v>165.77633333333333</v>
      </c>
      <c r="F3713" s="8">
        <f>cal_pal!A$10+cal_pal!B$12+cal_pal!A$14-cal_pal!B$16-E3713/15/24+24+24</f>
        <v>48.04897314814815</v>
      </c>
      <c r="G3713" s="1">
        <f t="shared" si="175"/>
        <v>1.1753555555555977</v>
      </c>
      <c r="H3713" s="12">
        <f t="shared" si="176"/>
        <v>3.1298229166666669</v>
      </c>
      <c r="I3713" t="str">
        <f>IF(AND((H3713&lt;cal_pal!E$9),(H3713&gt;cal_pal!F$9)),"","不可见")</f>
        <v/>
      </c>
    </row>
    <row r="3714" spans="1:9">
      <c r="A3714" s="10" t="s">
        <v>7354</v>
      </c>
      <c r="B3714" s="10" t="s">
        <v>18</v>
      </c>
      <c r="C3714" s="10">
        <v>0.46287152777777779</v>
      </c>
      <c r="D3714" s="10" t="s">
        <v>7355</v>
      </c>
      <c r="E3714" s="10">
        <f t="shared" si="174"/>
        <v>166.63374999999999</v>
      </c>
      <c r="F3714" s="8">
        <f>cal_pal!A$10+cal_pal!B$12+cal_pal!A$14-cal_pal!B$16-E3714/15/24+24+24</f>
        <v>48.046591435185185</v>
      </c>
      <c r="G3714" s="1">
        <f t="shared" si="175"/>
        <v>1.118194444444498</v>
      </c>
      <c r="H3714" s="12">
        <f t="shared" si="176"/>
        <v>0.4743923611111111</v>
      </c>
      <c r="I3714" t="str">
        <f>IF(AND((H3714&lt;cal_pal!E$9),(H3714&gt;cal_pal!F$9)),"","不可见")</f>
        <v/>
      </c>
    </row>
    <row r="3715" spans="1:9">
      <c r="A3715" s="10" t="s">
        <v>7356</v>
      </c>
      <c r="B3715" s="10" t="s">
        <v>58</v>
      </c>
      <c r="C3715" s="10">
        <v>0.46340358796296299</v>
      </c>
      <c r="D3715" s="10" t="s">
        <v>7304</v>
      </c>
      <c r="E3715" s="10">
        <f t="shared" si="174"/>
        <v>166.82529166666669</v>
      </c>
      <c r="F3715" s="8">
        <f>cal_pal!A$10+cal_pal!B$12+cal_pal!A$14-cal_pal!B$16-E3715/15/24+24+24</f>
        <v>48.046059374999999</v>
      </c>
      <c r="G3715" s="1">
        <f t="shared" si="175"/>
        <v>1.1054249999999683</v>
      </c>
      <c r="H3715" s="12">
        <f t="shared" si="176"/>
        <v>-0.81131481481481471</v>
      </c>
      <c r="I3715" t="str">
        <f>IF(AND((H3715&lt;cal_pal!E$9),(H3715&gt;cal_pal!F$9)),"","不可见")</f>
        <v/>
      </c>
    </row>
    <row r="3716" spans="1:9">
      <c r="A3716" s="10" t="s">
        <v>7357</v>
      </c>
      <c r="B3716" s="10" t="s">
        <v>18</v>
      </c>
      <c r="C3716" s="10">
        <v>0.46315543981481483</v>
      </c>
      <c r="D3716" s="10" t="s">
        <v>7358</v>
      </c>
      <c r="E3716" s="10">
        <f t="shared" si="174"/>
        <v>166.73595833333334</v>
      </c>
      <c r="F3716" s="8">
        <f>cal_pal!A$10+cal_pal!B$12+cal_pal!A$14-cal_pal!B$16-E3716/15/24+24+24</f>
        <v>48.046307523148144</v>
      </c>
      <c r="G3716" s="1">
        <f t="shared" si="175"/>
        <v>1.11138055555557</v>
      </c>
      <c r="H3716" s="12">
        <f t="shared" si="176"/>
        <v>0.29891319444444447</v>
      </c>
      <c r="I3716" t="str">
        <f>IF(AND((H3716&lt;cal_pal!E$9),(H3716&gt;cal_pal!F$9)),"","不可见")</f>
        <v/>
      </c>
    </row>
    <row r="3717" spans="1:9">
      <c r="A3717" s="10" t="s">
        <v>7359</v>
      </c>
      <c r="B3717" s="10" t="s">
        <v>18</v>
      </c>
      <c r="C3717" s="10">
        <v>0.46340497685185184</v>
      </c>
      <c r="D3717" s="10" t="s">
        <v>7360</v>
      </c>
      <c r="E3717" s="10">
        <f t="shared" si="174"/>
        <v>166.82579166666667</v>
      </c>
      <c r="F3717" s="8">
        <f>cal_pal!A$10+cal_pal!B$12+cal_pal!A$14-cal_pal!B$16-E3717/15/24+24+24</f>
        <v>48.046057986111109</v>
      </c>
      <c r="G3717" s="1">
        <f t="shared" si="175"/>
        <v>1.1053916666664918</v>
      </c>
      <c r="H3717" s="12">
        <f t="shared" si="176"/>
        <v>1.1886574074074074</v>
      </c>
      <c r="I3717" t="str">
        <f>IF(AND((H3717&lt;cal_pal!E$9),(H3717&gt;cal_pal!F$9)),"","不可见")</f>
        <v/>
      </c>
    </row>
    <row r="3718" spans="1:9">
      <c r="A3718" s="10" t="s">
        <v>7361</v>
      </c>
      <c r="B3718" s="10" t="s">
        <v>58</v>
      </c>
      <c r="C3718" s="10">
        <v>0.46340358796296299</v>
      </c>
      <c r="D3718" s="10" t="s">
        <v>7304</v>
      </c>
      <c r="E3718" s="10">
        <f t="shared" si="174"/>
        <v>166.82529166666669</v>
      </c>
      <c r="F3718" s="8">
        <f>cal_pal!A$10+cal_pal!B$12+cal_pal!A$14-cal_pal!B$16-E3718/15/24+24+24</f>
        <v>48.046059374999999</v>
      </c>
      <c r="G3718" s="1">
        <f t="shared" si="175"/>
        <v>1.1054249999999683</v>
      </c>
      <c r="H3718" s="12">
        <f t="shared" si="176"/>
        <v>-0.81131481481481471</v>
      </c>
      <c r="I3718" t="str">
        <f>IF(AND((H3718&lt;cal_pal!E$9),(H3718&gt;cal_pal!F$9)),"","不可见")</f>
        <v/>
      </c>
    </row>
    <row r="3719" spans="1:9">
      <c r="A3719" s="10" t="s">
        <v>7362</v>
      </c>
      <c r="B3719" s="10" t="s">
        <v>18</v>
      </c>
      <c r="C3719" s="10">
        <v>0.46341574074074071</v>
      </c>
      <c r="D3719" s="10" t="s">
        <v>7363</v>
      </c>
      <c r="E3719" s="10">
        <f t="shared" si="174"/>
        <v>166.82966666666667</v>
      </c>
      <c r="F3719" s="8">
        <f>cal_pal!A$10+cal_pal!B$12+cal_pal!A$14-cal_pal!B$16-E3719/15/24+24+24</f>
        <v>48.046047222222221</v>
      </c>
      <c r="G3719" s="1">
        <f t="shared" si="175"/>
        <v>1.1051333333332423</v>
      </c>
      <c r="H3719" s="12">
        <f t="shared" si="176"/>
        <v>-0.81481828703703707</v>
      </c>
      <c r="I3719" t="str">
        <f>IF(AND((H3719&lt;cal_pal!E$9),(H3719&gt;cal_pal!F$9)),"","不可见")</f>
        <v/>
      </c>
    </row>
    <row r="3720" spans="1:9">
      <c r="A3720" s="10" t="s">
        <v>7364</v>
      </c>
      <c r="B3720" s="10" t="s">
        <v>18</v>
      </c>
      <c r="C3720" s="10">
        <v>0.46435625000000003</v>
      </c>
      <c r="D3720" s="10" t="s">
        <v>7365</v>
      </c>
      <c r="E3720" s="10">
        <f t="shared" si="174"/>
        <v>167.16825</v>
      </c>
      <c r="F3720" s="8">
        <f>cal_pal!A$10+cal_pal!B$12+cal_pal!A$14-cal_pal!B$16-E3720/15/24+24+24</f>
        <v>48.045106712962962</v>
      </c>
      <c r="G3720" s="1">
        <f t="shared" si="175"/>
        <v>1.0825611111110902</v>
      </c>
      <c r="H3720" s="12">
        <f t="shared" si="176"/>
        <v>2.3845914351851851</v>
      </c>
      <c r="I3720" t="str">
        <f>IF(AND((H3720&lt;cal_pal!E$9),(H3720&gt;cal_pal!F$9)),"","不可见")</f>
        <v/>
      </c>
    </row>
    <row r="3721" spans="1:9">
      <c r="A3721" s="10" t="s">
        <v>7366</v>
      </c>
      <c r="B3721" s="10" t="s">
        <v>58</v>
      </c>
      <c r="C3721" s="10">
        <v>0.46315543981481483</v>
      </c>
      <c r="D3721" s="10" t="s">
        <v>7358</v>
      </c>
      <c r="E3721" s="10">
        <f t="shared" si="174"/>
        <v>166.73595833333334</v>
      </c>
      <c r="F3721" s="8">
        <f>cal_pal!A$10+cal_pal!B$12+cal_pal!A$14-cal_pal!B$16-E3721/15/24+24+24</f>
        <v>48.046307523148144</v>
      </c>
      <c r="G3721" s="1">
        <f t="shared" si="175"/>
        <v>1.11138055555557</v>
      </c>
      <c r="H3721" s="12">
        <f t="shared" si="176"/>
        <v>0.29891319444444447</v>
      </c>
      <c r="I3721" t="str">
        <f>IF(AND((H3721&lt;cal_pal!E$9),(H3721&gt;cal_pal!F$9)),"","不可见")</f>
        <v/>
      </c>
    </row>
    <row r="3722" spans="1:9">
      <c r="A3722" s="10" t="s">
        <v>7367</v>
      </c>
      <c r="B3722" s="10" t="s">
        <v>237</v>
      </c>
      <c r="C3722" s="10">
        <v>0.46235902777777776</v>
      </c>
      <c r="D3722" s="10" t="s">
        <v>7368</v>
      </c>
      <c r="E3722" s="10">
        <f t="shared" si="174"/>
        <v>166.44925000000001</v>
      </c>
      <c r="F3722" s="8">
        <f>cal_pal!A$10+cal_pal!B$12+cal_pal!A$14-cal_pal!B$16-E3722/15/24+24+24</f>
        <v>48.047103935185184</v>
      </c>
      <c r="G3722" s="1">
        <f t="shared" si="175"/>
        <v>1.1304944444443663</v>
      </c>
      <c r="H3722" s="12">
        <f t="shared" si="176"/>
        <v>-2.4487708333333331</v>
      </c>
      <c r="I3722" t="str">
        <f>IF(AND((H3722&lt;cal_pal!E$9),(H3722&gt;cal_pal!F$9)),"","不可见")</f>
        <v/>
      </c>
    </row>
    <row r="3723" spans="1:9">
      <c r="A3723" s="10" t="s">
        <v>7369</v>
      </c>
      <c r="B3723" s="10" t="s">
        <v>18</v>
      </c>
      <c r="C3723" s="10">
        <v>0.46328182870370371</v>
      </c>
      <c r="D3723" s="10" t="s">
        <v>7370</v>
      </c>
      <c r="E3723" s="10">
        <f t="shared" si="174"/>
        <v>166.78145833333335</v>
      </c>
      <c r="F3723" s="8">
        <f>cal_pal!A$10+cal_pal!B$12+cal_pal!A$14-cal_pal!B$16-E3723/15/24+24+24</f>
        <v>48.046181134259257</v>
      </c>
      <c r="G3723" s="1">
        <f t="shared" si="175"/>
        <v>1.1083472222221644</v>
      </c>
      <c r="H3723" s="12">
        <f t="shared" si="176"/>
        <v>-1.5488599537037038</v>
      </c>
      <c r="I3723" t="str">
        <f>IF(AND((H3723&lt;cal_pal!E$9),(H3723&gt;cal_pal!F$9)),"","不可见")</f>
        <v/>
      </c>
    </row>
    <row r="3724" spans="1:9">
      <c r="A3724" s="10" t="s">
        <v>7371</v>
      </c>
      <c r="B3724" s="10" t="s">
        <v>18</v>
      </c>
      <c r="C3724" s="10">
        <v>0.46453310185185187</v>
      </c>
      <c r="D3724" s="10" t="s">
        <v>7372</v>
      </c>
      <c r="E3724" s="10">
        <f t="shared" si="174"/>
        <v>167.23191666666668</v>
      </c>
      <c r="F3724" s="8">
        <f>cal_pal!A$10+cal_pal!B$12+cal_pal!A$14-cal_pal!B$16-E3724/15/24+24+24</f>
        <v>48.044929861111115</v>
      </c>
      <c r="G3724" s="1">
        <f t="shared" si="175"/>
        <v>1.0783166666667512</v>
      </c>
      <c r="H3724" s="12">
        <f t="shared" si="176"/>
        <v>1.1087708333333335</v>
      </c>
      <c r="I3724" t="str">
        <f>IF(AND((H3724&lt;cal_pal!E$9),(H3724&gt;cal_pal!F$9)),"","不可见")</f>
        <v/>
      </c>
    </row>
    <row r="3725" spans="1:9">
      <c r="A3725" s="10" t="s">
        <v>7373</v>
      </c>
      <c r="B3725" s="10" t="s">
        <v>18</v>
      </c>
      <c r="C3725" s="10">
        <v>0.4645505787037037</v>
      </c>
      <c r="D3725" s="10" t="s">
        <v>7374</v>
      </c>
      <c r="E3725" s="10">
        <f t="shared" si="174"/>
        <v>167.23820833333332</v>
      </c>
      <c r="F3725" s="8">
        <f>cal_pal!A$10+cal_pal!B$12+cal_pal!A$14-cal_pal!B$16-E3725/15/24+24+24</f>
        <v>48.044912384259263</v>
      </c>
      <c r="G3725" s="1">
        <f t="shared" si="175"/>
        <v>1.0778972222224183</v>
      </c>
      <c r="H3725" s="12">
        <f t="shared" si="176"/>
        <v>1.1081724537037037</v>
      </c>
      <c r="I3725" t="str">
        <f>IF(AND((H3725&lt;cal_pal!E$9),(H3725&gt;cal_pal!F$9)),"","不可见")</f>
        <v/>
      </c>
    </row>
    <row r="3726" spans="1:9">
      <c r="A3726" s="10" t="s">
        <v>7375</v>
      </c>
      <c r="B3726" s="10" t="s">
        <v>18</v>
      </c>
      <c r="C3726" s="10">
        <v>0.46428148148148152</v>
      </c>
      <c r="D3726" s="10" t="s">
        <v>7376</v>
      </c>
      <c r="E3726" s="10">
        <f t="shared" si="174"/>
        <v>167.14133333333334</v>
      </c>
      <c r="F3726" s="8">
        <f>cal_pal!A$10+cal_pal!B$12+cal_pal!A$14-cal_pal!B$16-E3726/15/24+24+24</f>
        <v>48.045181481481478</v>
      </c>
      <c r="G3726" s="1">
        <f t="shared" si="175"/>
        <v>1.0843555555554758</v>
      </c>
      <c r="H3726" s="12">
        <f t="shared" si="176"/>
        <v>0.2013287037037037</v>
      </c>
      <c r="I3726" t="str">
        <f>IF(AND((H3726&lt;cal_pal!E$9),(H3726&gt;cal_pal!F$9)),"","不可见")</f>
        <v/>
      </c>
    </row>
    <row r="3727" spans="1:9">
      <c r="A3727" s="10" t="s">
        <v>7377</v>
      </c>
      <c r="B3727" s="10" t="s">
        <v>18</v>
      </c>
      <c r="C3727" s="10">
        <v>0.4644814814814815</v>
      </c>
      <c r="D3727" s="10" t="s">
        <v>7378</v>
      </c>
      <c r="E3727" s="10">
        <f t="shared" si="174"/>
        <v>167.21333333333334</v>
      </c>
      <c r="F3727" s="8">
        <f>cal_pal!A$10+cal_pal!B$12+cal_pal!A$14-cal_pal!B$16-E3727/15/24+24+24</f>
        <v>48.044981481481486</v>
      </c>
      <c r="G3727" s="1">
        <f t="shared" si="175"/>
        <v>1.0795555555555438</v>
      </c>
      <c r="H3727" s="12">
        <f t="shared" si="176"/>
        <v>1.1864872685185184</v>
      </c>
      <c r="I3727" t="str">
        <f>IF(AND((H3727&lt;cal_pal!E$9),(H3727&gt;cal_pal!F$9)),"","不可见")</f>
        <v/>
      </c>
    </row>
    <row r="3728" spans="1:9">
      <c r="A3728" s="10" t="s">
        <v>7379</v>
      </c>
      <c r="B3728" s="10" t="s">
        <v>140</v>
      </c>
      <c r="C3728" s="10">
        <v>0.46419791666666671</v>
      </c>
      <c r="D3728" s="10" t="s">
        <v>7380</v>
      </c>
      <c r="E3728" s="10">
        <f t="shared" si="174"/>
        <v>167.11125000000001</v>
      </c>
      <c r="F3728" s="8">
        <f>cal_pal!A$10+cal_pal!B$12+cal_pal!A$14-cal_pal!B$16-E3728/15/24+24+24</f>
        <v>48.045265046296294</v>
      </c>
      <c r="G3728" s="1">
        <f t="shared" si="175"/>
        <v>1.0863611111110458</v>
      </c>
      <c r="H3728" s="12">
        <f t="shared" si="176"/>
        <v>-0.4274074074074074</v>
      </c>
      <c r="I3728" t="str">
        <f>IF(AND((H3728&lt;cal_pal!E$9),(H3728&gt;cal_pal!F$9)),"","不可见")</f>
        <v/>
      </c>
    </row>
    <row r="3729" spans="1:9">
      <c r="A3729" s="10" t="s">
        <v>7381</v>
      </c>
      <c r="B3729" s="10" t="s">
        <v>18</v>
      </c>
      <c r="C3729" s="10">
        <v>0.46419571759259259</v>
      </c>
      <c r="D3729" s="10" t="s">
        <v>7382</v>
      </c>
      <c r="E3729" s="10">
        <f t="shared" si="174"/>
        <v>167.11045833333333</v>
      </c>
      <c r="F3729" s="8">
        <f>cal_pal!A$10+cal_pal!B$12+cal_pal!A$14-cal_pal!B$16-E3729/15/24+24+24</f>
        <v>48.045267245370368</v>
      </c>
      <c r="G3729" s="1">
        <f t="shared" si="175"/>
        <v>1.0864138888887283</v>
      </c>
      <c r="H3729" s="12">
        <f t="shared" si="176"/>
        <v>-0.42733449074074076</v>
      </c>
      <c r="I3729" t="str">
        <f>IF(AND((H3729&lt;cal_pal!E$9),(H3729&gt;cal_pal!F$9)),"","不可见")</f>
        <v/>
      </c>
    </row>
    <row r="3730" spans="1:9">
      <c r="A3730" s="10" t="s">
        <v>7383</v>
      </c>
      <c r="B3730" s="10" t="s">
        <v>18</v>
      </c>
      <c r="C3730" s="10">
        <v>0.46420057870370374</v>
      </c>
      <c r="D3730" s="10" t="s">
        <v>3109</v>
      </c>
      <c r="E3730" s="10">
        <f t="shared" si="174"/>
        <v>167.11220833333334</v>
      </c>
      <c r="F3730" s="8">
        <f>cal_pal!A$10+cal_pal!B$12+cal_pal!A$14-cal_pal!B$16-E3730/15/24+24+24</f>
        <v>48.04526238425926</v>
      </c>
      <c r="G3730" s="1">
        <f t="shared" si="175"/>
        <v>1.0862972222221288</v>
      </c>
      <c r="H3730" s="12">
        <f t="shared" si="176"/>
        <v>-0.42745138888888889</v>
      </c>
      <c r="I3730" t="str">
        <f>IF(AND((H3730&lt;cal_pal!E$9),(H3730&gt;cal_pal!F$9)),"","不可见")</f>
        <v/>
      </c>
    </row>
    <row r="3731" spans="1:9">
      <c r="A3731" s="10" t="s">
        <v>7384</v>
      </c>
      <c r="B3731" s="10" t="s">
        <v>33</v>
      </c>
      <c r="C3731" s="10">
        <v>0.46636967592592593</v>
      </c>
      <c r="D3731" s="10" t="s">
        <v>7385</v>
      </c>
      <c r="E3731" s="10">
        <f t="shared" si="174"/>
        <v>167.89308333333332</v>
      </c>
      <c r="F3731" s="8">
        <f>cal_pal!A$10+cal_pal!B$12+cal_pal!A$14-cal_pal!B$16-E3731/15/24+24+24</f>
        <v>48.043093287037038</v>
      </c>
      <c r="G3731" s="1">
        <f t="shared" si="175"/>
        <v>1.0342388888889218</v>
      </c>
      <c r="H3731" s="12">
        <f t="shared" si="176"/>
        <v>3.1487384259259259</v>
      </c>
      <c r="I3731" t="str">
        <f>IF(AND((H3731&lt;cal_pal!E$9),(H3731&gt;cal_pal!F$9)),"","不可见")</f>
        <v/>
      </c>
    </row>
    <row r="3732" spans="1:9">
      <c r="A3732" s="10" t="s">
        <v>7386</v>
      </c>
      <c r="B3732" s="10" t="s">
        <v>18</v>
      </c>
      <c r="C3732" s="10">
        <v>0.46468564814814811</v>
      </c>
      <c r="D3732" s="10" t="s">
        <v>7387</v>
      </c>
      <c r="E3732" s="10">
        <f t="shared" si="174"/>
        <v>167.28683333333333</v>
      </c>
      <c r="F3732" s="8">
        <f>cal_pal!A$10+cal_pal!B$12+cal_pal!A$14-cal_pal!B$16-E3732/15/24+24+24</f>
        <v>48.044777314814816</v>
      </c>
      <c r="G3732" s="1">
        <f t="shared" si="175"/>
        <v>1.074655555555637</v>
      </c>
      <c r="H3732" s="12">
        <f t="shared" si="176"/>
        <v>1.1946886574074074</v>
      </c>
      <c r="I3732" t="str">
        <f>IF(AND((H3732&lt;cal_pal!E$9),(H3732&gt;cal_pal!F$9)),"","不可见")</f>
        <v/>
      </c>
    </row>
    <row r="3733" spans="1:9">
      <c r="A3733" s="10" t="s">
        <v>7388</v>
      </c>
      <c r="B3733" s="10" t="s">
        <v>18</v>
      </c>
      <c r="C3733" s="10">
        <v>0.4647694444444444</v>
      </c>
      <c r="D3733" s="10" t="s">
        <v>7389</v>
      </c>
      <c r="E3733" s="10">
        <f t="shared" si="174"/>
        <v>167.31699999999998</v>
      </c>
      <c r="F3733" s="8">
        <f>cal_pal!A$10+cal_pal!B$12+cal_pal!A$14-cal_pal!B$16-E3733/15/24+24+24</f>
        <v>48.044693518518514</v>
      </c>
      <c r="G3733" s="1">
        <f t="shared" si="175"/>
        <v>1.0726444444444496</v>
      </c>
      <c r="H3733" s="12">
        <f t="shared" si="176"/>
        <v>1.5008784722222221</v>
      </c>
      <c r="I3733" t="str">
        <f>IF(AND((H3733&lt;cal_pal!E$9),(H3733&gt;cal_pal!F$9)),"","不可见")</f>
        <v/>
      </c>
    </row>
    <row r="3734" spans="1:9">
      <c r="A3734" s="10" t="s">
        <v>7390</v>
      </c>
      <c r="B3734" s="10" t="s">
        <v>18</v>
      </c>
      <c r="C3734" s="10">
        <v>0.4642616898148148</v>
      </c>
      <c r="D3734" s="10" t="s">
        <v>7391</v>
      </c>
      <c r="E3734" s="10">
        <f t="shared" si="174"/>
        <v>167.13420833333333</v>
      </c>
      <c r="F3734" s="8">
        <f>cal_pal!A$10+cal_pal!B$12+cal_pal!A$14-cal_pal!B$16-E3734/15/24+24+24</f>
        <v>48.045201273148152</v>
      </c>
      <c r="G3734" s="1">
        <f t="shared" si="175"/>
        <v>1.0848305555555271</v>
      </c>
      <c r="H3734" s="12">
        <f t="shared" si="176"/>
        <v>-0.43715972222222227</v>
      </c>
      <c r="I3734" t="str">
        <f>IF(AND((H3734&lt;cal_pal!E$9),(H3734&gt;cal_pal!F$9)),"","不可见")</f>
        <v/>
      </c>
    </row>
    <row r="3735" spans="1:9">
      <c r="A3735" s="10" t="s">
        <v>7392</v>
      </c>
      <c r="B3735" s="10" t="s">
        <v>18</v>
      </c>
      <c r="C3735" s="10">
        <v>0.46522534722222225</v>
      </c>
      <c r="D3735" s="10" t="s">
        <v>7393</v>
      </c>
      <c r="E3735" s="10">
        <f t="shared" si="174"/>
        <v>167.48112500000002</v>
      </c>
      <c r="F3735" s="8">
        <f>cal_pal!A$10+cal_pal!B$12+cal_pal!A$14-cal_pal!B$16-E3735/15/24+24+24</f>
        <v>48.044237615740741</v>
      </c>
      <c r="G3735" s="1">
        <f t="shared" si="175"/>
        <v>1.0617027777777821</v>
      </c>
      <c r="H3735" s="12">
        <f t="shared" si="176"/>
        <v>1.5394375</v>
      </c>
      <c r="I3735" t="str">
        <f>IF(AND((H3735&lt;cal_pal!E$9),(H3735&gt;cal_pal!F$9)),"","不可见")</f>
        <v/>
      </c>
    </row>
    <row r="3736" spans="1:9">
      <c r="A3736" s="10" t="s">
        <v>7394</v>
      </c>
      <c r="B3736" s="10" t="s">
        <v>18</v>
      </c>
      <c r="C3736" s="10">
        <v>0.46593113425925931</v>
      </c>
      <c r="D3736" s="10" t="s">
        <v>7395</v>
      </c>
      <c r="E3736" s="10">
        <f t="shared" si="174"/>
        <v>167.73520833333336</v>
      </c>
      <c r="F3736" s="8">
        <f>cal_pal!A$10+cal_pal!B$12+cal_pal!A$14-cal_pal!B$16-E3736/15/24+24+24</f>
        <v>48.043531828703706</v>
      </c>
      <c r="G3736" s="1">
        <f t="shared" si="175"/>
        <v>1.0447638888890651</v>
      </c>
      <c r="H3736" s="12">
        <f t="shared" si="176"/>
        <v>2.5561261574074075</v>
      </c>
      <c r="I3736" t="str">
        <f>IF(AND((H3736&lt;cal_pal!E$9),(H3736&gt;cal_pal!F$9)),"","不可见")</f>
        <v/>
      </c>
    </row>
    <row r="3737" spans="1:9">
      <c r="A3737" s="10" t="s">
        <v>7396</v>
      </c>
      <c r="B3737" s="10" t="s">
        <v>18</v>
      </c>
      <c r="C3737" s="10">
        <v>0.46632488425925928</v>
      </c>
      <c r="D3737" s="10" t="s">
        <v>7397</v>
      </c>
      <c r="E3737" s="10">
        <f t="shared" si="174"/>
        <v>167.87695833333333</v>
      </c>
      <c r="F3737" s="8">
        <f>cal_pal!A$10+cal_pal!B$12+cal_pal!A$14-cal_pal!B$16-E3737/15/24+24+24</f>
        <v>48.043138078703706</v>
      </c>
      <c r="G3737" s="1">
        <f t="shared" si="175"/>
        <v>1.0353138888890498</v>
      </c>
      <c r="H3737" s="12">
        <f t="shared" si="176"/>
        <v>-0.76206249999999998</v>
      </c>
      <c r="I3737" t="str">
        <f>IF(AND((H3737&lt;cal_pal!E$9),(H3737&gt;cal_pal!F$9)),"","不可见")</f>
        <v/>
      </c>
    </row>
    <row r="3738" spans="1:9">
      <c r="A3738" s="10" t="s">
        <v>7398</v>
      </c>
      <c r="B3738" s="10" t="s">
        <v>18</v>
      </c>
      <c r="C3738" s="10">
        <v>0.46541956018518515</v>
      </c>
      <c r="D3738" s="10" t="s">
        <v>7399</v>
      </c>
      <c r="E3738" s="10">
        <f t="shared" si="174"/>
        <v>167.55104166666666</v>
      </c>
      <c r="F3738" s="8">
        <f>cal_pal!A$10+cal_pal!B$12+cal_pal!A$14-cal_pal!B$16-E3738/15/24+24+24</f>
        <v>48.044043402777774</v>
      </c>
      <c r="G3738" s="1">
        <f t="shared" si="175"/>
        <v>1.0570416666664642</v>
      </c>
      <c r="H3738" s="12">
        <f t="shared" si="176"/>
        <v>1.5401990740740741</v>
      </c>
      <c r="I3738" t="str">
        <f>IF(AND((H3738&lt;cal_pal!E$9),(H3738&gt;cal_pal!F$9)),"","不可见")</f>
        <v/>
      </c>
    </row>
    <row r="3739" spans="1:9">
      <c r="A3739" s="10" t="s">
        <v>7400</v>
      </c>
      <c r="B3739" s="10" t="s">
        <v>18</v>
      </c>
      <c r="C3739" s="10">
        <v>0.46543113425925925</v>
      </c>
      <c r="D3739" s="10" t="s">
        <v>7401</v>
      </c>
      <c r="E3739" s="10">
        <f t="shared" si="174"/>
        <v>167.55520833333333</v>
      </c>
      <c r="F3739" s="8">
        <f>cal_pal!A$10+cal_pal!B$12+cal_pal!A$14-cal_pal!B$16-E3739/15/24+24+24</f>
        <v>48.044031828703709</v>
      </c>
      <c r="G3739" s="1">
        <f t="shared" si="175"/>
        <v>1.0567638888890087</v>
      </c>
      <c r="H3739" s="12">
        <f t="shared" si="176"/>
        <v>1.5402731481481482</v>
      </c>
      <c r="I3739" t="str">
        <f>IF(AND((H3739&lt;cal_pal!E$9),(H3739&gt;cal_pal!F$9)),"","不可见")</f>
        <v/>
      </c>
    </row>
    <row r="3740" spans="1:9">
      <c r="A3740" s="10" t="s">
        <v>7402</v>
      </c>
      <c r="B3740" s="10" t="s">
        <v>18</v>
      </c>
      <c r="C3740" s="10">
        <v>0.46512488425925924</v>
      </c>
      <c r="D3740" s="10" t="s">
        <v>7403</v>
      </c>
      <c r="E3740" s="10">
        <f t="shared" si="174"/>
        <v>167.44495833333332</v>
      </c>
      <c r="F3740" s="8">
        <f>cal_pal!A$10+cal_pal!B$12+cal_pal!A$14-cal_pal!B$16-E3740/15/24+24+24</f>
        <v>48.044338078703703</v>
      </c>
      <c r="G3740" s="1">
        <f t="shared" si="175"/>
        <v>1.064113888888869</v>
      </c>
      <c r="H3740" s="12">
        <f t="shared" si="176"/>
        <v>-0.55753587962962958</v>
      </c>
      <c r="I3740" t="str">
        <f>IF(AND((H3740&lt;cal_pal!E$9),(H3740&gt;cal_pal!F$9)),"","不可见")</f>
        <v/>
      </c>
    </row>
    <row r="3741" spans="1:9">
      <c r="A3741" s="10" t="s">
        <v>7404</v>
      </c>
      <c r="B3741" s="10" t="s">
        <v>18</v>
      </c>
      <c r="C3741" s="10">
        <v>0.46523078703703707</v>
      </c>
      <c r="D3741" s="10" t="s">
        <v>7405</v>
      </c>
      <c r="E3741" s="10">
        <f t="shared" si="174"/>
        <v>167.48308333333335</v>
      </c>
      <c r="F3741" s="8">
        <f>cal_pal!A$10+cal_pal!B$12+cal_pal!A$14-cal_pal!B$16-E3741/15/24+24+24</f>
        <v>48.044232175925927</v>
      </c>
      <c r="G3741" s="1">
        <f t="shared" si="175"/>
        <v>1.0615722222223667</v>
      </c>
      <c r="H3741" s="12">
        <f t="shared" si="176"/>
        <v>0.44670138888888888</v>
      </c>
      <c r="I3741" t="str">
        <f>IF(AND((H3741&lt;cal_pal!E$9),(H3741&gt;cal_pal!F$9)),"","不可见")</f>
        <v/>
      </c>
    </row>
    <row r="3742" spans="1:9">
      <c r="A3742" s="10" t="s">
        <v>7406</v>
      </c>
      <c r="B3742" s="10" t="s">
        <v>58</v>
      </c>
      <c r="C3742" s="10">
        <v>0.4647694444444444</v>
      </c>
      <c r="D3742" s="10" t="s">
        <v>7389</v>
      </c>
      <c r="E3742" s="10">
        <f t="shared" si="174"/>
        <v>167.31699999999998</v>
      </c>
      <c r="F3742" s="8">
        <f>cal_pal!A$10+cal_pal!B$12+cal_pal!A$14-cal_pal!B$16-E3742/15/24+24+24</f>
        <v>48.044693518518514</v>
      </c>
      <c r="G3742" s="1">
        <f t="shared" si="175"/>
        <v>1.0726444444444496</v>
      </c>
      <c r="H3742" s="12">
        <f t="shared" si="176"/>
        <v>1.5008784722222221</v>
      </c>
      <c r="I3742" t="str">
        <f>IF(AND((H3742&lt;cal_pal!E$9),(H3742&gt;cal_pal!F$9)),"","不可见")</f>
        <v/>
      </c>
    </row>
    <row r="3743" spans="1:9">
      <c r="A3743" s="10" t="s">
        <v>7407</v>
      </c>
      <c r="B3743" s="10" t="s">
        <v>18</v>
      </c>
      <c r="C3743" s="10">
        <v>0.46593599537037034</v>
      </c>
      <c r="D3743" s="10" t="s">
        <v>7408</v>
      </c>
      <c r="E3743" s="10">
        <f t="shared" si="174"/>
        <v>167.73695833333332</v>
      </c>
      <c r="F3743" s="8">
        <f>cal_pal!A$10+cal_pal!B$12+cal_pal!A$14-cal_pal!B$16-E3743/15/24+24+24</f>
        <v>48.043526967592591</v>
      </c>
      <c r="G3743" s="1">
        <f t="shared" si="175"/>
        <v>1.0446472222222383</v>
      </c>
      <c r="H3743" s="12">
        <f t="shared" si="176"/>
        <v>2.2244907407407406</v>
      </c>
      <c r="I3743" t="str">
        <f>IF(AND((H3743&lt;cal_pal!E$9),(H3743&gt;cal_pal!F$9)),"","不可见")</f>
        <v/>
      </c>
    </row>
    <row r="3744" spans="1:9">
      <c r="A3744" s="10" t="s">
        <v>7409</v>
      </c>
      <c r="B3744" s="10" t="s">
        <v>140</v>
      </c>
      <c r="C3744" s="10">
        <v>0.46572569444444439</v>
      </c>
      <c r="D3744" s="10" t="s">
        <v>7410</v>
      </c>
      <c r="E3744" s="10">
        <f t="shared" si="174"/>
        <v>167.66125</v>
      </c>
      <c r="F3744" s="8">
        <f>cal_pal!A$10+cal_pal!B$12+cal_pal!A$14-cal_pal!B$16-E3744/15/24+24+24</f>
        <v>48.04373726851852</v>
      </c>
      <c r="G3744" s="1">
        <f t="shared" si="175"/>
        <v>1.0496944444444125</v>
      </c>
      <c r="H3744" s="12">
        <f t="shared" si="176"/>
        <v>1.1986805555555555</v>
      </c>
      <c r="I3744" t="str">
        <f>IF(AND((H3744&lt;cal_pal!E$9),(H3744&gt;cal_pal!F$9)),"","不可见")</f>
        <v/>
      </c>
    </row>
    <row r="3745" spans="1:9">
      <c r="A3745" s="10" t="s">
        <v>7411</v>
      </c>
      <c r="B3745" s="10" t="s">
        <v>18</v>
      </c>
      <c r="C3745" s="10">
        <v>0.46572453703703703</v>
      </c>
      <c r="D3745" s="10" t="s">
        <v>7412</v>
      </c>
      <c r="E3745" s="10">
        <f t="shared" si="174"/>
        <v>167.66083333333333</v>
      </c>
      <c r="F3745" s="8">
        <f>cal_pal!A$10+cal_pal!B$12+cal_pal!A$14-cal_pal!B$16-E3745/15/24+24+24</f>
        <v>48.043738425925923</v>
      </c>
      <c r="G3745" s="1">
        <f t="shared" si="175"/>
        <v>1.0497222222220444</v>
      </c>
      <c r="H3745" s="12">
        <f t="shared" si="176"/>
        <v>1.1986574074074074</v>
      </c>
      <c r="I3745" t="str">
        <f>IF(AND((H3745&lt;cal_pal!E$9),(H3745&gt;cal_pal!F$9)),"","不可见")</f>
        <v/>
      </c>
    </row>
    <row r="3746" spans="1:9">
      <c r="A3746" s="10" t="s">
        <v>7413</v>
      </c>
      <c r="B3746" s="10" t="s">
        <v>18</v>
      </c>
      <c r="C3746" s="10">
        <v>0.4657222222222222</v>
      </c>
      <c r="D3746" s="10" t="s">
        <v>7414</v>
      </c>
      <c r="E3746" s="10">
        <f t="shared" si="174"/>
        <v>167.66</v>
      </c>
      <c r="F3746" s="8">
        <f>cal_pal!A$10+cal_pal!B$12+cal_pal!A$14-cal_pal!B$16-E3746/15/24+24+24</f>
        <v>48.043740740740745</v>
      </c>
      <c r="G3746" s="1">
        <f t="shared" si="175"/>
        <v>1.0497777777777628</v>
      </c>
      <c r="H3746" s="12">
        <f t="shared" si="176"/>
        <v>1.1986504629629631</v>
      </c>
      <c r="I3746" t="str">
        <f>IF(AND((H3746&lt;cal_pal!E$9),(H3746&gt;cal_pal!F$9)),"","不可见")</f>
        <v/>
      </c>
    </row>
    <row r="3747" spans="1:9">
      <c r="A3747" s="10" t="s">
        <v>7415</v>
      </c>
      <c r="B3747" s="10" t="s">
        <v>18</v>
      </c>
      <c r="C3747" s="10">
        <v>0.46509768518518518</v>
      </c>
      <c r="D3747" s="10" t="s">
        <v>7416</v>
      </c>
      <c r="E3747" s="10">
        <f t="shared" si="174"/>
        <v>167.43516666666667</v>
      </c>
      <c r="F3747" s="8">
        <f>cal_pal!A$10+cal_pal!B$12+cal_pal!A$14-cal_pal!B$16-E3747/15/24+24+24</f>
        <v>48.044365277777779</v>
      </c>
      <c r="G3747" s="1">
        <f t="shared" si="175"/>
        <v>1.0647666666666282</v>
      </c>
      <c r="H3747" s="12">
        <f t="shared" si="176"/>
        <v>0.90662152777777782</v>
      </c>
      <c r="I3747" t="str">
        <f>IF(AND((H3747&lt;cal_pal!E$9),(H3747&gt;cal_pal!F$9)),"","不可见")</f>
        <v/>
      </c>
    </row>
    <row r="3748" spans="1:9">
      <c r="A3748" s="10" t="s">
        <v>7417</v>
      </c>
      <c r="B3748" s="10" t="s">
        <v>18</v>
      </c>
      <c r="C3748" s="10">
        <v>0.46577372685185187</v>
      </c>
      <c r="D3748" s="10" t="s">
        <v>7418</v>
      </c>
      <c r="E3748" s="10">
        <f t="shared" si="174"/>
        <v>167.67854166666666</v>
      </c>
      <c r="F3748" s="8">
        <f>cal_pal!A$10+cal_pal!B$12+cal_pal!A$14-cal_pal!B$16-E3748/15/24+24+24</f>
        <v>48.043689236111106</v>
      </c>
      <c r="G3748" s="1">
        <f t="shared" si="175"/>
        <v>1.0485416666665515</v>
      </c>
      <c r="H3748" s="12">
        <f t="shared" si="176"/>
        <v>1.1955486111111111</v>
      </c>
      <c r="I3748" t="str">
        <f>IF(AND((H3748&lt;cal_pal!E$9),(H3748&gt;cal_pal!F$9)),"","不可见")</f>
        <v/>
      </c>
    </row>
    <row r="3749" spans="1:9">
      <c r="A3749" s="10" t="s">
        <v>7419</v>
      </c>
      <c r="B3749" s="10" t="s">
        <v>18</v>
      </c>
      <c r="C3749" s="10">
        <v>0.46574629629629632</v>
      </c>
      <c r="D3749" s="10" t="s">
        <v>7420</v>
      </c>
      <c r="E3749" s="10">
        <f t="shared" si="174"/>
        <v>167.66866666666667</v>
      </c>
      <c r="F3749" s="8">
        <f>cal_pal!A$10+cal_pal!B$12+cal_pal!A$14-cal_pal!B$16-E3749/15/24+24+24</f>
        <v>48.043716666666668</v>
      </c>
      <c r="G3749" s="1">
        <f t="shared" si="175"/>
        <v>1.049199999999928</v>
      </c>
      <c r="H3749" s="12">
        <f t="shared" si="176"/>
        <v>1.1951979166666666</v>
      </c>
      <c r="I3749" t="str">
        <f>IF(AND((H3749&lt;cal_pal!E$9),(H3749&gt;cal_pal!F$9)),"","不可见")</f>
        <v/>
      </c>
    </row>
    <row r="3750" spans="1:9">
      <c r="A3750" s="10" t="s">
        <v>7421</v>
      </c>
      <c r="B3750" s="10" t="s">
        <v>18</v>
      </c>
      <c r="C3750" s="10">
        <v>0.46583124999999997</v>
      </c>
      <c r="D3750" s="10" t="s">
        <v>7422</v>
      </c>
      <c r="E3750" s="10">
        <f t="shared" si="174"/>
        <v>167.69924999999998</v>
      </c>
      <c r="F3750" s="8">
        <f>cal_pal!A$10+cal_pal!B$12+cal_pal!A$14-cal_pal!B$16-E3750/15/24+24+24</f>
        <v>48.043631712962963</v>
      </c>
      <c r="G3750" s="1">
        <f t="shared" si="175"/>
        <v>1.0471611111111088</v>
      </c>
      <c r="H3750" s="12">
        <f t="shared" si="176"/>
        <v>1.1941782407407409</v>
      </c>
      <c r="I3750" t="str">
        <f>IF(AND((H3750&lt;cal_pal!E$9),(H3750&gt;cal_pal!F$9)),"","不可见")</f>
        <v/>
      </c>
    </row>
    <row r="3751" spans="1:9">
      <c r="A3751" s="10" t="s">
        <v>7423</v>
      </c>
      <c r="B3751" s="10" t="s">
        <v>18</v>
      </c>
      <c r="C3751" s="10">
        <v>0.46516585648148151</v>
      </c>
      <c r="D3751" s="10" t="s">
        <v>7424</v>
      </c>
      <c r="E3751" s="10">
        <f t="shared" si="174"/>
        <v>167.45970833333334</v>
      </c>
      <c r="F3751" s="8">
        <f>cal_pal!A$10+cal_pal!B$12+cal_pal!A$14-cal_pal!B$16-E3751/15/24+24+24</f>
        <v>48.04429710648148</v>
      </c>
      <c r="G3751" s="1">
        <f t="shared" si="175"/>
        <v>1.0631305555555173</v>
      </c>
      <c r="H3751" s="12">
        <f t="shared" si="176"/>
        <v>0.90875810185185191</v>
      </c>
      <c r="I3751" t="str">
        <f>IF(AND((H3751&lt;cal_pal!E$9),(H3751&gt;cal_pal!F$9)),"","不可见")</f>
        <v/>
      </c>
    </row>
    <row r="3752" spans="1:9">
      <c r="A3752" s="10" t="s">
        <v>7425</v>
      </c>
      <c r="B3752" s="10" t="s">
        <v>18</v>
      </c>
      <c r="C3752" s="10">
        <v>0.4663306712962963</v>
      </c>
      <c r="D3752" s="10" t="s">
        <v>7426</v>
      </c>
      <c r="E3752" s="10">
        <f t="shared" si="174"/>
        <v>167.87904166666667</v>
      </c>
      <c r="F3752" s="8">
        <f>cal_pal!A$10+cal_pal!B$12+cal_pal!A$14-cal_pal!B$16-E3752/15/24+24+24</f>
        <v>48.043132291666666</v>
      </c>
      <c r="G3752" s="1">
        <f t="shared" si="175"/>
        <v>1.0351749999999811</v>
      </c>
      <c r="H3752" s="12">
        <f t="shared" si="176"/>
        <v>2.3197546296296294</v>
      </c>
      <c r="I3752" t="str">
        <f>IF(AND((H3752&lt;cal_pal!E$9),(H3752&gt;cal_pal!F$9)),"","不可见")</f>
        <v/>
      </c>
    </row>
    <row r="3753" spans="1:9">
      <c r="A3753" s="10" t="s">
        <v>7427</v>
      </c>
      <c r="B3753" s="10" t="s">
        <v>18</v>
      </c>
      <c r="C3753" s="10">
        <v>0.46525046296296296</v>
      </c>
      <c r="D3753" s="10" t="s">
        <v>7428</v>
      </c>
      <c r="E3753" s="10">
        <f t="shared" si="174"/>
        <v>167.49016666666665</v>
      </c>
      <c r="F3753" s="8">
        <f>cal_pal!A$10+cal_pal!B$12+cal_pal!A$14-cal_pal!B$16-E3753/15/24+24+24</f>
        <v>48.0442125</v>
      </c>
      <c r="G3753" s="1">
        <f t="shared" si="175"/>
        <v>1.0610999999998967</v>
      </c>
      <c r="H3753" s="12">
        <f t="shared" si="176"/>
        <v>-1.5641319444444444</v>
      </c>
      <c r="I3753" t="str">
        <f>IF(AND((H3753&lt;cal_pal!E$9),(H3753&gt;cal_pal!F$9)),"","不可见")</f>
        <v/>
      </c>
    </row>
    <row r="3754" spans="1:9">
      <c r="A3754" s="10" t="s">
        <v>7429</v>
      </c>
      <c r="B3754" s="10" t="s">
        <v>18</v>
      </c>
      <c r="C3754" s="10">
        <v>0.46495520833333331</v>
      </c>
      <c r="D3754" s="10" t="s">
        <v>7430</v>
      </c>
      <c r="E3754" s="10">
        <f t="shared" si="174"/>
        <v>167.38387499999999</v>
      </c>
      <c r="F3754" s="8">
        <f>cal_pal!A$10+cal_pal!B$12+cal_pal!A$14-cal_pal!B$16-E3754/15/24+24+24</f>
        <v>48.044507754629635</v>
      </c>
      <c r="G3754" s="1">
        <f t="shared" si="175"/>
        <v>1.0681861111111175</v>
      </c>
      <c r="H3754" s="12">
        <f t="shared" si="176"/>
        <v>-1.5562349537037037</v>
      </c>
      <c r="I3754" t="str">
        <f>IF(AND((H3754&lt;cal_pal!E$9),(H3754&gt;cal_pal!F$9)),"","不可见")</f>
        <v/>
      </c>
    </row>
    <row r="3755" spans="1:9">
      <c r="A3755" s="10" t="s">
        <v>7431</v>
      </c>
      <c r="B3755" s="10" t="s">
        <v>18</v>
      </c>
      <c r="C3755" s="10">
        <v>0.4659244212962963</v>
      </c>
      <c r="D3755" s="10" t="s">
        <v>7432</v>
      </c>
      <c r="E3755" s="10">
        <f t="shared" si="174"/>
        <v>167.73279166666666</v>
      </c>
      <c r="F3755" s="8">
        <f>cal_pal!A$10+cal_pal!B$12+cal_pal!A$14-cal_pal!B$16-E3755/15/24+24+24</f>
        <v>48.043538541666663</v>
      </c>
      <c r="G3755" s="1">
        <f t="shared" si="175"/>
        <v>1.0449249999999211</v>
      </c>
      <c r="H3755" s="12">
        <f t="shared" si="176"/>
        <v>1.1893252314814815</v>
      </c>
      <c r="I3755" t="str">
        <f>IF(AND((H3755&lt;cal_pal!E$9),(H3755&gt;cal_pal!F$9)),"","不可见")</f>
        <v/>
      </c>
    </row>
    <row r="3756" spans="1:9">
      <c r="A3756" s="10" t="s">
        <v>7433</v>
      </c>
      <c r="B3756" s="10" t="s">
        <v>18</v>
      </c>
      <c r="C3756" s="10">
        <v>0.46580104166666669</v>
      </c>
      <c r="D3756" s="10" t="s">
        <v>7434</v>
      </c>
      <c r="E3756" s="10">
        <f t="shared" si="174"/>
        <v>167.68837500000001</v>
      </c>
      <c r="F3756" s="8">
        <f>cal_pal!A$10+cal_pal!B$12+cal_pal!A$14-cal_pal!B$16-E3756/15/24+24+24</f>
        <v>48.043661921296291</v>
      </c>
      <c r="G3756" s="1">
        <f t="shared" si="175"/>
        <v>1.0478861111109836</v>
      </c>
      <c r="H3756" s="12">
        <f t="shared" si="176"/>
        <v>0.50067245370370372</v>
      </c>
      <c r="I3756" t="str">
        <f>IF(AND((H3756&lt;cal_pal!E$9),(H3756&gt;cal_pal!F$9)),"","不可见")</f>
        <v/>
      </c>
    </row>
    <row r="3757" spans="1:9">
      <c r="A3757" s="10" t="s">
        <v>7435</v>
      </c>
      <c r="B3757" s="10" t="s">
        <v>58</v>
      </c>
      <c r="C3757" s="10">
        <v>0.46580104166666669</v>
      </c>
      <c r="D3757" s="10" t="s">
        <v>7434</v>
      </c>
      <c r="E3757" s="10">
        <f t="shared" si="174"/>
        <v>167.68837500000001</v>
      </c>
      <c r="F3757" s="8">
        <f>cal_pal!A$10+cal_pal!B$12+cal_pal!A$14-cal_pal!B$16-E3757/15/24+24+24</f>
        <v>48.043661921296291</v>
      </c>
      <c r="G3757" s="1">
        <f t="shared" si="175"/>
        <v>1.0478861111109836</v>
      </c>
      <c r="H3757" s="12">
        <f t="shared" si="176"/>
        <v>0.50067245370370372</v>
      </c>
      <c r="I3757" t="str">
        <f>IF(AND((H3757&lt;cal_pal!E$9),(H3757&gt;cal_pal!F$9)),"","不可见")</f>
        <v/>
      </c>
    </row>
    <row r="3758" spans="1:9">
      <c r="A3758" s="10" t="s">
        <v>7436</v>
      </c>
      <c r="B3758" s="10" t="s">
        <v>18</v>
      </c>
      <c r="C3758" s="10">
        <v>0.46612499999999996</v>
      </c>
      <c r="D3758" s="10" t="s">
        <v>7437</v>
      </c>
      <c r="E3758" s="10">
        <f t="shared" si="174"/>
        <v>167.80499999999998</v>
      </c>
      <c r="F3758" s="8">
        <f>cal_pal!A$10+cal_pal!B$12+cal_pal!A$14-cal_pal!B$16-E3758/15/24+24+24</f>
        <v>48.043337962962966</v>
      </c>
      <c r="G3758" s="1">
        <f t="shared" si="175"/>
        <v>1.0401111111111732</v>
      </c>
      <c r="H3758" s="12">
        <f t="shared" si="176"/>
        <v>1.1956863425925925</v>
      </c>
      <c r="I3758" t="str">
        <f>IF(AND((H3758&lt;cal_pal!E$9),(H3758&gt;cal_pal!F$9)),"","不可见")</f>
        <v/>
      </c>
    </row>
    <row r="3759" spans="1:9">
      <c r="A3759" s="10" t="s">
        <v>7438</v>
      </c>
      <c r="B3759" s="10" t="s">
        <v>18</v>
      </c>
      <c r="C3759" s="10">
        <v>0.46734583333333335</v>
      </c>
      <c r="D3759" s="10" t="s">
        <v>7439</v>
      </c>
      <c r="E3759" s="10">
        <f t="shared" si="174"/>
        <v>168.24450000000002</v>
      </c>
      <c r="F3759" s="8">
        <f>cal_pal!A$10+cal_pal!B$12+cal_pal!A$14-cal_pal!B$16-E3759/15/24+24+24</f>
        <v>48.042117129629631</v>
      </c>
      <c r="G3759" s="1">
        <f t="shared" si="175"/>
        <v>1.0108111111112521</v>
      </c>
      <c r="H3759" s="12">
        <f t="shared" si="176"/>
        <v>3.0366377314814819</v>
      </c>
      <c r="I3759" t="str">
        <f>IF(AND((H3759&lt;cal_pal!E$9),(H3759&gt;cal_pal!F$9)),"","不可见")</f>
        <v/>
      </c>
    </row>
    <row r="3760" spans="1:9">
      <c r="A3760" s="10" t="s">
        <v>7440</v>
      </c>
      <c r="B3760" s="10" t="s">
        <v>140</v>
      </c>
      <c r="C3760" s="10">
        <v>0.46625578703703702</v>
      </c>
      <c r="D3760" s="10" t="s">
        <v>7441</v>
      </c>
      <c r="E3760" s="10">
        <f t="shared" si="174"/>
        <v>167.85208333333333</v>
      </c>
      <c r="F3760" s="8">
        <f>cal_pal!A$10+cal_pal!B$12+cal_pal!A$14-cal_pal!B$16-E3760/15/24+24+24</f>
        <v>48.043207175925929</v>
      </c>
      <c r="G3760" s="1">
        <f t="shared" si="175"/>
        <v>1.0369722222221753</v>
      </c>
      <c r="H3760" s="12">
        <f t="shared" si="176"/>
        <v>1.1234374999999999</v>
      </c>
      <c r="I3760" t="str">
        <f>IF(AND((H3760&lt;cal_pal!E$9),(H3760&gt;cal_pal!F$9)),"","不可见")</f>
        <v/>
      </c>
    </row>
    <row r="3761" spans="1:9">
      <c r="A3761" s="10" t="s">
        <v>7442</v>
      </c>
      <c r="B3761" s="10" t="s">
        <v>18</v>
      </c>
      <c r="C3761" s="10">
        <v>0.46624687500000001</v>
      </c>
      <c r="D3761" s="10" t="s">
        <v>7443</v>
      </c>
      <c r="E3761" s="10">
        <f t="shared" si="174"/>
        <v>167.84887499999999</v>
      </c>
      <c r="F3761" s="8">
        <f>cal_pal!A$10+cal_pal!B$12+cal_pal!A$14-cal_pal!B$16-E3761/15/24+24+24</f>
        <v>48.043216087962961</v>
      </c>
      <c r="G3761" s="1">
        <f t="shared" si="175"/>
        <v>1.0371861111111684</v>
      </c>
      <c r="H3761" s="12">
        <f t="shared" si="176"/>
        <v>1.1234108796296296</v>
      </c>
      <c r="I3761" t="str">
        <f>IF(AND((H3761&lt;cal_pal!E$9),(H3761&gt;cal_pal!F$9)),"","不可见")</f>
        <v/>
      </c>
    </row>
    <row r="3762" spans="1:9">
      <c r="A3762" s="10" t="s">
        <v>7444</v>
      </c>
      <c r="B3762" s="10" t="s">
        <v>18</v>
      </c>
      <c r="C3762" s="10">
        <v>0.46626388888888887</v>
      </c>
      <c r="D3762" s="10" t="s">
        <v>7445</v>
      </c>
      <c r="E3762" s="10">
        <f t="shared" si="174"/>
        <v>167.85499999999999</v>
      </c>
      <c r="F3762" s="8">
        <f>cal_pal!A$10+cal_pal!B$12+cal_pal!A$14-cal_pal!B$16-E3762/15/24+24+24</f>
        <v>48.043199074074074</v>
      </c>
      <c r="G3762" s="1">
        <f t="shared" si="175"/>
        <v>1.0367777777778429</v>
      </c>
      <c r="H3762" s="12">
        <f t="shared" si="176"/>
        <v>1.1234826388888888</v>
      </c>
      <c r="I3762" t="str">
        <f>IF(AND((H3762&lt;cal_pal!E$9),(H3762&gt;cal_pal!F$9)),"","不可见")</f>
        <v/>
      </c>
    </row>
    <row r="3763" spans="1:9">
      <c r="A3763" s="10" t="s">
        <v>7446</v>
      </c>
      <c r="B3763" s="10" t="s">
        <v>18</v>
      </c>
      <c r="C3763" s="10">
        <v>0.46569884259259259</v>
      </c>
      <c r="D3763" s="10" t="s">
        <v>7447</v>
      </c>
      <c r="E3763" s="10">
        <f t="shared" si="174"/>
        <v>167.65158333333332</v>
      </c>
      <c r="F3763" s="8">
        <f>cal_pal!A$10+cal_pal!B$12+cal_pal!A$14-cal_pal!B$16-E3763/15/24+24+24</f>
        <v>48.043764120370369</v>
      </c>
      <c r="G3763" s="1">
        <f t="shared" si="175"/>
        <v>1.0503388888887457</v>
      </c>
      <c r="H3763" s="12">
        <f t="shared" si="176"/>
        <v>-1.5644826388888891</v>
      </c>
      <c r="I3763" t="str">
        <f>IF(AND((H3763&lt;cal_pal!E$9),(H3763&gt;cal_pal!F$9)),"","不可见")</f>
        <v/>
      </c>
    </row>
    <row r="3764" spans="1:9">
      <c r="A3764" s="10" t="s">
        <v>7448</v>
      </c>
      <c r="B3764" s="10" t="s">
        <v>18</v>
      </c>
      <c r="C3764" s="10">
        <v>0.46374594907407407</v>
      </c>
      <c r="D3764" s="10" t="s">
        <v>7449</v>
      </c>
      <c r="E3764" s="10">
        <f t="shared" ref="E3764:E3827" si="177">C3764*360</f>
        <v>166.94854166666667</v>
      </c>
      <c r="F3764" s="8">
        <f>cal_pal!A$10+cal_pal!B$12+cal_pal!A$14-cal_pal!B$16-E3764/15/24+24+24</f>
        <v>48.04571701388889</v>
      </c>
      <c r="G3764" s="1">
        <f t="shared" ref="G3764:G3827" si="178">MOD(F3764*24,24)</f>
        <v>1.0972083333333558</v>
      </c>
      <c r="H3764" s="12">
        <f t="shared" ref="H3764:H3827" si="179">RIGHT(D3764, (LEN(D3764)-1))*IF(LEFT(D3764,1)="-",-1,1)</f>
        <v>-0.83423148148148141</v>
      </c>
      <c r="I3764" t="str">
        <f>IF(AND((H3764&lt;cal_pal!E$9),(H3764&gt;cal_pal!F$9)),"","不可见")</f>
        <v/>
      </c>
    </row>
    <row r="3765" spans="1:9">
      <c r="A3765" s="10" t="s">
        <v>7450</v>
      </c>
      <c r="B3765" s="10" t="s">
        <v>58</v>
      </c>
      <c r="C3765" s="10">
        <v>0.46374594907407407</v>
      </c>
      <c r="D3765" s="10" t="s">
        <v>7449</v>
      </c>
      <c r="E3765" s="10">
        <f t="shared" si="177"/>
        <v>166.94854166666667</v>
      </c>
      <c r="F3765" s="8">
        <f>cal_pal!A$10+cal_pal!B$12+cal_pal!A$14-cal_pal!B$16-E3765/15/24+24+24</f>
        <v>48.04571701388889</v>
      </c>
      <c r="G3765" s="1">
        <f t="shared" si="178"/>
        <v>1.0972083333333558</v>
      </c>
      <c r="H3765" s="12">
        <f t="shared" si="179"/>
        <v>-0.83423148148148141</v>
      </c>
      <c r="I3765" t="str">
        <f>IF(AND((H3765&lt;cal_pal!E$9),(H3765&gt;cal_pal!F$9)),"","不可见")</f>
        <v/>
      </c>
    </row>
    <row r="3766" spans="1:9">
      <c r="A3766" s="10" t="s">
        <v>7451</v>
      </c>
      <c r="B3766" s="10" t="s">
        <v>18</v>
      </c>
      <c r="C3766" s="10">
        <v>0.46618842592592591</v>
      </c>
      <c r="D3766" s="10" t="s">
        <v>7452</v>
      </c>
      <c r="E3766" s="10">
        <f t="shared" si="177"/>
        <v>167.82783333333333</v>
      </c>
      <c r="F3766" s="8">
        <f>cal_pal!A$10+cal_pal!B$12+cal_pal!A$14-cal_pal!B$16-E3766/15/24+24+24</f>
        <v>48.043274537037036</v>
      </c>
      <c r="G3766" s="1">
        <f t="shared" si="178"/>
        <v>1.038588888888853</v>
      </c>
      <c r="H3766" s="12">
        <f t="shared" si="179"/>
        <v>0.24317939814814815</v>
      </c>
      <c r="I3766" t="str">
        <f>IF(AND((H3766&lt;cal_pal!E$9),(H3766&gt;cal_pal!F$9)),"","不可见")</f>
        <v/>
      </c>
    </row>
    <row r="3767" spans="1:9">
      <c r="A3767" s="10" t="s">
        <v>7453</v>
      </c>
      <c r="B3767" s="10" t="s">
        <v>18</v>
      </c>
      <c r="C3767" s="10">
        <v>0.46583993055555556</v>
      </c>
      <c r="D3767" s="10" t="s">
        <v>7454</v>
      </c>
      <c r="E3767" s="10">
        <f t="shared" si="177"/>
        <v>167.70237499999999</v>
      </c>
      <c r="F3767" s="8">
        <f>cal_pal!A$10+cal_pal!B$12+cal_pal!A$14-cal_pal!B$16-E3767/15/24+24+24</f>
        <v>48.04362303240741</v>
      </c>
      <c r="G3767" s="1">
        <f t="shared" si="178"/>
        <v>1.046952777777733</v>
      </c>
      <c r="H3767" s="12">
        <f t="shared" si="179"/>
        <v>-1.5603275462962962</v>
      </c>
      <c r="I3767" t="str">
        <f>IF(AND((H3767&lt;cal_pal!E$9),(H3767&gt;cal_pal!F$9)),"","不可见")</f>
        <v/>
      </c>
    </row>
    <row r="3768" spans="1:9">
      <c r="A3768" s="10" t="s">
        <v>7455</v>
      </c>
      <c r="B3768" s="10" t="s">
        <v>18</v>
      </c>
      <c r="C3768" s="10">
        <v>0.46676030092592596</v>
      </c>
      <c r="D3768" s="10" t="s">
        <v>7456</v>
      </c>
      <c r="E3768" s="10">
        <f t="shared" si="177"/>
        <v>168.03370833333335</v>
      </c>
      <c r="F3768" s="8">
        <f>cal_pal!A$10+cal_pal!B$12+cal_pal!A$14-cal_pal!B$16-E3768/15/24+24+24</f>
        <v>48.042702662037037</v>
      </c>
      <c r="G3768" s="1">
        <f t="shared" si="178"/>
        <v>1.0248638888888308</v>
      </c>
      <c r="H3768" s="12">
        <f t="shared" si="179"/>
        <v>1.4771724537037036</v>
      </c>
      <c r="I3768" t="str">
        <f>IF(AND((H3768&lt;cal_pal!E$9),(H3768&gt;cal_pal!F$9)),"","不可见")</f>
        <v/>
      </c>
    </row>
    <row r="3769" spans="1:9">
      <c r="A3769" s="10" t="s">
        <v>7457</v>
      </c>
      <c r="B3769" s="10" t="s">
        <v>18</v>
      </c>
      <c r="C3769" s="10">
        <v>0.46670543981481477</v>
      </c>
      <c r="D3769" s="10" t="s">
        <v>7458</v>
      </c>
      <c r="E3769" s="10">
        <f t="shared" si="177"/>
        <v>168.01395833333331</v>
      </c>
      <c r="F3769" s="8">
        <f>cal_pal!A$10+cal_pal!B$12+cal_pal!A$14-cal_pal!B$16-E3769/15/24+24+24</f>
        <v>48.042757523148147</v>
      </c>
      <c r="G3769" s="1">
        <f t="shared" si="178"/>
        <v>1.0261805555555839</v>
      </c>
      <c r="H3769" s="12">
        <f t="shared" si="179"/>
        <v>1.1495740740740741</v>
      </c>
      <c r="I3769" t="str">
        <f>IF(AND((H3769&lt;cal_pal!E$9),(H3769&gt;cal_pal!F$9)),"","不可见")</f>
        <v/>
      </c>
    </row>
    <row r="3770" spans="1:9">
      <c r="A3770" s="10" t="s">
        <v>7459</v>
      </c>
      <c r="B3770" s="10" t="s">
        <v>58</v>
      </c>
      <c r="C3770" s="10">
        <v>0.46632488425925928</v>
      </c>
      <c r="D3770" s="10" t="s">
        <v>7397</v>
      </c>
      <c r="E3770" s="10">
        <f t="shared" si="177"/>
        <v>167.87695833333333</v>
      </c>
      <c r="F3770" s="8">
        <f>cal_pal!A$10+cal_pal!B$12+cal_pal!A$14-cal_pal!B$16-E3770/15/24+24+24</f>
        <v>48.043138078703706</v>
      </c>
      <c r="G3770" s="1">
        <f t="shared" si="178"/>
        <v>1.0353138888890498</v>
      </c>
      <c r="H3770" s="12">
        <f t="shared" si="179"/>
        <v>-0.76206249999999998</v>
      </c>
      <c r="I3770" t="str">
        <f>IF(AND((H3770&lt;cal_pal!E$9),(H3770&gt;cal_pal!F$9)),"","不可见")</f>
        <v/>
      </c>
    </row>
    <row r="3771" spans="1:9">
      <c r="A3771" s="10" t="s">
        <v>7460</v>
      </c>
      <c r="B3771" s="10" t="s">
        <v>237</v>
      </c>
      <c r="C3771" s="10">
        <v>0.46550000000000002</v>
      </c>
      <c r="D3771" s="10" t="s">
        <v>7461</v>
      </c>
      <c r="E3771" s="10">
        <f t="shared" si="177"/>
        <v>167.58</v>
      </c>
      <c r="F3771" s="8">
        <f>cal_pal!A$10+cal_pal!B$12+cal_pal!A$14-cal_pal!B$16-E3771/15/24+24+24</f>
        <v>48.043962962962965</v>
      </c>
      <c r="G3771" s="1">
        <f t="shared" si="178"/>
        <v>1.0551111111112732</v>
      </c>
      <c r="H3771" s="12">
        <f t="shared" si="179"/>
        <v>-2.5103483796296295</v>
      </c>
      <c r="I3771" t="str">
        <f>IF(AND((H3771&lt;cal_pal!E$9),(H3771&gt;cal_pal!F$9)),"","不可见")</f>
        <v/>
      </c>
    </row>
    <row r="3772" spans="1:9">
      <c r="A3772" s="10" t="s">
        <v>7462</v>
      </c>
      <c r="B3772" s="10" t="s">
        <v>18</v>
      </c>
      <c r="C3772" s="10">
        <v>0.46618715277777772</v>
      </c>
      <c r="D3772" s="10" t="s">
        <v>7463</v>
      </c>
      <c r="E3772" s="10">
        <f t="shared" si="177"/>
        <v>167.82737499999999</v>
      </c>
      <c r="F3772" s="8">
        <f>cal_pal!A$10+cal_pal!B$12+cal_pal!A$14-cal_pal!B$16-E3772/15/24+24+24</f>
        <v>48.043275810185186</v>
      </c>
      <c r="G3772" s="1">
        <f t="shared" si="178"/>
        <v>1.0386194444445209</v>
      </c>
      <c r="H3772" s="12">
        <f t="shared" si="179"/>
        <v>-1.5364803240740741</v>
      </c>
      <c r="I3772" t="str">
        <f>IF(AND((H3772&lt;cal_pal!E$9),(H3772&gt;cal_pal!F$9)),"","不可见")</f>
        <v/>
      </c>
    </row>
    <row r="3773" spans="1:9">
      <c r="A3773" s="10" t="s">
        <v>7464</v>
      </c>
      <c r="B3773" s="10" t="s">
        <v>18</v>
      </c>
      <c r="C3773" s="10">
        <v>0.4668070601851852</v>
      </c>
      <c r="D3773" s="10" t="s">
        <v>7465</v>
      </c>
      <c r="E3773" s="10">
        <f t="shared" si="177"/>
        <v>168.05054166666667</v>
      </c>
      <c r="F3773" s="8">
        <f>cal_pal!A$10+cal_pal!B$12+cal_pal!A$14-cal_pal!B$16-E3773/15/24+24+24</f>
        <v>48.042655902777781</v>
      </c>
      <c r="G3773" s="1">
        <f t="shared" si="178"/>
        <v>1.0237416666668651</v>
      </c>
      <c r="H3773" s="12">
        <f t="shared" si="179"/>
        <v>1.1510347222222224</v>
      </c>
      <c r="I3773" t="str">
        <f>IF(AND((H3773&lt;cal_pal!E$9),(H3773&gt;cal_pal!F$9)),"","不可见")</f>
        <v/>
      </c>
    </row>
    <row r="3774" spans="1:9">
      <c r="A3774" s="10" t="s">
        <v>7466</v>
      </c>
      <c r="B3774" s="10" t="s">
        <v>58</v>
      </c>
      <c r="C3774" s="10">
        <v>0.42606006944444447</v>
      </c>
      <c r="D3774" s="10" t="s">
        <v>6567</v>
      </c>
      <c r="E3774" s="10">
        <f t="shared" si="177"/>
        <v>153.38162500000001</v>
      </c>
      <c r="F3774" s="8">
        <f>cal_pal!A$10+cal_pal!B$12+cal_pal!A$14-cal_pal!B$16-E3774/15/24+24+24</f>
        <v>48.083402893518517</v>
      </c>
      <c r="G3774" s="1">
        <f t="shared" si="178"/>
        <v>2.0016694444443601</v>
      </c>
      <c r="H3774" s="12">
        <f t="shared" si="179"/>
        <v>0.94739814814814816</v>
      </c>
      <c r="I3774" t="str">
        <f>IF(AND((H3774&lt;cal_pal!E$9),(H3774&gt;cal_pal!F$9)),"","不可见")</f>
        <v/>
      </c>
    </row>
    <row r="3775" spans="1:9">
      <c r="A3775" s="10" t="s">
        <v>7467</v>
      </c>
      <c r="B3775" s="10" t="s">
        <v>550</v>
      </c>
      <c r="C3775" s="10">
        <v>0.46633877314814814</v>
      </c>
      <c r="D3775" s="10" t="s">
        <v>7468</v>
      </c>
      <c r="E3775" s="10">
        <f t="shared" si="177"/>
        <v>167.88195833333333</v>
      </c>
      <c r="F3775" s="8">
        <f>cal_pal!A$10+cal_pal!B$12+cal_pal!A$14-cal_pal!B$16-E3775/15/24+24+24</f>
        <v>48.043124189814819</v>
      </c>
      <c r="G3775" s="1">
        <f t="shared" si="178"/>
        <v>1.0349805555556486</v>
      </c>
      <c r="H3775" s="12">
        <f t="shared" si="179"/>
        <v>-2.5567916666666668</v>
      </c>
      <c r="I3775" t="str">
        <f>IF(AND((H3775&lt;cal_pal!E$9),(H3775&gt;cal_pal!F$9)),"","不可见")</f>
        <v/>
      </c>
    </row>
    <row r="3776" spans="1:9">
      <c r="A3776" s="10" t="s">
        <v>7469</v>
      </c>
      <c r="B3776" s="10" t="s">
        <v>18</v>
      </c>
      <c r="C3776" s="10">
        <v>0.467880787037037</v>
      </c>
      <c r="D3776" s="10" t="s">
        <v>7470</v>
      </c>
      <c r="E3776" s="10">
        <f t="shared" si="177"/>
        <v>168.43708333333333</v>
      </c>
      <c r="F3776" s="8">
        <f>cal_pal!A$10+cal_pal!B$12+cal_pal!A$14-cal_pal!B$16-E3776/15/24+24+24</f>
        <v>48.041582175925925</v>
      </c>
      <c r="G3776" s="1">
        <f t="shared" si="178"/>
        <v>0.99797222222218807</v>
      </c>
      <c r="H3776" s="12">
        <f t="shared" si="179"/>
        <v>2.0113634259259259</v>
      </c>
      <c r="I3776" t="str">
        <f>IF(AND((H3776&lt;cal_pal!E$9),(H3776&gt;cal_pal!F$9)),"","不可见")</f>
        <v/>
      </c>
    </row>
    <row r="3777" spans="1:9">
      <c r="A3777" s="10" t="s">
        <v>7471</v>
      </c>
      <c r="B3777" s="10" t="s">
        <v>130</v>
      </c>
      <c r="C3777" s="10">
        <v>0.46727766203703708</v>
      </c>
      <c r="D3777" s="10" t="s">
        <v>7472</v>
      </c>
      <c r="E3777" s="10">
        <f t="shared" si="177"/>
        <v>168.21995833333335</v>
      </c>
      <c r="F3777" s="8">
        <f>cal_pal!A$10+cal_pal!B$12+cal_pal!A$14-cal_pal!B$16-E3777/15/24+24+24</f>
        <v>48.042185300925922</v>
      </c>
      <c r="G3777" s="1">
        <f t="shared" si="178"/>
        <v>1.0124472222221357</v>
      </c>
      <c r="H3777" s="12">
        <f t="shared" si="179"/>
        <v>-0.66488541666666667</v>
      </c>
      <c r="I3777" t="str">
        <f>IF(AND((H3777&lt;cal_pal!E$9),(H3777&gt;cal_pal!F$9)),"","不可见")</f>
        <v/>
      </c>
    </row>
    <row r="3778" spans="1:9">
      <c r="A3778" s="10" t="s">
        <v>7473</v>
      </c>
      <c r="B3778" s="10" t="s">
        <v>575</v>
      </c>
      <c r="C3778" s="10">
        <v>0.46666203703703707</v>
      </c>
      <c r="D3778" s="10" t="s">
        <v>7474</v>
      </c>
      <c r="E3778" s="10">
        <f t="shared" si="177"/>
        <v>167.99833333333333</v>
      </c>
      <c r="F3778" s="8">
        <f>cal_pal!A$10+cal_pal!B$12+cal_pal!A$14-cal_pal!B$16-E3778/15/24+24+24</f>
        <v>48.042800925925924</v>
      </c>
      <c r="G3778" s="1">
        <f t="shared" si="178"/>
        <v>1.0272222222222354</v>
      </c>
      <c r="H3778" s="12">
        <f t="shared" si="179"/>
        <v>-2.5518009259259258</v>
      </c>
      <c r="I3778" t="str">
        <f>IF(AND((H3778&lt;cal_pal!E$9),(H3778&gt;cal_pal!F$9)),"","不可见")</f>
        <v/>
      </c>
    </row>
    <row r="3779" spans="1:9">
      <c r="A3779" s="10" t="s">
        <v>7475</v>
      </c>
      <c r="B3779" s="10" t="s">
        <v>18</v>
      </c>
      <c r="C3779" s="10">
        <v>0.46754548611111107</v>
      </c>
      <c r="D3779" s="10" t="s">
        <v>7476</v>
      </c>
      <c r="E3779" s="10">
        <f t="shared" si="177"/>
        <v>168.31637499999999</v>
      </c>
      <c r="F3779" s="8">
        <f>cal_pal!A$10+cal_pal!B$12+cal_pal!A$14-cal_pal!B$16-E3779/15/24+24+24</f>
        <v>48.04191747685185</v>
      </c>
      <c r="G3779" s="1">
        <f t="shared" si="178"/>
        <v>1.0060194444445187</v>
      </c>
      <c r="H3779" s="12">
        <f t="shared" si="179"/>
        <v>0.15238888888888888</v>
      </c>
      <c r="I3779" t="str">
        <f>IF(AND((H3779&lt;cal_pal!E$9),(H3779&gt;cal_pal!F$9)),"","不可见")</f>
        <v/>
      </c>
    </row>
    <row r="3780" spans="1:9">
      <c r="A3780" s="10" t="s">
        <v>7477</v>
      </c>
      <c r="B3780" s="10" t="s">
        <v>550</v>
      </c>
      <c r="C3780" s="10">
        <v>0.46668935185185184</v>
      </c>
      <c r="D3780" s="10" t="s">
        <v>7478</v>
      </c>
      <c r="E3780" s="10">
        <f t="shared" si="177"/>
        <v>168.00816666666665</v>
      </c>
      <c r="F3780" s="8">
        <f>cal_pal!A$10+cal_pal!B$12+cal_pal!A$14-cal_pal!B$16-E3780/15/24+24+24</f>
        <v>48.042773611111116</v>
      </c>
      <c r="G3780" s="1">
        <f t="shared" si="178"/>
        <v>1.0265666666668949</v>
      </c>
      <c r="H3780" s="12">
        <f t="shared" si="179"/>
        <v>-2.554244212962963</v>
      </c>
      <c r="I3780" t="str">
        <f>IF(AND((H3780&lt;cal_pal!E$9),(H3780&gt;cal_pal!F$9)),"","不可见")</f>
        <v/>
      </c>
    </row>
    <row r="3781" spans="1:9">
      <c r="A3781" s="10" t="s">
        <v>7479</v>
      </c>
      <c r="B3781" s="10" t="s">
        <v>575</v>
      </c>
      <c r="C3781" s="10">
        <v>0.46680520833333333</v>
      </c>
      <c r="D3781" s="10" t="s">
        <v>7480</v>
      </c>
      <c r="E3781" s="10">
        <f t="shared" si="177"/>
        <v>168.04987499999999</v>
      </c>
      <c r="F3781" s="8">
        <f>cal_pal!A$10+cal_pal!B$12+cal_pal!A$14-cal_pal!B$16-E3781/15/24+24+24</f>
        <v>48.04265775462963</v>
      </c>
      <c r="G3781" s="1">
        <f t="shared" si="178"/>
        <v>1.0237861111111215</v>
      </c>
      <c r="H3781" s="12">
        <f t="shared" si="179"/>
        <v>-2.5530648148148147</v>
      </c>
      <c r="I3781" t="str">
        <f>IF(AND((H3781&lt;cal_pal!E$9),(H3781&gt;cal_pal!F$9)),"","不可见")</f>
        <v/>
      </c>
    </row>
    <row r="3782" spans="1:9">
      <c r="A3782" s="10" t="s">
        <v>7481</v>
      </c>
      <c r="B3782" s="10" t="s">
        <v>18</v>
      </c>
      <c r="C3782" s="10">
        <v>0.46818159722222225</v>
      </c>
      <c r="D3782" s="10" t="s">
        <v>7482</v>
      </c>
      <c r="E3782" s="10">
        <f t="shared" si="177"/>
        <v>168.54537500000001</v>
      </c>
      <c r="F3782" s="8">
        <f>cal_pal!A$10+cal_pal!B$12+cal_pal!A$14-cal_pal!B$16-E3782/15/24+24+24</f>
        <v>48.041281365740744</v>
      </c>
      <c r="G3782" s="1">
        <f t="shared" si="178"/>
        <v>0.99075277777774318</v>
      </c>
      <c r="H3782" s="12">
        <f t="shared" si="179"/>
        <v>2.013271990740741</v>
      </c>
      <c r="I3782" t="str">
        <f>IF(AND((H3782&lt;cal_pal!E$9),(H3782&gt;cal_pal!F$9)),"","不可见")</f>
        <v/>
      </c>
    </row>
    <row r="3783" spans="1:9">
      <c r="A3783" s="10" t="s">
        <v>7483</v>
      </c>
      <c r="B3783" s="10" t="s">
        <v>575</v>
      </c>
      <c r="C3783" s="10">
        <v>0.46689571759259257</v>
      </c>
      <c r="D3783" s="10" t="s">
        <v>7484</v>
      </c>
      <c r="E3783" s="10">
        <f t="shared" si="177"/>
        <v>168.08245833333334</v>
      </c>
      <c r="F3783" s="8">
        <f>cal_pal!A$10+cal_pal!B$12+cal_pal!A$14-cal_pal!B$16-E3783/15/24+24+24</f>
        <v>48.042567245370371</v>
      </c>
      <c r="G3783" s="1">
        <f t="shared" si="178"/>
        <v>1.0216138888888509</v>
      </c>
      <c r="H3783" s="12">
        <f t="shared" si="179"/>
        <v>-2.5511921296296296</v>
      </c>
      <c r="I3783" t="str">
        <f>IF(AND((H3783&lt;cal_pal!E$9),(H3783&gt;cal_pal!F$9)),"","不可见")</f>
        <v/>
      </c>
    </row>
    <row r="3784" spans="1:9">
      <c r="A3784" s="10" t="s">
        <v>7485</v>
      </c>
      <c r="B3784" s="10" t="s">
        <v>18</v>
      </c>
      <c r="C3784" s="10">
        <v>0.46755891203703709</v>
      </c>
      <c r="D3784" s="10" t="s">
        <v>7486</v>
      </c>
      <c r="E3784" s="10">
        <f t="shared" si="177"/>
        <v>168.32120833333335</v>
      </c>
      <c r="F3784" s="8">
        <f>cal_pal!A$10+cal_pal!B$12+cal_pal!A$14-cal_pal!B$16-E3784/15/24+24+24</f>
        <v>48.041904050925922</v>
      </c>
      <c r="G3784" s="1">
        <f t="shared" si="178"/>
        <v>1.0056972222221248</v>
      </c>
      <c r="H3784" s="12">
        <f t="shared" si="179"/>
        <v>-1.1147847222222222</v>
      </c>
      <c r="I3784" t="str">
        <f>IF(AND((H3784&lt;cal_pal!E$9),(H3784&gt;cal_pal!F$9)),"","不可见")</f>
        <v/>
      </c>
    </row>
    <row r="3785" spans="1:9">
      <c r="A3785" s="10" t="s">
        <v>7487</v>
      </c>
      <c r="B3785" s="10" t="s">
        <v>575</v>
      </c>
      <c r="C3785" s="10">
        <v>0.46701319444444445</v>
      </c>
      <c r="D3785" s="10" t="s">
        <v>7488</v>
      </c>
      <c r="E3785" s="10">
        <f t="shared" si="177"/>
        <v>168.12475000000001</v>
      </c>
      <c r="F3785" s="8">
        <f>cal_pal!A$10+cal_pal!B$12+cal_pal!A$14-cal_pal!B$16-E3785/15/24+24+24</f>
        <v>48.042449768518523</v>
      </c>
      <c r="G3785" s="1">
        <f t="shared" si="178"/>
        <v>1.0187944444446657</v>
      </c>
      <c r="H3785" s="12">
        <f t="shared" si="179"/>
        <v>-2.5563437499999999</v>
      </c>
      <c r="I3785" t="str">
        <f>IF(AND((H3785&lt;cal_pal!E$9),(H3785&gt;cal_pal!F$9)),"","不可见")</f>
        <v/>
      </c>
    </row>
    <row r="3786" spans="1:9">
      <c r="A3786" s="10" t="s">
        <v>7489</v>
      </c>
      <c r="B3786" s="10" t="s">
        <v>97</v>
      </c>
      <c r="C3786" s="10">
        <v>0.46860775462962961</v>
      </c>
      <c r="D3786" s="10" t="s">
        <v>7490</v>
      </c>
      <c r="E3786" s="10">
        <f t="shared" si="177"/>
        <v>168.69879166666666</v>
      </c>
      <c r="F3786" s="8">
        <f>cal_pal!A$10+cal_pal!B$12+cal_pal!A$14-cal_pal!B$16-E3786/15/24+24+24</f>
        <v>48.040855208333333</v>
      </c>
      <c r="G3786" s="1">
        <f t="shared" si="178"/>
        <v>0.98052499999994325</v>
      </c>
      <c r="H3786" s="12">
        <f t="shared" si="179"/>
        <v>2.292459490740741</v>
      </c>
      <c r="I3786" t="str">
        <f>IF(AND((H3786&lt;cal_pal!E$9),(H3786&gt;cal_pal!F$9)),"","不可见")</f>
        <v/>
      </c>
    </row>
    <row r="3787" spans="1:9">
      <c r="A3787" s="10" t="s">
        <v>7491</v>
      </c>
      <c r="B3787" s="10" t="s">
        <v>140</v>
      </c>
      <c r="C3787" s="10">
        <v>0.46808680555555554</v>
      </c>
      <c r="D3787" s="10" t="s">
        <v>7492</v>
      </c>
      <c r="E3787" s="10">
        <f t="shared" si="177"/>
        <v>168.51124999999999</v>
      </c>
      <c r="F3787" s="8">
        <f>cal_pal!A$10+cal_pal!B$12+cal_pal!A$14-cal_pal!B$16-E3787/15/24+24+24</f>
        <v>48.041376157407406</v>
      </c>
      <c r="G3787" s="1">
        <f t="shared" si="178"/>
        <v>0.99302777777779738</v>
      </c>
      <c r="H3787" s="12">
        <f t="shared" si="179"/>
        <v>0.84952546296296294</v>
      </c>
      <c r="I3787" t="str">
        <f>IF(AND((H3787&lt;cal_pal!E$9),(H3787&gt;cal_pal!F$9)),"","不可见")</f>
        <v/>
      </c>
    </row>
    <row r="3788" spans="1:9">
      <c r="A3788" s="10" t="s">
        <v>7493</v>
      </c>
      <c r="B3788" s="10" t="s">
        <v>18</v>
      </c>
      <c r="C3788" s="10">
        <v>0.46890428240740739</v>
      </c>
      <c r="D3788" s="10" t="s">
        <v>7494</v>
      </c>
      <c r="E3788" s="10">
        <f t="shared" si="177"/>
        <v>168.80554166666667</v>
      </c>
      <c r="F3788" s="8">
        <f>cal_pal!A$10+cal_pal!B$12+cal_pal!A$14-cal_pal!B$16-E3788/15/24+24+24</f>
        <v>48.040558680555556</v>
      </c>
      <c r="G3788" s="1">
        <f t="shared" si="178"/>
        <v>0.97340833333328192</v>
      </c>
      <c r="H3788" s="12">
        <f t="shared" si="179"/>
        <v>2.5291631944444446</v>
      </c>
      <c r="I3788" t="str">
        <f>IF(AND((H3788&lt;cal_pal!E$9),(H3788&gt;cal_pal!F$9)),"","不可见")</f>
        <v/>
      </c>
    </row>
    <row r="3789" spans="1:9">
      <c r="A3789" s="10" t="s">
        <v>7495</v>
      </c>
      <c r="B3789" s="10" t="s">
        <v>237</v>
      </c>
      <c r="C3789" s="10">
        <v>0.46734918981481482</v>
      </c>
      <c r="D3789" s="10" t="s">
        <v>7496</v>
      </c>
      <c r="E3789" s="10">
        <f t="shared" si="177"/>
        <v>168.24570833333334</v>
      </c>
      <c r="F3789" s="8">
        <f>cal_pal!A$10+cal_pal!B$12+cal_pal!A$14-cal_pal!B$16-E3789/15/24+24+24</f>
        <v>48.042113773148145</v>
      </c>
      <c r="G3789" s="1">
        <f t="shared" si="178"/>
        <v>1.0107305555554831</v>
      </c>
      <c r="H3789" s="12">
        <f t="shared" si="179"/>
        <v>-2.5328761574074075</v>
      </c>
      <c r="I3789" t="str">
        <f>IF(AND((H3789&lt;cal_pal!E$9),(H3789&gt;cal_pal!F$9)),"","不可见")</f>
        <v/>
      </c>
    </row>
    <row r="3790" spans="1:9">
      <c r="A3790" s="10" t="s">
        <v>7497</v>
      </c>
      <c r="B3790" s="10" t="s">
        <v>18</v>
      </c>
      <c r="C3790" s="10">
        <v>0.46809386574074074</v>
      </c>
      <c r="D3790" s="10" t="s">
        <v>7498</v>
      </c>
      <c r="E3790" s="10">
        <f t="shared" si="177"/>
        <v>168.51379166666666</v>
      </c>
      <c r="F3790" s="8">
        <f>cal_pal!A$10+cal_pal!B$12+cal_pal!A$14-cal_pal!B$16-E3790/15/24+24+24</f>
        <v>48.041369097222223</v>
      </c>
      <c r="G3790" s="1">
        <f t="shared" si="178"/>
        <v>0.9928583333332881</v>
      </c>
      <c r="H3790" s="12">
        <f t="shared" si="179"/>
        <v>-0.58697222222222223</v>
      </c>
      <c r="I3790" t="str">
        <f>IF(AND((H3790&lt;cal_pal!E$9),(H3790&gt;cal_pal!F$9)),"","不可见")</f>
        <v/>
      </c>
    </row>
    <row r="3791" spans="1:9">
      <c r="A3791" s="10" t="s">
        <v>7499</v>
      </c>
      <c r="B3791" s="10" t="s">
        <v>18</v>
      </c>
      <c r="C3791" s="10">
        <v>0.46837233796296296</v>
      </c>
      <c r="D3791" s="10" t="s">
        <v>7500</v>
      </c>
      <c r="E3791" s="10">
        <f t="shared" si="177"/>
        <v>168.61404166666665</v>
      </c>
      <c r="F3791" s="8">
        <f>cal_pal!A$10+cal_pal!B$12+cal_pal!A$14-cal_pal!B$16-E3791/15/24+24+24</f>
        <v>48.041090624999995</v>
      </c>
      <c r="G3791" s="1">
        <f t="shared" si="178"/>
        <v>0.98617500000000291</v>
      </c>
      <c r="H3791" s="12">
        <f t="shared" si="179"/>
        <v>0.71916666666666673</v>
      </c>
      <c r="I3791" t="str">
        <f>IF(AND((H3791&lt;cal_pal!E$9),(H3791&gt;cal_pal!F$9)),"","不可见")</f>
        <v/>
      </c>
    </row>
    <row r="3792" spans="1:9">
      <c r="A3792" s="10" t="s">
        <v>7501</v>
      </c>
      <c r="B3792" s="10" t="s">
        <v>18</v>
      </c>
      <c r="C3792" s="10">
        <v>0.46848379629629627</v>
      </c>
      <c r="D3792" s="10" t="s">
        <v>7502</v>
      </c>
      <c r="E3792" s="10">
        <f t="shared" si="177"/>
        <v>168.65416666666667</v>
      </c>
      <c r="F3792" s="8">
        <f>cal_pal!A$10+cal_pal!B$12+cal_pal!A$14-cal_pal!B$16-E3792/15/24+24+24</f>
        <v>48.040979166666666</v>
      </c>
      <c r="G3792" s="1">
        <f t="shared" si="178"/>
        <v>0.98350000000004911</v>
      </c>
      <c r="H3792" s="12">
        <f t="shared" si="179"/>
        <v>0.53406944444444437</v>
      </c>
      <c r="I3792" t="str">
        <f>IF(AND((H3792&lt;cal_pal!E$9),(H3792&gt;cal_pal!F$9)),"","不可见")</f>
        <v/>
      </c>
    </row>
    <row r="3793" spans="1:9">
      <c r="A3793" s="10" t="s">
        <v>7503</v>
      </c>
      <c r="B3793" s="10" t="s">
        <v>18</v>
      </c>
      <c r="C3793" s="10">
        <v>0.46960636574074077</v>
      </c>
      <c r="D3793" s="10" t="s">
        <v>7504</v>
      </c>
      <c r="E3793" s="10">
        <f t="shared" si="177"/>
        <v>169.05829166666669</v>
      </c>
      <c r="F3793" s="8">
        <f>cal_pal!A$10+cal_pal!B$12+cal_pal!A$14-cal_pal!B$16-E3793/15/24+24+24</f>
        <v>48.039856597222226</v>
      </c>
      <c r="G3793" s="1">
        <f t="shared" si="178"/>
        <v>0.9565583333333052</v>
      </c>
      <c r="H3793" s="12">
        <f t="shared" si="179"/>
        <v>2.3210138888888889</v>
      </c>
      <c r="I3793" t="str">
        <f>IF(AND((H3793&lt;cal_pal!E$9),(H3793&gt;cal_pal!F$9)),"","不可见")</f>
        <v/>
      </c>
    </row>
    <row r="3794" spans="1:9">
      <c r="A3794" s="10" t="s">
        <v>7505</v>
      </c>
      <c r="B3794" s="10" t="s">
        <v>18</v>
      </c>
      <c r="C3794" s="10">
        <v>0.46904571759259261</v>
      </c>
      <c r="D3794" s="10" t="s">
        <v>7506</v>
      </c>
      <c r="E3794" s="10">
        <f t="shared" si="177"/>
        <v>168.85645833333334</v>
      </c>
      <c r="F3794" s="8">
        <f>cal_pal!A$10+cal_pal!B$12+cal_pal!A$14-cal_pal!B$16-E3794/15/24+24+24</f>
        <v>48.040417245370371</v>
      </c>
      <c r="G3794" s="1">
        <f t="shared" si="178"/>
        <v>0.97001388888884321</v>
      </c>
      <c r="H3794" s="12">
        <f t="shared" si="179"/>
        <v>1.9769594907407406</v>
      </c>
      <c r="I3794" t="str">
        <f>IF(AND((H3794&lt;cal_pal!E$9),(H3794&gt;cal_pal!F$9)),"","不可见")</f>
        <v/>
      </c>
    </row>
    <row r="3795" spans="1:9">
      <c r="A3795" s="10" t="s">
        <v>7507</v>
      </c>
      <c r="B3795" s="10" t="s">
        <v>18</v>
      </c>
      <c r="C3795" s="10">
        <v>0.468821875</v>
      </c>
      <c r="D3795" s="10" t="s">
        <v>7508</v>
      </c>
      <c r="E3795" s="10">
        <f t="shared" si="177"/>
        <v>168.77587500000001</v>
      </c>
      <c r="F3795" s="8">
        <f>cal_pal!A$10+cal_pal!B$12+cal_pal!A$14-cal_pal!B$16-E3795/15/24+24+24</f>
        <v>48.040641087962968</v>
      </c>
      <c r="G3795" s="1">
        <f t="shared" si="178"/>
        <v>0.97538611111122009</v>
      </c>
      <c r="H3795" s="12">
        <f t="shared" si="179"/>
        <v>0.61612615740740739</v>
      </c>
      <c r="I3795" t="str">
        <f>IF(AND((H3795&lt;cal_pal!E$9),(H3795&gt;cal_pal!F$9)),"","不可见")</f>
        <v/>
      </c>
    </row>
    <row r="3796" spans="1:9">
      <c r="A3796" s="10" t="s">
        <v>7509</v>
      </c>
      <c r="B3796" s="10" t="s">
        <v>18</v>
      </c>
      <c r="C3796" s="10">
        <v>0.46854131944444449</v>
      </c>
      <c r="D3796" s="10" t="s">
        <v>7510</v>
      </c>
      <c r="E3796" s="10">
        <f t="shared" si="177"/>
        <v>168.67487500000001</v>
      </c>
      <c r="F3796" s="8">
        <f>cal_pal!A$10+cal_pal!B$12+cal_pal!A$14-cal_pal!B$16-E3796/15/24+24+24</f>
        <v>48.040921643518516</v>
      </c>
      <c r="G3796" s="1">
        <f t="shared" si="178"/>
        <v>0.98211944444437904</v>
      </c>
      <c r="H3796" s="12">
        <f t="shared" si="179"/>
        <v>-0.98865393518518518</v>
      </c>
      <c r="I3796" t="str">
        <f>IF(AND((H3796&lt;cal_pal!E$9),(H3796&gt;cal_pal!F$9)),"","不可见")</f>
        <v/>
      </c>
    </row>
    <row r="3797" spans="1:9">
      <c r="A3797" s="10" t="s">
        <v>7511</v>
      </c>
      <c r="B3797" s="10" t="s">
        <v>18</v>
      </c>
      <c r="C3797" s="10">
        <v>0.46888506944444441</v>
      </c>
      <c r="D3797" s="10" t="s">
        <v>7512</v>
      </c>
      <c r="E3797" s="10">
        <f t="shared" si="177"/>
        <v>168.79862499999999</v>
      </c>
      <c r="F3797" s="8">
        <f>cal_pal!A$10+cal_pal!B$12+cal_pal!A$14-cal_pal!B$16-E3797/15/24+24+24</f>
        <v>48.040577893518517</v>
      </c>
      <c r="G3797" s="1">
        <f t="shared" si="178"/>
        <v>0.97386944444451728</v>
      </c>
      <c r="H3797" s="12">
        <f t="shared" si="179"/>
        <v>0.71927893518518526</v>
      </c>
      <c r="I3797" t="str">
        <f>IF(AND((H3797&lt;cal_pal!E$9),(H3797&gt;cal_pal!F$9)),"","不可见")</f>
        <v/>
      </c>
    </row>
    <row r="3798" spans="1:9">
      <c r="A3798" s="10" t="s">
        <v>7513</v>
      </c>
      <c r="B3798" s="10" t="s">
        <v>18</v>
      </c>
      <c r="C3798" s="10">
        <v>0.46906203703703703</v>
      </c>
      <c r="D3798" s="10" t="s">
        <v>7514</v>
      </c>
      <c r="E3798" s="10">
        <f t="shared" si="177"/>
        <v>168.86233333333334</v>
      </c>
      <c r="F3798" s="8">
        <f>cal_pal!A$10+cal_pal!B$12+cal_pal!A$14-cal_pal!B$16-E3798/15/24+24+24</f>
        <v>48.040400925925923</v>
      </c>
      <c r="G3798" s="1">
        <f t="shared" si="178"/>
        <v>0.96962222222214223</v>
      </c>
      <c r="H3798" s="12">
        <f t="shared" si="179"/>
        <v>0.75459953703703697</v>
      </c>
      <c r="I3798" t="str">
        <f>IF(AND((H3798&lt;cal_pal!E$9),(H3798&gt;cal_pal!F$9)),"","不可见")</f>
        <v/>
      </c>
    </row>
    <row r="3799" spans="1:9">
      <c r="A3799" s="10" t="s">
        <v>7515</v>
      </c>
      <c r="B3799" s="10" t="s">
        <v>18</v>
      </c>
      <c r="C3799" s="10">
        <v>0.46935196759259257</v>
      </c>
      <c r="D3799" s="10" t="s">
        <v>7516</v>
      </c>
      <c r="E3799" s="10">
        <f t="shared" si="177"/>
        <v>168.96670833333332</v>
      </c>
      <c r="F3799" s="8">
        <f>cal_pal!A$10+cal_pal!B$12+cal_pal!A$14-cal_pal!B$16-E3799/15/24+24+24</f>
        <v>48.04011099537037</v>
      </c>
      <c r="G3799" s="1">
        <f t="shared" si="178"/>
        <v>0.96266388888898291</v>
      </c>
      <c r="H3799" s="12">
        <f t="shared" si="179"/>
        <v>1.7329594907407406</v>
      </c>
      <c r="I3799" t="str">
        <f>IF(AND((H3799&lt;cal_pal!E$9),(H3799&gt;cal_pal!F$9)),"","不可见")</f>
        <v/>
      </c>
    </row>
    <row r="3800" spans="1:9">
      <c r="A3800" s="10" t="s">
        <v>7517</v>
      </c>
      <c r="B3800" s="10" t="s">
        <v>18</v>
      </c>
      <c r="C3800" s="10">
        <v>0.46913541666666664</v>
      </c>
      <c r="D3800" s="10" t="s">
        <v>7518</v>
      </c>
      <c r="E3800" s="10">
        <f t="shared" si="177"/>
        <v>168.88874999999999</v>
      </c>
      <c r="F3800" s="8">
        <f>cal_pal!A$10+cal_pal!B$12+cal_pal!A$14-cal_pal!B$16-E3800/15/24+24+24</f>
        <v>48.040327546296297</v>
      </c>
      <c r="G3800" s="1">
        <f t="shared" si="178"/>
        <v>0.96786111111123319</v>
      </c>
      <c r="H3800" s="12">
        <f t="shared" si="179"/>
        <v>0.21314236111111109</v>
      </c>
      <c r="I3800" t="str">
        <f>IF(AND((H3800&lt;cal_pal!E$9),(H3800&gt;cal_pal!F$9)),"","不可见")</f>
        <v/>
      </c>
    </row>
    <row r="3801" spans="1:9">
      <c r="A3801" s="10" t="s">
        <v>7519</v>
      </c>
      <c r="B3801" s="10" t="s">
        <v>18</v>
      </c>
      <c r="C3801" s="10">
        <v>0.4693092592592592</v>
      </c>
      <c r="D3801" s="10" t="s">
        <v>7520</v>
      </c>
      <c r="E3801" s="10">
        <f t="shared" si="177"/>
        <v>168.95133333333331</v>
      </c>
      <c r="F3801" s="8">
        <f>cal_pal!A$10+cal_pal!B$12+cal_pal!A$14-cal_pal!B$16-E3801/15/24+24+24</f>
        <v>48.040153703703709</v>
      </c>
      <c r="G3801" s="1">
        <f t="shared" si="178"/>
        <v>0.96368888888900983</v>
      </c>
      <c r="H3801" s="12">
        <f t="shared" si="179"/>
        <v>0.72567129629629623</v>
      </c>
      <c r="I3801" t="str">
        <f>IF(AND((H3801&lt;cal_pal!E$9),(H3801&gt;cal_pal!F$9)),"","不可见")</f>
        <v/>
      </c>
    </row>
    <row r="3802" spans="1:9">
      <c r="A3802" s="10" t="s">
        <v>7521</v>
      </c>
      <c r="B3802" s="10" t="s">
        <v>547</v>
      </c>
      <c r="C3802" s="10">
        <v>0.46882627314814812</v>
      </c>
      <c r="D3802" s="10" t="s">
        <v>7522</v>
      </c>
      <c r="E3802" s="10">
        <f t="shared" si="177"/>
        <v>168.77745833333333</v>
      </c>
      <c r="F3802" s="8">
        <f>cal_pal!A$10+cal_pal!B$12+cal_pal!A$14-cal_pal!B$16-E3802/15/24+24+24</f>
        <v>48.040636689814818</v>
      </c>
      <c r="G3802" s="1">
        <f t="shared" si="178"/>
        <v>0.97528055555562787</v>
      </c>
      <c r="H3802" s="12">
        <f t="shared" si="179"/>
        <v>-2.5525509259259258</v>
      </c>
      <c r="I3802" t="str">
        <f>IF(AND((H3802&lt;cal_pal!E$9),(H3802&gt;cal_pal!F$9)),"","不可见")</f>
        <v/>
      </c>
    </row>
    <row r="3803" spans="1:9">
      <c r="A3803" s="10" t="s">
        <v>7523</v>
      </c>
      <c r="B3803" s="10" t="s">
        <v>18</v>
      </c>
      <c r="C3803" s="10">
        <v>0.47048807870370374</v>
      </c>
      <c r="D3803" s="10" t="s">
        <v>7524</v>
      </c>
      <c r="E3803" s="10">
        <f t="shared" si="177"/>
        <v>169.37570833333334</v>
      </c>
      <c r="F3803" s="8">
        <f>cal_pal!A$10+cal_pal!B$12+cal_pal!A$14-cal_pal!B$16-E3803/15/24+24+24</f>
        <v>48.038974884259261</v>
      </c>
      <c r="G3803" s="1">
        <f t="shared" si="178"/>
        <v>0.93539722222226374</v>
      </c>
      <c r="H3803" s="12">
        <f t="shared" si="179"/>
        <v>0.18981597222222221</v>
      </c>
      <c r="I3803" t="str">
        <f>IF(AND((H3803&lt;cal_pal!E$9),(H3803&gt;cal_pal!F$9)),"","不可见")</f>
        <v/>
      </c>
    </row>
    <row r="3804" spans="1:9">
      <c r="A3804" s="10" t="s">
        <v>7525</v>
      </c>
      <c r="B3804" s="10" t="s">
        <v>18</v>
      </c>
      <c r="C3804" s="10">
        <v>0.46998368055555556</v>
      </c>
      <c r="D3804" s="10" t="s">
        <v>7526</v>
      </c>
      <c r="E3804" s="10">
        <f t="shared" si="177"/>
        <v>169.19412500000001</v>
      </c>
      <c r="F3804" s="8">
        <f>cal_pal!A$10+cal_pal!B$12+cal_pal!A$14-cal_pal!B$16-E3804/15/24+24+24</f>
        <v>48.039479282407406</v>
      </c>
      <c r="G3804" s="1">
        <f t="shared" si="178"/>
        <v>0.94750277777779957</v>
      </c>
      <c r="H3804" s="12">
        <f t="shared" si="179"/>
        <v>0.7507152777777778</v>
      </c>
      <c r="I3804" t="str">
        <f>IF(AND((H3804&lt;cal_pal!E$9),(H3804&gt;cal_pal!F$9)),"","不可见")</f>
        <v/>
      </c>
    </row>
    <row r="3805" spans="1:9">
      <c r="A3805" s="10" t="s">
        <v>7527</v>
      </c>
      <c r="B3805" s="10" t="s">
        <v>18</v>
      </c>
      <c r="C3805" s="10">
        <v>0.46962534722222221</v>
      </c>
      <c r="D3805" s="10" t="s">
        <v>7528</v>
      </c>
      <c r="E3805" s="10">
        <f t="shared" si="177"/>
        <v>169.06512499999999</v>
      </c>
      <c r="F3805" s="8">
        <f>cal_pal!A$10+cal_pal!B$12+cal_pal!A$14-cal_pal!B$16-E3805/15/24+24+24</f>
        <v>48.039837615740737</v>
      </c>
      <c r="G3805" s="1">
        <f t="shared" si="178"/>
        <v>0.95610277777768715</v>
      </c>
      <c r="H3805" s="12">
        <f t="shared" si="179"/>
        <v>-1.4094768518518519</v>
      </c>
      <c r="I3805" t="str">
        <f>IF(AND((H3805&lt;cal_pal!E$9),(H3805&gt;cal_pal!F$9)),"","不可见")</f>
        <v/>
      </c>
    </row>
    <row r="3806" spans="1:9">
      <c r="A3806" s="10" t="s">
        <v>7529</v>
      </c>
      <c r="B3806" s="10" t="s">
        <v>18</v>
      </c>
      <c r="C3806" s="10">
        <v>0.47007685185185188</v>
      </c>
      <c r="D3806" s="10" t="s">
        <v>7530</v>
      </c>
      <c r="E3806" s="10">
        <f t="shared" si="177"/>
        <v>169.22766666666666</v>
      </c>
      <c r="F3806" s="8">
        <f>cal_pal!A$10+cal_pal!B$12+cal_pal!A$14-cal_pal!B$16-E3806/15/24+24+24</f>
        <v>48.039386111111114</v>
      </c>
      <c r="G3806" s="1">
        <f t="shared" si="178"/>
        <v>0.94526666666661185</v>
      </c>
      <c r="H3806" s="12">
        <f t="shared" si="179"/>
        <v>0.75215624999999997</v>
      </c>
      <c r="I3806" t="str">
        <f>IF(AND((H3806&lt;cal_pal!E$9),(H3806&gt;cal_pal!F$9)),"","不可见")</f>
        <v/>
      </c>
    </row>
    <row r="3807" spans="1:9">
      <c r="A3807" s="10" t="s">
        <v>7531</v>
      </c>
      <c r="B3807" s="10" t="s">
        <v>18</v>
      </c>
      <c r="C3807" s="10">
        <v>0.47012673611111117</v>
      </c>
      <c r="D3807" s="10" t="s">
        <v>7532</v>
      </c>
      <c r="E3807" s="10">
        <f t="shared" si="177"/>
        <v>169.24562500000002</v>
      </c>
      <c r="F3807" s="8">
        <f>cal_pal!A$10+cal_pal!B$12+cal_pal!A$14-cal_pal!B$16-E3807/15/24+24+24</f>
        <v>48.039336226851852</v>
      </c>
      <c r="G3807" s="1">
        <f t="shared" si="178"/>
        <v>0.94406944444449437</v>
      </c>
      <c r="H3807" s="12">
        <f t="shared" si="179"/>
        <v>0.75619560185185186</v>
      </c>
      <c r="I3807" t="str">
        <f>IF(AND((H3807&lt;cal_pal!E$9),(H3807&gt;cal_pal!F$9)),"","不可见")</f>
        <v/>
      </c>
    </row>
    <row r="3808" spans="1:9">
      <c r="A3808" s="10" t="s">
        <v>7533</v>
      </c>
      <c r="B3808" s="10" t="s">
        <v>18</v>
      </c>
      <c r="C3808" s="10">
        <v>0.47072476851851852</v>
      </c>
      <c r="D3808" s="10" t="s">
        <v>7534</v>
      </c>
      <c r="E3808" s="10">
        <f t="shared" si="177"/>
        <v>169.46091666666666</v>
      </c>
      <c r="F3808" s="8">
        <f>cal_pal!A$10+cal_pal!B$12+cal_pal!A$14-cal_pal!B$16-E3808/15/24+24+24</f>
        <v>48.038738194444448</v>
      </c>
      <c r="G3808" s="1">
        <f t="shared" si="178"/>
        <v>0.92971666666676356</v>
      </c>
      <c r="H3808" s="12">
        <f t="shared" si="179"/>
        <v>1.1094085648148149</v>
      </c>
      <c r="I3808" t="str">
        <f>IF(AND((H3808&lt;cal_pal!E$9),(H3808&gt;cal_pal!F$9)),"","不可见")</f>
        <v/>
      </c>
    </row>
    <row r="3809" spans="1:9">
      <c r="A3809" s="10" t="s">
        <v>7535</v>
      </c>
      <c r="B3809" s="10" t="s">
        <v>18</v>
      </c>
      <c r="C3809" s="10">
        <v>0.47112581018518518</v>
      </c>
      <c r="D3809" s="10" t="s">
        <v>7536</v>
      </c>
      <c r="E3809" s="10">
        <f t="shared" si="177"/>
        <v>169.60529166666666</v>
      </c>
      <c r="F3809" s="8">
        <f>cal_pal!A$10+cal_pal!B$12+cal_pal!A$14-cal_pal!B$16-E3809/15/24+24+24</f>
        <v>48.038337152777778</v>
      </c>
      <c r="G3809" s="1">
        <f t="shared" si="178"/>
        <v>0.92009166666662168</v>
      </c>
      <c r="H3809" s="12">
        <f t="shared" si="179"/>
        <v>2.4494282407407408</v>
      </c>
      <c r="I3809" t="str">
        <f>IF(AND((H3809&lt;cal_pal!E$9),(H3809&gt;cal_pal!F$9)),"","不可见")</f>
        <v/>
      </c>
    </row>
    <row r="3810" spans="1:9">
      <c r="A3810" s="10" t="s">
        <v>7537</v>
      </c>
      <c r="B3810" s="10" t="s">
        <v>58</v>
      </c>
      <c r="C3810" s="10">
        <v>0.47048807870370374</v>
      </c>
      <c r="D3810" s="10" t="s">
        <v>7524</v>
      </c>
      <c r="E3810" s="10">
        <f t="shared" si="177"/>
        <v>169.37570833333334</v>
      </c>
      <c r="F3810" s="8">
        <f>cal_pal!A$10+cal_pal!B$12+cal_pal!A$14-cal_pal!B$16-E3810/15/24+24+24</f>
        <v>48.038974884259261</v>
      </c>
      <c r="G3810" s="1">
        <f t="shared" si="178"/>
        <v>0.93539722222226374</v>
      </c>
      <c r="H3810" s="12">
        <f t="shared" si="179"/>
        <v>0.18981597222222221</v>
      </c>
      <c r="I3810" t="str">
        <f>IF(AND((H3810&lt;cal_pal!E$9),(H3810&gt;cal_pal!F$9)),"","不可见")</f>
        <v/>
      </c>
    </row>
    <row r="3811" spans="1:9">
      <c r="A3811" s="10" t="s">
        <v>7538</v>
      </c>
      <c r="B3811" s="10" t="s">
        <v>18</v>
      </c>
      <c r="C3811" s="10">
        <v>0.47100370370370376</v>
      </c>
      <c r="D3811" s="10" t="s">
        <v>7539</v>
      </c>
      <c r="E3811" s="10">
        <f t="shared" si="177"/>
        <v>169.56133333333335</v>
      </c>
      <c r="F3811" s="8">
        <f>cal_pal!A$10+cal_pal!B$12+cal_pal!A$14-cal_pal!B$16-E3811/15/24+24+24</f>
        <v>48.038459259259255</v>
      </c>
      <c r="G3811" s="1">
        <f t="shared" si="178"/>
        <v>0.92302222222224373</v>
      </c>
      <c r="H3811" s="12">
        <f t="shared" si="179"/>
        <v>1.1091898148148147</v>
      </c>
      <c r="I3811" t="str">
        <f>IF(AND((H3811&lt;cal_pal!E$9),(H3811&gt;cal_pal!F$9)),"","不可见")</f>
        <v/>
      </c>
    </row>
    <row r="3812" spans="1:9">
      <c r="A3812" s="10" t="s">
        <v>7540</v>
      </c>
      <c r="B3812" s="10" t="s">
        <v>18</v>
      </c>
      <c r="C3812" s="10">
        <v>0.47125127314814813</v>
      </c>
      <c r="D3812" s="10" t="s">
        <v>7541</v>
      </c>
      <c r="E3812" s="10">
        <f t="shared" si="177"/>
        <v>169.65045833333332</v>
      </c>
      <c r="F3812" s="8">
        <f>cal_pal!A$10+cal_pal!B$12+cal_pal!A$14-cal_pal!B$16-E3812/15/24+24+24</f>
        <v>48.038211689814815</v>
      </c>
      <c r="G3812" s="1">
        <f t="shared" si="178"/>
        <v>0.91708055555545798</v>
      </c>
      <c r="H3812" s="12">
        <f t="shared" si="179"/>
        <v>2.4166666666666665</v>
      </c>
      <c r="I3812" t="str">
        <f>IF(AND((H3812&lt;cal_pal!E$9),(H3812&gt;cal_pal!F$9)),"","不可见")</f>
        <v/>
      </c>
    </row>
    <row r="3813" spans="1:9">
      <c r="A3813" s="10" t="s">
        <v>7542</v>
      </c>
      <c r="B3813" s="10" t="s">
        <v>18</v>
      </c>
      <c r="C3813" s="10">
        <v>0.47108009259259259</v>
      </c>
      <c r="D3813" s="10" t="s">
        <v>7543</v>
      </c>
      <c r="E3813" s="10">
        <f t="shared" si="177"/>
        <v>169.58883333333333</v>
      </c>
      <c r="F3813" s="8">
        <f>cal_pal!A$10+cal_pal!B$12+cal_pal!A$14-cal_pal!B$16-E3813/15/24+24+24</f>
        <v>48.03838287037037</v>
      </c>
      <c r="G3813" s="1">
        <f t="shared" si="178"/>
        <v>0.92118888888899164</v>
      </c>
      <c r="H3813" s="12">
        <f t="shared" si="179"/>
        <v>1.9061759259259261</v>
      </c>
      <c r="I3813" t="str">
        <f>IF(AND((H3813&lt;cal_pal!E$9),(H3813&gt;cal_pal!F$9)),"","不可见")</f>
        <v/>
      </c>
    </row>
    <row r="3814" spans="1:9">
      <c r="A3814" s="10" t="s">
        <v>7544</v>
      </c>
      <c r="B3814" s="10" t="s">
        <v>18</v>
      </c>
      <c r="C3814" s="10">
        <v>0.47097071759259257</v>
      </c>
      <c r="D3814" s="10" t="s">
        <v>7545</v>
      </c>
      <c r="E3814" s="10">
        <f t="shared" si="177"/>
        <v>169.54945833333332</v>
      </c>
      <c r="F3814" s="8">
        <f>cal_pal!A$10+cal_pal!B$12+cal_pal!A$14-cal_pal!B$16-E3814/15/24+24+24</f>
        <v>48.038492245370371</v>
      </c>
      <c r="G3814" s="1">
        <f t="shared" si="178"/>
        <v>0.9238138888888443</v>
      </c>
      <c r="H3814" s="12">
        <f t="shared" si="179"/>
        <v>1.9048703703703704</v>
      </c>
      <c r="I3814" t="str">
        <f>IF(AND((H3814&lt;cal_pal!E$9),(H3814&gt;cal_pal!F$9)),"","不可见")</f>
        <v/>
      </c>
    </row>
    <row r="3815" spans="1:9">
      <c r="A3815" s="10" t="s">
        <v>7546</v>
      </c>
      <c r="B3815" s="10" t="s">
        <v>18</v>
      </c>
      <c r="C3815" s="10">
        <v>0.4709103009259259</v>
      </c>
      <c r="D3815" s="10" t="s">
        <v>7547</v>
      </c>
      <c r="E3815" s="10">
        <f t="shared" si="177"/>
        <v>169.52770833333332</v>
      </c>
      <c r="F3815" s="8">
        <f>cal_pal!A$10+cal_pal!B$12+cal_pal!A$14-cal_pal!B$16-E3815/15/24+24+24</f>
        <v>48.038552662037034</v>
      </c>
      <c r="G3815" s="1">
        <f t="shared" si="178"/>
        <v>0.92526388888882138</v>
      </c>
      <c r="H3815" s="12">
        <f t="shared" si="179"/>
        <v>0.9748888888888888</v>
      </c>
      <c r="I3815" t="str">
        <f>IF(AND((H3815&lt;cal_pal!E$9),(H3815&gt;cal_pal!F$9)),"","不可见")</f>
        <v/>
      </c>
    </row>
    <row r="3816" spans="1:9">
      <c r="A3816" s="10" t="s">
        <v>7548</v>
      </c>
      <c r="B3816" s="10" t="s">
        <v>81</v>
      </c>
      <c r="C3816" s="10">
        <v>0.4709359953703704</v>
      </c>
      <c r="D3816" s="10" t="s">
        <v>7549</v>
      </c>
      <c r="E3816" s="10">
        <f t="shared" si="177"/>
        <v>169.53695833333333</v>
      </c>
      <c r="F3816" s="8">
        <f>cal_pal!A$10+cal_pal!B$12+cal_pal!A$14-cal_pal!B$16-E3816/15/24+24+24</f>
        <v>48.038526967592588</v>
      </c>
      <c r="G3816" s="1">
        <f t="shared" si="178"/>
        <v>0.92464722222212004</v>
      </c>
      <c r="H3816" s="12">
        <f t="shared" si="179"/>
        <v>0.61521759259259257</v>
      </c>
      <c r="I3816" t="str">
        <f>IF(AND((H3816&lt;cal_pal!E$9),(H3816&gt;cal_pal!F$9)),"","不可见")</f>
        <v/>
      </c>
    </row>
    <row r="3817" spans="1:9">
      <c r="A3817" s="10" t="s">
        <v>7550</v>
      </c>
      <c r="B3817" s="10" t="s">
        <v>18</v>
      </c>
      <c r="C3817" s="10">
        <v>0.47072754629629632</v>
      </c>
      <c r="D3817" s="10" t="s">
        <v>7551</v>
      </c>
      <c r="E3817" s="10">
        <f t="shared" si="177"/>
        <v>169.46191666666667</v>
      </c>
      <c r="F3817" s="8">
        <f>cal_pal!A$10+cal_pal!B$12+cal_pal!A$14-cal_pal!B$16-E3817/15/24+24+24</f>
        <v>48.038735416666668</v>
      </c>
      <c r="G3817" s="1">
        <f t="shared" si="178"/>
        <v>0.92965000000003783</v>
      </c>
      <c r="H3817" s="12">
        <f t="shared" si="179"/>
        <v>-1.0889340277777777</v>
      </c>
      <c r="I3817" t="str">
        <f>IF(AND((H3817&lt;cal_pal!E$9),(H3817&gt;cal_pal!F$9)),"","不可见")</f>
        <v/>
      </c>
    </row>
    <row r="3818" spans="1:9">
      <c r="A3818" s="10" t="s">
        <v>7552</v>
      </c>
      <c r="B3818" s="10" t="s">
        <v>18</v>
      </c>
      <c r="C3818" s="10">
        <v>0.47120995370370372</v>
      </c>
      <c r="D3818" s="10" t="s">
        <v>7553</v>
      </c>
      <c r="E3818" s="10">
        <f t="shared" si="177"/>
        <v>169.63558333333333</v>
      </c>
      <c r="F3818" s="8">
        <f>cal_pal!A$10+cal_pal!B$12+cal_pal!A$14-cal_pal!B$16-E3818/15/24+24+24</f>
        <v>48.038253009259257</v>
      </c>
      <c r="G3818" s="1">
        <f t="shared" si="178"/>
        <v>0.91807222222223572</v>
      </c>
      <c r="H3818" s="12">
        <f t="shared" si="179"/>
        <v>0.97787847222222224</v>
      </c>
      <c r="I3818" t="str">
        <f>IF(AND((H3818&lt;cal_pal!E$9),(H3818&gt;cal_pal!F$9)),"","不可见")</f>
        <v/>
      </c>
    </row>
    <row r="3819" spans="1:9">
      <c r="A3819" s="10" t="s">
        <v>7554</v>
      </c>
      <c r="B3819" s="10" t="s">
        <v>18</v>
      </c>
      <c r="C3819" s="10">
        <v>0.47177731481481483</v>
      </c>
      <c r="D3819" s="10" t="s">
        <v>7555</v>
      </c>
      <c r="E3819" s="10">
        <f t="shared" si="177"/>
        <v>169.83983333333333</v>
      </c>
      <c r="F3819" s="8">
        <f>cal_pal!A$10+cal_pal!B$12+cal_pal!A$14-cal_pal!B$16-E3819/15/24+24+24</f>
        <v>48.037685648148148</v>
      </c>
      <c r="G3819" s="1">
        <f t="shared" si="178"/>
        <v>0.90445555555561441</v>
      </c>
      <c r="H3819" s="12">
        <f t="shared" si="179"/>
        <v>2.4065763888888889</v>
      </c>
      <c r="I3819" t="str">
        <f>IF(AND((H3819&lt;cal_pal!E$9),(H3819&gt;cal_pal!F$9)),"","不可见")</f>
        <v/>
      </c>
    </row>
    <row r="3820" spans="1:9">
      <c r="A3820" s="10" t="s">
        <v>7556</v>
      </c>
      <c r="B3820" s="10" t="s">
        <v>18</v>
      </c>
      <c r="C3820" s="10">
        <v>0.46949861111111107</v>
      </c>
      <c r="D3820" s="10" t="s">
        <v>7557</v>
      </c>
      <c r="E3820" s="10">
        <f t="shared" si="177"/>
        <v>169.01949999999999</v>
      </c>
      <c r="F3820" s="8">
        <f>cal_pal!A$10+cal_pal!B$12+cal_pal!A$14-cal_pal!B$16-E3820/15/24+24+24</f>
        <v>48.03996435185185</v>
      </c>
      <c r="G3820" s="1">
        <f t="shared" si="178"/>
        <v>0.95914444444451874</v>
      </c>
      <c r="H3820" s="12">
        <f t="shared" si="179"/>
        <v>-3.1756793981481479</v>
      </c>
      <c r="I3820" t="str">
        <f>IF(AND((H3820&lt;cal_pal!E$9),(H3820&gt;cal_pal!F$9)),"","不可见")</f>
        <v>不可见</v>
      </c>
    </row>
    <row r="3821" spans="1:9">
      <c r="A3821" s="10" t="s">
        <v>7558</v>
      </c>
      <c r="B3821" s="10" t="s">
        <v>18</v>
      </c>
      <c r="C3821" s="10">
        <v>0.47102442129629635</v>
      </c>
      <c r="D3821" s="10" t="s">
        <v>7559</v>
      </c>
      <c r="E3821" s="10">
        <f t="shared" si="177"/>
        <v>169.5687916666667</v>
      </c>
      <c r="F3821" s="8">
        <f>cal_pal!A$10+cal_pal!B$12+cal_pal!A$14-cal_pal!B$16-E3821/15/24+24+24</f>
        <v>48.038438541666665</v>
      </c>
      <c r="G3821" s="1">
        <f t="shared" si="178"/>
        <v>0.92252499999995052</v>
      </c>
      <c r="H3821" s="12">
        <f t="shared" si="179"/>
        <v>-1.3672523148148148</v>
      </c>
      <c r="I3821" t="str">
        <f>IF(AND((H3821&lt;cal_pal!E$9),(H3821&gt;cal_pal!F$9)),"","不可见")</f>
        <v/>
      </c>
    </row>
    <row r="3822" spans="1:9">
      <c r="A3822" s="10" t="s">
        <v>7560</v>
      </c>
      <c r="B3822" s="10" t="s">
        <v>18</v>
      </c>
      <c r="C3822" s="10">
        <v>0.47236539351851853</v>
      </c>
      <c r="D3822" s="10" t="s">
        <v>7561</v>
      </c>
      <c r="E3822" s="10">
        <f t="shared" si="177"/>
        <v>170.05154166666668</v>
      </c>
      <c r="F3822" s="8">
        <f>cal_pal!A$10+cal_pal!B$12+cal_pal!A$14-cal_pal!B$16-E3822/15/24+24+24</f>
        <v>48.037097569444441</v>
      </c>
      <c r="G3822" s="1">
        <f t="shared" si="178"/>
        <v>0.89034166666669989</v>
      </c>
      <c r="H3822" s="12">
        <f t="shared" si="179"/>
        <v>2.8017314814814811</v>
      </c>
      <c r="I3822" t="str">
        <f>IF(AND((H3822&lt;cal_pal!E$9),(H3822&gt;cal_pal!F$9)),"","不可见")</f>
        <v/>
      </c>
    </row>
    <row r="3823" spans="1:9">
      <c r="A3823" s="10" t="s">
        <v>7562</v>
      </c>
      <c r="B3823" s="10" t="s">
        <v>18</v>
      </c>
      <c r="C3823" s="10">
        <v>0.47148055555555551</v>
      </c>
      <c r="D3823" s="10" t="s">
        <v>7563</v>
      </c>
      <c r="E3823" s="10">
        <f t="shared" si="177"/>
        <v>169.73299999999998</v>
      </c>
      <c r="F3823" s="8">
        <f>cal_pal!A$10+cal_pal!B$12+cal_pal!A$14-cal_pal!B$16-E3823/15/24+24+24</f>
        <v>48.037982407407412</v>
      </c>
      <c r="G3823" s="1">
        <f t="shared" si="178"/>
        <v>0.91157777777789306</v>
      </c>
      <c r="H3823" s="12">
        <f t="shared" si="179"/>
        <v>0.54551504629629632</v>
      </c>
      <c r="I3823" t="str">
        <f>IF(AND((H3823&lt;cal_pal!E$9),(H3823&gt;cal_pal!F$9)),"","不可见")</f>
        <v/>
      </c>
    </row>
    <row r="3824" spans="1:9">
      <c r="A3824" s="10" t="s">
        <v>7564</v>
      </c>
      <c r="B3824" s="10" t="s">
        <v>18</v>
      </c>
      <c r="C3824" s="10">
        <v>0.47142337962962966</v>
      </c>
      <c r="D3824" s="10" t="s">
        <v>7565</v>
      </c>
      <c r="E3824" s="10">
        <f t="shared" si="177"/>
        <v>169.71241666666668</v>
      </c>
      <c r="F3824" s="8">
        <f>cal_pal!A$10+cal_pal!B$12+cal_pal!A$14-cal_pal!B$16-E3824/15/24+24+24</f>
        <v>48.03803958333333</v>
      </c>
      <c r="G3824" s="1">
        <f t="shared" si="178"/>
        <v>0.91294999999990978</v>
      </c>
      <c r="H3824" s="12">
        <f t="shared" si="179"/>
        <v>0.31339120370370371</v>
      </c>
      <c r="I3824" t="str">
        <f>IF(AND((H3824&lt;cal_pal!E$9),(H3824&gt;cal_pal!F$9)),"","不可见")</f>
        <v/>
      </c>
    </row>
    <row r="3825" spans="1:9">
      <c r="A3825" s="10" t="s">
        <v>7566</v>
      </c>
      <c r="B3825" s="10" t="s">
        <v>18</v>
      </c>
      <c r="C3825" s="10">
        <v>0.47258495370370368</v>
      </c>
      <c r="D3825" s="10" t="s">
        <v>7567</v>
      </c>
      <c r="E3825" s="10">
        <f t="shared" si="177"/>
        <v>170.13058333333333</v>
      </c>
      <c r="F3825" s="8">
        <f>cal_pal!A$10+cal_pal!B$12+cal_pal!A$14-cal_pal!B$16-E3825/15/24+24+24</f>
        <v>48.036878009259254</v>
      </c>
      <c r="G3825" s="1">
        <f t="shared" si="178"/>
        <v>0.88507222222210657</v>
      </c>
      <c r="H3825" s="12">
        <f t="shared" si="179"/>
        <v>2.4075590277777779</v>
      </c>
      <c r="I3825" t="str">
        <f>IF(AND((H3825&lt;cal_pal!E$9),(H3825&gt;cal_pal!F$9)),"","不可见")</f>
        <v/>
      </c>
    </row>
    <row r="3826" spans="1:9">
      <c r="A3826" s="10" t="s">
        <v>7568</v>
      </c>
      <c r="B3826" s="10" t="s">
        <v>18</v>
      </c>
      <c r="C3826" s="10">
        <v>0.47226631944444447</v>
      </c>
      <c r="D3826" s="10" t="s">
        <v>7569</v>
      </c>
      <c r="E3826" s="10">
        <f t="shared" si="177"/>
        <v>170.01587500000002</v>
      </c>
      <c r="F3826" s="8">
        <f>cal_pal!A$10+cal_pal!B$12+cal_pal!A$14-cal_pal!B$16-E3826/15/24+24+24</f>
        <v>48.03719664351852</v>
      </c>
      <c r="G3826" s="1">
        <f t="shared" si="178"/>
        <v>0.89271944444453766</v>
      </c>
      <c r="H3826" s="12">
        <f t="shared" si="179"/>
        <v>0.76486805555555559</v>
      </c>
      <c r="I3826" t="str">
        <f>IF(AND((H3826&lt;cal_pal!E$9),(H3826&gt;cal_pal!F$9)),"","不可见")</f>
        <v/>
      </c>
    </row>
    <row r="3827" spans="1:9">
      <c r="A3827" s="10" t="s">
        <v>7570</v>
      </c>
      <c r="B3827" s="10" t="s">
        <v>18</v>
      </c>
      <c r="C3827" s="10">
        <v>0.47239537037037033</v>
      </c>
      <c r="D3827" s="10" t="s">
        <v>7571</v>
      </c>
      <c r="E3827" s="10">
        <f t="shared" si="177"/>
        <v>170.06233333333333</v>
      </c>
      <c r="F3827" s="8">
        <f>cal_pal!A$10+cal_pal!B$12+cal_pal!A$14-cal_pal!B$16-E3827/15/24+24+24</f>
        <v>48.037067592592592</v>
      </c>
      <c r="G3827" s="1">
        <f t="shared" si="178"/>
        <v>0.88962222222221499</v>
      </c>
      <c r="H3827" s="12">
        <f t="shared" si="179"/>
        <v>0.54131365740740744</v>
      </c>
      <c r="I3827" t="str">
        <f>IF(AND((H3827&lt;cal_pal!E$9),(H3827&gt;cal_pal!F$9)),"","不可见")</f>
        <v/>
      </c>
    </row>
    <row r="3828" spans="1:9">
      <c r="A3828" s="10" t="s">
        <v>7572</v>
      </c>
      <c r="B3828" s="10" t="s">
        <v>18</v>
      </c>
      <c r="C3828" s="10">
        <v>0.47241863425925928</v>
      </c>
      <c r="D3828" s="10" t="s">
        <v>7573</v>
      </c>
      <c r="E3828" s="10">
        <f t="shared" ref="E3828:E3891" si="180">C3828*360</f>
        <v>170.07070833333333</v>
      </c>
      <c r="F3828" s="8">
        <f>cal_pal!A$10+cal_pal!B$12+cal_pal!A$14-cal_pal!B$16-E3828/15/24+24+24</f>
        <v>48.037044328703701</v>
      </c>
      <c r="G3828" s="1">
        <f t="shared" ref="G3828:G3891" si="181">MOD(F3828*24,24)</f>
        <v>0.88906388888881338</v>
      </c>
      <c r="H3828" s="12">
        <f t="shared" ref="H3828:H3891" si="182">RIGHT(D3828, (LEN(D3828)-1))*IF(LEFT(D3828,1)="-",-1,1)</f>
        <v>0.56623726851851852</v>
      </c>
      <c r="I3828" t="str">
        <f>IF(AND((H3828&lt;cal_pal!E$9),(H3828&gt;cal_pal!F$9)),"","不可见")</f>
        <v/>
      </c>
    </row>
    <row r="3829" spans="1:9">
      <c r="A3829" s="10" t="s">
        <v>7574</v>
      </c>
      <c r="B3829" s="10" t="s">
        <v>18</v>
      </c>
      <c r="C3829" s="10">
        <v>0.4725903935185185</v>
      </c>
      <c r="D3829" s="10" t="s">
        <v>7575</v>
      </c>
      <c r="E3829" s="10">
        <f t="shared" si="180"/>
        <v>170.13254166666667</v>
      </c>
      <c r="F3829" s="8">
        <f>cal_pal!A$10+cal_pal!B$12+cal_pal!A$14-cal_pal!B$16-E3829/15/24+24+24</f>
        <v>48.036872569444441</v>
      </c>
      <c r="G3829" s="1">
        <f t="shared" si="181"/>
        <v>0.88494166666669116</v>
      </c>
      <c r="H3829" s="12">
        <f t="shared" si="182"/>
        <v>1.1234733796296297</v>
      </c>
      <c r="I3829" t="str">
        <f>IF(AND((H3829&lt;cal_pal!E$9),(H3829&gt;cal_pal!F$9)),"","不可见")</f>
        <v/>
      </c>
    </row>
    <row r="3830" spans="1:9">
      <c r="A3830" s="10" t="s">
        <v>7576</v>
      </c>
      <c r="B3830" s="10" t="s">
        <v>18</v>
      </c>
      <c r="C3830" s="10">
        <v>0.47241875000000005</v>
      </c>
      <c r="D3830" s="10" t="s">
        <v>7577</v>
      </c>
      <c r="E3830" s="10">
        <f t="shared" si="180"/>
        <v>170.07075000000003</v>
      </c>
      <c r="F3830" s="8">
        <f>cal_pal!A$10+cal_pal!B$12+cal_pal!A$14-cal_pal!B$16-E3830/15/24+24+24</f>
        <v>48.037044212962968</v>
      </c>
      <c r="G3830" s="1">
        <f t="shared" si="181"/>
        <v>0.88906111111123209</v>
      </c>
      <c r="H3830" s="12">
        <f t="shared" si="182"/>
        <v>0.1235162037037037</v>
      </c>
      <c r="I3830" t="str">
        <f>IF(AND((H3830&lt;cal_pal!E$9),(H3830&gt;cal_pal!F$9)),"","不可见")</f>
        <v/>
      </c>
    </row>
    <row r="3831" spans="1:9">
      <c r="A3831" s="10" t="s">
        <v>7578</v>
      </c>
      <c r="B3831" s="10" t="s">
        <v>18</v>
      </c>
      <c r="C3831" s="10">
        <v>0.47294988425925927</v>
      </c>
      <c r="D3831" s="10" t="s">
        <v>7579</v>
      </c>
      <c r="E3831" s="10">
        <f t="shared" si="180"/>
        <v>170.26195833333333</v>
      </c>
      <c r="F3831" s="8">
        <f>cal_pal!A$10+cal_pal!B$12+cal_pal!A$14-cal_pal!B$16-E3831/15/24+24+24</f>
        <v>48.036513078703706</v>
      </c>
      <c r="G3831" s="1">
        <f t="shared" si="181"/>
        <v>0.87631388888894435</v>
      </c>
      <c r="H3831" s="12">
        <f t="shared" si="182"/>
        <v>2.2153981481481479</v>
      </c>
      <c r="I3831" t="str">
        <f>IF(AND((H3831&lt;cal_pal!E$9),(H3831&gt;cal_pal!F$9)),"","不可见")</f>
        <v/>
      </c>
    </row>
    <row r="3832" spans="1:9">
      <c r="A3832" s="10" t="s">
        <v>7580</v>
      </c>
      <c r="B3832" s="10" t="s">
        <v>58</v>
      </c>
      <c r="C3832" s="10">
        <v>0.47226631944444447</v>
      </c>
      <c r="D3832" s="10" t="s">
        <v>7569</v>
      </c>
      <c r="E3832" s="10">
        <f t="shared" si="180"/>
        <v>170.01587500000002</v>
      </c>
      <c r="F3832" s="8">
        <f>cal_pal!A$10+cal_pal!B$12+cal_pal!A$14-cal_pal!B$16-E3832/15/24+24+24</f>
        <v>48.03719664351852</v>
      </c>
      <c r="G3832" s="1">
        <f t="shared" si="181"/>
        <v>0.89271944444453766</v>
      </c>
      <c r="H3832" s="12">
        <f t="shared" si="182"/>
        <v>0.76486805555555559</v>
      </c>
      <c r="I3832" t="str">
        <f>IF(AND((H3832&lt;cal_pal!E$9),(H3832&gt;cal_pal!F$9)),"","不可见")</f>
        <v/>
      </c>
    </row>
    <row r="3833" spans="1:9">
      <c r="A3833" s="10" t="s">
        <v>7581</v>
      </c>
      <c r="B3833" s="10" t="s">
        <v>18</v>
      </c>
      <c r="C3833" s="10">
        <v>0.47252569444444448</v>
      </c>
      <c r="D3833" s="10" t="s">
        <v>7582</v>
      </c>
      <c r="E3833" s="10">
        <f t="shared" si="180"/>
        <v>170.10925</v>
      </c>
      <c r="F3833" s="8">
        <f>cal_pal!A$10+cal_pal!B$12+cal_pal!A$14-cal_pal!B$16-E3833/15/24+24+24</f>
        <v>48.036937268518514</v>
      </c>
      <c r="G3833" s="1">
        <f t="shared" si="181"/>
        <v>0.8864944444444518</v>
      </c>
      <c r="H3833" s="12">
        <f t="shared" si="182"/>
        <v>0.14940046296296297</v>
      </c>
      <c r="I3833" t="str">
        <f>IF(AND((H3833&lt;cal_pal!E$9),(H3833&gt;cal_pal!F$9)),"","不可见")</f>
        <v/>
      </c>
    </row>
    <row r="3834" spans="1:9">
      <c r="A3834" s="10" t="s">
        <v>7583</v>
      </c>
      <c r="B3834" s="10" t="s">
        <v>18</v>
      </c>
      <c r="C3834" s="10">
        <v>0.47257303240740739</v>
      </c>
      <c r="D3834" s="10" t="s">
        <v>7584</v>
      </c>
      <c r="E3834" s="10">
        <f t="shared" si="180"/>
        <v>170.12629166666667</v>
      </c>
      <c r="F3834" s="8">
        <f>cal_pal!A$10+cal_pal!B$12+cal_pal!A$14-cal_pal!B$16-E3834/15/24+24+24</f>
        <v>48.03688993055556</v>
      </c>
      <c r="G3834" s="1">
        <f t="shared" si="181"/>
        <v>0.88535833333344272</v>
      </c>
      <c r="H3834" s="12">
        <f t="shared" si="182"/>
        <v>-0.37557291666666665</v>
      </c>
      <c r="I3834" t="str">
        <f>IF(AND((H3834&lt;cal_pal!E$9),(H3834&gt;cal_pal!F$9)),"","不可见")</f>
        <v/>
      </c>
    </row>
    <row r="3835" spans="1:9">
      <c r="A3835" s="10" t="s">
        <v>7585</v>
      </c>
      <c r="B3835" s="10" t="s">
        <v>18</v>
      </c>
      <c r="C3835" s="10">
        <v>0.47258553240740736</v>
      </c>
      <c r="D3835" s="10" t="s">
        <v>7586</v>
      </c>
      <c r="E3835" s="10">
        <f t="shared" si="180"/>
        <v>170.13079166666665</v>
      </c>
      <c r="F3835" s="8">
        <f>cal_pal!A$10+cal_pal!B$12+cal_pal!A$14-cal_pal!B$16-E3835/15/24+24+24</f>
        <v>48.036877430555556</v>
      </c>
      <c r="G3835" s="1">
        <f t="shared" si="181"/>
        <v>0.88505833333329065</v>
      </c>
      <c r="H3835" s="12">
        <f t="shared" si="182"/>
        <v>-0.37556712962962963</v>
      </c>
      <c r="I3835" t="str">
        <f>IF(AND((H3835&lt;cal_pal!E$9),(H3835&gt;cal_pal!F$9)),"","不可见")</f>
        <v/>
      </c>
    </row>
    <row r="3836" spans="1:9">
      <c r="A3836" s="10" t="s">
        <v>7587</v>
      </c>
      <c r="B3836" s="10" t="s">
        <v>18</v>
      </c>
      <c r="C3836" s="10">
        <v>0.47251203703703704</v>
      </c>
      <c r="D3836" s="10" t="s">
        <v>7588</v>
      </c>
      <c r="E3836" s="10">
        <f t="shared" si="180"/>
        <v>170.10433333333333</v>
      </c>
      <c r="F3836" s="8">
        <f>cal_pal!A$10+cal_pal!B$12+cal_pal!A$14-cal_pal!B$16-E3836/15/24+24+24</f>
        <v>48.036950925925922</v>
      </c>
      <c r="G3836" s="1">
        <f t="shared" si="181"/>
        <v>0.88682222222223572</v>
      </c>
      <c r="H3836" s="12">
        <f t="shared" si="182"/>
        <v>-0.4284074074074074</v>
      </c>
      <c r="I3836" t="str">
        <f>IF(AND((H3836&lt;cal_pal!E$9),(H3836&gt;cal_pal!F$9)),"","不可见")</f>
        <v/>
      </c>
    </row>
    <row r="3837" spans="1:9">
      <c r="A3837" s="10" t="s">
        <v>7589</v>
      </c>
      <c r="B3837" s="10" t="s">
        <v>18</v>
      </c>
      <c r="C3837" s="10">
        <v>0.4726802083333333</v>
      </c>
      <c r="D3837" s="10" t="s">
        <v>7590</v>
      </c>
      <c r="E3837" s="10">
        <f t="shared" si="180"/>
        <v>170.16487499999999</v>
      </c>
      <c r="F3837" s="8">
        <f>cal_pal!A$10+cal_pal!B$12+cal_pal!A$14-cal_pal!B$16-E3837/15/24+24+24</f>
        <v>48.036782754629627</v>
      </c>
      <c r="G3837" s="1">
        <f t="shared" si="181"/>
        <v>0.8827861111110451</v>
      </c>
      <c r="H3837" s="12">
        <f t="shared" si="182"/>
        <v>-0.42739004629629629</v>
      </c>
      <c r="I3837" t="str">
        <f>IF(AND((H3837&lt;cal_pal!E$9),(H3837&gt;cal_pal!F$9)),"","不可见")</f>
        <v/>
      </c>
    </row>
    <row r="3838" spans="1:9">
      <c r="A3838" s="10" t="s">
        <v>7591</v>
      </c>
      <c r="B3838" s="10" t="s">
        <v>18</v>
      </c>
      <c r="C3838" s="10">
        <v>0.47233831018518518</v>
      </c>
      <c r="D3838" s="10" t="s">
        <v>7592</v>
      </c>
      <c r="E3838" s="10">
        <f t="shared" si="180"/>
        <v>170.04179166666665</v>
      </c>
      <c r="F3838" s="8">
        <f>cal_pal!A$10+cal_pal!B$12+cal_pal!A$14-cal_pal!B$16-E3838/15/24+24+24</f>
        <v>48.037124652777777</v>
      </c>
      <c r="G3838" s="1">
        <f t="shared" si="181"/>
        <v>0.89099166666665042</v>
      </c>
      <c r="H3838" s="12">
        <f t="shared" si="182"/>
        <v>-0.33773726851851849</v>
      </c>
      <c r="I3838" t="str">
        <f>IF(AND((H3838&lt;cal_pal!E$9),(H3838&gt;cal_pal!F$9)),"","不可见")</f>
        <v/>
      </c>
    </row>
    <row r="3839" spans="1:9">
      <c r="A3839" s="10" t="s">
        <v>7593</v>
      </c>
      <c r="B3839" s="10" t="s">
        <v>18</v>
      </c>
      <c r="C3839" s="10">
        <v>0.47332962962962966</v>
      </c>
      <c r="D3839" s="10" t="s">
        <v>7594</v>
      </c>
      <c r="E3839" s="10">
        <f t="shared" si="180"/>
        <v>170.39866666666668</v>
      </c>
      <c r="F3839" s="8">
        <f>cal_pal!A$10+cal_pal!B$12+cal_pal!A$14-cal_pal!B$16-E3839/15/24+24+24</f>
        <v>48.036133333333332</v>
      </c>
      <c r="G3839" s="1">
        <f t="shared" si="181"/>
        <v>0.8671999999999116</v>
      </c>
      <c r="H3839" s="12">
        <f t="shared" si="182"/>
        <v>0.76910763888888889</v>
      </c>
      <c r="I3839" t="str">
        <f>IF(AND((H3839&lt;cal_pal!E$9),(H3839&gt;cal_pal!F$9)),"","不可见")</f>
        <v/>
      </c>
    </row>
    <row r="3840" spans="1:9">
      <c r="A3840" s="10" t="s">
        <v>7595</v>
      </c>
      <c r="B3840" s="10" t="s">
        <v>18</v>
      </c>
      <c r="C3840" s="10">
        <v>0.47299594907407405</v>
      </c>
      <c r="D3840" s="10" t="s">
        <v>7596</v>
      </c>
      <c r="E3840" s="10">
        <f t="shared" si="180"/>
        <v>170.27854166666665</v>
      </c>
      <c r="F3840" s="8">
        <f>cal_pal!A$10+cal_pal!B$12+cal_pal!A$14-cal_pal!B$16-E3840/15/24+24+24</f>
        <v>48.036467013888888</v>
      </c>
      <c r="G3840" s="1">
        <f t="shared" si="181"/>
        <v>0.87520833333337578</v>
      </c>
      <c r="H3840" s="12">
        <f t="shared" si="182"/>
        <v>0.13478472222222224</v>
      </c>
      <c r="I3840" t="str">
        <f>IF(AND((H3840&lt;cal_pal!E$9),(H3840&gt;cal_pal!F$9)),"","不可见")</f>
        <v/>
      </c>
    </row>
    <row r="3841" spans="1:9">
      <c r="A3841" s="10" t="s">
        <v>7597</v>
      </c>
      <c r="B3841" s="10" t="s">
        <v>18</v>
      </c>
      <c r="C3841" s="10">
        <v>0.47301863425925927</v>
      </c>
      <c r="D3841" s="10" t="s">
        <v>7598</v>
      </c>
      <c r="E3841" s="10">
        <f t="shared" si="180"/>
        <v>170.28670833333334</v>
      </c>
      <c r="F3841" s="8">
        <f>cal_pal!A$10+cal_pal!B$12+cal_pal!A$14-cal_pal!B$16-E3841/15/24+24+24</f>
        <v>48.036444328703702</v>
      </c>
      <c r="G3841" s="1">
        <f t="shared" si="181"/>
        <v>0.8746638888887901</v>
      </c>
      <c r="H3841" s="12">
        <f t="shared" si="182"/>
        <v>0.13310763888888891</v>
      </c>
      <c r="I3841" t="str">
        <f>IF(AND((H3841&lt;cal_pal!E$9),(H3841&gt;cal_pal!F$9)),"","不可见")</f>
        <v/>
      </c>
    </row>
    <row r="3842" spans="1:9">
      <c r="A3842" s="10" t="s">
        <v>7599</v>
      </c>
      <c r="B3842" s="10" t="s">
        <v>18</v>
      </c>
      <c r="C3842" s="10">
        <v>0.47381817129629633</v>
      </c>
      <c r="D3842" s="10" t="s">
        <v>7600</v>
      </c>
      <c r="E3842" s="10">
        <f t="shared" si="180"/>
        <v>170.57454166666668</v>
      </c>
      <c r="F3842" s="8">
        <f>cal_pal!A$10+cal_pal!B$12+cal_pal!A$14-cal_pal!B$16-E3842/15/24+24+24</f>
        <v>48.03564479166667</v>
      </c>
      <c r="G3842" s="1">
        <f t="shared" si="181"/>
        <v>0.85547500000006949</v>
      </c>
      <c r="H3842" s="12">
        <f t="shared" si="182"/>
        <v>2.4614386574074074</v>
      </c>
      <c r="I3842" t="str">
        <f>IF(AND((H3842&lt;cal_pal!E$9),(H3842&gt;cal_pal!F$9)),"","不可见")</f>
        <v/>
      </c>
    </row>
    <row r="3843" spans="1:9">
      <c r="A3843" s="10" t="s">
        <v>7601</v>
      </c>
      <c r="B3843" s="10" t="s">
        <v>18</v>
      </c>
      <c r="C3843" s="10">
        <v>0.47320590277777774</v>
      </c>
      <c r="D3843" s="10" t="s">
        <v>7602</v>
      </c>
      <c r="E3843" s="10">
        <f t="shared" si="180"/>
        <v>170.35412499999998</v>
      </c>
      <c r="F3843" s="8">
        <f>cal_pal!A$10+cal_pal!B$12+cal_pal!A$14-cal_pal!B$16-E3843/15/24+24+24</f>
        <v>48.036257060185186</v>
      </c>
      <c r="G3843" s="1">
        <f t="shared" si="181"/>
        <v>0.87016944444440014</v>
      </c>
      <c r="H3843" s="12">
        <f t="shared" si="182"/>
        <v>0.12557986111111111</v>
      </c>
      <c r="I3843" t="str">
        <f>IF(AND((H3843&lt;cal_pal!E$9),(H3843&gt;cal_pal!F$9)),"","不可见")</f>
        <v/>
      </c>
    </row>
    <row r="3844" spans="1:9">
      <c r="A3844" s="10" t="s">
        <v>7603</v>
      </c>
      <c r="B3844" s="10" t="s">
        <v>18</v>
      </c>
      <c r="C3844" s="10">
        <v>0.47329710648148149</v>
      </c>
      <c r="D3844" s="10" t="s">
        <v>7604</v>
      </c>
      <c r="E3844" s="10">
        <f t="shared" si="180"/>
        <v>170.38695833333333</v>
      </c>
      <c r="F3844" s="8">
        <f>cal_pal!A$10+cal_pal!B$12+cal_pal!A$14-cal_pal!B$16-E3844/15/24+24+24</f>
        <v>48.036165856481482</v>
      </c>
      <c r="G3844" s="1">
        <f t="shared" si="181"/>
        <v>0.86798055555550491</v>
      </c>
      <c r="H3844" s="12">
        <f t="shared" si="182"/>
        <v>0.11710185185185185</v>
      </c>
      <c r="I3844" t="str">
        <f>IF(AND((H3844&lt;cal_pal!E$9),(H3844&gt;cal_pal!F$9)),"","不可见")</f>
        <v/>
      </c>
    </row>
    <row r="3845" spans="1:9">
      <c r="A3845" s="10" t="s">
        <v>7605</v>
      </c>
      <c r="B3845" s="10" t="s">
        <v>58</v>
      </c>
      <c r="C3845" s="10">
        <v>0.47241875000000005</v>
      </c>
      <c r="D3845" s="10" t="s">
        <v>7577</v>
      </c>
      <c r="E3845" s="10">
        <f t="shared" si="180"/>
        <v>170.07075000000003</v>
      </c>
      <c r="F3845" s="8">
        <f>cal_pal!A$10+cal_pal!B$12+cal_pal!A$14-cal_pal!B$16-E3845/15/24+24+24</f>
        <v>48.037044212962968</v>
      </c>
      <c r="G3845" s="1">
        <f t="shared" si="181"/>
        <v>0.88906111111123209</v>
      </c>
      <c r="H3845" s="12">
        <f t="shared" si="182"/>
        <v>0.1235162037037037</v>
      </c>
      <c r="I3845" t="str">
        <f>IF(AND((H3845&lt;cal_pal!E$9),(H3845&gt;cal_pal!F$9)),"","不可见")</f>
        <v/>
      </c>
    </row>
    <row r="3846" spans="1:9">
      <c r="A3846" s="10" t="s">
        <v>7606</v>
      </c>
      <c r="B3846" s="10" t="s">
        <v>18</v>
      </c>
      <c r="C3846" s="10">
        <v>0.47341527777777781</v>
      </c>
      <c r="D3846" s="10" t="s">
        <v>7607</v>
      </c>
      <c r="E3846" s="10">
        <f t="shared" si="180"/>
        <v>170.42950000000002</v>
      </c>
      <c r="F3846" s="8">
        <f>cal_pal!A$10+cal_pal!B$12+cal_pal!A$14-cal_pal!B$16-E3846/15/24+24+24</f>
        <v>48.036047685185181</v>
      </c>
      <c r="G3846" s="1">
        <f t="shared" si="181"/>
        <v>0.86514444444446781</v>
      </c>
      <c r="H3846" s="12">
        <f t="shared" si="182"/>
        <v>0.84039814814814806</v>
      </c>
      <c r="I3846" t="str">
        <f>IF(AND((H3846&lt;cal_pal!E$9),(H3846&gt;cal_pal!F$9)),"","不可见")</f>
        <v/>
      </c>
    </row>
    <row r="3847" spans="1:9">
      <c r="A3847" s="10" t="s">
        <v>7608</v>
      </c>
      <c r="B3847" s="10" t="s">
        <v>18</v>
      </c>
      <c r="C3847" s="10">
        <v>0.47336319444444447</v>
      </c>
      <c r="D3847" s="10" t="s">
        <v>7609</v>
      </c>
      <c r="E3847" s="10">
        <f t="shared" si="180"/>
        <v>170.41075000000001</v>
      </c>
      <c r="F3847" s="8">
        <f>cal_pal!A$10+cal_pal!B$12+cal_pal!A$14-cal_pal!B$16-E3847/15/24+24+24</f>
        <v>48.036099768518518</v>
      </c>
      <c r="G3847" s="1">
        <f t="shared" si="181"/>
        <v>0.86639444444449509</v>
      </c>
      <c r="H3847" s="12">
        <f t="shared" si="182"/>
        <v>0.12048842592592592</v>
      </c>
      <c r="I3847" t="str">
        <f>IF(AND((H3847&lt;cal_pal!E$9),(H3847&gt;cal_pal!F$9)),"","不可见")</f>
        <v/>
      </c>
    </row>
    <row r="3848" spans="1:9">
      <c r="A3848" s="10" t="s">
        <v>7610</v>
      </c>
      <c r="B3848" s="10" t="s">
        <v>18</v>
      </c>
      <c r="C3848" s="10">
        <v>0.4739758101851852</v>
      </c>
      <c r="D3848" s="10" t="s">
        <v>7611</v>
      </c>
      <c r="E3848" s="10">
        <f t="shared" si="180"/>
        <v>170.63129166666667</v>
      </c>
      <c r="F3848" s="8">
        <f>cal_pal!A$10+cal_pal!B$12+cal_pal!A$14-cal_pal!B$16-E3848/15/24+24+24</f>
        <v>48.035487152777776</v>
      </c>
      <c r="G3848" s="1">
        <f t="shared" si="181"/>
        <v>0.85169166666673846</v>
      </c>
      <c r="H3848" s="12">
        <f t="shared" si="182"/>
        <v>1.6615370370370368</v>
      </c>
      <c r="I3848" t="str">
        <f>IF(AND((H3848&lt;cal_pal!E$9),(H3848&gt;cal_pal!F$9)),"","不可见")</f>
        <v/>
      </c>
    </row>
    <row r="3849" spans="1:9">
      <c r="A3849" s="10" t="s">
        <v>7612</v>
      </c>
      <c r="B3849" s="10" t="s">
        <v>18</v>
      </c>
      <c r="C3849" s="10">
        <v>0.47378171296296295</v>
      </c>
      <c r="D3849" s="10" t="s">
        <v>7613</v>
      </c>
      <c r="E3849" s="10">
        <f t="shared" si="180"/>
        <v>170.56141666666667</v>
      </c>
      <c r="F3849" s="8">
        <f>cal_pal!A$10+cal_pal!B$12+cal_pal!A$14-cal_pal!B$16-E3849/15/24+24+24</f>
        <v>48.035681249999996</v>
      </c>
      <c r="G3849" s="1">
        <f t="shared" si="181"/>
        <v>0.85635000000002037</v>
      </c>
      <c r="H3849" s="12">
        <f t="shared" si="182"/>
        <v>0.8420219907407408</v>
      </c>
      <c r="I3849" t="str">
        <f>IF(AND((H3849&lt;cal_pal!E$9),(H3849&gt;cal_pal!F$9)),"","不可见")</f>
        <v/>
      </c>
    </row>
    <row r="3850" spans="1:9">
      <c r="A3850" s="10" t="s">
        <v>7614</v>
      </c>
      <c r="B3850" s="10" t="s">
        <v>18</v>
      </c>
      <c r="C3850" s="10">
        <v>0.47402071759259257</v>
      </c>
      <c r="D3850" s="10" t="s">
        <v>7615</v>
      </c>
      <c r="E3850" s="10">
        <f t="shared" si="180"/>
        <v>170.64745833333333</v>
      </c>
      <c r="F3850" s="8">
        <f>cal_pal!A$10+cal_pal!B$12+cal_pal!A$14-cal_pal!B$16-E3850/15/24+24+24</f>
        <v>48.035442245370369</v>
      </c>
      <c r="G3850" s="1">
        <f t="shared" si="181"/>
        <v>0.85061388888880174</v>
      </c>
      <c r="H3850" s="12">
        <f t="shared" si="182"/>
        <v>0.8626631944444445</v>
      </c>
      <c r="I3850" t="str">
        <f>IF(AND((H3850&lt;cal_pal!E$9),(H3850&gt;cal_pal!F$9)),"","不可见")</f>
        <v/>
      </c>
    </row>
    <row r="3851" spans="1:9">
      <c r="A3851" s="10" t="s">
        <v>7616</v>
      </c>
      <c r="B3851" s="10" t="s">
        <v>140</v>
      </c>
      <c r="C3851" s="10">
        <v>0.47391550925925929</v>
      </c>
      <c r="D3851" s="10" t="s">
        <v>7617</v>
      </c>
      <c r="E3851" s="10">
        <f t="shared" si="180"/>
        <v>170.60958333333335</v>
      </c>
      <c r="F3851" s="8">
        <f>cal_pal!A$10+cal_pal!B$12+cal_pal!A$14-cal_pal!B$16-E3851/15/24+24+24</f>
        <v>48.0355474537037</v>
      </c>
      <c r="G3851" s="1">
        <f t="shared" si="181"/>
        <v>0.8531388888886795</v>
      </c>
      <c r="H3851" s="12">
        <f t="shared" si="182"/>
        <v>1.0123842592592591</v>
      </c>
      <c r="I3851" t="str">
        <f>IF(AND((H3851&lt;cal_pal!E$9),(H3851&gt;cal_pal!F$9)),"","不可见")</f>
        <v/>
      </c>
    </row>
    <row r="3852" spans="1:9">
      <c r="A3852" s="10" t="s">
        <v>7618</v>
      </c>
      <c r="B3852" s="10" t="s">
        <v>18</v>
      </c>
      <c r="C3852" s="10">
        <v>0.47391574074074078</v>
      </c>
      <c r="D3852" s="10" t="s">
        <v>7619</v>
      </c>
      <c r="E3852" s="10">
        <f t="shared" si="180"/>
        <v>170.60966666666667</v>
      </c>
      <c r="F3852" s="8">
        <f>cal_pal!A$10+cal_pal!B$12+cal_pal!A$14-cal_pal!B$16-E3852/15/24+24+24</f>
        <v>48.03554722222222</v>
      </c>
      <c r="G3852" s="1">
        <f t="shared" si="181"/>
        <v>0.85313333333328956</v>
      </c>
      <c r="H3852" s="12">
        <f t="shared" si="182"/>
        <v>1.0124618055555554</v>
      </c>
      <c r="I3852" t="str">
        <f>IF(AND((H3852&lt;cal_pal!E$9),(H3852&gt;cal_pal!F$9)),"","不可见")</f>
        <v/>
      </c>
    </row>
    <row r="3853" spans="1:9">
      <c r="A3853" s="10" t="s">
        <v>7620</v>
      </c>
      <c r="B3853" s="10" t="s">
        <v>18</v>
      </c>
      <c r="C3853" s="10">
        <v>0.47391643518518517</v>
      </c>
      <c r="D3853" s="10" t="s">
        <v>7621</v>
      </c>
      <c r="E3853" s="10">
        <f t="shared" si="180"/>
        <v>170.60991666666666</v>
      </c>
      <c r="F3853" s="8">
        <f>cal_pal!A$10+cal_pal!B$12+cal_pal!A$14-cal_pal!B$16-E3853/15/24+24+24</f>
        <v>48.035546527777782</v>
      </c>
      <c r="G3853" s="1">
        <f t="shared" si="181"/>
        <v>0.85311666666666497</v>
      </c>
      <c r="H3853" s="12">
        <f t="shared" si="182"/>
        <v>1.0123101851851852</v>
      </c>
      <c r="I3853" t="str">
        <f>IF(AND((H3853&lt;cal_pal!E$9),(H3853&gt;cal_pal!F$9)),"","不可见")</f>
        <v/>
      </c>
    </row>
    <row r="3854" spans="1:9">
      <c r="A3854" s="10" t="s">
        <v>7622</v>
      </c>
      <c r="B3854" s="10" t="s">
        <v>18</v>
      </c>
      <c r="C3854" s="10">
        <v>0.47406284722222219</v>
      </c>
      <c r="D3854" s="10" t="s">
        <v>7623</v>
      </c>
      <c r="E3854" s="10">
        <f t="shared" si="180"/>
        <v>170.66262499999999</v>
      </c>
      <c r="F3854" s="8">
        <f>cal_pal!A$10+cal_pal!B$12+cal_pal!A$14-cal_pal!B$16-E3854/15/24+24+24</f>
        <v>48.035400115740742</v>
      </c>
      <c r="G3854" s="1">
        <f t="shared" si="181"/>
        <v>0.84960277777781812</v>
      </c>
      <c r="H3854" s="12">
        <f t="shared" si="182"/>
        <v>1.5735462962962963</v>
      </c>
      <c r="I3854" t="str">
        <f>IF(AND((H3854&lt;cal_pal!E$9),(H3854&gt;cal_pal!F$9)),"","不可见")</f>
        <v/>
      </c>
    </row>
    <row r="3855" spans="1:9">
      <c r="A3855" s="10" t="s">
        <v>7624</v>
      </c>
      <c r="B3855" s="10" t="s">
        <v>18</v>
      </c>
      <c r="C3855" s="10">
        <v>0.47395914351851848</v>
      </c>
      <c r="D3855" s="10" t="s">
        <v>7625</v>
      </c>
      <c r="E3855" s="10">
        <f t="shared" si="180"/>
        <v>170.62529166666664</v>
      </c>
      <c r="F3855" s="8">
        <f>cal_pal!A$10+cal_pal!B$12+cal_pal!A$14-cal_pal!B$16-E3855/15/24+24+24</f>
        <v>48.035503819444443</v>
      </c>
      <c r="G3855" s="1">
        <f t="shared" si="181"/>
        <v>0.85209166666663805</v>
      </c>
      <c r="H3855" s="12">
        <f t="shared" si="182"/>
        <v>1.011636574074074</v>
      </c>
      <c r="I3855" t="str">
        <f>IF(AND((H3855&lt;cal_pal!E$9),(H3855&gt;cal_pal!F$9)),"","不可见")</f>
        <v/>
      </c>
    </row>
    <row r="3856" spans="1:9">
      <c r="A3856" s="10" t="s">
        <v>7626</v>
      </c>
      <c r="B3856" s="10" t="s">
        <v>18</v>
      </c>
      <c r="C3856" s="10">
        <v>0.47512430555555557</v>
      </c>
      <c r="D3856" s="10" t="s">
        <v>7627</v>
      </c>
      <c r="E3856" s="10">
        <f t="shared" si="180"/>
        <v>171.04474999999999</v>
      </c>
      <c r="F3856" s="8">
        <f>cal_pal!A$10+cal_pal!B$12+cal_pal!A$14-cal_pal!B$16-E3856/15/24+24+24</f>
        <v>48.034338657407403</v>
      </c>
      <c r="G3856" s="1">
        <f t="shared" si="181"/>
        <v>0.82412777777767587</v>
      </c>
      <c r="H3856" s="12">
        <f t="shared" si="182"/>
        <v>2.8922118055555557</v>
      </c>
      <c r="I3856" t="str">
        <f>IF(AND((H3856&lt;cal_pal!E$9),(H3856&gt;cal_pal!F$9)),"","不可见")</f>
        <v/>
      </c>
    </row>
    <row r="3857" spans="1:9">
      <c r="A3857" s="10" t="s">
        <v>7628</v>
      </c>
      <c r="B3857" s="10" t="s">
        <v>18</v>
      </c>
      <c r="C3857" s="10">
        <v>0.47424328703703705</v>
      </c>
      <c r="D3857" s="10" t="s">
        <v>7629</v>
      </c>
      <c r="E3857" s="10">
        <f t="shared" si="180"/>
        <v>170.72758333333334</v>
      </c>
      <c r="F3857" s="8">
        <f>cal_pal!A$10+cal_pal!B$12+cal_pal!A$14-cal_pal!B$16-E3857/15/24+24+24</f>
        <v>48.03521967592593</v>
      </c>
      <c r="G3857" s="1">
        <f t="shared" si="181"/>
        <v>0.84527222222232012</v>
      </c>
      <c r="H3857" s="12">
        <f t="shared" si="182"/>
        <v>0.69125115740740739</v>
      </c>
      <c r="I3857" t="str">
        <f>IF(AND((H3857&lt;cal_pal!E$9),(H3857&gt;cal_pal!F$9)),"","不可见")</f>
        <v/>
      </c>
    </row>
    <row r="3858" spans="1:9">
      <c r="A3858" s="10" t="s">
        <v>7630</v>
      </c>
      <c r="B3858" s="10" t="s">
        <v>18</v>
      </c>
      <c r="C3858" s="10">
        <v>0.47475289351851852</v>
      </c>
      <c r="D3858" s="10" t="s">
        <v>7631</v>
      </c>
      <c r="E3858" s="10">
        <f t="shared" si="180"/>
        <v>170.91104166666668</v>
      </c>
      <c r="F3858" s="8">
        <f>cal_pal!A$10+cal_pal!B$12+cal_pal!A$14-cal_pal!B$16-E3858/15/24+24+24</f>
        <v>48.034710069444444</v>
      </c>
      <c r="G3858" s="1">
        <f t="shared" si="181"/>
        <v>0.83304166666675883</v>
      </c>
      <c r="H3858" s="12">
        <f t="shared" si="182"/>
        <v>2.2434212962962961</v>
      </c>
      <c r="I3858" t="str">
        <f>IF(AND((H3858&lt;cal_pal!E$9),(H3858&gt;cal_pal!F$9)),"","不可见")</f>
        <v/>
      </c>
    </row>
    <row r="3859" spans="1:9">
      <c r="A3859" s="10" t="s">
        <v>7632</v>
      </c>
      <c r="B3859" s="10" t="s">
        <v>18</v>
      </c>
      <c r="C3859" s="10">
        <v>0.47494884259259257</v>
      </c>
      <c r="D3859" s="10" t="s">
        <v>7633</v>
      </c>
      <c r="E3859" s="10">
        <f t="shared" si="180"/>
        <v>170.98158333333333</v>
      </c>
      <c r="F3859" s="8">
        <f>cal_pal!A$10+cal_pal!B$12+cal_pal!A$14-cal_pal!B$16-E3859/15/24+24+24</f>
        <v>48.034514120370375</v>
      </c>
      <c r="G3859" s="1">
        <f t="shared" si="181"/>
        <v>0.8283388888889931</v>
      </c>
      <c r="H3859" s="12">
        <f t="shared" si="182"/>
        <v>2.2050416666666668</v>
      </c>
      <c r="I3859" t="str">
        <f>IF(AND((H3859&lt;cal_pal!E$9),(H3859&gt;cal_pal!F$9)),"","不可见")</f>
        <v/>
      </c>
    </row>
    <row r="3860" spans="1:9">
      <c r="A3860" s="10" t="s">
        <v>7634</v>
      </c>
      <c r="B3860" s="10" t="s">
        <v>18</v>
      </c>
      <c r="C3860" s="10">
        <v>0.47497986111111112</v>
      </c>
      <c r="D3860" s="10" t="s">
        <v>7635</v>
      </c>
      <c r="E3860" s="10">
        <f t="shared" si="180"/>
        <v>170.99275</v>
      </c>
      <c r="F3860" s="8">
        <f>cal_pal!A$10+cal_pal!B$12+cal_pal!A$14-cal_pal!B$16-E3860/15/24+24+24</f>
        <v>48.034483101851848</v>
      </c>
      <c r="G3860" s="1">
        <f t="shared" si="181"/>
        <v>0.82759444444445762</v>
      </c>
      <c r="H3860" s="12">
        <f t="shared" si="182"/>
        <v>1.6067638888888889</v>
      </c>
      <c r="I3860" t="str">
        <f>IF(AND((H3860&lt;cal_pal!E$9),(H3860&gt;cal_pal!F$9)),"","不可见")</f>
        <v/>
      </c>
    </row>
    <row r="3861" spans="1:9">
      <c r="A3861" s="10" t="s">
        <v>7636</v>
      </c>
      <c r="B3861" s="10" t="s">
        <v>18</v>
      </c>
      <c r="C3861" s="10">
        <v>0.47483263888888888</v>
      </c>
      <c r="D3861" s="10" t="s">
        <v>7637</v>
      </c>
      <c r="E3861" s="10">
        <f t="shared" si="180"/>
        <v>170.93975</v>
      </c>
      <c r="F3861" s="8">
        <f>cal_pal!A$10+cal_pal!B$12+cal_pal!A$14-cal_pal!B$16-E3861/15/24+24+24</f>
        <v>48.034630324074072</v>
      </c>
      <c r="G3861" s="1">
        <f t="shared" si="181"/>
        <v>0.83112777777773772</v>
      </c>
      <c r="H3861" s="12">
        <f t="shared" si="182"/>
        <v>0.74244444444444435</v>
      </c>
      <c r="I3861" t="str">
        <f>IF(AND((H3861&lt;cal_pal!E$9),(H3861&gt;cal_pal!F$9)),"","不可见")</f>
        <v/>
      </c>
    </row>
    <row r="3862" spans="1:9">
      <c r="A3862" s="10" t="s">
        <v>7638</v>
      </c>
      <c r="B3862" s="10" t="s">
        <v>18</v>
      </c>
      <c r="C3862" s="10">
        <v>0.47467916666666671</v>
      </c>
      <c r="D3862" s="10" t="s">
        <v>7639</v>
      </c>
      <c r="E3862" s="10">
        <f t="shared" si="180"/>
        <v>170.8845</v>
      </c>
      <c r="F3862" s="8">
        <f>cal_pal!A$10+cal_pal!B$12+cal_pal!A$14-cal_pal!B$16-E3862/15/24+24+24</f>
        <v>48.034783796296296</v>
      </c>
      <c r="G3862" s="1">
        <f t="shared" si="181"/>
        <v>0.83481111111109385</v>
      </c>
      <c r="H3862" s="12">
        <f t="shared" si="182"/>
        <v>-0.36077314814814815</v>
      </c>
      <c r="I3862" t="str">
        <f>IF(AND((H3862&lt;cal_pal!E$9),(H3862&gt;cal_pal!F$9)),"","不可见")</f>
        <v/>
      </c>
    </row>
    <row r="3863" spans="1:9">
      <c r="A3863" s="10" t="s">
        <v>7640</v>
      </c>
      <c r="B3863" s="10" t="s">
        <v>18</v>
      </c>
      <c r="C3863" s="10">
        <v>0.47475034722222226</v>
      </c>
      <c r="D3863" s="10" t="s">
        <v>7641</v>
      </c>
      <c r="E3863" s="10">
        <f t="shared" si="180"/>
        <v>170.91012500000002</v>
      </c>
      <c r="F3863" s="8">
        <f>cal_pal!A$10+cal_pal!B$12+cal_pal!A$14-cal_pal!B$16-E3863/15/24+24+24</f>
        <v>48.034712615740744</v>
      </c>
      <c r="G3863" s="1">
        <f t="shared" si="181"/>
        <v>0.83310277777786723</v>
      </c>
      <c r="H3863" s="12">
        <f t="shared" si="182"/>
        <v>-0.57629629629629631</v>
      </c>
      <c r="I3863" t="str">
        <f>IF(AND((H3863&lt;cal_pal!E$9),(H3863&gt;cal_pal!F$9)),"","不可见")</f>
        <v/>
      </c>
    </row>
    <row r="3864" spans="1:9">
      <c r="A3864" s="10" t="s">
        <v>7642</v>
      </c>
      <c r="B3864" s="10" t="s">
        <v>18</v>
      </c>
      <c r="C3864" s="10">
        <v>0.47484328703703699</v>
      </c>
      <c r="D3864" s="10" t="s">
        <v>7643</v>
      </c>
      <c r="E3864" s="10">
        <f t="shared" si="180"/>
        <v>170.94358333333332</v>
      </c>
      <c r="F3864" s="8">
        <f>cal_pal!A$10+cal_pal!B$12+cal_pal!A$14-cal_pal!B$16-E3864/15/24+24+24</f>
        <v>48.034619675925924</v>
      </c>
      <c r="G3864" s="1">
        <f t="shared" si="181"/>
        <v>0.83087222222229684</v>
      </c>
      <c r="H3864" s="12">
        <f t="shared" si="182"/>
        <v>-4.6035879629629628E-2</v>
      </c>
      <c r="I3864" t="str">
        <f>IF(AND((H3864&lt;cal_pal!E$9),(H3864&gt;cal_pal!F$9)),"","不可见")</f>
        <v/>
      </c>
    </row>
    <row r="3865" spans="1:9">
      <c r="A3865" s="10" t="s">
        <v>7644</v>
      </c>
      <c r="B3865" s="10" t="s">
        <v>18</v>
      </c>
      <c r="C3865" s="10">
        <v>0.47499895833333333</v>
      </c>
      <c r="D3865" s="10" t="s">
        <v>7645</v>
      </c>
      <c r="E3865" s="10">
        <f t="shared" si="180"/>
        <v>170.99962500000001</v>
      </c>
      <c r="F3865" s="8">
        <f>cal_pal!A$10+cal_pal!B$12+cal_pal!A$14-cal_pal!B$16-E3865/15/24+24+24</f>
        <v>48.034464004629626</v>
      </c>
      <c r="G3865" s="1">
        <f t="shared" si="181"/>
        <v>0.82713611111103091</v>
      </c>
      <c r="H3865" s="12">
        <f t="shared" si="182"/>
        <v>-0.51235185185185184</v>
      </c>
      <c r="I3865" t="str">
        <f>IF(AND((H3865&lt;cal_pal!E$9),(H3865&gt;cal_pal!F$9)),"","不可见")</f>
        <v/>
      </c>
    </row>
    <row r="3866" spans="1:9">
      <c r="A3866" s="10" t="s">
        <v>7646</v>
      </c>
      <c r="B3866" s="10" t="s">
        <v>18</v>
      </c>
      <c r="C3866" s="10">
        <v>0.47528067129629631</v>
      </c>
      <c r="D3866" s="10" t="s">
        <v>7647</v>
      </c>
      <c r="E3866" s="10">
        <f t="shared" si="180"/>
        <v>171.10104166666667</v>
      </c>
      <c r="F3866" s="8">
        <f>cal_pal!A$10+cal_pal!B$12+cal_pal!A$14-cal_pal!B$16-E3866/15/24+24+24</f>
        <v>48.034182291666667</v>
      </c>
      <c r="G3866" s="1">
        <f t="shared" si="181"/>
        <v>0.82037500000001273</v>
      </c>
      <c r="H3866" s="12">
        <f t="shared" si="182"/>
        <v>0.13854166666666667</v>
      </c>
      <c r="I3866" t="str">
        <f>IF(AND((H3866&lt;cal_pal!E$9),(H3866&gt;cal_pal!F$9)),"","不可见")</f>
        <v/>
      </c>
    </row>
    <row r="3867" spans="1:9">
      <c r="A3867" s="10" t="s">
        <v>7648</v>
      </c>
      <c r="B3867" s="10" t="s">
        <v>18</v>
      </c>
      <c r="C3867" s="10">
        <v>0.47529050925925925</v>
      </c>
      <c r="D3867" s="10" t="s">
        <v>7649</v>
      </c>
      <c r="E3867" s="10">
        <f t="shared" si="180"/>
        <v>171.10458333333332</v>
      </c>
      <c r="F3867" s="8">
        <f>cal_pal!A$10+cal_pal!B$12+cal_pal!A$14-cal_pal!B$16-E3867/15/24+24+24</f>
        <v>48.034172453703704</v>
      </c>
      <c r="G3867" s="1">
        <f t="shared" si="181"/>
        <v>0.82013888888877773</v>
      </c>
      <c r="H3867" s="12">
        <f t="shared" si="182"/>
        <v>0.13427083333333334</v>
      </c>
      <c r="I3867" t="str">
        <f>IF(AND((H3867&lt;cal_pal!E$9),(H3867&gt;cal_pal!F$9)),"","不可见")</f>
        <v/>
      </c>
    </row>
    <row r="3868" spans="1:9">
      <c r="A3868" s="10" t="s">
        <v>7650</v>
      </c>
      <c r="B3868" s="10" t="s">
        <v>18</v>
      </c>
      <c r="C3868" s="10">
        <v>0.4755054398148148</v>
      </c>
      <c r="D3868" s="10" t="s">
        <v>7651</v>
      </c>
      <c r="E3868" s="10">
        <f t="shared" si="180"/>
        <v>171.18195833333334</v>
      </c>
      <c r="F3868" s="8">
        <f>cal_pal!A$10+cal_pal!B$12+cal_pal!A$14-cal_pal!B$16-E3868/15/24+24+24</f>
        <v>48.033957523148146</v>
      </c>
      <c r="G3868" s="1">
        <f t="shared" si="181"/>
        <v>0.81498055555539395</v>
      </c>
      <c r="H3868" s="12">
        <f t="shared" si="182"/>
        <v>1.615119212962963</v>
      </c>
      <c r="I3868" t="str">
        <f>IF(AND((H3868&lt;cal_pal!E$9),(H3868&gt;cal_pal!F$9)),"","不可见")</f>
        <v/>
      </c>
    </row>
    <row r="3869" spans="1:9">
      <c r="A3869" s="10" t="s">
        <v>7652</v>
      </c>
      <c r="B3869" s="10" t="s">
        <v>18</v>
      </c>
      <c r="C3869" s="10">
        <v>0.47530173611111109</v>
      </c>
      <c r="D3869" s="10" t="s">
        <v>7653</v>
      </c>
      <c r="E3869" s="10">
        <f t="shared" si="180"/>
        <v>171.10862499999999</v>
      </c>
      <c r="F3869" s="8">
        <f>cal_pal!A$10+cal_pal!B$12+cal_pal!A$14-cal_pal!B$16-E3869/15/24+24+24</f>
        <v>48.03416122685185</v>
      </c>
      <c r="G3869" s="1">
        <f t="shared" si="181"/>
        <v>0.81986944444452092</v>
      </c>
      <c r="H3869" s="12">
        <f t="shared" si="182"/>
        <v>0.47259259259259262</v>
      </c>
      <c r="I3869" t="str">
        <f>IF(AND((H3869&lt;cal_pal!E$9),(H3869&gt;cal_pal!F$9)),"","不可见")</f>
        <v/>
      </c>
    </row>
    <row r="3870" spans="1:9">
      <c r="A3870" s="10" t="s">
        <v>7654</v>
      </c>
      <c r="B3870" s="10" t="s">
        <v>18</v>
      </c>
      <c r="C3870" s="10">
        <v>0.47519699074074073</v>
      </c>
      <c r="D3870" s="10" t="s">
        <v>7655</v>
      </c>
      <c r="E3870" s="10">
        <f t="shared" si="180"/>
        <v>171.07091666666668</v>
      </c>
      <c r="F3870" s="8">
        <f>cal_pal!A$10+cal_pal!B$12+cal_pal!A$14-cal_pal!B$16-E3870/15/24+24+24</f>
        <v>48.034265972222222</v>
      </c>
      <c r="G3870" s="1">
        <f t="shared" si="181"/>
        <v>0.82238333333339142</v>
      </c>
      <c r="H3870" s="12">
        <f t="shared" si="182"/>
        <v>-0.57738773148148148</v>
      </c>
      <c r="I3870" t="str">
        <f>IF(AND((H3870&lt;cal_pal!E$9),(H3870&gt;cal_pal!F$9)),"","不可见")</f>
        <v/>
      </c>
    </row>
    <row r="3871" spans="1:9">
      <c r="A3871" s="10" t="s">
        <v>7656</v>
      </c>
      <c r="B3871" s="10" t="s">
        <v>18</v>
      </c>
      <c r="C3871" s="10">
        <v>0.47524872685185188</v>
      </c>
      <c r="D3871" s="10" t="s">
        <v>7657</v>
      </c>
      <c r="E3871" s="10">
        <f t="shared" si="180"/>
        <v>171.08954166666666</v>
      </c>
      <c r="F3871" s="8">
        <f>cal_pal!A$10+cal_pal!B$12+cal_pal!A$14-cal_pal!B$16-E3871/15/24+24+24</f>
        <v>48.034214236111112</v>
      </c>
      <c r="G3871" s="1">
        <f t="shared" si="181"/>
        <v>0.82114166666679012</v>
      </c>
      <c r="H3871" s="12">
        <f t="shared" si="182"/>
        <v>-0.57732523148148152</v>
      </c>
      <c r="I3871" t="str">
        <f>IF(AND((H3871&lt;cal_pal!E$9),(H3871&gt;cal_pal!F$9)),"","不可见")</f>
        <v/>
      </c>
    </row>
    <row r="3872" spans="1:9">
      <c r="A3872" s="10" t="s">
        <v>7658</v>
      </c>
      <c r="B3872" s="10" t="s">
        <v>18</v>
      </c>
      <c r="C3872" s="10">
        <v>0.47604675925925927</v>
      </c>
      <c r="D3872" s="10" t="s">
        <v>7659</v>
      </c>
      <c r="E3872" s="10">
        <f t="shared" si="180"/>
        <v>171.37683333333334</v>
      </c>
      <c r="F3872" s="8">
        <f>cal_pal!A$10+cal_pal!B$12+cal_pal!A$14-cal_pal!B$16-E3872/15/24+24+24</f>
        <v>48.033416203703709</v>
      </c>
      <c r="G3872" s="1">
        <f t="shared" si="181"/>
        <v>0.80198888888889996</v>
      </c>
      <c r="H3872" s="12">
        <f t="shared" si="182"/>
        <v>2.6435972222222222</v>
      </c>
      <c r="I3872" t="str">
        <f>IF(AND((H3872&lt;cal_pal!E$9),(H3872&gt;cal_pal!F$9)),"","不可见")</f>
        <v/>
      </c>
    </row>
    <row r="3873" spans="1:9">
      <c r="A3873" s="10" t="s">
        <v>7660</v>
      </c>
      <c r="B3873" s="10" t="s">
        <v>18</v>
      </c>
      <c r="C3873" s="10">
        <v>0.47600416666666662</v>
      </c>
      <c r="D3873" s="10" t="s">
        <v>7661</v>
      </c>
      <c r="E3873" s="10">
        <f t="shared" si="180"/>
        <v>171.36149999999998</v>
      </c>
      <c r="F3873" s="8">
        <f>cal_pal!A$10+cal_pal!B$12+cal_pal!A$14-cal_pal!B$16-E3873/15/24+24+24</f>
        <v>48.033458796296301</v>
      </c>
      <c r="G3873" s="1">
        <f t="shared" si="181"/>
        <v>0.80301111111111823</v>
      </c>
      <c r="H3873" s="12">
        <f t="shared" si="182"/>
        <v>2.4050520833333331</v>
      </c>
      <c r="I3873" t="str">
        <f>IF(AND((H3873&lt;cal_pal!E$9),(H3873&gt;cal_pal!F$9)),"","不可见")</f>
        <v/>
      </c>
    </row>
    <row r="3874" spans="1:9">
      <c r="A3874" s="10" t="s">
        <v>7662</v>
      </c>
      <c r="B3874" s="10" t="s">
        <v>18</v>
      </c>
      <c r="C3874" s="10">
        <v>0.47557476851851854</v>
      </c>
      <c r="D3874" s="10" t="s">
        <v>7663</v>
      </c>
      <c r="E3874" s="10">
        <f t="shared" si="180"/>
        <v>171.20691666666667</v>
      </c>
      <c r="F3874" s="8">
        <f>cal_pal!A$10+cal_pal!B$12+cal_pal!A$14-cal_pal!B$16-E3874/15/24+24+24</f>
        <v>48.033888194444444</v>
      </c>
      <c r="G3874" s="1">
        <f t="shared" si="181"/>
        <v>0.81331666666665114</v>
      </c>
      <c r="H3874" s="12">
        <f t="shared" si="182"/>
        <v>0.99771759259259252</v>
      </c>
      <c r="I3874" t="str">
        <f>IF(AND((H3874&lt;cal_pal!E$9),(H3874&gt;cal_pal!F$9)),"","不可见")</f>
        <v/>
      </c>
    </row>
    <row r="3875" spans="1:9">
      <c r="A3875" s="10" t="s">
        <v>7664</v>
      </c>
      <c r="B3875" s="10" t="s">
        <v>18</v>
      </c>
      <c r="C3875" s="10">
        <v>0.47630266203703703</v>
      </c>
      <c r="D3875" s="10" t="s">
        <v>7665</v>
      </c>
      <c r="E3875" s="10">
        <f t="shared" si="180"/>
        <v>171.46895833333332</v>
      </c>
      <c r="F3875" s="8">
        <f>cal_pal!A$10+cal_pal!B$12+cal_pal!A$14-cal_pal!B$16-E3875/15/24+24+24</f>
        <v>48.033160300925928</v>
      </c>
      <c r="G3875" s="1">
        <f t="shared" si="181"/>
        <v>0.79584722222216442</v>
      </c>
      <c r="H3875" s="12">
        <f t="shared" si="182"/>
        <v>2.5199826388888886</v>
      </c>
      <c r="I3875" t="str">
        <f>IF(AND((H3875&lt;cal_pal!E$9),(H3875&gt;cal_pal!F$9)),"","不可见")</f>
        <v/>
      </c>
    </row>
    <row r="3876" spans="1:9">
      <c r="A3876" s="10" t="s">
        <v>7666</v>
      </c>
      <c r="B3876" s="10" t="s">
        <v>18</v>
      </c>
      <c r="C3876" s="10">
        <v>0.47572303240740738</v>
      </c>
      <c r="D3876" s="10" t="s">
        <v>7667</v>
      </c>
      <c r="E3876" s="10">
        <f t="shared" si="180"/>
        <v>171.26029166666666</v>
      </c>
      <c r="F3876" s="8">
        <f>cal_pal!A$10+cal_pal!B$12+cal_pal!A$14-cal_pal!B$16-E3876/15/24+24+24</f>
        <v>48.033739930555555</v>
      </c>
      <c r="G3876" s="1">
        <f t="shared" si="181"/>
        <v>0.80975833333332048</v>
      </c>
      <c r="H3876" s="12">
        <f t="shared" si="182"/>
        <v>-0.40814120370370371</v>
      </c>
      <c r="I3876" t="str">
        <f>IF(AND((H3876&lt;cal_pal!E$9),(H3876&gt;cal_pal!F$9)),"","不可见")</f>
        <v/>
      </c>
    </row>
    <row r="3877" spans="1:9">
      <c r="A3877" s="10" t="s">
        <v>7668</v>
      </c>
      <c r="B3877" s="10" t="s">
        <v>18</v>
      </c>
      <c r="C3877" s="10">
        <v>0.47584317129629627</v>
      </c>
      <c r="D3877" s="10" t="s">
        <v>7669</v>
      </c>
      <c r="E3877" s="10">
        <f t="shared" si="180"/>
        <v>171.30354166666666</v>
      </c>
      <c r="F3877" s="8">
        <f>cal_pal!A$10+cal_pal!B$12+cal_pal!A$14-cal_pal!B$16-E3877/15/24+24+24</f>
        <v>48.033619791666666</v>
      </c>
      <c r="G3877" s="1">
        <f t="shared" si="181"/>
        <v>0.80687499999999091</v>
      </c>
      <c r="H3877" s="12">
        <f t="shared" si="182"/>
        <v>-1.1140300925925926</v>
      </c>
      <c r="I3877" t="str">
        <f>IF(AND((H3877&lt;cal_pal!E$9),(H3877&gt;cal_pal!F$9)),"","不可见")</f>
        <v/>
      </c>
    </row>
    <row r="3878" spans="1:9">
      <c r="A3878" s="10" t="s">
        <v>7670</v>
      </c>
      <c r="B3878" s="10" t="s">
        <v>18</v>
      </c>
      <c r="C3878" s="10">
        <v>0.47669687500000002</v>
      </c>
      <c r="D3878" s="10" t="s">
        <v>7671</v>
      </c>
      <c r="E3878" s="10">
        <f t="shared" si="180"/>
        <v>171.61087500000002</v>
      </c>
      <c r="F3878" s="8">
        <f>cal_pal!A$10+cal_pal!B$12+cal_pal!A$14-cal_pal!B$16-E3878/15/24+24+24</f>
        <v>48.032766087962962</v>
      </c>
      <c r="G3878" s="1">
        <f t="shared" si="181"/>
        <v>0.78638611111114187</v>
      </c>
      <c r="H3878" s="12">
        <f t="shared" si="182"/>
        <v>2.3770162037037035</v>
      </c>
      <c r="I3878" t="str">
        <f>IF(AND((H3878&lt;cal_pal!E$9),(H3878&gt;cal_pal!F$9)),"","不可见")</f>
        <v/>
      </c>
    </row>
    <row r="3879" spans="1:9">
      <c r="A3879" s="10" t="s">
        <v>7672</v>
      </c>
      <c r="B3879" s="10" t="s">
        <v>18</v>
      </c>
      <c r="C3879" s="10">
        <v>0.4764881944444444</v>
      </c>
      <c r="D3879" s="10" t="s">
        <v>7673</v>
      </c>
      <c r="E3879" s="10">
        <f t="shared" si="180"/>
        <v>171.53574999999998</v>
      </c>
      <c r="F3879" s="8">
        <f>cal_pal!A$10+cal_pal!B$12+cal_pal!A$14-cal_pal!B$16-E3879/15/24+24+24</f>
        <v>48.032974768518514</v>
      </c>
      <c r="G3879" s="1">
        <f t="shared" si="181"/>
        <v>0.79139444444444962</v>
      </c>
      <c r="H3879" s="12">
        <f t="shared" si="182"/>
        <v>1.8160798611111113</v>
      </c>
      <c r="I3879" t="str">
        <f>IF(AND((H3879&lt;cal_pal!E$9),(H3879&gt;cal_pal!F$9)),"","不可见")</f>
        <v/>
      </c>
    </row>
    <row r="3880" spans="1:9">
      <c r="A3880" s="10" t="s">
        <v>7674</v>
      </c>
      <c r="B3880" s="10" t="s">
        <v>18</v>
      </c>
      <c r="C3880" s="10">
        <v>0.47612847222222227</v>
      </c>
      <c r="D3880" s="10" t="s">
        <v>7675</v>
      </c>
      <c r="E3880" s="10">
        <f t="shared" si="180"/>
        <v>171.40625000000003</v>
      </c>
      <c r="F3880" s="8">
        <f>cal_pal!A$10+cal_pal!B$12+cal_pal!A$14-cal_pal!B$16-E3880/15/24+24+24</f>
        <v>48.033334490740742</v>
      </c>
      <c r="G3880" s="1">
        <f t="shared" si="181"/>
        <v>0.80002777777781375</v>
      </c>
      <c r="H3880" s="12">
        <f t="shared" si="182"/>
        <v>-0.4641527777777778</v>
      </c>
      <c r="I3880" t="str">
        <f>IF(AND((H3880&lt;cal_pal!E$9),(H3880&gt;cal_pal!F$9)),"","不可见")</f>
        <v/>
      </c>
    </row>
    <row r="3881" spans="1:9">
      <c r="A3881" s="10" t="s">
        <v>7676</v>
      </c>
      <c r="B3881" s="10" t="s">
        <v>18</v>
      </c>
      <c r="C3881" s="10">
        <v>0.47659444444444449</v>
      </c>
      <c r="D3881" s="10" t="s">
        <v>7677</v>
      </c>
      <c r="E3881" s="10">
        <f t="shared" si="180"/>
        <v>171.57400000000001</v>
      </c>
      <c r="F3881" s="8">
        <f>cal_pal!A$10+cal_pal!B$12+cal_pal!A$14-cal_pal!B$16-E3881/15/24+24+24</f>
        <v>48.032868518518519</v>
      </c>
      <c r="G3881" s="1">
        <f t="shared" si="181"/>
        <v>0.78884444444452129</v>
      </c>
      <c r="H3881" s="12">
        <f t="shared" si="182"/>
        <v>1.9572546296296298</v>
      </c>
      <c r="I3881" t="str">
        <f>IF(AND((H3881&lt;cal_pal!E$9),(H3881&gt;cal_pal!F$9)),"","不可见")</f>
        <v/>
      </c>
    </row>
    <row r="3882" spans="1:9">
      <c r="A3882" s="10" t="s">
        <v>7678</v>
      </c>
      <c r="B3882" s="10" t="s">
        <v>18</v>
      </c>
      <c r="C3882" s="10">
        <v>0.4765712962962963</v>
      </c>
      <c r="D3882" s="10" t="s">
        <v>7679</v>
      </c>
      <c r="E3882" s="10">
        <f t="shared" si="180"/>
        <v>171.56566666666666</v>
      </c>
      <c r="F3882" s="8">
        <f>cal_pal!A$10+cal_pal!B$12+cal_pal!A$14-cal_pal!B$16-E3882/15/24+24+24</f>
        <v>48.032891666666671</v>
      </c>
      <c r="G3882" s="1">
        <f t="shared" si="181"/>
        <v>0.78940000000011423</v>
      </c>
      <c r="H3882" s="12">
        <f t="shared" si="182"/>
        <v>1.1611307870370371</v>
      </c>
      <c r="I3882" t="str">
        <f>IF(AND((H3882&lt;cal_pal!E$9),(H3882&gt;cal_pal!F$9)),"","不可见")</f>
        <v/>
      </c>
    </row>
    <row r="3883" spans="1:9">
      <c r="A3883" s="10" t="s">
        <v>7680</v>
      </c>
      <c r="B3883" s="10" t="s">
        <v>18</v>
      </c>
      <c r="C3883" s="10">
        <v>0.47347291666666669</v>
      </c>
      <c r="D3883" s="10" t="s">
        <v>7681</v>
      </c>
      <c r="E3883" s="10">
        <f t="shared" si="180"/>
        <v>170.45025000000001</v>
      </c>
      <c r="F3883" s="8">
        <f>cal_pal!A$10+cal_pal!B$12+cal_pal!A$14-cal_pal!B$16-E3883/15/24+24+24</f>
        <v>48.035990046296291</v>
      </c>
      <c r="G3883" s="1">
        <f t="shared" si="181"/>
        <v>0.86376111111098908</v>
      </c>
      <c r="H3883" s="12">
        <f t="shared" si="182"/>
        <v>-0.23990393518518519</v>
      </c>
      <c r="I3883" t="str">
        <f>IF(AND((H3883&lt;cal_pal!E$9),(H3883&gt;cal_pal!F$9)),"","不可见")</f>
        <v/>
      </c>
    </row>
    <row r="3884" spans="1:9">
      <c r="A3884" s="10" t="s">
        <v>7682</v>
      </c>
      <c r="B3884" s="10" t="s">
        <v>237</v>
      </c>
      <c r="C3884" s="10">
        <v>0.47612361111111112</v>
      </c>
      <c r="D3884" s="10" t="s">
        <v>7683</v>
      </c>
      <c r="E3884" s="10">
        <f t="shared" si="180"/>
        <v>171.40450000000001</v>
      </c>
      <c r="F3884" s="8">
        <f>cal_pal!A$10+cal_pal!B$12+cal_pal!A$14-cal_pal!B$16-E3884/15/24+24+24</f>
        <v>48.033339351851851</v>
      </c>
      <c r="G3884" s="1">
        <f t="shared" si="181"/>
        <v>0.80014444444441324</v>
      </c>
      <c r="H3884" s="12">
        <f t="shared" si="182"/>
        <v>-1.8020879629629629</v>
      </c>
      <c r="I3884" t="str">
        <f>IF(AND((H3884&lt;cal_pal!E$9),(H3884&gt;cal_pal!F$9)),"","不可见")</f>
        <v/>
      </c>
    </row>
    <row r="3885" spans="1:9">
      <c r="A3885" s="10" t="s">
        <v>7684</v>
      </c>
      <c r="B3885" s="10" t="s">
        <v>18</v>
      </c>
      <c r="C3885" s="10">
        <v>0.47673379629629631</v>
      </c>
      <c r="D3885" s="10" t="s">
        <v>7685</v>
      </c>
      <c r="E3885" s="10">
        <f t="shared" si="180"/>
        <v>171.62416666666667</v>
      </c>
      <c r="F3885" s="8">
        <f>cal_pal!A$10+cal_pal!B$12+cal_pal!A$14-cal_pal!B$16-E3885/15/24+24+24</f>
        <v>48.03272916666667</v>
      </c>
      <c r="G3885" s="1">
        <f t="shared" si="181"/>
        <v>0.78549999999995634</v>
      </c>
      <c r="H3885" s="12">
        <f t="shared" si="182"/>
        <v>0.7026331018518519</v>
      </c>
      <c r="I3885" t="str">
        <f>IF(AND((H3885&lt;cal_pal!E$9),(H3885&gt;cal_pal!F$9)),"","不可见")</f>
        <v/>
      </c>
    </row>
    <row r="3886" spans="1:9">
      <c r="A3886" s="10" t="s">
        <v>7686</v>
      </c>
      <c r="B3886" s="10" t="s">
        <v>18</v>
      </c>
      <c r="C3886" s="10">
        <v>0.47756018518518517</v>
      </c>
      <c r="D3886" s="10" t="s">
        <v>7687</v>
      </c>
      <c r="E3886" s="10">
        <f t="shared" si="180"/>
        <v>171.92166666666665</v>
      </c>
      <c r="F3886" s="8">
        <f>cal_pal!A$10+cal_pal!B$12+cal_pal!A$14-cal_pal!B$16-E3886/15/24+24+24</f>
        <v>48.031902777777773</v>
      </c>
      <c r="G3886" s="1">
        <f t="shared" si="181"/>
        <v>0.76566666666667516</v>
      </c>
      <c r="H3886" s="12">
        <f t="shared" si="182"/>
        <v>2.7745763888888888</v>
      </c>
      <c r="I3886" t="str">
        <f>IF(AND((H3886&lt;cal_pal!E$9),(H3886&gt;cal_pal!F$9)),"","不可见")</f>
        <v/>
      </c>
    </row>
    <row r="3887" spans="1:9">
      <c r="A3887" s="10" t="s">
        <v>7688</v>
      </c>
      <c r="B3887" s="10" t="s">
        <v>18</v>
      </c>
      <c r="C3887" s="10">
        <v>0.47745196759259256</v>
      </c>
      <c r="D3887" s="10" t="s">
        <v>7689</v>
      </c>
      <c r="E3887" s="10">
        <f t="shared" si="180"/>
        <v>171.88270833333331</v>
      </c>
      <c r="F3887" s="8">
        <f>cal_pal!A$10+cal_pal!B$12+cal_pal!A$14-cal_pal!B$16-E3887/15/24+24+24</f>
        <v>48.032010995370371</v>
      </c>
      <c r="G3887" s="1">
        <f t="shared" si="181"/>
        <v>0.76826388888889596</v>
      </c>
      <c r="H3887" s="12">
        <f t="shared" si="182"/>
        <v>2.3698773148148149</v>
      </c>
      <c r="I3887" t="str">
        <f>IF(AND((H3887&lt;cal_pal!E$9),(H3887&gt;cal_pal!F$9)),"","不可见")</f>
        <v/>
      </c>
    </row>
    <row r="3888" spans="1:9">
      <c r="A3888" s="10" t="s">
        <v>7690</v>
      </c>
      <c r="B3888" s="10" t="s">
        <v>18</v>
      </c>
      <c r="C3888" s="10">
        <v>0.4786083333333333</v>
      </c>
      <c r="D3888" s="10" t="s">
        <v>7691</v>
      </c>
      <c r="E3888" s="10">
        <f t="shared" si="180"/>
        <v>172.29899999999998</v>
      </c>
      <c r="F3888" s="8">
        <f>cal_pal!A$10+cal_pal!B$12+cal_pal!A$14-cal_pal!B$16-E3888/15/24+24+24</f>
        <v>48.03085462962963</v>
      </c>
      <c r="G3888" s="1">
        <f t="shared" si="181"/>
        <v>0.74051111111111823</v>
      </c>
      <c r="H3888" s="12">
        <f t="shared" si="182"/>
        <v>2.3805138888888888</v>
      </c>
      <c r="I3888" t="str">
        <f>IF(AND((H3888&lt;cal_pal!E$9),(H3888&gt;cal_pal!F$9)),"","不可见")</f>
        <v/>
      </c>
    </row>
    <row r="3889" spans="1:9">
      <c r="A3889" s="10" t="s">
        <v>7692</v>
      </c>
      <c r="B3889" s="10" t="s">
        <v>18</v>
      </c>
      <c r="C3889" s="10">
        <v>0.47721296296296295</v>
      </c>
      <c r="D3889" s="10" t="s">
        <v>7693</v>
      </c>
      <c r="E3889" s="10">
        <f t="shared" si="180"/>
        <v>171.79666666666665</v>
      </c>
      <c r="F3889" s="8">
        <f>cal_pal!A$10+cal_pal!B$12+cal_pal!A$14-cal_pal!B$16-E3889/15/24+24+24</f>
        <v>48.032250000000005</v>
      </c>
      <c r="G3889" s="1">
        <f t="shared" si="181"/>
        <v>0.7740000000001146</v>
      </c>
      <c r="H3889" s="12">
        <f t="shared" si="182"/>
        <v>0.70959027777777772</v>
      </c>
      <c r="I3889" t="str">
        <f>IF(AND((H3889&lt;cal_pal!E$9),(H3889&gt;cal_pal!F$9)),"","不可见")</f>
        <v/>
      </c>
    </row>
    <row r="3890" spans="1:9">
      <c r="A3890" s="10" t="s">
        <v>7694</v>
      </c>
      <c r="B3890" s="10" t="s">
        <v>18</v>
      </c>
      <c r="C3890" s="10">
        <v>0.47796550925925924</v>
      </c>
      <c r="D3890" s="10" t="s">
        <v>7695</v>
      </c>
      <c r="E3890" s="10">
        <f t="shared" si="180"/>
        <v>172.06758333333332</v>
      </c>
      <c r="F3890" s="8">
        <f>cal_pal!A$10+cal_pal!B$12+cal_pal!A$14-cal_pal!B$16-E3890/15/24+24+24</f>
        <v>48.031497453703707</v>
      </c>
      <c r="G3890" s="1">
        <f t="shared" si="181"/>
        <v>0.75593888888897709</v>
      </c>
      <c r="H3890" s="12">
        <f t="shared" si="182"/>
        <v>0.18030324074074075</v>
      </c>
      <c r="I3890" t="str">
        <f>IF(AND((H3890&lt;cal_pal!E$9),(H3890&gt;cal_pal!F$9)),"","不可见")</f>
        <v/>
      </c>
    </row>
    <row r="3891" spans="1:9">
      <c r="A3891" s="10" t="s">
        <v>7696</v>
      </c>
      <c r="B3891" s="10" t="s">
        <v>18</v>
      </c>
      <c r="C3891" s="10">
        <v>0.47759224537037032</v>
      </c>
      <c r="D3891" s="10" t="s">
        <v>7697</v>
      </c>
      <c r="E3891" s="10">
        <f t="shared" si="180"/>
        <v>171.93320833333331</v>
      </c>
      <c r="F3891" s="8">
        <f>cal_pal!A$10+cal_pal!B$12+cal_pal!A$14-cal_pal!B$16-E3891/15/24+24+24</f>
        <v>48.031870717592597</v>
      </c>
      <c r="G3891" s="1">
        <f t="shared" si="181"/>
        <v>0.76489722222231649</v>
      </c>
      <c r="H3891" s="12">
        <f t="shared" si="182"/>
        <v>0.71767476851851841</v>
      </c>
      <c r="I3891" t="str">
        <f>IF(AND((H3891&lt;cal_pal!E$9),(H3891&gt;cal_pal!F$9)),"","不可见")</f>
        <v/>
      </c>
    </row>
    <row r="3892" spans="1:9">
      <c r="A3892" s="10" t="s">
        <v>7698</v>
      </c>
      <c r="B3892" s="10" t="s">
        <v>18</v>
      </c>
      <c r="C3892" s="10">
        <v>0.47778483796296295</v>
      </c>
      <c r="D3892" s="10" t="s">
        <v>7699</v>
      </c>
      <c r="E3892" s="10">
        <f t="shared" ref="E3892:E3955" si="183">C3892*360</f>
        <v>172.00254166666667</v>
      </c>
      <c r="F3892" s="8">
        <f>cal_pal!A$10+cal_pal!B$12+cal_pal!A$14-cal_pal!B$16-E3892/15/24+24+24</f>
        <v>48.031678124999999</v>
      </c>
      <c r="G3892" s="1">
        <f t="shared" ref="G3892:G3955" si="184">MOD(F3892*24,24)</f>
        <v>0.7602750000000924</v>
      </c>
      <c r="H3892" s="12">
        <f t="shared" ref="H3892:H3955" si="185">RIGHT(D3892, (LEN(D3892)-1))*IF(LEFT(D3892,1)="-",-1,1)</f>
        <v>1.2296273148148147</v>
      </c>
      <c r="I3892" t="str">
        <f>IF(AND((H3892&lt;cal_pal!E$9),(H3892&gt;cal_pal!F$9)),"","不可见")</f>
        <v/>
      </c>
    </row>
    <row r="3893" spans="1:9">
      <c r="A3893" s="10" t="s">
        <v>7700</v>
      </c>
      <c r="B3893" s="10" t="s">
        <v>18</v>
      </c>
      <c r="C3893" s="10">
        <v>0.47759780092592591</v>
      </c>
      <c r="D3893" s="10" t="s">
        <v>7701</v>
      </c>
      <c r="E3893" s="10">
        <f t="shared" si="183"/>
        <v>171.93520833333332</v>
      </c>
      <c r="F3893" s="8">
        <f>cal_pal!A$10+cal_pal!B$12+cal_pal!A$14-cal_pal!B$16-E3893/15/24+24+24</f>
        <v>48.031865162037036</v>
      </c>
      <c r="G3893" s="1">
        <f t="shared" si="184"/>
        <v>0.76476388888886504</v>
      </c>
      <c r="H3893" s="12">
        <f t="shared" si="185"/>
        <v>-0.38190046296296298</v>
      </c>
      <c r="I3893" t="str">
        <f>IF(AND((H3893&lt;cal_pal!E$9),(H3893&gt;cal_pal!F$9)),"","不可见")</f>
        <v/>
      </c>
    </row>
    <row r="3894" spans="1:9">
      <c r="A3894" s="10" t="s">
        <v>7702</v>
      </c>
      <c r="B3894" s="10" t="s">
        <v>18</v>
      </c>
      <c r="C3894" s="10">
        <v>0.47790543981481481</v>
      </c>
      <c r="D3894" s="10" t="s">
        <v>7703</v>
      </c>
      <c r="E3894" s="10">
        <f t="shared" si="183"/>
        <v>172.04595833333335</v>
      </c>
      <c r="F3894" s="8">
        <f>cal_pal!A$10+cal_pal!B$12+cal_pal!A$14-cal_pal!B$16-E3894/15/24+24+24</f>
        <v>48.031557523148152</v>
      </c>
      <c r="G3894" s="1">
        <f t="shared" si="184"/>
        <v>0.75738055555575556</v>
      </c>
      <c r="H3894" s="12">
        <f t="shared" si="185"/>
        <v>1.0692152777777777</v>
      </c>
      <c r="I3894" t="str">
        <f>IF(AND((H3894&lt;cal_pal!E$9),(H3894&gt;cal_pal!F$9)),"","不可见")</f>
        <v/>
      </c>
    </row>
    <row r="3895" spans="1:9">
      <c r="A3895" s="10" t="s">
        <v>7704</v>
      </c>
      <c r="B3895" s="10" t="s">
        <v>140</v>
      </c>
      <c r="C3895" s="10">
        <v>0.4781516203703704</v>
      </c>
      <c r="D3895" s="10" t="s">
        <v>7705</v>
      </c>
      <c r="E3895" s="10">
        <f t="shared" si="183"/>
        <v>172.13458333333335</v>
      </c>
      <c r="F3895" s="8">
        <f>cal_pal!A$10+cal_pal!B$12+cal_pal!A$14-cal_pal!B$16-E3895/15/24+24+24</f>
        <v>48.031311342592588</v>
      </c>
      <c r="G3895" s="1">
        <f t="shared" si="184"/>
        <v>0.75147222222221899</v>
      </c>
      <c r="H3895" s="12">
        <f t="shared" si="185"/>
        <v>2.4400810185185184</v>
      </c>
      <c r="I3895" t="str">
        <f>IF(AND((H3895&lt;cal_pal!E$9),(H3895&gt;cal_pal!F$9)),"","不可见")</f>
        <v/>
      </c>
    </row>
    <row r="3896" spans="1:9">
      <c r="A3896" s="10" t="s">
        <v>7706</v>
      </c>
      <c r="B3896" s="10" t="s">
        <v>18</v>
      </c>
      <c r="C3896" s="10">
        <v>0.47813680555555554</v>
      </c>
      <c r="D3896" s="10" t="s">
        <v>7707</v>
      </c>
      <c r="E3896" s="10">
        <f t="shared" si="183"/>
        <v>172.12924999999998</v>
      </c>
      <c r="F3896" s="8">
        <f>cal_pal!A$10+cal_pal!B$12+cal_pal!A$14-cal_pal!B$16-E3896/15/24+24+24</f>
        <v>48.031326157407406</v>
      </c>
      <c r="G3896" s="1">
        <f t="shared" si="184"/>
        <v>0.75182777777763476</v>
      </c>
      <c r="H3896" s="12">
        <f t="shared" si="185"/>
        <v>2.4400543981481482</v>
      </c>
      <c r="I3896" t="str">
        <f>IF(AND((H3896&lt;cal_pal!E$9),(H3896&gt;cal_pal!F$9)),"","不可见")</f>
        <v/>
      </c>
    </row>
    <row r="3897" spans="1:9">
      <c r="A3897" s="10" t="s">
        <v>7708</v>
      </c>
      <c r="B3897" s="10" t="s">
        <v>18</v>
      </c>
      <c r="C3897" s="10">
        <v>0.47816701388888888</v>
      </c>
      <c r="D3897" s="10" t="s">
        <v>7709</v>
      </c>
      <c r="E3897" s="10">
        <f t="shared" si="183"/>
        <v>172.14012499999998</v>
      </c>
      <c r="F3897" s="8">
        <f>cal_pal!A$10+cal_pal!B$12+cal_pal!A$14-cal_pal!B$16-E3897/15/24+24+24</f>
        <v>48.031295949074078</v>
      </c>
      <c r="G3897" s="1">
        <f t="shared" si="184"/>
        <v>0.75110277777775991</v>
      </c>
      <c r="H3897" s="12">
        <f t="shared" si="185"/>
        <v>2.4401226851851852</v>
      </c>
      <c r="I3897" t="str">
        <f>IF(AND((H3897&lt;cal_pal!E$9),(H3897&gt;cal_pal!F$9)),"","不可见")</f>
        <v/>
      </c>
    </row>
    <row r="3898" spans="1:9">
      <c r="A3898" s="10" t="s">
        <v>7710</v>
      </c>
      <c r="B3898" s="10" t="s">
        <v>18</v>
      </c>
      <c r="C3898" s="10">
        <v>0.4778866898148148</v>
      </c>
      <c r="D3898" s="10" t="s">
        <v>7711</v>
      </c>
      <c r="E3898" s="10">
        <f t="shared" si="183"/>
        <v>172.03920833333333</v>
      </c>
      <c r="F3898" s="8">
        <f>cal_pal!A$10+cal_pal!B$12+cal_pal!A$14-cal_pal!B$16-E3898/15/24+24+24</f>
        <v>48.031576273148147</v>
      </c>
      <c r="G3898" s="1">
        <f t="shared" si="184"/>
        <v>0.75783055555552892</v>
      </c>
      <c r="H3898" s="12">
        <f t="shared" si="185"/>
        <v>0.70501967592592596</v>
      </c>
      <c r="I3898" t="str">
        <f>IF(AND((H3898&lt;cal_pal!E$9),(H3898&gt;cal_pal!F$9)),"","不可见")</f>
        <v/>
      </c>
    </row>
    <row r="3899" spans="1:9">
      <c r="A3899" s="10" t="s">
        <v>7712</v>
      </c>
      <c r="B3899" s="10" t="s">
        <v>18</v>
      </c>
      <c r="C3899" s="10">
        <v>0.47805567129629628</v>
      </c>
      <c r="D3899" s="10" t="s">
        <v>7713</v>
      </c>
      <c r="E3899" s="10">
        <f t="shared" si="183"/>
        <v>172.10004166666667</v>
      </c>
      <c r="F3899" s="8">
        <f>cal_pal!A$10+cal_pal!B$12+cal_pal!A$14-cal_pal!B$16-E3899/15/24+24+24</f>
        <v>48.031407291666667</v>
      </c>
      <c r="G3899" s="1">
        <f t="shared" si="184"/>
        <v>0.75377500000013242</v>
      </c>
      <c r="H3899" s="12">
        <f t="shared" si="185"/>
        <v>0.39198495370370368</v>
      </c>
      <c r="I3899" t="str">
        <f>IF(AND((H3899&lt;cal_pal!E$9),(H3899&gt;cal_pal!F$9)),"","不可见")</f>
        <v/>
      </c>
    </row>
    <row r="3900" spans="1:9">
      <c r="A3900" s="10" t="s">
        <v>7714</v>
      </c>
      <c r="B3900" s="10" t="s">
        <v>18</v>
      </c>
      <c r="C3900" s="10">
        <v>0.4779116898148148</v>
      </c>
      <c r="D3900" s="10" t="s">
        <v>7715</v>
      </c>
      <c r="E3900" s="10">
        <f t="shared" si="183"/>
        <v>172.04820833333332</v>
      </c>
      <c r="F3900" s="8">
        <f>cal_pal!A$10+cal_pal!B$12+cal_pal!A$14-cal_pal!B$16-E3900/15/24+24+24</f>
        <v>48.031551273148153</v>
      </c>
      <c r="G3900" s="1">
        <f t="shared" si="184"/>
        <v>0.75723055555567953</v>
      </c>
      <c r="H3900" s="12">
        <f t="shared" si="185"/>
        <v>-0.54978587962962966</v>
      </c>
      <c r="I3900" t="str">
        <f>IF(AND((H3900&lt;cal_pal!E$9),(H3900&gt;cal_pal!F$9)),"","不可见")</f>
        <v/>
      </c>
    </row>
    <row r="3901" spans="1:9">
      <c r="A3901" s="10" t="s">
        <v>7716</v>
      </c>
      <c r="B3901" s="10" t="s">
        <v>18</v>
      </c>
      <c r="C3901" s="10">
        <v>0.47840428240740746</v>
      </c>
      <c r="D3901" s="10" t="s">
        <v>7717</v>
      </c>
      <c r="E3901" s="10">
        <f t="shared" si="183"/>
        <v>172.22554166666669</v>
      </c>
      <c r="F3901" s="8">
        <f>cal_pal!A$10+cal_pal!B$12+cal_pal!A$14-cal_pal!B$16-E3901/15/24+24+24</f>
        <v>48.03105868055556</v>
      </c>
      <c r="G3901" s="1">
        <f t="shared" si="184"/>
        <v>0.74540833333344381</v>
      </c>
      <c r="H3901" s="12">
        <f t="shared" si="185"/>
        <v>1.4755833333333335</v>
      </c>
      <c r="I3901" t="str">
        <f>IF(AND((H3901&lt;cal_pal!E$9),(H3901&gt;cal_pal!F$9)),"","不可见")</f>
        <v/>
      </c>
    </row>
    <row r="3902" spans="1:9">
      <c r="A3902" s="10" t="s">
        <v>7718</v>
      </c>
      <c r="B3902" s="10" t="s">
        <v>18</v>
      </c>
      <c r="C3902" s="10">
        <v>0.47867002314814816</v>
      </c>
      <c r="D3902" s="10" t="s">
        <v>7719</v>
      </c>
      <c r="E3902" s="10">
        <f t="shared" si="183"/>
        <v>172.32120833333335</v>
      </c>
      <c r="F3902" s="8">
        <f>cal_pal!A$10+cal_pal!B$12+cal_pal!A$14-cal_pal!B$16-E3902/15/24+24+24</f>
        <v>48.030792939814816</v>
      </c>
      <c r="G3902" s="1">
        <f t="shared" si="184"/>
        <v>0.73903055555547326</v>
      </c>
      <c r="H3902" s="12">
        <f t="shared" si="185"/>
        <v>1.4823217592592595</v>
      </c>
      <c r="I3902" t="str">
        <f>IF(AND((H3902&lt;cal_pal!E$9),(H3902&gt;cal_pal!F$9)),"","不可见")</f>
        <v/>
      </c>
    </row>
    <row r="3903" spans="1:9">
      <c r="A3903" s="10" t="s">
        <v>7720</v>
      </c>
      <c r="B3903" s="10" t="s">
        <v>18</v>
      </c>
      <c r="C3903" s="10">
        <v>0.47828576388888888</v>
      </c>
      <c r="D3903" s="10" t="s">
        <v>7721</v>
      </c>
      <c r="E3903" s="10">
        <f t="shared" si="183"/>
        <v>172.182875</v>
      </c>
      <c r="F3903" s="8">
        <f>cal_pal!A$10+cal_pal!B$12+cal_pal!A$14-cal_pal!B$16-E3903/15/24+24+24</f>
        <v>48.031177199074072</v>
      </c>
      <c r="G3903" s="1">
        <f t="shared" si="184"/>
        <v>0.74825277777767951</v>
      </c>
      <c r="H3903" s="12">
        <f t="shared" si="185"/>
        <v>-0.47011805555555553</v>
      </c>
      <c r="I3903" t="str">
        <f>IF(AND((H3903&lt;cal_pal!E$9),(H3903&gt;cal_pal!F$9)),"","不可见")</f>
        <v/>
      </c>
    </row>
    <row r="3904" spans="1:9">
      <c r="A3904" s="10" t="s">
        <v>7722</v>
      </c>
      <c r="B3904" s="10" t="s">
        <v>18</v>
      </c>
      <c r="C3904" s="10">
        <v>0.47836087962962964</v>
      </c>
      <c r="D3904" s="10" t="s">
        <v>7723</v>
      </c>
      <c r="E3904" s="10">
        <f t="shared" si="183"/>
        <v>172.20991666666666</v>
      </c>
      <c r="F3904" s="8">
        <f>cal_pal!A$10+cal_pal!B$12+cal_pal!A$14-cal_pal!B$16-E3904/15/24+24+24</f>
        <v>48.031102083333337</v>
      </c>
      <c r="G3904" s="1">
        <f t="shared" si="184"/>
        <v>0.74645000000009532</v>
      </c>
      <c r="H3904" s="12">
        <f t="shared" si="185"/>
        <v>0.8664594907407408</v>
      </c>
      <c r="I3904" t="str">
        <f>IF(AND((H3904&lt;cal_pal!E$9),(H3904&gt;cal_pal!F$9)),"","不可见")</f>
        <v/>
      </c>
    </row>
    <row r="3905" spans="1:9">
      <c r="A3905" s="10" t="s">
        <v>7724</v>
      </c>
      <c r="B3905" s="10" t="s">
        <v>58</v>
      </c>
      <c r="C3905" s="10">
        <v>0.47867002314814816</v>
      </c>
      <c r="D3905" s="10" t="s">
        <v>7719</v>
      </c>
      <c r="E3905" s="10">
        <f t="shared" si="183"/>
        <v>172.32120833333335</v>
      </c>
      <c r="F3905" s="8">
        <f>cal_pal!A$10+cal_pal!B$12+cal_pal!A$14-cal_pal!B$16-E3905/15/24+24+24</f>
        <v>48.030792939814816</v>
      </c>
      <c r="G3905" s="1">
        <f t="shared" si="184"/>
        <v>0.73903055555547326</v>
      </c>
      <c r="H3905" s="12">
        <f t="shared" si="185"/>
        <v>1.4823217592592595</v>
      </c>
      <c r="I3905" t="str">
        <f>IF(AND((H3905&lt;cal_pal!E$9),(H3905&gt;cal_pal!F$9)),"","不可见")</f>
        <v/>
      </c>
    </row>
    <row r="3906" spans="1:9">
      <c r="A3906" s="10" t="s">
        <v>7725</v>
      </c>
      <c r="B3906" s="10" t="s">
        <v>97</v>
      </c>
      <c r="C3906" s="10">
        <v>0.47774479166666667</v>
      </c>
      <c r="D3906" s="10" t="s">
        <v>7726</v>
      </c>
      <c r="E3906" s="10">
        <f t="shared" si="183"/>
        <v>171.988125</v>
      </c>
      <c r="F3906" s="8">
        <f>cal_pal!A$10+cal_pal!B$12+cal_pal!A$14-cal_pal!B$16-E3906/15/24+24+24</f>
        <v>48.031718171296298</v>
      </c>
      <c r="G3906" s="1">
        <f t="shared" si="184"/>
        <v>0.76123611111120226</v>
      </c>
      <c r="H3906" s="12">
        <f t="shared" si="185"/>
        <v>-2.4982523148148146</v>
      </c>
      <c r="I3906" t="str">
        <f>IF(AND((H3906&lt;cal_pal!E$9),(H3906&gt;cal_pal!F$9)),"","不可见")</f>
        <v/>
      </c>
    </row>
    <row r="3907" spans="1:9">
      <c r="A3907" s="10" t="s">
        <v>7727</v>
      </c>
      <c r="B3907" s="10" t="s">
        <v>18</v>
      </c>
      <c r="C3907" s="10">
        <v>0.4789190972222222</v>
      </c>
      <c r="D3907" s="10" t="s">
        <v>7728</v>
      </c>
      <c r="E3907" s="10">
        <f t="shared" si="183"/>
        <v>172.410875</v>
      </c>
      <c r="F3907" s="8">
        <f>cal_pal!A$10+cal_pal!B$12+cal_pal!A$14-cal_pal!B$16-E3907/15/24+24+24</f>
        <v>48.030543865740739</v>
      </c>
      <c r="G3907" s="1">
        <f t="shared" si="184"/>
        <v>0.73305277777762967</v>
      </c>
      <c r="H3907" s="12">
        <f t="shared" si="185"/>
        <v>1.4797766203703704</v>
      </c>
      <c r="I3907" t="str">
        <f>IF(AND((H3907&lt;cal_pal!E$9),(H3907&gt;cal_pal!F$9)),"","不可见")</f>
        <v/>
      </c>
    </row>
    <row r="3908" spans="1:9">
      <c r="A3908" s="10" t="s">
        <v>7729</v>
      </c>
      <c r="B3908" s="10" t="s">
        <v>18</v>
      </c>
      <c r="C3908" s="10">
        <v>0.47880694444444444</v>
      </c>
      <c r="D3908" s="10" t="s">
        <v>7730</v>
      </c>
      <c r="E3908" s="10">
        <f t="shared" si="183"/>
        <v>172.37049999999999</v>
      </c>
      <c r="F3908" s="8">
        <f>cal_pal!A$10+cal_pal!B$12+cal_pal!A$14-cal_pal!B$16-E3908/15/24+24+24</f>
        <v>48.030656018518513</v>
      </c>
      <c r="G3908" s="1">
        <f t="shared" si="184"/>
        <v>0.73574444444420806</v>
      </c>
      <c r="H3908" s="12">
        <f t="shared" si="185"/>
        <v>1.0038935185185185</v>
      </c>
      <c r="I3908" t="str">
        <f>IF(AND((H3908&lt;cal_pal!E$9),(H3908&gt;cal_pal!F$9)),"","不可见")</f>
        <v/>
      </c>
    </row>
    <row r="3909" spans="1:9">
      <c r="A3909" s="10" t="s">
        <v>7731</v>
      </c>
      <c r="B3909" s="10" t="s">
        <v>18</v>
      </c>
      <c r="C3909" s="10">
        <v>0.47932268518518523</v>
      </c>
      <c r="D3909" s="10" t="s">
        <v>7732</v>
      </c>
      <c r="E3909" s="10">
        <f t="shared" si="183"/>
        <v>172.55616666666668</v>
      </c>
      <c r="F3909" s="8">
        <f>cal_pal!A$10+cal_pal!B$12+cal_pal!A$14-cal_pal!B$16-E3909/15/24+24+24</f>
        <v>48.030140277777775</v>
      </c>
      <c r="G3909" s="1">
        <f t="shared" si="184"/>
        <v>0.72336666666660676</v>
      </c>
      <c r="H3909" s="12">
        <f t="shared" si="185"/>
        <v>-0.36928819444444444</v>
      </c>
      <c r="I3909" t="str">
        <f>IF(AND((H3909&lt;cal_pal!E$9),(H3909&gt;cal_pal!F$9)),"","不可见")</f>
        <v/>
      </c>
    </row>
    <row r="3910" spans="1:9">
      <c r="A3910" s="10" t="s">
        <v>7733</v>
      </c>
      <c r="B3910" s="10" t="s">
        <v>18</v>
      </c>
      <c r="C3910" s="10">
        <v>0.47858055555555556</v>
      </c>
      <c r="D3910" s="10" t="s">
        <v>7734</v>
      </c>
      <c r="E3910" s="10">
        <f t="shared" si="183"/>
        <v>172.28900000000002</v>
      </c>
      <c r="F3910" s="8">
        <f>cal_pal!A$10+cal_pal!B$12+cal_pal!A$14-cal_pal!B$16-E3910/15/24+24+24</f>
        <v>48.030882407407404</v>
      </c>
      <c r="G3910" s="1">
        <f t="shared" si="184"/>
        <v>0.74117777777769334</v>
      </c>
      <c r="H3910" s="12">
        <f t="shared" si="185"/>
        <v>-0.35193518518518524</v>
      </c>
      <c r="I3910" t="str">
        <f>IF(AND((H3910&lt;cal_pal!E$9),(H3910&gt;cal_pal!F$9)),"","不可见")</f>
        <v/>
      </c>
    </row>
    <row r="3911" spans="1:9">
      <c r="A3911" s="10" t="s">
        <v>7735</v>
      </c>
      <c r="B3911" s="10" t="s">
        <v>18</v>
      </c>
      <c r="C3911" s="10">
        <v>0.47922048611111112</v>
      </c>
      <c r="D3911" s="10" t="s">
        <v>7736</v>
      </c>
      <c r="E3911" s="10">
        <f t="shared" si="183"/>
        <v>172.519375</v>
      </c>
      <c r="F3911" s="8">
        <f>cal_pal!A$10+cal_pal!B$12+cal_pal!A$14-cal_pal!B$16-E3911/15/24+24+24</f>
        <v>48.030242476851853</v>
      </c>
      <c r="G3911" s="1">
        <f t="shared" si="184"/>
        <v>0.72581944444436886</v>
      </c>
      <c r="H3911" s="12">
        <f t="shared" si="185"/>
        <v>-0.48109722222222223</v>
      </c>
      <c r="I3911" t="str">
        <f>IF(AND((H3911&lt;cal_pal!E$9),(H3911&gt;cal_pal!F$9)),"","不可见")</f>
        <v/>
      </c>
    </row>
    <row r="3912" spans="1:9">
      <c r="A3912" s="10" t="s">
        <v>7737</v>
      </c>
      <c r="B3912" s="10" t="s">
        <v>18</v>
      </c>
      <c r="C3912" s="10">
        <v>0.47925300925925929</v>
      </c>
      <c r="D3912" s="10" t="s">
        <v>7738</v>
      </c>
      <c r="E3912" s="10">
        <f t="shared" si="183"/>
        <v>172.53108333333336</v>
      </c>
      <c r="F3912" s="8">
        <f>cal_pal!A$10+cal_pal!B$12+cal_pal!A$14-cal_pal!B$16-E3912/15/24+24+24</f>
        <v>48.030209953703704</v>
      </c>
      <c r="G3912" s="1">
        <f t="shared" si="184"/>
        <v>0.72503888888877555</v>
      </c>
      <c r="H3912" s="12">
        <f t="shared" si="185"/>
        <v>0.38652662037037039</v>
      </c>
      <c r="I3912" t="str">
        <f>IF(AND((H3912&lt;cal_pal!E$9),(H3912&gt;cal_pal!F$9)),"","不可见")</f>
        <v/>
      </c>
    </row>
    <row r="3913" spans="1:9">
      <c r="A3913" s="10" t="s">
        <v>7739</v>
      </c>
      <c r="B3913" s="10" t="s">
        <v>18</v>
      </c>
      <c r="C3913" s="10">
        <v>0.47951064814814814</v>
      </c>
      <c r="D3913" s="10" t="s">
        <v>7740</v>
      </c>
      <c r="E3913" s="10">
        <f t="shared" si="183"/>
        <v>172.62383333333332</v>
      </c>
      <c r="F3913" s="8">
        <f>cal_pal!A$10+cal_pal!B$12+cal_pal!A$14-cal_pal!B$16-E3913/15/24+24+24</f>
        <v>48.029952314814814</v>
      </c>
      <c r="G3913" s="1">
        <f t="shared" si="184"/>
        <v>0.71885555555559222</v>
      </c>
      <c r="H3913" s="12">
        <f t="shared" si="185"/>
        <v>0.39116435185185189</v>
      </c>
      <c r="I3913" t="str">
        <f>IF(AND((H3913&lt;cal_pal!E$9),(H3913&gt;cal_pal!F$9)),"","不可见")</f>
        <v/>
      </c>
    </row>
    <row r="3914" spans="1:9">
      <c r="A3914" s="10" t="s">
        <v>7741</v>
      </c>
      <c r="B3914" s="10" t="s">
        <v>18</v>
      </c>
      <c r="C3914" s="10">
        <v>0.47897800925925926</v>
      </c>
      <c r="D3914" s="10" t="s">
        <v>7742</v>
      </c>
      <c r="E3914" s="10">
        <f t="shared" si="183"/>
        <v>172.43208333333334</v>
      </c>
      <c r="F3914" s="8">
        <f>cal_pal!A$10+cal_pal!B$12+cal_pal!A$14-cal_pal!B$16-E3914/15/24+24+24</f>
        <v>48.030484953703706</v>
      </c>
      <c r="G3914" s="1">
        <f t="shared" si="184"/>
        <v>0.7316388888889378</v>
      </c>
      <c r="H3914" s="12">
        <f t="shared" si="185"/>
        <v>0.38357523148148148</v>
      </c>
      <c r="I3914" t="str">
        <f>IF(AND((H3914&lt;cal_pal!E$9),(H3914&gt;cal_pal!F$9)),"","不可见")</f>
        <v/>
      </c>
    </row>
    <row r="3915" spans="1:9">
      <c r="A3915" s="10" t="s">
        <v>7743</v>
      </c>
      <c r="B3915" s="10" t="s">
        <v>18</v>
      </c>
      <c r="C3915" s="10">
        <v>0.47898645833333336</v>
      </c>
      <c r="D3915" s="10" t="s">
        <v>7744</v>
      </c>
      <c r="E3915" s="10">
        <f t="shared" si="183"/>
        <v>172.435125</v>
      </c>
      <c r="F3915" s="8">
        <f>cal_pal!A$10+cal_pal!B$12+cal_pal!A$14-cal_pal!B$16-E3915/15/24+24+24</f>
        <v>48.030476504629632</v>
      </c>
      <c r="G3915" s="1">
        <f t="shared" si="184"/>
        <v>0.73143611111117934</v>
      </c>
      <c r="H3915" s="12">
        <f t="shared" si="185"/>
        <v>-1.5163043981481481</v>
      </c>
      <c r="I3915" t="str">
        <f>IF(AND((H3915&lt;cal_pal!E$9),(H3915&gt;cal_pal!F$9)),"","不可见")</f>
        <v/>
      </c>
    </row>
    <row r="3916" spans="1:9">
      <c r="A3916" s="10" t="s">
        <v>7745</v>
      </c>
      <c r="B3916" s="10" t="s">
        <v>18</v>
      </c>
      <c r="C3916" s="10">
        <v>0.47930046296296297</v>
      </c>
      <c r="D3916" s="10" t="s">
        <v>7746</v>
      </c>
      <c r="E3916" s="10">
        <f t="shared" si="183"/>
        <v>172.54816666666667</v>
      </c>
      <c r="F3916" s="8">
        <f>cal_pal!A$10+cal_pal!B$12+cal_pal!A$14-cal_pal!B$16-E3916/15/24+24+24</f>
        <v>48.030162500000003</v>
      </c>
      <c r="G3916" s="1">
        <f t="shared" si="184"/>
        <v>0.7238999999999578</v>
      </c>
      <c r="H3916" s="12">
        <f t="shared" si="185"/>
        <v>-0.48097916666666668</v>
      </c>
      <c r="I3916" t="str">
        <f>IF(AND((H3916&lt;cal_pal!E$9),(H3916&gt;cal_pal!F$9)),"","不可见")</f>
        <v/>
      </c>
    </row>
    <row r="3917" spans="1:9">
      <c r="A3917" s="10" t="s">
        <v>7747</v>
      </c>
      <c r="B3917" s="10" t="s">
        <v>130</v>
      </c>
      <c r="C3917" s="10">
        <v>0.4796212962962963</v>
      </c>
      <c r="D3917" s="10" t="s">
        <v>7748</v>
      </c>
      <c r="E3917" s="10">
        <f t="shared" si="183"/>
        <v>172.66366666666667</v>
      </c>
      <c r="F3917" s="8">
        <f>cal_pal!A$10+cal_pal!B$12+cal_pal!A$14-cal_pal!B$16-E3917/15/24+24+24</f>
        <v>48.02984166666667</v>
      </c>
      <c r="G3917" s="1">
        <f t="shared" si="184"/>
        <v>0.71620000000007167</v>
      </c>
      <c r="H3917" s="12">
        <f t="shared" si="185"/>
        <v>-0.13427430555555556</v>
      </c>
      <c r="I3917" t="str">
        <f>IF(AND((H3917&lt;cal_pal!E$9),(H3917&gt;cal_pal!F$9)),"","不可见")</f>
        <v/>
      </c>
    </row>
    <row r="3918" spans="1:9">
      <c r="A3918" s="10" t="s">
        <v>7749</v>
      </c>
      <c r="B3918" s="10" t="s">
        <v>130</v>
      </c>
      <c r="C3918" s="10">
        <v>0.47962118055555553</v>
      </c>
      <c r="D3918" s="10" t="s">
        <v>7750</v>
      </c>
      <c r="E3918" s="10">
        <f t="shared" si="183"/>
        <v>172.663625</v>
      </c>
      <c r="F3918" s="8">
        <f>cal_pal!A$10+cal_pal!B$12+cal_pal!A$14-cal_pal!B$16-E3918/15/24+24+24</f>
        <v>48.029841782407402</v>
      </c>
      <c r="G3918" s="1">
        <f t="shared" si="184"/>
        <v>0.71620277777765295</v>
      </c>
      <c r="H3918" s="12">
        <f t="shared" si="185"/>
        <v>-0.13566319444444444</v>
      </c>
      <c r="I3918" t="str">
        <f>IF(AND((H3918&lt;cal_pal!E$9),(H3918&gt;cal_pal!F$9)),"","不可见")</f>
        <v/>
      </c>
    </row>
    <row r="3919" spans="1:9">
      <c r="A3919" s="10" t="s">
        <v>7751</v>
      </c>
      <c r="B3919" s="10" t="s">
        <v>18</v>
      </c>
      <c r="C3919" s="10">
        <v>0.47994143518518517</v>
      </c>
      <c r="D3919" s="10" t="s">
        <v>7752</v>
      </c>
      <c r="E3919" s="10">
        <f t="shared" si="183"/>
        <v>172.77891666666667</v>
      </c>
      <c r="F3919" s="8">
        <f>cal_pal!A$10+cal_pal!B$12+cal_pal!A$14-cal_pal!B$16-E3919/15/24+24+24</f>
        <v>48.029521527777774</v>
      </c>
      <c r="G3919" s="1">
        <f t="shared" si="184"/>
        <v>0.70851666666658275</v>
      </c>
      <c r="H3919" s="12">
        <f t="shared" si="185"/>
        <v>0.94866898148148149</v>
      </c>
      <c r="I3919" t="str">
        <f>IF(AND((H3919&lt;cal_pal!E$9),(H3919&gt;cal_pal!F$9)),"","不可见")</f>
        <v/>
      </c>
    </row>
    <row r="3920" spans="1:9">
      <c r="A3920" s="10" t="s">
        <v>7753</v>
      </c>
      <c r="B3920" s="10" t="s">
        <v>18</v>
      </c>
      <c r="C3920" s="10">
        <v>0.47876759259259255</v>
      </c>
      <c r="D3920" s="10" t="s">
        <v>7754</v>
      </c>
      <c r="E3920" s="10">
        <f t="shared" si="183"/>
        <v>172.35633333333331</v>
      </c>
      <c r="F3920" s="8">
        <f>cal_pal!A$10+cal_pal!B$12+cal_pal!A$14-cal_pal!B$16-E3920/15/24+24+24</f>
        <v>48.030695370370367</v>
      </c>
      <c r="G3920" s="1">
        <f t="shared" si="184"/>
        <v>0.73668888888869333</v>
      </c>
      <c r="H3920" s="12">
        <f t="shared" si="185"/>
        <v>-0.4616284722222222</v>
      </c>
      <c r="I3920" t="str">
        <f>IF(AND((H3920&lt;cal_pal!E$9),(H3920&gt;cal_pal!F$9)),"","不可见")</f>
        <v/>
      </c>
    </row>
    <row r="3921" spans="1:9">
      <c r="A3921" s="10" t="s">
        <v>7755</v>
      </c>
      <c r="B3921" s="10" t="s">
        <v>18</v>
      </c>
      <c r="C3921" s="10">
        <v>0.4799670138888889</v>
      </c>
      <c r="D3921" s="10" t="s">
        <v>7756</v>
      </c>
      <c r="E3921" s="10">
        <f t="shared" si="183"/>
        <v>172.78812500000001</v>
      </c>
      <c r="F3921" s="8">
        <f>cal_pal!A$10+cal_pal!B$12+cal_pal!A$14-cal_pal!B$16-E3921/15/24+24+24</f>
        <v>48.029495949074075</v>
      </c>
      <c r="G3921" s="1">
        <f t="shared" si="184"/>
        <v>0.70790277777769006</v>
      </c>
      <c r="H3921" s="12">
        <f t="shared" si="185"/>
        <v>1.1903310185185185</v>
      </c>
      <c r="I3921" t="str">
        <f>IF(AND((H3921&lt;cal_pal!E$9),(H3921&gt;cal_pal!F$9)),"","不可见")</f>
        <v/>
      </c>
    </row>
    <row r="3922" spans="1:9">
      <c r="A3922" s="10" t="s">
        <v>7757</v>
      </c>
      <c r="B3922" s="10" t="s">
        <v>18</v>
      </c>
      <c r="C3922" s="10">
        <v>0.48034745370370374</v>
      </c>
      <c r="D3922" s="10" t="s">
        <v>7758</v>
      </c>
      <c r="E3922" s="10">
        <f t="shared" si="183"/>
        <v>172.92508333333333</v>
      </c>
      <c r="F3922" s="8">
        <f>cal_pal!A$10+cal_pal!B$12+cal_pal!A$14-cal_pal!B$16-E3922/15/24+24+24</f>
        <v>48.029115509259256</v>
      </c>
      <c r="G3922" s="1">
        <f t="shared" si="184"/>
        <v>0.69877222222203272</v>
      </c>
      <c r="H3922" s="12">
        <f t="shared" si="185"/>
        <v>1.1730659722222223</v>
      </c>
      <c r="I3922" t="str">
        <f>IF(AND((H3922&lt;cal_pal!E$9),(H3922&gt;cal_pal!F$9)),"","不可见")</f>
        <v/>
      </c>
    </row>
    <row r="3923" spans="1:9">
      <c r="A3923" s="10" t="s">
        <v>7759</v>
      </c>
      <c r="B3923" s="10" t="s">
        <v>18</v>
      </c>
      <c r="C3923" s="10">
        <v>0.48048159722222222</v>
      </c>
      <c r="D3923" s="10" t="s">
        <v>7760</v>
      </c>
      <c r="E3923" s="10">
        <f t="shared" si="183"/>
        <v>172.973375</v>
      </c>
      <c r="F3923" s="8">
        <f>cal_pal!A$10+cal_pal!B$12+cal_pal!A$14-cal_pal!B$16-E3923/15/24+24+24</f>
        <v>48.028981365740741</v>
      </c>
      <c r="G3923" s="1">
        <f t="shared" si="184"/>
        <v>0.69555277777772062</v>
      </c>
      <c r="H3923" s="12">
        <f t="shared" si="185"/>
        <v>1.1816030092592593</v>
      </c>
      <c r="I3923" t="str">
        <f>IF(AND((H3923&lt;cal_pal!E$9),(H3923&gt;cal_pal!F$9)),"","不可见")</f>
        <v/>
      </c>
    </row>
    <row r="3924" spans="1:9">
      <c r="A3924" s="10" t="s">
        <v>7761</v>
      </c>
      <c r="B3924" s="10" t="s">
        <v>18</v>
      </c>
      <c r="C3924" s="10">
        <v>0.48023541666666669</v>
      </c>
      <c r="D3924" s="10" t="s">
        <v>7762</v>
      </c>
      <c r="E3924" s="10">
        <f t="shared" si="183"/>
        <v>172.88475</v>
      </c>
      <c r="F3924" s="8">
        <f>cal_pal!A$10+cal_pal!B$12+cal_pal!A$14-cal_pal!B$16-E3924/15/24+24+24</f>
        <v>48.029227546296298</v>
      </c>
      <c r="G3924" s="1">
        <f t="shared" si="184"/>
        <v>0.7014611111112572</v>
      </c>
      <c r="H3924" s="12">
        <f t="shared" si="185"/>
        <v>-0.59297337962962959</v>
      </c>
      <c r="I3924" t="str">
        <f>IF(AND((H3924&lt;cal_pal!E$9),(H3924&gt;cal_pal!F$9)),"","不可见")</f>
        <v/>
      </c>
    </row>
    <row r="3925" spans="1:9">
      <c r="A3925" s="10" t="s">
        <v>7763</v>
      </c>
      <c r="B3925" s="10" t="s">
        <v>18</v>
      </c>
      <c r="C3925" s="10">
        <v>0.48033715277777778</v>
      </c>
      <c r="D3925" s="10" t="s">
        <v>7764</v>
      </c>
      <c r="E3925" s="10">
        <f t="shared" si="183"/>
        <v>172.92137500000001</v>
      </c>
      <c r="F3925" s="8">
        <f>cal_pal!A$10+cal_pal!B$12+cal_pal!A$14-cal_pal!B$16-E3925/15/24+24+24</f>
        <v>48.029125810185185</v>
      </c>
      <c r="G3925" s="1">
        <f t="shared" si="184"/>
        <v>0.69901944444450237</v>
      </c>
      <c r="H3925" s="12">
        <f t="shared" si="185"/>
        <v>0.14533333333333334</v>
      </c>
      <c r="I3925" t="str">
        <f>IF(AND((H3925&lt;cal_pal!E$9),(H3925&gt;cal_pal!F$9)),"","不可见")</f>
        <v/>
      </c>
    </row>
    <row r="3926" spans="1:9">
      <c r="A3926" s="10" t="s">
        <v>7765</v>
      </c>
      <c r="B3926" s="10" t="s">
        <v>18</v>
      </c>
      <c r="C3926" s="10">
        <v>0.48023136574074071</v>
      </c>
      <c r="D3926" s="10" t="s">
        <v>7766</v>
      </c>
      <c r="E3926" s="10">
        <f t="shared" si="183"/>
        <v>172.88329166666665</v>
      </c>
      <c r="F3926" s="8">
        <f>cal_pal!A$10+cal_pal!B$12+cal_pal!A$14-cal_pal!B$16-E3926/15/24+24+24</f>
        <v>48.029231597222221</v>
      </c>
      <c r="G3926" s="1">
        <f t="shared" si="184"/>
        <v>0.70155833333319606</v>
      </c>
      <c r="H3926" s="12">
        <f t="shared" si="185"/>
        <v>-1.2628229166666667</v>
      </c>
      <c r="I3926" t="str">
        <f>IF(AND((H3926&lt;cal_pal!E$9),(H3926&gt;cal_pal!F$9)),"","不可见")</f>
        <v/>
      </c>
    </row>
    <row r="3927" spans="1:9">
      <c r="A3927" s="10" t="s">
        <v>7767</v>
      </c>
      <c r="B3927" s="10" t="s">
        <v>18</v>
      </c>
      <c r="C3927" s="10">
        <v>0.480958912037037</v>
      </c>
      <c r="D3927" s="10" t="s">
        <v>7768</v>
      </c>
      <c r="E3927" s="10">
        <f t="shared" si="183"/>
        <v>173.14520833333333</v>
      </c>
      <c r="F3927" s="8">
        <f>cal_pal!A$10+cal_pal!B$12+cal_pal!A$14-cal_pal!B$16-E3927/15/24+24+24</f>
        <v>48.028504050925925</v>
      </c>
      <c r="G3927" s="1">
        <f t="shared" si="184"/>
        <v>0.68409722222213531</v>
      </c>
      <c r="H3927" s="12">
        <f t="shared" si="185"/>
        <v>2.2111631944444445</v>
      </c>
      <c r="I3927" t="str">
        <f>IF(AND((H3927&lt;cal_pal!E$9),(H3927&gt;cal_pal!F$9)),"","不可见")</f>
        <v/>
      </c>
    </row>
    <row r="3928" spans="1:9">
      <c r="A3928" s="10" t="s">
        <v>7769</v>
      </c>
      <c r="B3928" s="10" t="s">
        <v>18</v>
      </c>
      <c r="C3928" s="10">
        <v>0.48071134259259263</v>
      </c>
      <c r="D3928" s="10" t="s">
        <v>7770</v>
      </c>
      <c r="E3928" s="10">
        <f t="shared" si="183"/>
        <v>173.05608333333333</v>
      </c>
      <c r="F3928" s="8">
        <f>cal_pal!A$10+cal_pal!B$12+cal_pal!A$14-cal_pal!B$16-E3928/15/24+24+24</f>
        <v>48.028751620370372</v>
      </c>
      <c r="G3928" s="1">
        <f t="shared" si="184"/>
        <v>0.69003888888892106</v>
      </c>
      <c r="H3928" s="12">
        <f t="shared" si="185"/>
        <v>3.4136574074074076E-2</v>
      </c>
      <c r="I3928" t="str">
        <f>IF(AND((H3928&lt;cal_pal!E$9),(H3928&gt;cal_pal!F$9)),"","不可见")</f>
        <v/>
      </c>
    </row>
    <row r="3929" spans="1:9">
      <c r="A3929" s="10" t="s">
        <v>7771</v>
      </c>
      <c r="B3929" s="10" t="s">
        <v>18</v>
      </c>
      <c r="C3929" s="10">
        <v>0.48080555555555554</v>
      </c>
      <c r="D3929" s="10" t="s">
        <v>7772</v>
      </c>
      <c r="E3929" s="10">
        <f t="shared" si="183"/>
        <v>173.09</v>
      </c>
      <c r="F3929" s="8">
        <f>cal_pal!A$10+cal_pal!B$12+cal_pal!A$14-cal_pal!B$16-E3929/15/24+24+24</f>
        <v>48.028657407407408</v>
      </c>
      <c r="G3929" s="1">
        <f t="shared" si="184"/>
        <v>0.68777777777768279</v>
      </c>
      <c r="H3929" s="12">
        <f t="shared" si="185"/>
        <v>3.3500000000000002E-2</v>
      </c>
      <c r="I3929" t="str">
        <f>IF(AND((H3929&lt;cal_pal!E$9),(H3929&gt;cal_pal!F$9)),"","不可见")</f>
        <v/>
      </c>
    </row>
    <row r="3930" spans="1:9">
      <c r="A3930" s="10" t="s">
        <v>7773</v>
      </c>
      <c r="B3930" s="10" t="s">
        <v>18</v>
      </c>
      <c r="C3930" s="10">
        <v>0.48203495370370369</v>
      </c>
      <c r="D3930" s="10" t="s">
        <v>7774</v>
      </c>
      <c r="E3930" s="10">
        <f t="shared" si="183"/>
        <v>173.53258333333332</v>
      </c>
      <c r="F3930" s="8">
        <f>cal_pal!A$10+cal_pal!B$12+cal_pal!A$14-cal_pal!B$16-E3930/15/24+24+24</f>
        <v>48.02742800925926</v>
      </c>
      <c r="G3930" s="1">
        <f t="shared" si="184"/>
        <v>0.65827222222219461</v>
      </c>
      <c r="H3930" s="12">
        <f t="shared" si="185"/>
        <v>-0.39446412037037032</v>
      </c>
      <c r="I3930" t="str">
        <f>IF(AND((H3930&lt;cal_pal!E$9),(H3930&gt;cal_pal!F$9)),"","不可见")</f>
        <v/>
      </c>
    </row>
    <row r="3931" spans="1:9">
      <c r="A3931" s="10" t="s">
        <v>7775</v>
      </c>
      <c r="B3931" s="10" t="s">
        <v>18</v>
      </c>
      <c r="C3931" s="10">
        <v>0.48221423611111108</v>
      </c>
      <c r="D3931" s="10" t="s">
        <v>7776</v>
      </c>
      <c r="E3931" s="10">
        <f t="shared" si="183"/>
        <v>173.59712499999998</v>
      </c>
      <c r="F3931" s="8">
        <f>cal_pal!A$10+cal_pal!B$12+cal_pal!A$14-cal_pal!B$16-E3931/15/24+24+24</f>
        <v>48.027248726851852</v>
      </c>
      <c r="G3931" s="1">
        <f t="shared" si="184"/>
        <v>0.65396944444455585</v>
      </c>
      <c r="H3931" s="12">
        <f t="shared" si="185"/>
        <v>-0.4033356481481481</v>
      </c>
      <c r="I3931" t="str">
        <f>IF(AND((H3931&lt;cal_pal!E$9),(H3931&gt;cal_pal!F$9)),"","不可见")</f>
        <v/>
      </c>
    </row>
    <row r="3932" spans="1:9">
      <c r="A3932" s="10" t="s">
        <v>7777</v>
      </c>
      <c r="B3932" s="10" t="s">
        <v>18</v>
      </c>
      <c r="C3932" s="10">
        <v>0.48090914351851849</v>
      </c>
      <c r="D3932" s="10" t="s">
        <v>7778</v>
      </c>
      <c r="E3932" s="10">
        <f t="shared" si="183"/>
        <v>173.12729166666665</v>
      </c>
      <c r="F3932" s="8">
        <f>cal_pal!A$10+cal_pal!B$12+cal_pal!A$14-cal_pal!B$16-E3932/15/24+24+24</f>
        <v>48.02855381944444</v>
      </c>
      <c r="G3932" s="1">
        <f t="shared" si="184"/>
        <v>0.68529166666667152</v>
      </c>
      <c r="H3932" s="12">
        <f t="shared" si="185"/>
        <v>-0.41539699074074071</v>
      </c>
      <c r="I3932" t="str">
        <f>IF(AND((H3932&lt;cal_pal!E$9),(H3932&gt;cal_pal!F$9)),"","不可见")</f>
        <v/>
      </c>
    </row>
    <row r="3933" spans="1:9">
      <c r="A3933" s="10" t="s">
        <v>7779</v>
      </c>
      <c r="B3933" s="10" t="s">
        <v>18</v>
      </c>
      <c r="C3933" s="10">
        <v>0.48227638888888885</v>
      </c>
      <c r="D3933" s="10" t="s">
        <v>7780</v>
      </c>
      <c r="E3933" s="10">
        <f t="shared" si="183"/>
        <v>173.61949999999999</v>
      </c>
      <c r="F3933" s="8">
        <f>cal_pal!A$10+cal_pal!B$12+cal_pal!A$14-cal_pal!B$16-E3933/15/24+24+24</f>
        <v>48.027186574074079</v>
      </c>
      <c r="G3933" s="1">
        <f t="shared" si="184"/>
        <v>0.65247777777790361</v>
      </c>
      <c r="H3933" s="12">
        <f t="shared" si="185"/>
        <v>-0.40250810185185187</v>
      </c>
      <c r="I3933" t="str">
        <f>IF(AND((H3933&lt;cal_pal!E$9),(H3933&gt;cal_pal!F$9)),"","不可见")</f>
        <v/>
      </c>
    </row>
    <row r="3934" spans="1:9">
      <c r="A3934" s="10" t="s">
        <v>7781</v>
      </c>
      <c r="B3934" s="10" t="s">
        <v>18</v>
      </c>
      <c r="C3934" s="10">
        <v>0.48171909722222223</v>
      </c>
      <c r="D3934" s="10" t="s">
        <v>7782</v>
      </c>
      <c r="E3934" s="10">
        <f t="shared" si="183"/>
        <v>173.41887500000001</v>
      </c>
      <c r="F3934" s="8">
        <f>cal_pal!A$10+cal_pal!B$12+cal_pal!A$14-cal_pal!B$16-E3934/15/24+24+24</f>
        <v>48.027743865740746</v>
      </c>
      <c r="G3934" s="1">
        <f t="shared" si="184"/>
        <v>0.66585277777789997</v>
      </c>
      <c r="H3934" s="12">
        <f t="shared" si="185"/>
        <v>2.5786666666666664</v>
      </c>
      <c r="I3934" t="str">
        <f>IF(AND((H3934&lt;cal_pal!E$9),(H3934&gt;cal_pal!F$9)),"","不可见")</f>
        <v/>
      </c>
    </row>
    <row r="3935" spans="1:9">
      <c r="A3935" s="10" t="s">
        <v>7783</v>
      </c>
      <c r="B3935" s="10" t="s">
        <v>18</v>
      </c>
      <c r="C3935" s="10">
        <v>0.48149444444444445</v>
      </c>
      <c r="D3935" s="10" t="s">
        <v>7784</v>
      </c>
      <c r="E3935" s="10">
        <f t="shared" si="183"/>
        <v>173.33799999999999</v>
      </c>
      <c r="F3935" s="8">
        <f>cal_pal!A$10+cal_pal!B$12+cal_pal!A$14-cal_pal!B$16-E3935/15/24+24+24</f>
        <v>48.02796851851852</v>
      </c>
      <c r="G3935" s="1">
        <f t="shared" si="184"/>
        <v>0.67124444444448272</v>
      </c>
      <c r="H3935" s="12">
        <f t="shared" si="185"/>
        <v>1.9595497685185184</v>
      </c>
      <c r="I3935" t="str">
        <f>IF(AND((H3935&lt;cal_pal!E$9),(H3935&gt;cal_pal!F$9)),"","不可见")</f>
        <v/>
      </c>
    </row>
    <row r="3936" spans="1:9">
      <c r="A3936" s="10" t="s">
        <v>7785</v>
      </c>
      <c r="B3936" s="10" t="s">
        <v>18</v>
      </c>
      <c r="C3936" s="10">
        <v>0.48172372685185189</v>
      </c>
      <c r="D3936" s="10" t="s">
        <v>7786</v>
      </c>
      <c r="E3936" s="10">
        <f t="shared" si="183"/>
        <v>173.42054166666668</v>
      </c>
      <c r="F3936" s="8">
        <f>cal_pal!A$10+cal_pal!B$12+cal_pal!A$14-cal_pal!B$16-E3936/15/24+24+24</f>
        <v>48.02773923611111</v>
      </c>
      <c r="G3936" s="1">
        <f t="shared" si="184"/>
        <v>0.66574166666669043</v>
      </c>
      <c r="H3936" s="12">
        <f t="shared" si="185"/>
        <v>-0.5782870370370371</v>
      </c>
      <c r="I3936" t="str">
        <f>IF(AND((H3936&lt;cal_pal!E$9),(H3936&gt;cal_pal!F$9)),"","不可见")</f>
        <v/>
      </c>
    </row>
    <row r="3937" spans="1:9">
      <c r="A3937" s="10" t="s">
        <v>7787</v>
      </c>
      <c r="B3937" s="10" t="s">
        <v>18</v>
      </c>
      <c r="C3937" s="10">
        <v>0.48143263888888893</v>
      </c>
      <c r="D3937" s="10" t="s">
        <v>7788</v>
      </c>
      <c r="E3937" s="10">
        <f t="shared" si="183"/>
        <v>173.31575000000001</v>
      </c>
      <c r="F3937" s="8">
        <f>cal_pal!A$10+cal_pal!B$12+cal_pal!A$14-cal_pal!B$16-E3937/15/24+24+24</f>
        <v>48.028030324074074</v>
      </c>
      <c r="G3937" s="1">
        <f t="shared" si="184"/>
        <v>0.67272777777770898</v>
      </c>
      <c r="H3937" s="12">
        <f t="shared" si="185"/>
        <v>1.0186203703703705</v>
      </c>
      <c r="I3937" t="str">
        <f>IF(AND((H3937&lt;cal_pal!E$9),(H3937&gt;cal_pal!F$9)),"","不可见")</f>
        <v/>
      </c>
    </row>
    <row r="3938" spans="1:9">
      <c r="A3938" s="10" t="s">
        <v>7789</v>
      </c>
      <c r="B3938" s="10" t="s">
        <v>18</v>
      </c>
      <c r="C3938" s="10">
        <v>0.48182083333333336</v>
      </c>
      <c r="D3938" s="10" t="s">
        <v>7790</v>
      </c>
      <c r="E3938" s="10">
        <f t="shared" si="183"/>
        <v>173.4555</v>
      </c>
      <c r="F3938" s="8">
        <f>cal_pal!A$10+cal_pal!B$12+cal_pal!A$14-cal_pal!B$16-E3938/15/24+24+24</f>
        <v>48.027642129629626</v>
      </c>
      <c r="G3938" s="1">
        <f t="shared" si="184"/>
        <v>0.66341111111114515</v>
      </c>
      <c r="H3938" s="12">
        <f t="shared" si="185"/>
        <v>2.213564814814815</v>
      </c>
      <c r="I3938" t="str">
        <f>IF(AND((H3938&lt;cal_pal!E$9),(H3938&gt;cal_pal!F$9)),"","不可见")</f>
        <v/>
      </c>
    </row>
    <row r="3939" spans="1:9">
      <c r="A3939" s="10" t="s">
        <v>7791</v>
      </c>
      <c r="B3939" s="10" t="s">
        <v>18</v>
      </c>
      <c r="C3939" s="10">
        <v>0.48213981481481483</v>
      </c>
      <c r="D3939" s="10" t="s">
        <v>7792</v>
      </c>
      <c r="E3939" s="10">
        <f t="shared" si="183"/>
        <v>173.57033333333334</v>
      </c>
      <c r="F3939" s="8">
        <f>cal_pal!A$10+cal_pal!B$12+cal_pal!A$14-cal_pal!B$16-E3939/15/24+24+24</f>
        <v>48.027323148148149</v>
      </c>
      <c r="G3939" s="1">
        <f t="shared" si="184"/>
        <v>0.65575555555551546</v>
      </c>
      <c r="H3939" s="12">
        <f t="shared" si="185"/>
        <v>-0.39900462962962963</v>
      </c>
      <c r="I3939" t="str">
        <f>IF(AND((H3939&lt;cal_pal!E$9),(H3939&gt;cal_pal!F$9)),"","不可见")</f>
        <v/>
      </c>
    </row>
    <row r="3940" spans="1:9">
      <c r="A3940" s="10" t="s">
        <v>7793</v>
      </c>
      <c r="B3940" s="10" t="s">
        <v>18</v>
      </c>
      <c r="C3940" s="10">
        <v>0.48207962962962964</v>
      </c>
      <c r="D3940" s="10" t="s">
        <v>7794</v>
      </c>
      <c r="E3940" s="10">
        <f t="shared" si="183"/>
        <v>173.54866666666666</v>
      </c>
      <c r="F3940" s="8">
        <f>cal_pal!A$10+cal_pal!B$12+cal_pal!A$14-cal_pal!B$16-E3940/15/24+24+24</f>
        <v>48.027383333333333</v>
      </c>
      <c r="G3940" s="1">
        <f t="shared" si="184"/>
        <v>0.65720000000010259</v>
      </c>
      <c r="H3940" s="12">
        <f t="shared" si="185"/>
        <v>0.52134606481481482</v>
      </c>
      <c r="I3940" t="str">
        <f>IF(AND((H3940&lt;cal_pal!E$9),(H3940&gt;cal_pal!F$9)),"","不可见")</f>
        <v/>
      </c>
    </row>
    <row r="3941" spans="1:9">
      <c r="A3941" s="10" t="s">
        <v>7795</v>
      </c>
      <c r="B3941" s="10" t="s">
        <v>18</v>
      </c>
      <c r="C3941" s="10">
        <v>0.48210578703703705</v>
      </c>
      <c r="D3941" s="10" t="s">
        <v>7796</v>
      </c>
      <c r="E3941" s="10">
        <f t="shared" si="183"/>
        <v>173.55808333333334</v>
      </c>
      <c r="F3941" s="8">
        <f>cal_pal!A$10+cal_pal!B$12+cal_pal!A$14-cal_pal!B$16-E3941/15/24+24+24</f>
        <v>48.027357175925928</v>
      </c>
      <c r="G3941" s="1">
        <f t="shared" si="184"/>
        <v>0.6565722222221666</v>
      </c>
      <c r="H3941" s="12">
        <f t="shared" si="185"/>
        <v>-0.41023611111111108</v>
      </c>
      <c r="I3941" t="str">
        <f>IF(AND((H3941&lt;cal_pal!E$9),(H3941&gt;cal_pal!F$9)),"","不可见")</f>
        <v/>
      </c>
    </row>
    <row r="3942" spans="1:9">
      <c r="A3942" s="10" t="s">
        <v>7797</v>
      </c>
      <c r="B3942" s="10" t="s">
        <v>18</v>
      </c>
      <c r="C3942" s="10">
        <v>0.48265740740740742</v>
      </c>
      <c r="D3942" s="10" t="s">
        <v>7798</v>
      </c>
      <c r="E3942" s="10">
        <f t="shared" si="183"/>
        <v>173.75666666666666</v>
      </c>
      <c r="F3942" s="8">
        <f>cal_pal!A$10+cal_pal!B$12+cal_pal!A$14-cal_pal!B$16-E3942/15/24+24+24</f>
        <v>48.026805555555555</v>
      </c>
      <c r="G3942" s="1">
        <f t="shared" si="184"/>
        <v>0.64333333333343035</v>
      </c>
      <c r="H3942" s="12">
        <f t="shared" si="185"/>
        <v>2.2854375</v>
      </c>
      <c r="I3942" t="str">
        <f>IF(AND((H3942&lt;cal_pal!E$9),(H3942&gt;cal_pal!F$9)),"","不可见")</f>
        <v/>
      </c>
    </row>
    <row r="3943" spans="1:9">
      <c r="A3943" s="10" t="s">
        <v>7799</v>
      </c>
      <c r="B3943" s="10" t="s">
        <v>18</v>
      </c>
      <c r="C3943" s="10">
        <v>0.48241527777777776</v>
      </c>
      <c r="D3943" s="10" t="s">
        <v>7800</v>
      </c>
      <c r="E3943" s="10">
        <f t="shared" si="183"/>
        <v>173.6695</v>
      </c>
      <c r="F3943" s="8">
        <f>cal_pal!A$10+cal_pal!B$12+cal_pal!A$14-cal_pal!B$16-E3943/15/24+24+24</f>
        <v>48.027047685185181</v>
      </c>
      <c r="G3943" s="1">
        <f t="shared" si="184"/>
        <v>0.64914444444434594</v>
      </c>
      <c r="H3943" s="12">
        <f t="shared" si="185"/>
        <v>-0.58674305555555561</v>
      </c>
      <c r="I3943" t="str">
        <f>IF(AND((H3943&lt;cal_pal!E$9),(H3943&gt;cal_pal!F$9)),"","不可见")</f>
        <v/>
      </c>
    </row>
    <row r="3944" spans="1:9">
      <c r="A3944" s="10" t="s">
        <v>7801</v>
      </c>
      <c r="B3944" s="10" t="s">
        <v>18</v>
      </c>
      <c r="C3944" s="10">
        <v>0.4833020833333333</v>
      </c>
      <c r="D3944" s="10" t="s">
        <v>7802</v>
      </c>
      <c r="E3944" s="10">
        <f t="shared" si="183"/>
        <v>173.98874999999998</v>
      </c>
      <c r="F3944" s="8">
        <f>cal_pal!A$10+cal_pal!B$12+cal_pal!A$14-cal_pal!B$16-E3944/15/24+24+24</f>
        <v>48.026160879629629</v>
      </c>
      <c r="G3944" s="1">
        <f t="shared" si="184"/>
        <v>0.62786111111108767</v>
      </c>
      <c r="H3944" s="12">
        <f t="shared" si="185"/>
        <v>2.9389826388888891</v>
      </c>
      <c r="I3944" t="str">
        <f>IF(AND((H3944&lt;cal_pal!E$9),(H3944&gt;cal_pal!F$9)),"","不可见")</f>
        <v/>
      </c>
    </row>
    <row r="3945" spans="1:9">
      <c r="A3945" s="10" t="s">
        <v>7803</v>
      </c>
      <c r="B3945" s="10" t="s">
        <v>18</v>
      </c>
      <c r="C3945" s="10">
        <v>0.48312187499999998</v>
      </c>
      <c r="D3945" s="10" t="s">
        <v>7804</v>
      </c>
      <c r="E3945" s="10">
        <f t="shared" si="183"/>
        <v>173.92387499999998</v>
      </c>
      <c r="F3945" s="8">
        <f>cal_pal!A$10+cal_pal!B$12+cal_pal!A$14-cal_pal!B$16-E3945/15/24+24+24</f>
        <v>48.026341087962962</v>
      </c>
      <c r="G3945" s="1">
        <f t="shared" si="184"/>
        <v>0.63218611111096834</v>
      </c>
      <c r="H3945" s="12">
        <f t="shared" si="185"/>
        <v>3.0604930555555558</v>
      </c>
      <c r="I3945" t="str">
        <f>IF(AND((H3945&lt;cal_pal!E$9),(H3945&gt;cal_pal!F$9)),"","不可见")</f>
        <v/>
      </c>
    </row>
    <row r="3946" spans="1:9">
      <c r="A3946" s="10" t="s">
        <v>7805</v>
      </c>
      <c r="B3946" s="10" t="s">
        <v>18</v>
      </c>
      <c r="C3946" s="10">
        <v>0.48305995370370369</v>
      </c>
      <c r="D3946" s="10" t="s">
        <v>7806</v>
      </c>
      <c r="E3946" s="10">
        <f t="shared" si="183"/>
        <v>173.90158333333332</v>
      </c>
      <c r="F3946" s="8">
        <f>cal_pal!A$10+cal_pal!B$12+cal_pal!A$14-cal_pal!B$16-E3946/15/24+24+24</f>
        <v>48.026403009259255</v>
      </c>
      <c r="G3946" s="1">
        <f t="shared" si="184"/>
        <v>0.63367222222223063</v>
      </c>
      <c r="H3946" s="12">
        <f t="shared" si="185"/>
        <v>2.2895231481481484</v>
      </c>
      <c r="I3946" t="str">
        <f>IF(AND((H3946&lt;cal_pal!E$9),(H3946&gt;cal_pal!F$9)),"","不可见")</f>
        <v/>
      </c>
    </row>
    <row r="3947" spans="1:9">
      <c r="A3947" s="10" t="s">
        <v>7807</v>
      </c>
      <c r="B3947" s="10" t="s">
        <v>18</v>
      </c>
      <c r="C3947" s="10">
        <v>0.48320358796296298</v>
      </c>
      <c r="D3947" s="10" t="s">
        <v>7808</v>
      </c>
      <c r="E3947" s="10">
        <f t="shared" si="183"/>
        <v>173.95329166666667</v>
      </c>
      <c r="F3947" s="8">
        <f>cal_pal!A$10+cal_pal!B$12+cal_pal!A$14-cal_pal!B$16-E3947/15/24+24+24</f>
        <v>48.026259374999995</v>
      </c>
      <c r="G3947" s="1">
        <f t="shared" si="184"/>
        <v>0.63022499999988213</v>
      </c>
      <c r="H3947" s="12">
        <f t="shared" si="185"/>
        <v>2.2718287037037039</v>
      </c>
      <c r="I3947" t="str">
        <f>IF(AND((H3947&lt;cal_pal!E$9),(H3947&gt;cal_pal!F$9)),"","不可见")</f>
        <v/>
      </c>
    </row>
    <row r="3948" spans="1:9">
      <c r="A3948" s="10" t="s">
        <v>7809</v>
      </c>
      <c r="B3948" s="10" t="s">
        <v>18</v>
      </c>
      <c r="C3948" s="10">
        <v>0.48307407407407404</v>
      </c>
      <c r="D3948" s="10" t="s">
        <v>7810</v>
      </c>
      <c r="E3948" s="10">
        <f t="shared" si="183"/>
        <v>173.90666666666667</v>
      </c>
      <c r="F3948" s="8">
        <f>cal_pal!A$10+cal_pal!B$12+cal_pal!A$14-cal_pal!B$16-E3948/15/24+24+24</f>
        <v>48.026388888888889</v>
      </c>
      <c r="G3948" s="1">
        <f t="shared" si="184"/>
        <v>0.63333333333321207</v>
      </c>
      <c r="H3948" s="12">
        <f t="shared" si="185"/>
        <v>1.0453599537037037</v>
      </c>
      <c r="I3948" t="str">
        <f>IF(AND((H3948&lt;cal_pal!E$9),(H3948&gt;cal_pal!F$9)),"","不可见")</f>
        <v/>
      </c>
    </row>
    <row r="3949" spans="1:9">
      <c r="A3949" s="10" t="s">
        <v>7811</v>
      </c>
      <c r="B3949" s="10" t="s">
        <v>18</v>
      </c>
      <c r="C3949" s="10">
        <v>0.48347546296296295</v>
      </c>
      <c r="D3949" s="10" t="s">
        <v>7812</v>
      </c>
      <c r="E3949" s="10">
        <f t="shared" si="183"/>
        <v>174.05116666666666</v>
      </c>
      <c r="F3949" s="8">
        <f>cal_pal!A$10+cal_pal!B$12+cal_pal!A$14-cal_pal!B$16-E3949/15/24+24+24</f>
        <v>48.025987499999999</v>
      </c>
      <c r="G3949" s="1">
        <f t="shared" si="184"/>
        <v>0.62370000000009895</v>
      </c>
      <c r="H3949" s="12">
        <f t="shared" si="185"/>
        <v>2.4990208333333332</v>
      </c>
      <c r="I3949" t="str">
        <f>IF(AND((H3949&lt;cal_pal!E$9),(H3949&gt;cal_pal!F$9)),"","不可见")</f>
        <v/>
      </c>
    </row>
    <row r="3950" spans="1:9">
      <c r="A3950" s="10" t="s">
        <v>7813</v>
      </c>
      <c r="B3950" s="10" t="s">
        <v>18</v>
      </c>
      <c r="C3950" s="10">
        <v>0.48340486111111108</v>
      </c>
      <c r="D3950" s="10" t="s">
        <v>7814</v>
      </c>
      <c r="E3950" s="10">
        <f t="shared" si="183"/>
        <v>174.02574999999999</v>
      </c>
      <c r="F3950" s="8">
        <f>cal_pal!A$10+cal_pal!B$12+cal_pal!A$14-cal_pal!B$16-E3950/15/24+24+24</f>
        <v>48.026058101851852</v>
      </c>
      <c r="G3950" s="1">
        <f t="shared" si="184"/>
        <v>0.62539444444450965</v>
      </c>
      <c r="H3950" s="12">
        <f t="shared" si="185"/>
        <v>1.8868182870370369</v>
      </c>
      <c r="I3950" t="str">
        <f>IF(AND((H3950&lt;cal_pal!E$9),(H3950&gt;cal_pal!F$9)),"","不可见")</f>
        <v/>
      </c>
    </row>
    <row r="3951" spans="1:9">
      <c r="A3951" s="10" t="s">
        <v>7815</v>
      </c>
      <c r="B3951" s="10" t="s">
        <v>18</v>
      </c>
      <c r="C3951" s="10">
        <v>0.48301516203703704</v>
      </c>
      <c r="D3951" s="10" t="s">
        <v>7816</v>
      </c>
      <c r="E3951" s="10">
        <f t="shared" si="183"/>
        <v>173.88545833333333</v>
      </c>
      <c r="F3951" s="8">
        <f>cal_pal!A$10+cal_pal!B$12+cal_pal!A$14-cal_pal!B$16-E3951/15/24+24+24</f>
        <v>48.026447800925922</v>
      </c>
      <c r="G3951" s="1">
        <f t="shared" si="184"/>
        <v>0.63474722222213131</v>
      </c>
      <c r="H3951" s="12">
        <f t="shared" si="185"/>
        <v>-1.5815162037037036</v>
      </c>
      <c r="I3951" t="str">
        <f>IF(AND((H3951&lt;cal_pal!E$9),(H3951&gt;cal_pal!F$9)),"","不可见")</f>
        <v/>
      </c>
    </row>
    <row r="3952" spans="1:9">
      <c r="A3952" s="10" t="s">
        <v>7817</v>
      </c>
      <c r="B3952" s="10" t="s">
        <v>18</v>
      </c>
      <c r="C3952" s="10">
        <v>0.4833027777777778</v>
      </c>
      <c r="D3952" s="10" t="s">
        <v>7818</v>
      </c>
      <c r="E3952" s="10">
        <f t="shared" si="183"/>
        <v>173.989</v>
      </c>
      <c r="F3952" s="8">
        <f>cal_pal!A$10+cal_pal!B$12+cal_pal!A$14-cal_pal!B$16-E3952/15/24+24+24</f>
        <v>48.026160185185184</v>
      </c>
      <c r="G3952" s="1">
        <f t="shared" si="184"/>
        <v>0.62784444444446308</v>
      </c>
      <c r="H3952" s="12">
        <f t="shared" si="185"/>
        <v>0.90510879629629626</v>
      </c>
      <c r="I3952" t="str">
        <f>IF(AND((H3952&lt;cal_pal!E$9),(H3952&gt;cal_pal!F$9)),"","不可见")</f>
        <v/>
      </c>
    </row>
    <row r="3953" spans="1:9">
      <c r="A3953" s="10" t="s">
        <v>7819</v>
      </c>
      <c r="B3953" s="10" t="s">
        <v>18</v>
      </c>
      <c r="C3953" s="10">
        <v>0.48330868055555554</v>
      </c>
      <c r="D3953" s="10" t="s">
        <v>7820</v>
      </c>
      <c r="E3953" s="10">
        <f t="shared" si="183"/>
        <v>173.99112499999998</v>
      </c>
      <c r="F3953" s="8">
        <f>cal_pal!A$10+cal_pal!B$12+cal_pal!A$14-cal_pal!B$16-E3953/15/24+24+24</f>
        <v>48.026154282407404</v>
      </c>
      <c r="G3953" s="1">
        <f t="shared" si="184"/>
        <v>0.62770277777781303</v>
      </c>
      <c r="H3953" s="12">
        <f t="shared" si="185"/>
        <v>0.9588148148148149</v>
      </c>
      <c r="I3953" t="str">
        <f>IF(AND((H3953&lt;cal_pal!E$9),(H3953&gt;cal_pal!F$9)),"","不可见")</f>
        <v/>
      </c>
    </row>
    <row r="3954" spans="1:9">
      <c r="A3954" s="10" t="s">
        <v>7821</v>
      </c>
      <c r="B3954" s="10" t="s">
        <v>18</v>
      </c>
      <c r="C3954" s="10">
        <v>0.4845420138888889</v>
      </c>
      <c r="D3954" s="10" t="s">
        <v>7822</v>
      </c>
      <c r="E3954" s="10">
        <f t="shared" si="183"/>
        <v>174.435125</v>
      </c>
      <c r="F3954" s="8">
        <f>cal_pal!A$10+cal_pal!B$12+cal_pal!A$14-cal_pal!B$16-E3954/15/24+24+24</f>
        <v>48.024920949074072</v>
      </c>
      <c r="G3954" s="1">
        <f t="shared" si="184"/>
        <v>0.5981027777777399</v>
      </c>
      <c r="H3954" s="12">
        <f t="shared" si="185"/>
        <v>0.91755324074074085</v>
      </c>
      <c r="I3954" t="str">
        <f>IF(AND((H3954&lt;cal_pal!E$9),(H3954&gt;cal_pal!F$9)),"","不可见")</f>
        <v/>
      </c>
    </row>
    <row r="3955" spans="1:9">
      <c r="A3955" s="10" t="s">
        <v>7823</v>
      </c>
      <c r="B3955" s="10" t="s">
        <v>18</v>
      </c>
      <c r="C3955" s="10">
        <v>0.48453263888888887</v>
      </c>
      <c r="D3955" s="10" t="s">
        <v>7824</v>
      </c>
      <c r="E3955" s="10">
        <f t="shared" si="183"/>
        <v>174.43174999999999</v>
      </c>
      <c r="F3955" s="8">
        <f>cal_pal!A$10+cal_pal!B$12+cal_pal!A$14-cal_pal!B$16-E3955/15/24+24+24</f>
        <v>48.024930324074077</v>
      </c>
      <c r="G3955" s="1">
        <f t="shared" si="184"/>
        <v>0.59832777777774027</v>
      </c>
      <c r="H3955" s="12">
        <f t="shared" si="185"/>
        <v>0.91707638888888887</v>
      </c>
      <c r="I3955" t="str">
        <f>IF(AND((H3955&lt;cal_pal!E$9),(H3955&gt;cal_pal!F$9)),"","不可见")</f>
        <v/>
      </c>
    </row>
    <row r="3956" spans="1:9">
      <c r="A3956" s="10" t="s">
        <v>7825</v>
      </c>
      <c r="B3956" s="10" t="s">
        <v>18</v>
      </c>
      <c r="C3956" s="10">
        <v>0.48091504629629628</v>
      </c>
      <c r="D3956" s="10" t="s">
        <v>7826</v>
      </c>
      <c r="E3956" s="10">
        <f t="shared" ref="E3956:E4019" si="186">C3956*360</f>
        <v>173.12941666666666</v>
      </c>
      <c r="F3956" s="8">
        <f>cal_pal!A$10+cal_pal!B$12+cal_pal!A$14-cal_pal!B$16-E3956/15/24+24+24</f>
        <v>48.028547916666668</v>
      </c>
      <c r="G3956" s="1">
        <f t="shared" ref="G3956:G4019" si="187">MOD(F3956*24,24)</f>
        <v>0.68515000000002146</v>
      </c>
      <c r="H3956" s="12">
        <f t="shared" ref="H3956:H4019" si="188">RIGHT(D3956, (LEN(D3956)-1))*IF(LEFT(D3956,1)="-",-1,1)</f>
        <v>3.0990995370370373</v>
      </c>
      <c r="I3956" t="str">
        <f>IF(AND((H3956&lt;cal_pal!E$9),(H3956&gt;cal_pal!F$9)),"","不可见")</f>
        <v/>
      </c>
    </row>
    <row r="3957" spans="1:9">
      <c r="A3957" s="10" t="s">
        <v>7827</v>
      </c>
      <c r="B3957" s="10" t="s">
        <v>18</v>
      </c>
      <c r="C3957" s="10">
        <v>0.48459560185185185</v>
      </c>
      <c r="D3957" s="10" t="s">
        <v>7828</v>
      </c>
      <c r="E3957" s="10">
        <f t="shared" si="186"/>
        <v>174.45441666666667</v>
      </c>
      <c r="F3957" s="8">
        <f>cal_pal!A$10+cal_pal!B$12+cal_pal!A$14-cal_pal!B$16-E3957/15/24+24+24</f>
        <v>48.024867361111106</v>
      </c>
      <c r="G3957" s="1">
        <f t="shared" si="187"/>
        <v>0.59681666666665478</v>
      </c>
      <c r="H3957" s="12">
        <f t="shared" si="188"/>
        <v>0.91775578703703697</v>
      </c>
      <c r="I3957" t="str">
        <f>IF(AND((H3957&lt;cal_pal!E$9),(H3957&gt;cal_pal!F$9)),"","不可见")</f>
        <v/>
      </c>
    </row>
    <row r="3958" spans="1:9">
      <c r="A3958" s="10" t="s">
        <v>7829</v>
      </c>
      <c r="B3958" s="10" t="s">
        <v>18</v>
      </c>
      <c r="C3958" s="10">
        <v>0.48325474537037039</v>
      </c>
      <c r="D3958" s="10" t="s">
        <v>7830</v>
      </c>
      <c r="E3958" s="10">
        <f t="shared" si="186"/>
        <v>173.97170833333334</v>
      </c>
      <c r="F3958" s="8">
        <f>cal_pal!A$10+cal_pal!B$12+cal_pal!A$14-cal_pal!B$16-E3958/15/24+24+24</f>
        <v>48.026208217592597</v>
      </c>
      <c r="G3958" s="1">
        <f t="shared" si="187"/>
        <v>0.62899722222232413</v>
      </c>
      <c r="H3958" s="12">
        <f t="shared" si="188"/>
        <v>-1.5832233796296296</v>
      </c>
      <c r="I3958" t="str">
        <f>IF(AND((H3958&lt;cal_pal!E$9),(H3958&gt;cal_pal!F$9)),"","不可见")</f>
        <v/>
      </c>
    </row>
    <row r="3959" spans="1:9">
      <c r="A3959" s="10" t="s">
        <v>7831</v>
      </c>
      <c r="B3959" s="10" t="s">
        <v>18</v>
      </c>
      <c r="C3959" s="10">
        <v>0.48462546296296294</v>
      </c>
      <c r="D3959" s="10" t="s">
        <v>7832</v>
      </c>
      <c r="E3959" s="10">
        <f t="shared" si="186"/>
        <v>174.46516666666665</v>
      </c>
      <c r="F3959" s="8">
        <f>cal_pal!A$10+cal_pal!B$12+cal_pal!A$14-cal_pal!B$16-E3959/15/24+24+24</f>
        <v>48.024837500000004</v>
      </c>
      <c r="G3959" s="1">
        <f t="shared" si="187"/>
        <v>0.59610000000020591</v>
      </c>
      <c r="H3959" s="12">
        <f t="shared" si="188"/>
        <v>0.9155937500000001</v>
      </c>
      <c r="I3959" t="str">
        <f>IF(AND((H3959&lt;cal_pal!E$9),(H3959&gt;cal_pal!F$9)),"","不可见")</f>
        <v/>
      </c>
    </row>
    <row r="3960" spans="1:9">
      <c r="A3960" s="10" t="s">
        <v>7833</v>
      </c>
      <c r="B3960" s="10" t="s">
        <v>18</v>
      </c>
      <c r="C3960" s="10">
        <v>0.48465115740740744</v>
      </c>
      <c r="D3960" s="10" t="s">
        <v>7834</v>
      </c>
      <c r="E3960" s="10">
        <f t="shared" si="186"/>
        <v>174.47441666666668</v>
      </c>
      <c r="F3960" s="8">
        <f>cal_pal!A$10+cal_pal!B$12+cal_pal!A$14-cal_pal!B$16-E3960/15/24+24+24</f>
        <v>48.024811805555558</v>
      </c>
      <c r="G3960" s="1">
        <f t="shared" si="187"/>
        <v>0.59548333333350456</v>
      </c>
      <c r="H3960" s="12">
        <f t="shared" si="188"/>
        <v>0.91401967592592592</v>
      </c>
      <c r="I3960" t="str">
        <f>IF(AND((H3960&lt;cal_pal!E$9),(H3960&gt;cal_pal!F$9)),"","不可见")</f>
        <v/>
      </c>
    </row>
    <row r="3961" spans="1:9">
      <c r="A3961" s="10" t="s">
        <v>7835</v>
      </c>
      <c r="B3961" s="10" t="s">
        <v>18</v>
      </c>
      <c r="C3961" s="10">
        <v>0.48092835648148147</v>
      </c>
      <c r="D3961" s="10" t="s">
        <v>7836</v>
      </c>
      <c r="E3961" s="10">
        <f t="shared" si="186"/>
        <v>173.13420833333333</v>
      </c>
      <c r="F3961" s="8">
        <f>cal_pal!A$10+cal_pal!B$12+cal_pal!A$14-cal_pal!B$16-E3961/15/24+24+24</f>
        <v>48.028534606481486</v>
      </c>
      <c r="G3961" s="1">
        <f t="shared" si="187"/>
        <v>0.68483055555566352</v>
      </c>
      <c r="H3961" s="12">
        <f t="shared" si="188"/>
        <v>3.1094803240740738</v>
      </c>
      <c r="I3961" t="str">
        <f>IF(AND((H3961&lt;cal_pal!E$9),(H3961&gt;cal_pal!F$9)),"","不可见")</f>
        <v/>
      </c>
    </row>
    <row r="3962" spans="1:9">
      <c r="A3962" s="10" t="s">
        <v>7837</v>
      </c>
      <c r="B3962" s="10" t="s">
        <v>18</v>
      </c>
      <c r="C3962" s="10">
        <v>0.48465162037037035</v>
      </c>
      <c r="D3962" s="10" t="s">
        <v>7838</v>
      </c>
      <c r="E3962" s="10">
        <f t="shared" si="186"/>
        <v>174.47458333333333</v>
      </c>
      <c r="F3962" s="8">
        <f>cal_pal!A$10+cal_pal!B$12+cal_pal!A$14-cal_pal!B$16-E3962/15/24+24+24</f>
        <v>48.024811342592592</v>
      </c>
      <c r="G3962" s="1">
        <f t="shared" si="187"/>
        <v>0.59547222222226992</v>
      </c>
      <c r="H3962" s="12">
        <f t="shared" si="188"/>
        <v>0.9158912037037038</v>
      </c>
      <c r="I3962" t="str">
        <f>IF(AND((H3962&lt;cal_pal!E$9),(H3962&gt;cal_pal!F$9)),"","不可见")</f>
        <v/>
      </c>
    </row>
    <row r="3963" spans="1:9">
      <c r="A3963" s="10" t="s">
        <v>7839</v>
      </c>
      <c r="B3963" s="10" t="s">
        <v>18</v>
      </c>
      <c r="C3963" s="10">
        <v>0.48466342592592593</v>
      </c>
      <c r="D3963" s="10" t="s">
        <v>7840</v>
      </c>
      <c r="E3963" s="10">
        <f t="shared" si="186"/>
        <v>174.47883333333334</v>
      </c>
      <c r="F3963" s="8">
        <f>cal_pal!A$10+cal_pal!B$12+cal_pal!A$14-cal_pal!B$16-E3963/15/24+24+24</f>
        <v>48.02479953703704</v>
      </c>
      <c r="G3963" s="1">
        <f t="shared" si="187"/>
        <v>0.59518888888896981</v>
      </c>
      <c r="H3963" s="12">
        <f t="shared" si="188"/>
        <v>0.91606250000000011</v>
      </c>
      <c r="I3963" t="str">
        <f>IF(AND((H3963&lt;cal_pal!E$9),(H3963&gt;cal_pal!F$9)),"","不可见")</f>
        <v/>
      </c>
    </row>
    <row r="3964" spans="1:9">
      <c r="A3964" s="10" t="s">
        <v>7841</v>
      </c>
      <c r="B3964" s="10" t="s">
        <v>18</v>
      </c>
      <c r="C3964" s="10">
        <v>0.48371956018518519</v>
      </c>
      <c r="D3964" s="10" t="s">
        <v>7842</v>
      </c>
      <c r="E3964" s="10">
        <f t="shared" si="186"/>
        <v>174.13904166666666</v>
      </c>
      <c r="F3964" s="8">
        <f>cal_pal!A$10+cal_pal!B$12+cal_pal!A$14-cal_pal!B$16-E3964/15/24+24+24</f>
        <v>48.025743402777778</v>
      </c>
      <c r="G3964" s="1">
        <f t="shared" si="187"/>
        <v>0.61784166666666351</v>
      </c>
      <c r="H3964" s="12">
        <f t="shared" si="188"/>
        <v>1.5170972222222223</v>
      </c>
      <c r="I3964" t="str">
        <f>IF(AND((H3964&lt;cal_pal!E$9),(H3964&gt;cal_pal!F$9)),"","不可见")</f>
        <v/>
      </c>
    </row>
    <row r="3965" spans="1:9">
      <c r="A3965" s="10" t="s">
        <v>7843</v>
      </c>
      <c r="B3965" s="10" t="s">
        <v>18</v>
      </c>
      <c r="C3965" s="10">
        <v>0.48388912037037035</v>
      </c>
      <c r="D3965" s="10" t="s">
        <v>7844</v>
      </c>
      <c r="E3965" s="10">
        <f t="shared" si="186"/>
        <v>174.20008333333334</v>
      </c>
      <c r="F3965" s="8">
        <f>cal_pal!A$10+cal_pal!B$12+cal_pal!A$14-cal_pal!B$16-E3965/15/24+24+24</f>
        <v>48.025573842592593</v>
      </c>
      <c r="G3965" s="1">
        <f t="shared" si="187"/>
        <v>0.61377222222222372</v>
      </c>
      <c r="H3965" s="12">
        <f t="shared" si="188"/>
        <v>2.2622314814814817</v>
      </c>
      <c r="I3965" t="str">
        <f>IF(AND((H3965&lt;cal_pal!E$9),(H3965&gt;cal_pal!F$9)),"","不可见")</f>
        <v/>
      </c>
    </row>
    <row r="3966" spans="1:9">
      <c r="A3966" s="10" t="s">
        <v>7845</v>
      </c>
      <c r="B3966" s="10" t="s">
        <v>18</v>
      </c>
      <c r="C3966" s="10">
        <v>0.48406087962962968</v>
      </c>
      <c r="D3966" s="10" t="s">
        <v>7846</v>
      </c>
      <c r="E3966" s="10">
        <f t="shared" si="186"/>
        <v>174.26191666666668</v>
      </c>
      <c r="F3966" s="8">
        <f>cal_pal!A$10+cal_pal!B$12+cal_pal!A$14-cal_pal!B$16-E3966/15/24+24+24</f>
        <v>48.025402083333333</v>
      </c>
      <c r="G3966" s="1">
        <f t="shared" si="187"/>
        <v>0.60964999999987413</v>
      </c>
      <c r="H3966" s="12">
        <f t="shared" si="188"/>
        <v>2.4339803240740738</v>
      </c>
      <c r="I3966" t="str">
        <f>IF(AND((H3966&lt;cal_pal!E$9),(H3966&gt;cal_pal!F$9)),"","不可见")</f>
        <v/>
      </c>
    </row>
    <row r="3967" spans="1:9">
      <c r="A3967" s="10" t="s">
        <v>7847</v>
      </c>
      <c r="B3967" s="10" t="s">
        <v>18</v>
      </c>
      <c r="C3967" s="10">
        <v>0.48367013888888888</v>
      </c>
      <c r="D3967" s="10" t="s">
        <v>7848</v>
      </c>
      <c r="E3967" s="10">
        <f t="shared" si="186"/>
        <v>174.12125</v>
      </c>
      <c r="F3967" s="8">
        <f>cal_pal!A$10+cal_pal!B$12+cal_pal!A$14-cal_pal!B$16-E3967/15/24+24+24</f>
        <v>48.025792824074074</v>
      </c>
      <c r="G3967" s="1">
        <f t="shared" si="187"/>
        <v>0.61902777777777374</v>
      </c>
      <c r="H3967" s="12">
        <f t="shared" si="188"/>
        <v>0.89983796296296292</v>
      </c>
      <c r="I3967" t="str">
        <f>IF(AND((H3967&lt;cal_pal!E$9),(H3967&gt;cal_pal!F$9)),"","不可见")</f>
        <v/>
      </c>
    </row>
    <row r="3968" spans="1:9">
      <c r="A3968" s="10" t="s">
        <v>7849</v>
      </c>
      <c r="B3968" s="10" t="s">
        <v>18</v>
      </c>
      <c r="C3968" s="10">
        <v>0.48395937499999997</v>
      </c>
      <c r="D3968" s="10" t="s">
        <v>7850</v>
      </c>
      <c r="E3968" s="10">
        <f t="shared" si="186"/>
        <v>174.22537499999999</v>
      </c>
      <c r="F3968" s="8">
        <f>cal_pal!A$10+cal_pal!B$12+cal_pal!A$14-cal_pal!B$16-E3968/15/24+24+24</f>
        <v>48.025503587962959</v>
      </c>
      <c r="G3968" s="1">
        <f t="shared" si="187"/>
        <v>0.61208611111101163</v>
      </c>
      <c r="H3968" s="12">
        <f t="shared" si="188"/>
        <v>2.2843043981481483</v>
      </c>
      <c r="I3968" t="str">
        <f>IF(AND((H3968&lt;cal_pal!E$9),(H3968&gt;cal_pal!F$9)),"","不可见")</f>
        <v/>
      </c>
    </row>
    <row r="3969" spans="1:9">
      <c r="A3969" s="10" t="s">
        <v>7851</v>
      </c>
      <c r="B3969" s="10" t="s">
        <v>18</v>
      </c>
      <c r="C3969" s="10">
        <v>0.4840049768518519</v>
      </c>
      <c r="D3969" s="10" t="s">
        <v>7852</v>
      </c>
      <c r="E3969" s="10">
        <f t="shared" si="186"/>
        <v>174.24179166666667</v>
      </c>
      <c r="F3969" s="8">
        <f>cal_pal!A$10+cal_pal!B$12+cal_pal!A$14-cal_pal!B$16-E3969/15/24+24+24</f>
        <v>48.025457986111107</v>
      </c>
      <c r="G3969" s="1">
        <f t="shared" si="187"/>
        <v>0.61099166666645033</v>
      </c>
      <c r="H3969" s="12">
        <f t="shared" si="188"/>
        <v>2.2984189814814813</v>
      </c>
      <c r="I3969" t="str">
        <f>IF(AND((H3969&lt;cal_pal!E$9),(H3969&gt;cal_pal!F$9)),"","不可见")</f>
        <v/>
      </c>
    </row>
    <row r="3970" spans="1:9">
      <c r="A3970" s="10" t="s">
        <v>7853</v>
      </c>
      <c r="B3970" s="10" t="s">
        <v>58</v>
      </c>
      <c r="C3970" s="10">
        <v>0.44231527777777774</v>
      </c>
      <c r="D3970" s="10" t="s">
        <v>6886</v>
      </c>
      <c r="E3970" s="10">
        <f t="shared" si="186"/>
        <v>159.23349999999999</v>
      </c>
      <c r="F3970" s="8">
        <f>cal_pal!A$10+cal_pal!B$12+cal_pal!A$14-cal_pal!B$16-E3970/15/24+24+24</f>
        <v>48.067147685185184</v>
      </c>
      <c r="G3970" s="1">
        <f t="shared" si="187"/>
        <v>1.611544444444462</v>
      </c>
      <c r="H3970" s="12">
        <f t="shared" si="188"/>
        <v>0.91175578703703708</v>
      </c>
      <c r="I3970" t="str">
        <f>IF(AND((H3970&lt;cal_pal!E$9),(H3970&gt;cal_pal!F$9)),"","不可见")</f>
        <v/>
      </c>
    </row>
    <row r="3971" spans="1:9">
      <c r="A3971" s="10" t="s">
        <v>7854</v>
      </c>
      <c r="B3971" s="10" t="s">
        <v>18</v>
      </c>
      <c r="C3971" s="10">
        <v>0.4838439814814815</v>
      </c>
      <c r="D3971" s="10" t="s">
        <v>7855</v>
      </c>
      <c r="E3971" s="10">
        <f t="shared" si="186"/>
        <v>174.18383333333335</v>
      </c>
      <c r="F3971" s="8">
        <f>cal_pal!A$10+cal_pal!B$12+cal_pal!A$14-cal_pal!B$16-E3971/15/24+24+24</f>
        <v>48.025618981481486</v>
      </c>
      <c r="G3971" s="1">
        <f t="shared" si="187"/>
        <v>0.61485555555555038</v>
      </c>
      <c r="H3971" s="12">
        <f t="shared" si="188"/>
        <v>0.95800115740740743</v>
      </c>
      <c r="I3971" t="str">
        <f>IF(AND((H3971&lt;cal_pal!E$9),(H3971&gt;cal_pal!F$9)),"","不可见")</f>
        <v/>
      </c>
    </row>
    <row r="3972" spans="1:9">
      <c r="A3972" s="10" t="s">
        <v>7856</v>
      </c>
      <c r="B3972" s="10" t="s">
        <v>18</v>
      </c>
      <c r="C3972" s="10">
        <v>0.48430358796296297</v>
      </c>
      <c r="D3972" s="10" t="s">
        <v>7857</v>
      </c>
      <c r="E3972" s="10">
        <f t="shared" si="186"/>
        <v>174.34929166666666</v>
      </c>
      <c r="F3972" s="8">
        <f>cal_pal!A$10+cal_pal!B$12+cal_pal!A$14-cal_pal!B$16-E3972/15/24+24+24</f>
        <v>48.025159375000001</v>
      </c>
      <c r="G3972" s="1">
        <f t="shared" si="187"/>
        <v>0.60382500000014261</v>
      </c>
      <c r="H3972" s="12">
        <f t="shared" si="188"/>
        <v>2.573306712962963</v>
      </c>
      <c r="I3972" t="str">
        <f>IF(AND((H3972&lt;cal_pal!E$9),(H3972&gt;cal_pal!F$9)),"","不可见")</f>
        <v/>
      </c>
    </row>
    <row r="3973" spans="1:9">
      <c r="A3973" s="10" t="s">
        <v>7858</v>
      </c>
      <c r="B3973" s="10" t="s">
        <v>18</v>
      </c>
      <c r="C3973" s="10">
        <v>0.48368275462962962</v>
      </c>
      <c r="D3973" s="10" t="s">
        <v>7859</v>
      </c>
      <c r="E3973" s="10">
        <f t="shared" si="186"/>
        <v>174.12579166666666</v>
      </c>
      <c r="F3973" s="8">
        <f>cal_pal!A$10+cal_pal!B$12+cal_pal!A$14-cal_pal!B$16-E3973/15/24+24+24</f>
        <v>48.02578020833333</v>
      </c>
      <c r="G3973" s="1">
        <f t="shared" si="187"/>
        <v>0.61872499999981301</v>
      </c>
      <c r="H3973" s="12">
        <f t="shared" si="188"/>
        <v>-0.41027893518518521</v>
      </c>
      <c r="I3973" t="str">
        <f>IF(AND((H3973&lt;cal_pal!E$9),(H3973&gt;cal_pal!F$9)),"","不可见")</f>
        <v/>
      </c>
    </row>
    <row r="3974" spans="1:9">
      <c r="A3974" s="10" t="s">
        <v>7860</v>
      </c>
      <c r="B3974" s="10" t="s">
        <v>140</v>
      </c>
      <c r="C3974" s="10">
        <v>0.48395949074074074</v>
      </c>
      <c r="D3974" s="10" t="s">
        <v>7861</v>
      </c>
      <c r="E3974" s="10">
        <f t="shared" si="186"/>
        <v>174.22541666666666</v>
      </c>
      <c r="F3974" s="8">
        <f>cal_pal!A$10+cal_pal!B$12+cal_pal!A$14-cal_pal!B$16-E3974/15/24+24+24</f>
        <v>48.025503472222226</v>
      </c>
      <c r="G3974" s="1">
        <f t="shared" si="187"/>
        <v>0.61208333333343035</v>
      </c>
      <c r="H3974" s="12">
        <f t="shared" si="188"/>
        <v>0.74539351851851843</v>
      </c>
      <c r="I3974" t="str">
        <f>IF(AND((H3974&lt;cal_pal!E$9),(H3974&gt;cal_pal!F$9)),"","不可见")</f>
        <v/>
      </c>
    </row>
    <row r="3975" spans="1:9">
      <c r="A3975" s="10" t="s">
        <v>7862</v>
      </c>
      <c r="B3975" s="10" t="s">
        <v>18</v>
      </c>
      <c r="C3975" s="10">
        <v>0.48396550925925924</v>
      </c>
      <c r="D3975" s="10" t="s">
        <v>7863</v>
      </c>
      <c r="E3975" s="10">
        <f t="shared" si="186"/>
        <v>174.22758333333331</v>
      </c>
      <c r="F3975" s="8">
        <f>cal_pal!A$10+cal_pal!B$12+cal_pal!A$14-cal_pal!B$16-E3975/15/24+24+24</f>
        <v>48.025497453703707</v>
      </c>
      <c r="G3975" s="1">
        <f t="shared" si="187"/>
        <v>0.61193888888897163</v>
      </c>
      <c r="H3975" s="12">
        <f t="shared" si="188"/>
        <v>0.74535879629629631</v>
      </c>
      <c r="I3975" t="str">
        <f>IF(AND((H3975&lt;cal_pal!E$9),(H3975&gt;cal_pal!F$9)),"","不可见")</f>
        <v/>
      </c>
    </row>
    <row r="3976" spans="1:9">
      <c r="A3976" s="10" t="s">
        <v>7864</v>
      </c>
      <c r="B3976" s="10" t="s">
        <v>18</v>
      </c>
      <c r="C3976" s="10">
        <v>0.48395439814814817</v>
      </c>
      <c r="D3976" s="10" t="s">
        <v>7865</v>
      </c>
      <c r="E3976" s="10">
        <f t="shared" si="186"/>
        <v>174.22358333333335</v>
      </c>
      <c r="F3976" s="8">
        <f>cal_pal!A$10+cal_pal!B$12+cal_pal!A$14-cal_pal!B$16-E3976/15/24+24+24</f>
        <v>48.025508564814814</v>
      </c>
      <c r="G3976" s="1">
        <f t="shared" si="187"/>
        <v>0.61220555555564715</v>
      </c>
      <c r="H3976" s="12">
        <f t="shared" si="188"/>
        <v>0.74543518518518515</v>
      </c>
      <c r="I3976" t="str">
        <f>IF(AND((H3976&lt;cal_pal!E$9),(H3976&gt;cal_pal!F$9)),"","不可见")</f>
        <v/>
      </c>
    </row>
    <row r="3977" spans="1:9">
      <c r="A3977" s="10" t="s">
        <v>7866</v>
      </c>
      <c r="B3977" s="10" t="s">
        <v>18</v>
      </c>
      <c r="C3977" s="10">
        <v>0.48407615740740745</v>
      </c>
      <c r="D3977" s="10" t="s">
        <v>7867</v>
      </c>
      <c r="E3977" s="10">
        <f t="shared" si="186"/>
        <v>174.26741666666669</v>
      </c>
      <c r="F3977" s="8">
        <f>cal_pal!A$10+cal_pal!B$12+cal_pal!A$14-cal_pal!B$16-E3977/15/24+24+24</f>
        <v>48.025386805555556</v>
      </c>
      <c r="G3977" s="1">
        <f t="shared" si="187"/>
        <v>0.60928333333322371</v>
      </c>
      <c r="H3977" s="12">
        <f t="shared" si="188"/>
        <v>1.0040104166666668</v>
      </c>
      <c r="I3977" t="str">
        <f>IF(AND((H3977&lt;cal_pal!E$9),(H3977&gt;cal_pal!F$9)),"","不可见")</f>
        <v/>
      </c>
    </row>
    <row r="3978" spans="1:9">
      <c r="A3978" s="10" t="s">
        <v>7868</v>
      </c>
      <c r="B3978" s="10" t="s">
        <v>237</v>
      </c>
      <c r="C3978" s="10">
        <v>0.48349988425925927</v>
      </c>
      <c r="D3978" s="10" t="s">
        <v>7869</v>
      </c>
      <c r="E3978" s="10">
        <f t="shared" si="186"/>
        <v>174.05995833333333</v>
      </c>
      <c r="F3978" s="8">
        <f>cal_pal!A$10+cal_pal!B$12+cal_pal!A$14-cal_pal!B$16-E3978/15/24+24+24</f>
        <v>48.025963078703704</v>
      </c>
      <c r="G3978" s="1">
        <f t="shared" si="187"/>
        <v>0.62311388888883812</v>
      </c>
      <c r="H3978" s="12">
        <f t="shared" si="188"/>
        <v>-2.5668819444444444</v>
      </c>
      <c r="I3978" t="str">
        <f>IF(AND((H3978&lt;cal_pal!E$9),(H3978&gt;cal_pal!F$9)),"","不可见")</f>
        <v/>
      </c>
    </row>
    <row r="3979" spans="1:9">
      <c r="A3979" s="10" t="s">
        <v>7870</v>
      </c>
      <c r="B3979" s="10" t="s">
        <v>18</v>
      </c>
      <c r="C3979" s="10">
        <v>0.48420787037037033</v>
      </c>
      <c r="D3979" s="10" t="s">
        <v>7871</v>
      </c>
      <c r="E3979" s="10">
        <f t="shared" si="186"/>
        <v>174.31483333333333</v>
      </c>
      <c r="F3979" s="8">
        <f>cal_pal!A$10+cal_pal!B$12+cal_pal!A$14-cal_pal!B$16-E3979/15/24+24+24</f>
        <v>48.025255092592587</v>
      </c>
      <c r="G3979" s="1">
        <f t="shared" si="187"/>
        <v>0.60612222222198398</v>
      </c>
      <c r="H3979" s="12">
        <f t="shared" si="188"/>
        <v>0.70321527777777781</v>
      </c>
      <c r="I3979" t="str">
        <f>IF(AND((H3979&lt;cal_pal!E$9),(H3979&gt;cal_pal!F$9)),"","不可见")</f>
        <v/>
      </c>
    </row>
    <row r="3980" spans="1:9">
      <c r="A3980" s="10" t="s">
        <v>7872</v>
      </c>
      <c r="B3980" s="10" t="s">
        <v>18</v>
      </c>
      <c r="C3980" s="10">
        <v>0.48419537037037036</v>
      </c>
      <c r="D3980" s="10" t="s">
        <v>7873</v>
      </c>
      <c r="E3980" s="10">
        <f t="shared" si="186"/>
        <v>174.31033333333332</v>
      </c>
      <c r="F3980" s="8">
        <f>cal_pal!A$10+cal_pal!B$12+cal_pal!A$14-cal_pal!B$16-E3980/15/24+24+24</f>
        <v>48.025267592592591</v>
      </c>
      <c r="G3980" s="1">
        <f t="shared" si="187"/>
        <v>0.60642222222213604</v>
      </c>
      <c r="H3980" s="12">
        <f t="shared" si="188"/>
        <v>0.74332870370370374</v>
      </c>
      <c r="I3980" t="str">
        <f>IF(AND((H3980&lt;cal_pal!E$9),(H3980&gt;cal_pal!F$9)),"","不可见")</f>
        <v/>
      </c>
    </row>
    <row r="3981" spans="1:9">
      <c r="A3981" s="10" t="s">
        <v>7874</v>
      </c>
      <c r="B3981" s="10" t="s">
        <v>18</v>
      </c>
      <c r="C3981" s="10">
        <v>0.48453831018518517</v>
      </c>
      <c r="D3981" s="10" t="s">
        <v>7875</v>
      </c>
      <c r="E3981" s="10">
        <f t="shared" si="186"/>
        <v>174.43379166666665</v>
      </c>
      <c r="F3981" s="8">
        <f>cal_pal!A$10+cal_pal!B$12+cal_pal!A$14-cal_pal!B$16-E3981/15/24+24+24</f>
        <v>48.024924652777777</v>
      </c>
      <c r="G3981" s="1">
        <f t="shared" si="187"/>
        <v>0.59819166666670753</v>
      </c>
      <c r="H3981" s="12">
        <f t="shared" si="188"/>
        <v>1.995545138888889</v>
      </c>
      <c r="I3981" t="str">
        <f>IF(AND((H3981&lt;cal_pal!E$9),(H3981&gt;cal_pal!F$9)),"","不可见")</f>
        <v/>
      </c>
    </row>
    <row r="3982" spans="1:9">
      <c r="A3982" s="10" t="s">
        <v>7876</v>
      </c>
      <c r="B3982" s="10" t="s">
        <v>18</v>
      </c>
      <c r="C3982" s="10">
        <v>0.48462222222222223</v>
      </c>
      <c r="D3982" s="10" t="s">
        <v>7877</v>
      </c>
      <c r="E3982" s="10">
        <f t="shared" si="186"/>
        <v>174.464</v>
      </c>
      <c r="F3982" s="8">
        <f>cal_pal!A$10+cal_pal!B$12+cal_pal!A$14-cal_pal!B$16-E3982/15/24+24+24</f>
        <v>48.024840740740743</v>
      </c>
      <c r="G3982" s="1">
        <f t="shared" si="187"/>
        <v>0.5961777777779389</v>
      </c>
      <c r="H3982" s="12">
        <f t="shared" si="188"/>
        <v>1.9950555555555554</v>
      </c>
      <c r="I3982" t="str">
        <f>IF(AND((H3982&lt;cal_pal!E$9),(H3982&gt;cal_pal!F$9)),"","不可见")</f>
        <v/>
      </c>
    </row>
    <row r="3983" spans="1:9">
      <c r="A3983" s="10" t="s">
        <v>7878</v>
      </c>
      <c r="B3983" s="10" t="s">
        <v>18</v>
      </c>
      <c r="C3983" s="10">
        <v>0.4847076388888889</v>
      </c>
      <c r="D3983" s="10" t="s">
        <v>7879</v>
      </c>
      <c r="E3983" s="10">
        <f t="shared" si="186"/>
        <v>174.49475000000001</v>
      </c>
      <c r="F3983" s="8">
        <f>cal_pal!A$10+cal_pal!B$12+cal_pal!A$14-cal_pal!B$16-E3983/15/24+24+24</f>
        <v>48.024755324074079</v>
      </c>
      <c r="G3983" s="1">
        <f t="shared" si="187"/>
        <v>0.59412777777788506</v>
      </c>
      <c r="H3983" s="12">
        <f t="shared" si="188"/>
        <v>2.4840381944444445</v>
      </c>
      <c r="I3983" t="str">
        <f>IF(AND((H3983&lt;cal_pal!E$9),(H3983&gt;cal_pal!F$9)),"","不可见")</f>
        <v/>
      </c>
    </row>
    <row r="3984" spans="1:9">
      <c r="A3984" s="10" t="s">
        <v>7880</v>
      </c>
      <c r="B3984" s="10" t="s">
        <v>18</v>
      </c>
      <c r="C3984" s="10">
        <v>0.48548611111111112</v>
      </c>
      <c r="D3984" s="10" t="s">
        <v>7881</v>
      </c>
      <c r="E3984" s="10">
        <f t="shared" si="186"/>
        <v>174.77500000000001</v>
      </c>
      <c r="F3984" s="8">
        <f>cal_pal!A$10+cal_pal!B$12+cal_pal!A$14-cal_pal!B$16-E3984/15/24+24+24</f>
        <v>48.023976851851856</v>
      </c>
      <c r="G3984" s="1">
        <f t="shared" si="187"/>
        <v>0.57544444444465626</v>
      </c>
      <c r="H3984" s="12">
        <f t="shared" si="188"/>
        <v>-0.38950810185185186</v>
      </c>
      <c r="I3984" t="str">
        <f>IF(AND((H3984&lt;cal_pal!E$9),(H3984&gt;cal_pal!F$9)),"","不可见")</f>
        <v/>
      </c>
    </row>
    <row r="3985" spans="1:9">
      <c r="A3985" s="10" t="s">
        <v>7882</v>
      </c>
      <c r="B3985" s="10" t="s">
        <v>18</v>
      </c>
      <c r="C3985" s="10">
        <v>0.4845888888888889</v>
      </c>
      <c r="D3985" s="10" t="s">
        <v>7883</v>
      </c>
      <c r="E3985" s="10">
        <f t="shared" si="186"/>
        <v>174.452</v>
      </c>
      <c r="F3985" s="8">
        <f>cal_pal!A$10+cal_pal!B$12+cal_pal!A$14-cal_pal!B$16-E3985/15/24+24+24</f>
        <v>48.024874074074077</v>
      </c>
      <c r="G3985" s="1">
        <f t="shared" si="187"/>
        <v>0.59697777777773808</v>
      </c>
      <c r="H3985" s="12">
        <f t="shared" si="188"/>
        <v>0.94546990740740744</v>
      </c>
      <c r="I3985" t="str">
        <f>IF(AND((H3985&lt;cal_pal!E$9),(H3985&gt;cal_pal!F$9)),"","不可见")</f>
        <v/>
      </c>
    </row>
    <row r="3986" spans="1:9">
      <c r="A3986" s="10" t="s">
        <v>7884</v>
      </c>
      <c r="B3986" s="10" t="s">
        <v>18</v>
      </c>
      <c r="C3986" s="10">
        <v>0.48487129629629627</v>
      </c>
      <c r="D3986" s="10" t="s">
        <v>7885</v>
      </c>
      <c r="E3986" s="10">
        <f t="shared" si="186"/>
        <v>174.55366666666666</v>
      </c>
      <c r="F3986" s="8">
        <f>cal_pal!A$10+cal_pal!B$12+cal_pal!A$14-cal_pal!B$16-E3986/15/24+24+24</f>
        <v>48.024591666666666</v>
      </c>
      <c r="G3986" s="1">
        <f t="shared" si="187"/>
        <v>0.59020000000009532</v>
      </c>
      <c r="H3986" s="12">
        <f t="shared" si="188"/>
        <v>0.50466898148148143</v>
      </c>
      <c r="I3986" t="str">
        <f>IF(AND((H3986&lt;cal_pal!E$9),(H3986&gt;cal_pal!F$9)),"","不可见")</f>
        <v/>
      </c>
    </row>
    <row r="3987" spans="1:9">
      <c r="A3987" s="10" t="s">
        <v>7886</v>
      </c>
      <c r="B3987" s="10" t="s">
        <v>18</v>
      </c>
      <c r="C3987" s="10">
        <v>0.48507245370370372</v>
      </c>
      <c r="D3987" s="10" t="s">
        <v>7887</v>
      </c>
      <c r="E3987" s="10">
        <f t="shared" si="186"/>
        <v>174.62608333333333</v>
      </c>
      <c r="F3987" s="8">
        <f>cal_pal!A$10+cal_pal!B$12+cal_pal!A$14-cal_pal!B$16-E3987/15/24+24+24</f>
        <v>48.024390509259263</v>
      </c>
      <c r="G3987" s="1">
        <f t="shared" si="187"/>
        <v>0.58537222222230412</v>
      </c>
      <c r="H3987" s="12">
        <f t="shared" si="188"/>
        <v>-0.37400578703703702</v>
      </c>
      <c r="I3987" t="str">
        <f>IF(AND((H3987&lt;cal_pal!E$9),(H3987&gt;cal_pal!F$9)),"","不可见")</f>
        <v/>
      </c>
    </row>
    <row r="3988" spans="1:9">
      <c r="A3988" s="10" t="s">
        <v>7888</v>
      </c>
      <c r="B3988" s="10" t="s">
        <v>18</v>
      </c>
      <c r="C3988" s="10">
        <v>0.48503125000000002</v>
      </c>
      <c r="D3988" s="10" t="s">
        <v>7889</v>
      </c>
      <c r="E3988" s="10">
        <f t="shared" si="186"/>
        <v>174.61125000000001</v>
      </c>
      <c r="F3988" s="8">
        <f>cal_pal!A$10+cal_pal!B$12+cal_pal!A$14-cal_pal!B$16-E3988/15/24+24+24</f>
        <v>48.024431712962965</v>
      </c>
      <c r="G3988" s="1">
        <f t="shared" si="187"/>
        <v>0.5863611111112732</v>
      </c>
      <c r="H3988" s="12">
        <f t="shared" si="188"/>
        <v>-0.44328240740740738</v>
      </c>
      <c r="I3988" t="str">
        <f>IF(AND((H3988&lt;cal_pal!E$9),(H3988&gt;cal_pal!F$9)),"","不可见")</f>
        <v/>
      </c>
    </row>
    <row r="3989" spans="1:9">
      <c r="A3989" s="10" t="s">
        <v>7890</v>
      </c>
      <c r="B3989" s="10" t="s">
        <v>18</v>
      </c>
      <c r="C3989" s="10">
        <v>0.4849303240740741</v>
      </c>
      <c r="D3989" s="10" t="s">
        <v>7891</v>
      </c>
      <c r="E3989" s="10">
        <f t="shared" si="186"/>
        <v>174.57491666666667</v>
      </c>
      <c r="F3989" s="8">
        <f>cal_pal!A$10+cal_pal!B$12+cal_pal!A$14-cal_pal!B$16-E3989/15/24+24+24</f>
        <v>48.024532638888886</v>
      </c>
      <c r="G3989" s="1">
        <f t="shared" si="187"/>
        <v>0.58878333333314004</v>
      </c>
      <c r="H3989" s="12">
        <f t="shared" si="188"/>
        <v>-0.13976620370370371</v>
      </c>
      <c r="I3989" t="str">
        <f>IF(AND((H3989&lt;cal_pal!E$9),(H3989&gt;cal_pal!F$9)),"","不可见")</f>
        <v/>
      </c>
    </row>
    <row r="3990" spans="1:9">
      <c r="A3990" s="10" t="s">
        <v>7892</v>
      </c>
      <c r="B3990" s="10" t="s">
        <v>18</v>
      </c>
      <c r="C3990" s="10">
        <v>0.48341261574074074</v>
      </c>
      <c r="D3990" s="10" t="s">
        <v>7893</v>
      </c>
      <c r="E3990" s="10">
        <f t="shared" si="186"/>
        <v>174.02854166666665</v>
      </c>
      <c r="F3990" s="8">
        <f>cal_pal!A$10+cal_pal!B$12+cal_pal!A$14-cal_pal!B$16-E3990/15/24+24+24</f>
        <v>48.026050347222224</v>
      </c>
      <c r="G3990" s="1">
        <f t="shared" si="187"/>
        <v>0.62520833333337578</v>
      </c>
      <c r="H3990" s="12">
        <f t="shared" si="188"/>
        <v>-0.52371180555555552</v>
      </c>
      <c r="I3990" t="str">
        <f>IF(AND((H3990&lt;cal_pal!E$9),(H3990&gt;cal_pal!F$9)),"","不可见")</f>
        <v/>
      </c>
    </row>
    <row r="3991" spans="1:9">
      <c r="A3991" s="10" t="s">
        <v>7894</v>
      </c>
      <c r="B3991" s="10" t="s">
        <v>18</v>
      </c>
      <c r="C3991" s="10">
        <v>0.48497002314814813</v>
      </c>
      <c r="D3991" s="10" t="s">
        <v>7895</v>
      </c>
      <c r="E3991" s="10">
        <f t="shared" si="186"/>
        <v>174.58920833333332</v>
      </c>
      <c r="F3991" s="8">
        <f>cal_pal!A$10+cal_pal!B$12+cal_pal!A$14-cal_pal!B$16-E3991/15/24+24+24</f>
        <v>48.024492939814813</v>
      </c>
      <c r="G3991" s="1">
        <f t="shared" si="187"/>
        <v>0.58783055555545616</v>
      </c>
      <c r="H3991" s="12">
        <f t="shared" si="188"/>
        <v>-2.1131400462962961</v>
      </c>
      <c r="I3991" t="str">
        <f>IF(AND((H3991&lt;cal_pal!E$9),(H3991&gt;cal_pal!F$9)),"","不可见")</f>
        <v/>
      </c>
    </row>
    <row r="3992" spans="1:9">
      <c r="A3992" s="10" t="s">
        <v>7896</v>
      </c>
      <c r="B3992" s="10" t="s">
        <v>18</v>
      </c>
      <c r="C3992" s="10">
        <v>0.48531307870370372</v>
      </c>
      <c r="D3992" s="10" t="s">
        <v>7897</v>
      </c>
      <c r="E3992" s="10">
        <f t="shared" si="186"/>
        <v>174.71270833333332</v>
      </c>
      <c r="F3992" s="8">
        <f>cal_pal!A$10+cal_pal!B$12+cal_pal!A$14-cal_pal!B$16-E3992/15/24+24+24</f>
        <v>48.024149884259259</v>
      </c>
      <c r="G3992" s="1">
        <f t="shared" si="187"/>
        <v>0.57959722222221899</v>
      </c>
      <c r="H3992" s="12">
        <f t="shared" si="188"/>
        <v>-0.44098958333333332</v>
      </c>
      <c r="I3992" t="str">
        <f>IF(AND((H3992&lt;cal_pal!E$9),(H3992&gt;cal_pal!F$9)),"","不可见")</f>
        <v/>
      </c>
    </row>
    <row r="3993" spans="1:9">
      <c r="A3993" s="10" t="s">
        <v>7898</v>
      </c>
      <c r="B3993" s="10" t="s">
        <v>18</v>
      </c>
      <c r="C3993" s="10">
        <v>0.48567546296296293</v>
      </c>
      <c r="D3993" s="10" t="s">
        <v>7899</v>
      </c>
      <c r="E3993" s="10">
        <f t="shared" si="186"/>
        <v>174.84316666666666</v>
      </c>
      <c r="F3993" s="8">
        <f>cal_pal!A$10+cal_pal!B$12+cal_pal!A$14-cal_pal!B$16-E3993/15/24+24+24</f>
        <v>48.023787499999997</v>
      </c>
      <c r="G3993" s="1">
        <f t="shared" si="187"/>
        <v>0.57089999999993779</v>
      </c>
      <c r="H3993" s="12">
        <f t="shared" si="188"/>
        <v>2.344611111111111</v>
      </c>
      <c r="I3993" t="str">
        <f>IF(AND((H3993&lt;cal_pal!E$9),(H3993&gt;cal_pal!F$9)),"","不可见")</f>
        <v/>
      </c>
    </row>
    <row r="3994" spans="1:9">
      <c r="A3994" s="10" t="s">
        <v>7900</v>
      </c>
      <c r="B3994" s="10" t="s">
        <v>18</v>
      </c>
      <c r="C3994" s="10">
        <v>0.48546018518518519</v>
      </c>
      <c r="D3994" s="10" t="s">
        <v>7901</v>
      </c>
      <c r="E3994" s="10">
        <f t="shared" si="186"/>
        <v>174.76566666666668</v>
      </c>
      <c r="F3994" s="8">
        <f>cal_pal!A$10+cal_pal!B$12+cal_pal!A$14-cal_pal!B$16-E3994/15/24+24+24</f>
        <v>48.024002777777781</v>
      </c>
      <c r="G3994" s="1">
        <f t="shared" si="187"/>
        <v>0.57606666666674755</v>
      </c>
      <c r="H3994" s="12">
        <f t="shared" si="188"/>
        <v>1.09840625</v>
      </c>
      <c r="I3994" t="str">
        <f>IF(AND((H3994&lt;cal_pal!E$9),(H3994&gt;cal_pal!F$9)),"","不可见")</f>
        <v/>
      </c>
    </row>
    <row r="3995" spans="1:9">
      <c r="A3995" s="10" t="s">
        <v>7902</v>
      </c>
      <c r="B3995" s="10" t="s">
        <v>18</v>
      </c>
      <c r="C3995" s="10">
        <v>0.48565694444444446</v>
      </c>
      <c r="D3995" s="10" t="s">
        <v>7903</v>
      </c>
      <c r="E3995" s="10">
        <f t="shared" si="186"/>
        <v>174.8365</v>
      </c>
      <c r="F3995" s="8">
        <f>cal_pal!A$10+cal_pal!B$12+cal_pal!A$14-cal_pal!B$16-E3995/15/24+24+24</f>
        <v>48.023806018518513</v>
      </c>
      <c r="G3995" s="1">
        <f t="shared" si="187"/>
        <v>0.5713444444443212</v>
      </c>
      <c r="H3995" s="12">
        <f t="shared" si="188"/>
        <v>1.9380763888888888</v>
      </c>
      <c r="I3995" t="str">
        <f>IF(AND((H3995&lt;cal_pal!E$9),(H3995&gt;cal_pal!F$9)),"","不可见")</f>
        <v/>
      </c>
    </row>
    <row r="3996" spans="1:9">
      <c r="A3996" s="10" t="s">
        <v>7904</v>
      </c>
      <c r="B3996" s="10" t="s">
        <v>18</v>
      </c>
      <c r="C3996" s="10">
        <v>0.48543703703703706</v>
      </c>
      <c r="D3996" s="10" t="s">
        <v>7905</v>
      </c>
      <c r="E3996" s="10">
        <f t="shared" si="186"/>
        <v>174.75733333333335</v>
      </c>
      <c r="F3996" s="8">
        <f>cal_pal!A$10+cal_pal!B$12+cal_pal!A$14-cal_pal!B$16-E3996/15/24+24+24</f>
        <v>48.024025925925926</v>
      </c>
      <c r="G3996" s="1">
        <f t="shared" si="187"/>
        <v>0.5766222222223405</v>
      </c>
      <c r="H3996" s="12">
        <f t="shared" si="188"/>
        <v>-1.5724444444444445</v>
      </c>
      <c r="I3996" t="str">
        <f>IF(AND((H3996&lt;cal_pal!E$9),(H3996&gt;cal_pal!F$9)),"","不可见")</f>
        <v/>
      </c>
    </row>
    <row r="3997" spans="1:9">
      <c r="A3997" s="10" t="s">
        <v>7906</v>
      </c>
      <c r="B3997" s="10" t="s">
        <v>18</v>
      </c>
      <c r="C3997" s="10">
        <v>0.48576157407407411</v>
      </c>
      <c r="D3997" s="10" t="s">
        <v>7907</v>
      </c>
      <c r="E3997" s="10">
        <f t="shared" si="186"/>
        <v>174.87416666666667</v>
      </c>
      <c r="F3997" s="8">
        <f>cal_pal!A$10+cal_pal!B$12+cal_pal!A$14-cal_pal!B$16-E3997/15/24+24+24</f>
        <v>48.023701388888888</v>
      </c>
      <c r="G3997" s="1">
        <f t="shared" si="187"/>
        <v>0.56883333333325936</v>
      </c>
      <c r="H3997" s="12">
        <f t="shared" si="188"/>
        <v>1.0962141203703704</v>
      </c>
      <c r="I3997" t="str">
        <f>IF(AND((H3997&lt;cal_pal!E$9),(H3997&gt;cal_pal!F$9)),"","不可见")</f>
        <v/>
      </c>
    </row>
    <row r="3998" spans="1:9">
      <c r="A3998" s="10" t="s">
        <v>7908</v>
      </c>
      <c r="B3998" s="10" t="s">
        <v>18</v>
      </c>
      <c r="C3998" s="10">
        <v>0.48579733796296298</v>
      </c>
      <c r="D3998" s="10" t="s">
        <v>7909</v>
      </c>
      <c r="E3998" s="10">
        <f t="shared" si="186"/>
        <v>174.88704166666668</v>
      </c>
      <c r="F3998" s="8">
        <f>cal_pal!A$10+cal_pal!B$12+cal_pal!A$14-cal_pal!B$16-E3998/15/24+24+24</f>
        <v>48.023665625</v>
      </c>
      <c r="G3998" s="1">
        <f t="shared" si="187"/>
        <v>0.56797499999993306</v>
      </c>
      <c r="H3998" s="12">
        <f t="shared" si="188"/>
        <v>1.0959282407407407</v>
      </c>
      <c r="I3998" t="str">
        <f>IF(AND((H3998&lt;cal_pal!E$9),(H3998&gt;cal_pal!F$9)),"","不可见")</f>
        <v/>
      </c>
    </row>
    <row r="3999" spans="1:9">
      <c r="A3999" s="10" t="s">
        <v>7910</v>
      </c>
      <c r="B3999" s="10" t="s">
        <v>18</v>
      </c>
      <c r="C3999" s="10">
        <v>0.48590914351851855</v>
      </c>
      <c r="D3999" s="10" t="s">
        <v>7911</v>
      </c>
      <c r="E3999" s="10">
        <f t="shared" si="186"/>
        <v>174.92729166666669</v>
      </c>
      <c r="F3999" s="8">
        <f>cal_pal!A$10+cal_pal!B$12+cal_pal!A$14-cal_pal!B$16-E3999/15/24+24+24</f>
        <v>48.023553819444444</v>
      </c>
      <c r="G3999" s="1">
        <f t="shared" si="187"/>
        <v>0.56529166666678066</v>
      </c>
      <c r="H3999" s="12">
        <f t="shared" si="188"/>
        <v>1.3295532407407407</v>
      </c>
      <c r="I3999" t="str">
        <f>IF(AND((H3999&lt;cal_pal!E$9),(H3999&gt;cal_pal!F$9)),"","不可见")</f>
        <v/>
      </c>
    </row>
    <row r="4000" spans="1:9">
      <c r="A4000" s="10" t="s">
        <v>7912</v>
      </c>
      <c r="B4000" s="10" t="s">
        <v>18</v>
      </c>
      <c r="C4000" s="10">
        <v>0.48585590277777779</v>
      </c>
      <c r="D4000" s="10" t="s">
        <v>7913</v>
      </c>
      <c r="E4000" s="10">
        <f t="shared" si="186"/>
        <v>174.90812500000001</v>
      </c>
      <c r="F4000" s="8">
        <f>cal_pal!A$10+cal_pal!B$12+cal_pal!A$14-cal_pal!B$16-E4000/15/24+24+24</f>
        <v>48.023607060185185</v>
      </c>
      <c r="G4000" s="1">
        <f t="shared" si="187"/>
        <v>0.5665694444444398</v>
      </c>
      <c r="H4000" s="12">
        <f t="shared" si="188"/>
        <v>0.85227893518518527</v>
      </c>
      <c r="I4000" t="str">
        <f>IF(AND((H4000&lt;cal_pal!E$9),(H4000&gt;cal_pal!F$9)),"","不可见")</f>
        <v/>
      </c>
    </row>
    <row r="4001" spans="1:9">
      <c r="A4001" s="10" t="s">
        <v>7914</v>
      </c>
      <c r="B4001" s="10" t="s">
        <v>18</v>
      </c>
      <c r="C4001" s="10">
        <v>0.4859334490740741</v>
      </c>
      <c r="D4001" s="10" t="s">
        <v>7915</v>
      </c>
      <c r="E4001" s="10">
        <f t="shared" si="186"/>
        <v>174.93604166666668</v>
      </c>
      <c r="F4001" s="8">
        <f>cal_pal!A$10+cal_pal!B$12+cal_pal!A$14-cal_pal!B$16-E4001/15/24+24+24</f>
        <v>48.023529513888889</v>
      </c>
      <c r="G4001" s="1">
        <f t="shared" si="187"/>
        <v>0.56470833333332848</v>
      </c>
      <c r="H4001" s="12">
        <f t="shared" si="188"/>
        <v>1.3304664351851851</v>
      </c>
      <c r="I4001" t="str">
        <f>IF(AND((H4001&lt;cal_pal!E$9),(H4001&gt;cal_pal!F$9)),"","不可见")</f>
        <v/>
      </c>
    </row>
    <row r="4002" spans="1:9">
      <c r="A4002" s="10" t="s">
        <v>7916</v>
      </c>
      <c r="B4002" s="10" t="s">
        <v>18</v>
      </c>
      <c r="C4002" s="10">
        <v>0.4848270833333333</v>
      </c>
      <c r="D4002" s="10" t="s">
        <v>7917</v>
      </c>
      <c r="E4002" s="10">
        <f t="shared" si="186"/>
        <v>174.53774999999999</v>
      </c>
      <c r="F4002" s="8">
        <f>cal_pal!A$10+cal_pal!B$12+cal_pal!A$14-cal_pal!B$16-E4002/15/24+24+24</f>
        <v>48.024635879629628</v>
      </c>
      <c r="G4002" s="1">
        <f t="shared" si="187"/>
        <v>0.59126111111118007</v>
      </c>
      <c r="H4002" s="12">
        <f t="shared" si="188"/>
        <v>-0.40029745370370368</v>
      </c>
      <c r="I4002" t="str">
        <f>IF(AND((H4002&lt;cal_pal!E$9),(H4002&gt;cal_pal!F$9)),"","不可见")</f>
        <v/>
      </c>
    </row>
    <row r="4003" spans="1:9">
      <c r="A4003" s="10" t="s">
        <v>7918</v>
      </c>
      <c r="B4003" s="10" t="s">
        <v>18</v>
      </c>
      <c r="C4003" s="10">
        <v>0.48596365740740738</v>
      </c>
      <c r="D4003" s="10" t="s">
        <v>7919</v>
      </c>
      <c r="E4003" s="10">
        <f t="shared" si="186"/>
        <v>174.94691666666665</v>
      </c>
      <c r="F4003" s="8">
        <f>cal_pal!A$10+cal_pal!B$12+cal_pal!A$14-cal_pal!B$16-E4003/15/24+24+24</f>
        <v>48.023499305555561</v>
      </c>
      <c r="G4003" s="1">
        <f t="shared" si="187"/>
        <v>0.56398333333345363</v>
      </c>
      <c r="H4003" s="12">
        <f t="shared" si="188"/>
        <v>0.73801041666666667</v>
      </c>
      <c r="I4003" t="str">
        <f>IF(AND((H4003&lt;cal_pal!E$9),(H4003&gt;cal_pal!F$9)),"","不可见")</f>
        <v/>
      </c>
    </row>
    <row r="4004" spans="1:9">
      <c r="A4004" s="10" t="s">
        <v>7920</v>
      </c>
      <c r="B4004" s="10" t="s">
        <v>18</v>
      </c>
      <c r="C4004" s="10">
        <v>0.48589930555555555</v>
      </c>
      <c r="D4004" s="10" t="s">
        <v>7921</v>
      </c>
      <c r="E4004" s="10">
        <f t="shared" si="186"/>
        <v>174.92374999999998</v>
      </c>
      <c r="F4004" s="8">
        <f>cal_pal!A$10+cal_pal!B$12+cal_pal!A$14-cal_pal!B$16-E4004/15/24+24+24</f>
        <v>48.023563657407408</v>
      </c>
      <c r="G4004" s="1">
        <f t="shared" si="187"/>
        <v>0.56552777777778829</v>
      </c>
      <c r="H4004" s="12">
        <f t="shared" si="188"/>
        <v>-0.39030208333333333</v>
      </c>
      <c r="I4004" t="str">
        <f>IF(AND((H4004&lt;cal_pal!E$9),(H4004&gt;cal_pal!F$9)),"","不可见")</f>
        <v/>
      </c>
    </row>
    <row r="4005" spans="1:9">
      <c r="A4005" s="10" t="s">
        <v>7922</v>
      </c>
      <c r="B4005" s="10" t="s">
        <v>33</v>
      </c>
      <c r="C4005" s="10">
        <v>0.48586261574074069</v>
      </c>
      <c r="D4005" s="10" t="s">
        <v>7923</v>
      </c>
      <c r="E4005" s="10">
        <f t="shared" si="186"/>
        <v>174.91054166666666</v>
      </c>
      <c r="F4005" s="8">
        <f>cal_pal!A$10+cal_pal!B$12+cal_pal!A$14-cal_pal!B$16-E4005/15/24+24+24</f>
        <v>48.023600347222221</v>
      </c>
      <c r="G4005" s="1">
        <f t="shared" si="187"/>
        <v>0.5664083333333565</v>
      </c>
      <c r="H4005" s="12">
        <f t="shared" si="188"/>
        <v>0.21247916666666666</v>
      </c>
      <c r="I4005" t="str">
        <f>IF(AND((H4005&lt;cal_pal!E$9),(H4005&gt;cal_pal!F$9)),"","不可见")</f>
        <v/>
      </c>
    </row>
    <row r="4006" spans="1:9">
      <c r="A4006" s="10" t="s">
        <v>7924</v>
      </c>
      <c r="B4006" s="10" t="s">
        <v>81</v>
      </c>
      <c r="C4006" s="10">
        <v>0.48613414351851852</v>
      </c>
      <c r="D4006" s="10" t="s">
        <v>7925</v>
      </c>
      <c r="E4006" s="10">
        <f t="shared" si="186"/>
        <v>175.00829166666668</v>
      </c>
      <c r="F4006" s="8">
        <f>cal_pal!A$10+cal_pal!B$12+cal_pal!A$14-cal_pal!B$16-E4006/15/24+24+24</f>
        <v>48.023328819444444</v>
      </c>
      <c r="G4006" s="1">
        <f t="shared" si="187"/>
        <v>0.55989166666677193</v>
      </c>
      <c r="H4006" s="12">
        <f t="shared" si="188"/>
        <v>1.3282384259259259</v>
      </c>
      <c r="I4006" t="str">
        <f>IF(AND((H4006&lt;cal_pal!E$9),(H4006&gt;cal_pal!F$9)),"","不可见")</f>
        <v/>
      </c>
    </row>
    <row r="4007" spans="1:9">
      <c r="A4007" s="10" t="s">
        <v>7926</v>
      </c>
      <c r="B4007" s="10" t="s">
        <v>18</v>
      </c>
      <c r="C4007" s="10">
        <v>0.48672939814814814</v>
      </c>
      <c r="D4007" s="10" t="s">
        <v>7927</v>
      </c>
      <c r="E4007" s="10">
        <f t="shared" si="186"/>
        <v>175.22258333333332</v>
      </c>
      <c r="F4007" s="8">
        <f>cal_pal!A$10+cal_pal!B$12+cal_pal!A$14-cal_pal!B$16-E4007/15/24+24+24</f>
        <v>48.022733564814814</v>
      </c>
      <c r="G4007" s="1">
        <f t="shared" si="187"/>
        <v>0.54560555555553947</v>
      </c>
      <c r="H4007" s="12">
        <f t="shared" si="188"/>
        <v>2.3417511574074075</v>
      </c>
      <c r="I4007" t="str">
        <f>IF(AND((H4007&lt;cal_pal!E$9),(H4007&gt;cal_pal!F$9)),"","不可见")</f>
        <v/>
      </c>
    </row>
    <row r="4008" spans="1:9">
      <c r="A4008" s="10" t="s">
        <v>7928</v>
      </c>
      <c r="B4008" s="10" t="s">
        <v>18</v>
      </c>
      <c r="C4008" s="10">
        <v>0.48618831018518516</v>
      </c>
      <c r="D4008" s="10" t="s">
        <v>7929</v>
      </c>
      <c r="E4008" s="10">
        <f t="shared" si="186"/>
        <v>175.02779166666664</v>
      </c>
      <c r="F4008" s="8">
        <f>cal_pal!A$10+cal_pal!B$12+cal_pal!A$14-cal_pal!B$16-E4008/15/24+24+24</f>
        <v>48.023274652777779</v>
      </c>
      <c r="G4008" s="1">
        <f t="shared" si="187"/>
        <v>0.5585916666666435</v>
      </c>
      <c r="H4008" s="12">
        <f t="shared" si="188"/>
        <v>2.4422118055555555</v>
      </c>
      <c r="I4008" t="str">
        <f>IF(AND((H4008&lt;cal_pal!E$9),(H4008&gt;cal_pal!F$9)),"","不可见")</f>
        <v/>
      </c>
    </row>
    <row r="4009" spans="1:9">
      <c r="A4009" s="10" t="s">
        <v>7930</v>
      </c>
      <c r="B4009" s="10" t="s">
        <v>18</v>
      </c>
      <c r="C4009" s="10">
        <v>0.48566331018518522</v>
      </c>
      <c r="D4009" s="10" t="s">
        <v>7931</v>
      </c>
      <c r="E4009" s="10">
        <f t="shared" si="186"/>
        <v>174.83879166666668</v>
      </c>
      <c r="F4009" s="8">
        <f>cal_pal!A$10+cal_pal!B$12+cal_pal!A$14-cal_pal!B$16-E4009/15/24+24+24</f>
        <v>48.023799652777782</v>
      </c>
      <c r="G4009" s="1">
        <f t="shared" si="187"/>
        <v>0.57119166666689125</v>
      </c>
      <c r="H4009" s="12">
        <f t="shared" si="188"/>
        <v>2.4278622685185183</v>
      </c>
      <c r="I4009" t="str">
        <f>IF(AND((H4009&lt;cal_pal!E$9),(H4009&gt;cal_pal!F$9)),"","不可见")</f>
        <v/>
      </c>
    </row>
    <row r="4010" spans="1:9">
      <c r="A4010" s="10" t="s">
        <v>7932</v>
      </c>
      <c r="B4010" s="10" t="s">
        <v>18</v>
      </c>
      <c r="C4010" s="10">
        <v>0.48647129629629626</v>
      </c>
      <c r="D4010" s="10" t="s">
        <v>7933</v>
      </c>
      <c r="E4010" s="10">
        <f t="shared" si="186"/>
        <v>175.12966666666665</v>
      </c>
      <c r="F4010" s="8">
        <f>cal_pal!A$10+cal_pal!B$12+cal_pal!A$14-cal_pal!B$16-E4010/15/24+24+24</f>
        <v>48.02299166666667</v>
      </c>
      <c r="G4010" s="1">
        <f t="shared" si="187"/>
        <v>0.55180000000018481</v>
      </c>
      <c r="H4010" s="12">
        <f t="shared" si="188"/>
        <v>2.5124548611111108</v>
      </c>
      <c r="I4010" t="str">
        <f>IF(AND((H4010&lt;cal_pal!E$9),(H4010&gt;cal_pal!F$9)),"","不可见")</f>
        <v/>
      </c>
    </row>
    <row r="4011" spans="1:9">
      <c r="A4011" s="10" t="s">
        <v>7934</v>
      </c>
      <c r="B4011" s="10" t="s">
        <v>81</v>
      </c>
      <c r="C4011" s="10">
        <v>0.48626516203703707</v>
      </c>
      <c r="D4011" s="10" t="s">
        <v>7935</v>
      </c>
      <c r="E4011" s="10">
        <f t="shared" si="186"/>
        <v>175.05545833333335</v>
      </c>
      <c r="F4011" s="8">
        <f>cal_pal!A$10+cal_pal!B$12+cal_pal!A$14-cal_pal!B$16-E4011/15/24+24+24</f>
        <v>48.023197800925928</v>
      </c>
      <c r="G4011" s="1">
        <f t="shared" si="187"/>
        <v>0.55674722222238415</v>
      </c>
      <c r="H4011" s="12">
        <f t="shared" si="188"/>
        <v>1.3294398148148148</v>
      </c>
      <c r="I4011" t="str">
        <f>IF(AND((H4011&lt;cal_pal!E$9),(H4011&gt;cal_pal!F$9)),"","不可见")</f>
        <v/>
      </c>
    </row>
    <row r="4012" spans="1:9">
      <c r="A4012" s="10" t="s">
        <v>7936</v>
      </c>
      <c r="B4012" s="10" t="s">
        <v>18</v>
      </c>
      <c r="C4012" s="10">
        <v>0.4862724537037037</v>
      </c>
      <c r="D4012" s="10" t="s">
        <v>7937</v>
      </c>
      <c r="E4012" s="10">
        <f t="shared" si="186"/>
        <v>175.05808333333334</v>
      </c>
      <c r="F4012" s="8">
        <f>cal_pal!A$10+cal_pal!B$12+cal_pal!A$14-cal_pal!B$16-E4012/15/24+24+24</f>
        <v>48.023190509259258</v>
      </c>
      <c r="G4012" s="1">
        <f t="shared" si="187"/>
        <v>0.55657222222225755</v>
      </c>
      <c r="H4012" s="12">
        <f t="shared" si="188"/>
        <v>1.0290439814814814</v>
      </c>
      <c r="I4012" t="str">
        <f>IF(AND((H4012&lt;cal_pal!E$9),(H4012&gt;cal_pal!F$9)),"","不可见")</f>
        <v/>
      </c>
    </row>
    <row r="4013" spans="1:9">
      <c r="A4013" s="10" t="s">
        <v>7938</v>
      </c>
      <c r="B4013" s="10" t="s">
        <v>18</v>
      </c>
      <c r="C4013" s="10">
        <v>0.48621967592592591</v>
      </c>
      <c r="D4013" s="10" t="s">
        <v>7939</v>
      </c>
      <c r="E4013" s="10">
        <f t="shared" si="186"/>
        <v>175.03908333333334</v>
      </c>
      <c r="F4013" s="8">
        <f>cal_pal!A$10+cal_pal!B$12+cal_pal!A$14-cal_pal!B$16-E4013/15/24+24+24</f>
        <v>48.023243287037033</v>
      </c>
      <c r="G4013" s="1">
        <f t="shared" si="187"/>
        <v>0.55783888888890942</v>
      </c>
      <c r="H4013" s="12">
        <f t="shared" si="188"/>
        <v>0.63863773148148151</v>
      </c>
      <c r="I4013" t="str">
        <f>IF(AND((H4013&lt;cal_pal!E$9),(H4013&gt;cal_pal!F$9)),"","不可见")</f>
        <v/>
      </c>
    </row>
    <row r="4014" spans="1:9">
      <c r="A4014" s="10" t="s">
        <v>7940</v>
      </c>
      <c r="B4014" s="10" t="s">
        <v>18</v>
      </c>
      <c r="C4014" s="10">
        <v>0.48626747685185184</v>
      </c>
      <c r="D4014" s="10" t="s">
        <v>7941</v>
      </c>
      <c r="E4014" s="10">
        <f t="shared" si="186"/>
        <v>175.05629166666665</v>
      </c>
      <c r="F4014" s="8">
        <f>cal_pal!A$10+cal_pal!B$12+cal_pal!A$14-cal_pal!B$16-E4014/15/24+24+24</f>
        <v>48.023195486111106</v>
      </c>
      <c r="G4014" s="1">
        <f t="shared" si="187"/>
        <v>0.5566916666666657</v>
      </c>
      <c r="H4014" s="12">
        <f t="shared" si="188"/>
        <v>0.63926504629629632</v>
      </c>
      <c r="I4014" t="str">
        <f>IF(AND((H4014&lt;cal_pal!E$9),(H4014&gt;cal_pal!F$9)),"","不可见")</f>
        <v/>
      </c>
    </row>
    <row r="4015" spans="1:9">
      <c r="A4015" s="10" t="s">
        <v>7942</v>
      </c>
      <c r="B4015" s="10" t="s">
        <v>18</v>
      </c>
      <c r="C4015" s="10">
        <v>0.48630717592592593</v>
      </c>
      <c r="D4015" s="10" t="s">
        <v>7943</v>
      </c>
      <c r="E4015" s="10">
        <f t="shared" si="186"/>
        <v>175.07058333333333</v>
      </c>
      <c r="F4015" s="8">
        <f>cal_pal!A$10+cal_pal!B$12+cal_pal!A$14-cal_pal!B$16-E4015/15/24+24+24</f>
        <v>48.023155787037041</v>
      </c>
      <c r="G4015" s="1">
        <f t="shared" si="187"/>
        <v>0.55573888888898182</v>
      </c>
      <c r="H4015" s="12">
        <f t="shared" si="188"/>
        <v>0.73866898148148152</v>
      </c>
      <c r="I4015" t="str">
        <f>IF(AND((H4015&lt;cal_pal!E$9),(H4015&gt;cal_pal!F$9)),"","不可见")</f>
        <v/>
      </c>
    </row>
    <row r="4016" spans="1:9">
      <c r="A4016" s="10" t="s">
        <v>7944</v>
      </c>
      <c r="B4016" s="10" t="s">
        <v>18</v>
      </c>
      <c r="C4016" s="10">
        <v>0.48632847222222225</v>
      </c>
      <c r="D4016" s="10" t="s">
        <v>7945</v>
      </c>
      <c r="E4016" s="10">
        <f t="shared" si="186"/>
        <v>175.07825</v>
      </c>
      <c r="F4016" s="8">
        <f>cal_pal!A$10+cal_pal!B$12+cal_pal!A$14-cal_pal!B$16-E4016/15/24+24+24</f>
        <v>48.023134490740745</v>
      </c>
      <c r="G4016" s="1">
        <f t="shared" si="187"/>
        <v>0.55522777777787269</v>
      </c>
      <c r="H4016" s="12">
        <f t="shared" si="188"/>
        <v>0.74022222222222223</v>
      </c>
      <c r="I4016" t="str">
        <f>IF(AND((H4016&lt;cal_pal!E$9),(H4016&gt;cal_pal!F$9)),"","不可见")</f>
        <v/>
      </c>
    </row>
    <row r="4017" spans="1:9">
      <c r="A4017" s="10" t="s">
        <v>7946</v>
      </c>
      <c r="B4017" s="10" t="s">
        <v>18</v>
      </c>
      <c r="C4017" s="10">
        <v>0.48631076388888889</v>
      </c>
      <c r="D4017" s="10" t="s">
        <v>7947</v>
      </c>
      <c r="E4017" s="10">
        <f t="shared" si="186"/>
        <v>175.07187500000001</v>
      </c>
      <c r="F4017" s="8">
        <f>cal_pal!A$10+cal_pal!B$12+cal_pal!A$14-cal_pal!B$16-E4017/15/24+24+24</f>
        <v>48.023152199074076</v>
      </c>
      <c r="G4017" s="1">
        <f t="shared" si="187"/>
        <v>0.55565277777782285</v>
      </c>
      <c r="H4017" s="12">
        <f t="shared" si="188"/>
        <v>0.74171874999999998</v>
      </c>
      <c r="I4017" t="str">
        <f>IF(AND((H4017&lt;cal_pal!E$9),(H4017&gt;cal_pal!F$9)),"","不可见")</f>
        <v/>
      </c>
    </row>
    <row r="4018" spans="1:9">
      <c r="A4018" s="10" t="s">
        <v>7948</v>
      </c>
      <c r="B4018" s="10" t="s">
        <v>58</v>
      </c>
      <c r="C4018" s="10">
        <v>0.48672939814814814</v>
      </c>
      <c r="D4018" s="10" t="s">
        <v>7927</v>
      </c>
      <c r="E4018" s="10">
        <f t="shared" si="186"/>
        <v>175.22258333333332</v>
      </c>
      <c r="F4018" s="8">
        <f>cal_pal!A$10+cal_pal!B$12+cal_pal!A$14-cal_pal!B$16-E4018/15/24+24+24</f>
        <v>48.022733564814814</v>
      </c>
      <c r="G4018" s="1">
        <f t="shared" si="187"/>
        <v>0.54560555555553947</v>
      </c>
      <c r="H4018" s="12">
        <f t="shared" si="188"/>
        <v>2.3417511574074075</v>
      </c>
      <c r="I4018" t="str">
        <f>IF(AND((H4018&lt;cal_pal!E$9),(H4018&gt;cal_pal!F$9)),"","不可见")</f>
        <v/>
      </c>
    </row>
    <row r="4019" spans="1:9">
      <c r="A4019" s="10" t="s">
        <v>7949</v>
      </c>
      <c r="B4019" s="10" t="s">
        <v>18</v>
      </c>
      <c r="C4019" s="10">
        <v>0.48659351851851856</v>
      </c>
      <c r="D4019" s="10" t="s">
        <v>7950</v>
      </c>
      <c r="E4019" s="10">
        <f t="shared" si="186"/>
        <v>175.17366666666669</v>
      </c>
      <c r="F4019" s="8">
        <f>cal_pal!A$10+cal_pal!B$12+cal_pal!A$14-cal_pal!B$16-E4019/15/24+24+24</f>
        <v>48.022869444444446</v>
      </c>
      <c r="G4019" s="1">
        <f t="shared" si="187"/>
        <v>0.5488666666667541</v>
      </c>
      <c r="H4019" s="12">
        <f t="shared" si="188"/>
        <v>0.84762268518518524</v>
      </c>
      <c r="I4019" t="str">
        <f>IF(AND((H4019&lt;cal_pal!E$9),(H4019&gt;cal_pal!F$9)),"","不可见")</f>
        <v/>
      </c>
    </row>
    <row r="4020" spans="1:9">
      <c r="A4020" s="10" t="s">
        <v>7951</v>
      </c>
      <c r="B4020" s="10" t="s">
        <v>18</v>
      </c>
      <c r="C4020" s="10">
        <v>0.48665081018518519</v>
      </c>
      <c r="D4020" s="10" t="s">
        <v>7952</v>
      </c>
      <c r="E4020" s="10">
        <f t="shared" ref="E4020:E4083" si="189">C4020*360</f>
        <v>175.19429166666666</v>
      </c>
      <c r="F4020" s="8">
        <f>cal_pal!A$10+cal_pal!B$12+cal_pal!A$14-cal_pal!B$16-E4020/15/24+24+24</f>
        <v>48.022812152777774</v>
      </c>
      <c r="G4020" s="1">
        <f t="shared" ref="G4020:G4083" si="190">MOD(F4020*24,24)</f>
        <v>0.54749166666670135</v>
      </c>
      <c r="H4020" s="12">
        <f t="shared" ref="H4020:H4083" si="191">RIGHT(D4020, (LEN(D4020)-1))*IF(LEFT(D4020,1)="-",-1,1)</f>
        <v>0.74151157407407409</v>
      </c>
      <c r="I4020" t="str">
        <f>IF(AND((H4020&lt;cal_pal!E$9),(H4020&gt;cal_pal!F$9)),"","不可见")</f>
        <v/>
      </c>
    </row>
    <row r="4021" spans="1:9">
      <c r="A4021" s="10" t="s">
        <v>7953</v>
      </c>
      <c r="B4021" s="10" t="s">
        <v>81</v>
      </c>
      <c r="C4021" s="10">
        <v>0.4874384259259259</v>
      </c>
      <c r="D4021" s="10" t="s">
        <v>7954</v>
      </c>
      <c r="E4021" s="10">
        <f t="shared" si="189"/>
        <v>175.47783333333334</v>
      </c>
      <c r="F4021" s="8">
        <f>cal_pal!A$10+cal_pal!B$12+cal_pal!A$14-cal_pal!B$16-E4021/15/24+24+24</f>
        <v>48.022024537037041</v>
      </c>
      <c r="G4021" s="1">
        <f t="shared" si="190"/>
        <v>0.52858888888886213</v>
      </c>
      <c r="H4021" s="12">
        <f t="shared" si="191"/>
        <v>0.74245486111111114</v>
      </c>
      <c r="I4021" t="str">
        <f>IF(AND((H4021&lt;cal_pal!E$9),(H4021&gt;cal_pal!F$9)),"","不可见")</f>
        <v/>
      </c>
    </row>
    <row r="4022" spans="1:9">
      <c r="A4022" s="10" t="s">
        <v>7955</v>
      </c>
      <c r="B4022" s="10" t="s">
        <v>140</v>
      </c>
      <c r="C4022" s="10">
        <v>0.48662500000000003</v>
      </c>
      <c r="D4022" s="10" t="s">
        <v>7956</v>
      </c>
      <c r="E4022" s="10">
        <f t="shared" si="189"/>
        <v>175.185</v>
      </c>
      <c r="F4022" s="8">
        <f>cal_pal!A$10+cal_pal!B$12+cal_pal!A$14-cal_pal!B$16-E4022/15/24+24+24</f>
        <v>48.022837962962967</v>
      </c>
      <c r="G4022" s="1">
        <f t="shared" si="190"/>
        <v>0.54811111111121136</v>
      </c>
      <c r="H4022" s="12">
        <f t="shared" si="191"/>
        <v>0.93490740740740741</v>
      </c>
      <c r="I4022" t="str">
        <f>IF(AND((H4022&lt;cal_pal!E$9),(H4022&gt;cal_pal!F$9)),"","不可见")</f>
        <v/>
      </c>
    </row>
    <row r="4023" spans="1:9">
      <c r="A4023" s="10" t="s">
        <v>7957</v>
      </c>
      <c r="B4023" s="10" t="s">
        <v>18</v>
      </c>
      <c r="C4023" s="10">
        <v>0.48662314814814817</v>
      </c>
      <c r="D4023" s="10" t="s">
        <v>7958</v>
      </c>
      <c r="E4023" s="10">
        <f t="shared" si="189"/>
        <v>175.18433333333334</v>
      </c>
      <c r="F4023" s="8">
        <f>cal_pal!A$10+cal_pal!B$12+cal_pal!A$14-cal_pal!B$16-E4023/15/24+24+24</f>
        <v>48.022839814814816</v>
      </c>
      <c r="G4023" s="1">
        <f t="shared" si="190"/>
        <v>0.54815555555569517</v>
      </c>
      <c r="H4023" s="12">
        <f t="shared" si="191"/>
        <v>0.93455671296296294</v>
      </c>
      <c r="I4023" t="str">
        <f>IF(AND((H4023&lt;cal_pal!E$9),(H4023&gt;cal_pal!F$9)),"","不可见")</f>
        <v/>
      </c>
    </row>
    <row r="4024" spans="1:9">
      <c r="A4024" s="10" t="s">
        <v>7959</v>
      </c>
      <c r="B4024" s="10" t="s">
        <v>18</v>
      </c>
      <c r="C4024" s="10">
        <v>0.48662777777777783</v>
      </c>
      <c r="D4024" s="10" t="s">
        <v>7960</v>
      </c>
      <c r="E4024" s="10">
        <f t="shared" si="189"/>
        <v>175.18600000000001</v>
      </c>
      <c r="F4024" s="8">
        <f>cal_pal!A$10+cal_pal!B$12+cal_pal!A$14-cal_pal!B$16-E4024/15/24+24+24</f>
        <v>48.022835185185187</v>
      </c>
      <c r="G4024" s="1">
        <f t="shared" si="190"/>
        <v>0.54804444444448563</v>
      </c>
      <c r="H4024" s="12">
        <f t="shared" si="191"/>
        <v>0.9352893518518518</v>
      </c>
      <c r="I4024" t="str">
        <f>IF(AND((H4024&lt;cal_pal!E$9),(H4024&gt;cal_pal!F$9)),"","不可见")</f>
        <v/>
      </c>
    </row>
    <row r="4025" spans="1:9">
      <c r="A4025" s="10" t="s">
        <v>7961</v>
      </c>
      <c r="B4025" s="10" t="s">
        <v>18</v>
      </c>
      <c r="C4025" s="10">
        <v>0.48699143518518517</v>
      </c>
      <c r="D4025" s="10" t="s">
        <v>7962</v>
      </c>
      <c r="E4025" s="10">
        <f t="shared" si="189"/>
        <v>175.31691666666666</v>
      </c>
      <c r="F4025" s="8">
        <f>cal_pal!A$10+cal_pal!B$12+cal_pal!A$14-cal_pal!B$16-E4025/15/24+24+24</f>
        <v>48.022471527777782</v>
      </c>
      <c r="G4025" s="1">
        <f t="shared" si="190"/>
        <v>0.53931666666676392</v>
      </c>
      <c r="H4025" s="12">
        <f t="shared" si="191"/>
        <v>2.4952407407407406</v>
      </c>
      <c r="I4025" t="str">
        <f>IF(AND((H4025&lt;cal_pal!E$9),(H4025&gt;cal_pal!F$9)),"","不可见")</f>
        <v/>
      </c>
    </row>
    <row r="4026" spans="1:9">
      <c r="A4026" s="10" t="s">
        <v>7963</v>
      </c>
      <c r="B4026" s="10" t="s">
        <v>18</v>
      </c>
      <c r="C4026" s="10">
        <v>0.48679120370370371</v>
      </c>
      <c r="D4026" s="10" t="s">
        <v>7964</v>
      </c>
      <c r="E4026" s="10">
        <f t="shared" si="189"/>
        <v>175.24483333333333</v>
      </c>
      <c r="F4026" s="8">
        <f>cal_pal!A$10+cal_pal!B$12+cal_pal!A$14-cal_pal!B$16-E4026/15/24+24+24</f>
        <v>48.022671759259261</v>
      </c>
      <c r="G4026" s="1">
        <f t="shared" si="190"/>
        <v>0.54412222222231321</v>
      </c>
      <c r="H4026" s="12">
        <f t="shared" si="191"/>
        <v>0.47796412037037039</v>
      </c>
      <c r="I4026" t="str">
        <f>IF(AND((H4026&lt;cal_pal!E$9),(H4026&gt;cal_pal!F$9)),"","不可见")</f>
        <v/>
      </c>
    </row>
    <row r="4027" spans="1:9">
      <c r="A4027" s="10" t="s">
        <v>7965</v>
      </c>
      <c r="B4027" s="10" t="s">
        <v>18</v>
      </c>
      <c r="C4027" s="10">
        <v>0.48699803240740741</v>
      </c>
      <c r="D4027" s="10" t="s">
        <v>7966</v>
      </c>
      <c r="E4027" s="10">
        <f t="shared" si="189"/>
        <v>175.31929166666666</v>
      </c>
      <c r="F4027" s="8">
        <f>cal_pal!A$10+cal_pal!B$12+cal_pal!A$14-cal_pal!B$16-E4027/15/24+24+24</f>
        <v>48.022464930555557</v>
      </c>
      <c r="G4027" s="1">
        <f t="shared" si="190"/>
        <v>0.53915833333348928</v>
      </c>
      <c r="H4027" s="12">
        <f t="shared" si="191"/>
        <v>1.9871168981481482</v>
      </c>
      <c r="I4027" t="str">
        <f>IF(AND((H4027&lt;cal_pal!E$9),(H4027&gt;cal_pal!F$9)),"","不可见")</f>
        <v/>
      </c>
    </row>
    <row r="4028" spans="1:9">
      <c r="A4028" s="10" t="s">
        <v>7967</v>
      </c>
      <c r="B4028" s="10" t="s">
        <v>18</v>
      </c>
      <c r="C4028" s="10">
        <v>0.48689479166666666</v>
      </c>
      <c r="D4028" s="10" t="s">
        <v>7968</v>
      </c>
      <c r="E4028" s="10">
        <f t="shared" si="189"/>
        <v>175.28212500000001</v>
      </c>
      <c r="F4028" s="8">
        <f>cal_pal!A$10+cal_pal!B$12+cal_pal!A$14-cal_pal!B$16-E4028/15/24+24+24</f>
        <v>48.0225681712963</v>
      </c>
      <c r="G4028" s="1">
        <f t="shared" si="190"/>
        <v>0.54163611111107457</v>
      </c>
      <c r="H4028" s="12">
        <f t="shared" si="191"/>
        <v>1.0342372685185184</v>
      </c>
      <c r="I4028" t="str">
        <f>IF(AND((H4028&lt;cal_pal!E$9),(H4028&gt;cal_pal!F$9)),"","不可见")</f>
        <v/>
      </c>
    </row>
    <row r="4029" spans="1:9">
      <c r="A4029" s="10" t="s">
        <v>7969</v>
      </c>
      <c r="B4029" s="10" t="s">
        <v>18</v>
      </c>
      <c r="C4029" s="10">
        <v>0.4870215277777778</v>
      </c>
      <c r="D4029" s="10" t="s">
        <v>7970</v>
      </c>
      <c r="E4029" s="10">
        <f t="shared" si="189"/>
        <v>175.32775000000001</v>
      </c>
      <c r="F4029" s="8">
        <f>cal_pal!A$10+cal_pal!B$12+cal_pal!A$14-cal_pal!B$16-E4029/15/24+24+24</f>
        <v>48.022441435185186</v>
      </c>
      <c r="G4029" s="1">
        <f t="shared" si="190"/>
        <v>0.53859444444447035</v>
      </c>
      <c r="H4029" s="12">
        <f t="shared" si="191"/>
        <v>1.5227835648148149</v>
      </c>
      <c r="I4029" t="str">
        <f>IF(AND((H4029&lt;cal_pal!E$9),(H4029&gt;cal_pal!F$9)),"","不可见")</f>
        <v/>
      </c>
    </row>
    <row r="4030" spans="1:9">
      <c r="A4030" s="10" t="s">
        <v>7971</v>
      </c>
      <c r="B4030" s="10" t="s">
        <v>18</v>
      </c>
      <c r="C4030" s="10">
        <v>0.48712592592592596</v>
      </c>
      <c r="D4030" s="10" t="s">
        <v>7972</v>
      </c>
      <c r="E4030" s="10">
        <f t="shared" si="189"/>
        <v>175.36533333333335</v>
      </c>
      <c r="F4030" s="8">
        <f>cal_pal!A$10+cal_pal!B$12+cal_pal!A$14-cal_pal!B$16-E4030/15/24+24+24</f>
        <v>48.022337037037033</v>
      </c>
      <c r="G4030" s="1">
        <f t="shared" si="190"/>
        <v>0.53608888888879846</v>
      </c>
      <c r="H4030" s="12">
        <f t="shared" si="191"/>
        <v>1.0335590277777778</v>
      </c>
      <c r="I4030" t="str">
        <f>IF(AND((H4030&lt;cal_pal!E$9),(H4030&gt;cal_pal!F$9)),"","不可见")</f>
        <v/>
      </c>
    </row>
    <row r="4031" spans="1:9">
      <c r="A4031" s="10" t="s">
        <v>7973</v>
      </c>
      <c r="B4031" s="10" t="s">
        <v>18</v>
      </c>
      <c r="C4031" s="10">
        <v>0.48726030092592593</v>
      </c>
      <c r="D4031" s="10" t="s">
        <v>7974</v>
      </c>
      <c r="E4031" s="10">
        <f t="shared" si="189"/>
        <v>175.41370833333335</v>
      </c>
      <c r="F4031" s="8">
        <f>cal_pal!A$10+cal_pal!B$12+cal_pal!A$14-cal_pal!B$16-E4031/15/24+24+24</f>
        <v>48.022202662037039</v>
      </c>
      <c r="G4031" s="1">
        <f t="shared" si="190"/>
        <v>0.53286388888886904</v>
      </c>
      <c r="H4031" s="12">
        <f t="shared" si="191"/>
        <v>1.0333541666666666</v>
      </c>
      <c r="I4031" t="str">
        <f>IF(AND((H4031&lt;cal_pal!E$9),(H4031&gt;cal_pal!F$9)),"","不可见")</f>
        <v/>
      </c>
    </row>
    <row r="4032" spans="1:9">
      <c r="A4032" s="10" t="s">
        <v>7975</v>
      </c>
      <c r="B4032" s="10" t="s">
        <v>18</v>
      </c>
      <c r="C4032" s="10">
        <v>0.48736157407407404</v>
      </c>
      <c r="D4032" s="10" t="s">
        <v>7976</v>
      </c>
      <c r="E4032" s="10">
        <f t="shared" si="189"/>
        <v>175.45016666666666</v>
      </c>
      <c r="F4032" s="8">
        <f>cal_pal!A$10+cal_pal!B$12+cal_pal!A$14-cal_pal!B$16-E4032/15/24+24+24</f>
        <v>48.022101388888885</v>
      </c>
      <c r="G4032" s="1">
        <f t="shared" si="190"/>
        <v>0.53043333333334886</v>
      </c>
      <c r="H4032" s="12">
        <f t="shared" si="191"/>
        <v>0.83765162037037033</v>
      </c>
      <c r="I4032" t="str">
        <f>IF(AND((H4032&lt;cal_pal!E$9),(H4032&gt;cal_pal!F$9)),"","不可见")</f>
        <v/>
      </c>
    </row>
    <row r="4033" spans="1:9">
      <c r="A4033" s="10" t="s">
        <v>7977</v>
      </c>
      <c r="B4033" s="10" t="s">
        <v>18</v>
      </c>
      <c r="C4033" s="10">
        <v>0.48741840277777776</v>
      </c>
      <c r="D4033" s="10" t="s">
        <v>7978</v>
      </c>
      <c r="E4033" s="10">
        <f t="shared" si="189"/>
        <v>175.47062499999998</v>
      </c>
      <c r="F4033" s="8">
        <f>cal_pal!A$10+cal_pal!B$12+cal_pal!A$14-cal_pal!B$16-E4033/15/24+24+24</f>
        <v>48.022044560185186</v>
      </c>
      <c r="G4033" s="1">
        <f t="shared" si="190"/>
        <v>0.52906944444453075</v>
      </c>
      <c r="H4033" s="12">
        <f t="shared" si="191"/>
        <v>0.42934953703703704</v>
      </c>
      <c r="I4033" t="str">
        <f>IF(AND((H4033&lt;cal_pal!E$9),(H4033&gt;cal_pal!F$9)),"","不可见")</f>
        <v/>
      </c>
    </row>
    <row r="4034" spans="1:9">
      <c r="A4034" s="10" t="s">
        <v>7979</v>
      </c>
      <c r="B4034" s="10" t="s">
        <v>18</v>
      </c>
      <c r="C4034" s="10">
        <v>0.48746944444444446</v>
      </c>
      <c r="D4034" s="10" t="s">
        <v>7980</v>
      </c>
      <c r="E4034" s="10">
        <f t="shared" si="189"/>
        <v>175.489</v>
      </c>
      <c r="F4034" s="8">
        <f>cal_pal!A$10+cal_pal!B$12+cal_pal!A$14-cal_pal!B$16-E4034/15/24+24+24</f>
        <v>48.021993518518514</v>
      </c>
      <c r="G4034" s="1">
        <f t="shared" si="190"/>
        <v>0.52784444444432665</v>
      </c>
      <c r="H4034" s="12">
        <f t="shared" si="191"/>
        <v>-0.25648611111111114</v>
      </c>
      <c r="I4034" t="str">
        <f>IF(AND((H4034&lt;cal_pal!E$9),(H4034&gt;cal_pal!F$9)),"","不可见")</f>
        <v/>
      </c>
    </row>
    <row r="4035" spans="1:9">
      <c r="A4035" s="10" t="s">
        <v>7981</v>
      </c>
      <c r="B4035" s="10" t="s">
        <v>18</v>
      </c>
      <c r="C4035" s="10">
        <v>0.48756782407407412</v>
      </c>
      <c r="D4035" s="10" t="s">
        <v>7982</v>
      </c>
      <c r="E4035" s="10">
        <f t="shared" si="189"/>
        <v>175.5244166666667</v>
      </c>
      <c r="F4035" s="8">
        <f>cal_pal!A$10+cal_pal!B$12+cal_pal!A$14-cal_pal!B$16-E4035/15/24+24+24</f>
        <v>48.021895138888894</v>
      </c>
      <c r="G4035" s="1">
        <f t="shared" si="190"/>
        <v>0.52548333333334085</v>
      </c>
      <c r="H4035" s="12">
        <f t="shared" si="191"/>
        <v>0.4312974537037037</v>
      </c>
      <c r="I4035" t="str">
        <f>IF(AND((H4035&lt;cal_pal!E$9),(H4035&gt;cal_pal!F$9)),"","不可见")</f>
        <v/>
      </c>
    </row>
    <row r="4036" spans="1:9">
      <c r="A4036" s="10" t="s">
        <v>7983</v>
      </c>
      <c r="B4036" s="10" t="s">
        <v>18</v>
      </c>
      <c r="C4036" s="10">
        <v>0.4875568287037037</v>
      </c>
      <c r="D4036" s="10" t="s">
        <v>7984</v>
      </c>
      <c r="E4036" s="10">
        <f t="shared" si="189"/>
        <v>175.52045833333332</v>
      </c>
      <c r="F4036" s="8">
        <f>cal_pal!A$10+cal_pal!B$12+cal_pal!A$14-cal_pal!B$16-E4036/15/24+24+24</f>
        <v>48.021906134259254</v>
      </c>
      <c r="G4036" s="1">
        <f t="shared" si="190"/>
        <v>0.52574722222198034</v>
      </c>
      <c r="H4036" s="12">
        <f t="shared" si="191"/>
        <v>0.43267708333333332</v>
      </c>
      <c r="I4036" t="str">
        <f>IF(AND((H4036&lt;cal_pal!E$9),(H4036&gt;cal_pal!F$9)),"","不可见")</f>
        <v/>
      </c>
    </row>
    <row r="4037" spans="1:9">
      <c r="A4037" s="10" t="s">
        <v>7985</v>
      </c>
      <c r="B4037" s="10" t="s">
        <v>18</v>
      </c>
      <c r="C4037" s="10">
        <v>0.4876054398148148</v>
      </c>
      <c r="D4037" s="10" t="s">
        <v>7986</v>
      </c>
      <c r="E4037" s="10">
        <f t="shared" si="189"/>
        <v>175.53795833333334</v>
      </c>
      <c r="F4037" s="8">
        <f>cal_pal!A$10+cal_pal!B$12+cal_pal!A$14-cal_pal!B$16-E4037/15/24+24+24</f>
        <v>48.021857523148149</v>
      </c>
      <c r="G4037" s="1">
        <f t="shared" si="190"/>
        <v>0.52458055555553074</v>
      </c>
      <c r="H4037" s="12">
        <f t="shared" si="191"/>
        <v>0.84648611111111105</v>
      </c>
      <c r="I4037" t="str">
        <f>IF(AND((H4037&lt;cal_pal!E$9),(H4037&gt;cal_pal!F$9)),"","不可见")</f>
        <v/>
      </c>
    </row>
    <row r="4038" spans="1:9">
      <c r="A4038" s="10" t="s">
        <v>7987</v>
      </c>
      <c r="B4038" s="10" t="s">
        <v>18</v>
      </c>
      <c r="C4038" s="10">
        <v>0.48762858796296293</v>
      </c>
      <c r="D4038" s="10" t="s">
        <v>7988</v>
      </c>
      <c r="E4038" s="10">
        <f t="shared" si="189"/>
        <v>175.54629166666666</v>
      </c>
      <c r="F4038" s="8">
        <f>cal_pal!A$10+cal_pal!B$12+cal_pal!A$14-cal_pal!B$16-E4038/15/24+24+24</f>
        <v>48.021834374999997</v>
      </c>
      <c r="G4038" s="1">
        <f t="shared" si="190"/>
        <v>0.52402499999993779</v>
      </c>
      <c r="H4038" s="12">
        <f t="shared" si="191"/>
        <v>0.42824074074074076</v>
      </c>
      <c r="I4038" t="str">
        <f>IF(AND((H4038&lt;cal_pal!E$9),(H4038&gt;cal_pal!F$9)),"","不可见")</f>
        <v/>
      </c>
    </row>
    <row r="4039" spans="1:9">
      <c r="A4039" s="10" t="s">
        <v>7989</v>
      </c>
      <c r="B4039" s="10" t="s">
        <v>18</v>
      </c>
      <c r="C4039" s="10">
        <v>0.48767476851851854</v>
      </c>
      <c r="D4039" s="10" t="s">
        <v>7990</v>
      </c>
      <c r="E4039" s="10">
        <f t="shared" si="189"/>
        <v>175.56291666666667</v>
      </c>
      <c r="F4039" s="8">
        <f>cal_pal!A$10+cal_pal!B$12+cal_pal!A$14-cal_pal!B$16-E4039/15/24+24+24</f>
        <v>48.02178819444444</v>
      </c>
      <c r="G4039" s="1">
        <f t="shared" si="190"/>
        <v>0.52291666666656056</v>
      </c>
      <c r="H4039" s="12">
        <f t="shared" si="191"/>
        <v>-0.57778935185185187</v>
      </c>
      <c r="I4039" t="str">
        <f>IF(AND((H4039&lt;cal_pal!E$9),(H4039&gt;cal_pal!F$9)),"","不可见")</f>
        <v/>
      </c>
    </row>
    <row r="4040" spans="1:9">
      <c r="A4040" s="10" t="s">
        <v>7991</v>
      </c>
      <c r="B4040" s="10" t="s">
        <v>18</v>
      </c>
      <c r="C4040" s="10">
        <v>0.48801921296296297</v>
      </c>
      <c r="D4040" s="10" t="s">
        <v>7992</v>
      </c>
      <c r="E4040" s="10">
        <f t="shared" si="189"/>
        <v>175.68691666666666</v>
      </c>
      <c r="F4040" s="8">
        <f>cal_pal!A$10+cal_pal!B$12+cal_pal!A$14-cal_pal!B$16-E4040/15/24+24+24</f>
        <v>48.021443750000003</v>
      </c>
      <c r="G4040" s="1">
        <f t="shared" si="190"/>
        <v>0.51465000000007421</v>
      </c>
      <c r="H4040" s="12">
        <f t="shared" si="191"/>
        <v>2.1991493055555558</v>
      </c>
      <c r="I4040" t="str">
        <f>IF(AND((H4040&lt;cal_pal!E$9),(H4040&gt;cal_pal!F$9)),"","不可见")</f>
        <v/>
      </c>
    </row>
    <row r="4041" spans="1:9">
      <c r="A4041" s="10" t="s">
        <v>7993</v>
      </c>
      <c r="B4041" s="10" t="s">
        <v>18</v>
      </c>
      <c r="C4041" s="10">
        <v>0.48777465277777776</v>
      </c>
      <c r="D4041" s="10" t="s">
        <v>7994</v>
      </c>
      <c r="E4041" s="10">
        <f t="shared" si="189"/>
        <v>175.59887499999999</v>
      </c>
      <c r="F4041" s="8">
        <f>cal_pal!A$10+cal_pal!B$12+cal_pal!A$14-cal_pal!B$16-E4041/15/24+24+24</f>
        <v>48.021688310185183</v>
      </c>
      <c r="G4041" s="1">
        <f t="shared" si="190"/>
        <v>0.52051944444428955</v>
      </c>
      <c r="H4041" s="12">
        <f t="shared" si="191"/>
        <v>0.42767245370370371</v>
      </c>
      <c r="I4041" t="str">
        <f>IF(AND((H4041&lt;cal_pal!E$9),(H4041&gt;cal_pal!F$9)),"","不可见")</f>
        <v/>
      </c>
    </row>
    <row r="4042" spans="1:9">
      <c r="A4042" s="10" t="s">
        <v>7995</v>
      </c>
      <c r="B4042" s="10" t="s">
        <v>18</v>
      </c>
      <c r="C4042" s="10">
        <v>0.48788020833333334</v>
      </c>
      <c r="D4042" s="10" t="s">
        <v>7996</v>
      </c>
      <c r="E4042" s="10">
        <f t="shared" si="189"/>
        <v>175.636875</v>
      </c>
      <c r="F4042" s="8">
        <f>cal_pal!A$10+cal_pal!B$12+cal_pal!A$14-cal_pal!B$16-E4042/15/24+24+24</f>
        <v>48.021582754629634</v>
      </c>
      <c r="G4042" s="1">
        <f t="shared" si="190"/>
        <v>0.51798611111121318</v>
      </c>
      <c r="H4042" s="12">
        <f t="shared" si="191"/>
        <v>1.1037037037037036</v>
      </c>
      <c r="I4042" t="str">
        <f>IF(AND((H4042&lt;cal_pal!E$9),(H4042&gt;cal_pal!F$9)),"","不可见")</f>
        <v/>
      </c>
    </row>
    <row r="4043" spans="1:9">
      <c r="A4043" s="10" t="s">
        <v>7997</v>
      </c>
      <c r="B4043" s="10" t="s">
        <v>18</v>
      </c>
      <c r="C4043" s="10">
        <v>0.48791979166666666</v>
      </c>
      <c r="D4043" s="10" t="s">
        <v>7998</v>
      </c>
      <c r="E4043" s="10">
        <f t="shared" si="189"/>
        <v>175.65112500000001</v>
      </c>
      <c r="F4043" s="8">
        <f>cal_pal!A$10+cal_pal!B$12+cal_pal!A$14-cal_pal!B$16-E4043/15/24+24+24</f>
        <v>48.021543171296301</v>
      </c>
      <c r="G4043" s="1">
        <f t="shared" si="190"/>
        <v>0.51703611111133796</v>
      </c>
      <c r="H4043" s="12">
        <f t="shared" si="191"/>
        <v>0.78522685185185193</v>
      </c>
      <c r="I4043" t="str">
        <f>IF(AND((H4043&lt;cal_pal!E$9),(H4043&gt;cal_pal!F$9)),"","不可见")</f>
        <v/>
      </c>
    </row>
    <row r="4044" spans="1:9">
      <c r="A4044" s="10" t="s">
        <v>7999</v>
      </c>
      <c r="B4044" s="10" t="s">
        <v>18</v>
      </c>
      <c r="C4044" s="10">
        <v>0.48817615740740744</v>
      </c>
      <c r="D4044" s="10" t="s">
        <v>8000</v>
      </c>
      <c r="E4044" s="10">
        <f t="shared" si="189"/>
        <v>175.74341666666669</v>
      </c>
      <c r="F4044" s="8">
        <f>cal_pal!A$10+cal_pal!B$12+cal_pal!A$14-cal_pal!B$16-E4044/15/24+24+24</f>
        <v>48.021286805555555</v>
      </c>
      <c r="G4044" s="1">
        <f t="shared" si="190"/>
        <v>0.51088333333336777</v>
      </c>
      <c r="H4044" s="12">
        <f t="shared" si="191"/>
        <v>0.68698379629629625</v>
      </c>
      <c r="I4044" t="str">
        <f>IF(AND((H4044&lt;cal_pal!E$9),(H4044&gt;cal_pal!F$9)),"","不可见")</f>
        <v/>
      </c>
    </row>
    <row r="4045" spans="1:9">
      <c r="A4045" s="10" t="s">
        <v>8001</v>
      </c>
      <c r="B4045" s="10" t="s">
        <v>18</v>
      </c>
      <c r="C4045" s="10">
        <v>0.48851018518518519</v>
      </c>
      <c r="D4045" s="10" t="s">
        <v>8002</v>
      </c>
      <c r="E4045" s="10">
        <f t="shared" si="189"/>
        <v>175.86366666666666</v>
      </c>
      <c r="F4045" s="8">
        <f>cal_pal!A$10+cal_pal!B$12+cal_pal!A$14-cal_pal!B$16-E4045/15/24+24+24</f>
        <v>48.020952777777779</v>
      </c>
      <c r="G4045" s="1">
        <f t="shared" si="190"/>
        <v>0.50286666666670499</v>
      </c>
      <c r="H4045" s="12">
        <f t="shared" si="191"/>
        <v>2.1962974537037039</v>
      </c>
      <c r="I4045" t="str">
        <f>IF(AND((H4045&lt;cal_pal!E$9),(H4045&gt;cal_pal!F$9)),"","不可见")</f>
        <v/>
      </c>
    </row>
    <row r="4046" spans="1:9">
      <c r="A4046" s="10" t="s">
        <v>8003</v>
      </c>
      <c r="B4046" s="10" t="s">
        <v>58</v>
      </c>
      <c r="C4046" s="10">
        <v>0.48788020833333334</v>
      </c>
      <c r="D4046" s="10" t="s">
        <v>7996</v>
      </c>
      <c r="E4046" s="10">
        <f t="shared" si="189"/>
        <v>175.636875</v>
      </c>
      <c r="F4046" s="8">
        <f>cal_pal!A$10+cal_pal!B$12+cal_pal!A$14-cal_pal!B$16-E4046/15/24+24+24</f>
        <v>48.021582754629634</v>
      </c>
      <c r="G4046" s="1">
        <f t="shared" si="190"/>
        <v>0.51798611111121318</v>
      </c>
      <c r="H4046" s="12">
        <f t="shared" si="191"/>
        <v>1.1037037037037036</v>
      </c>
      <c r="I4046" t="str">
        <f>IF(AND((H4046&lt;cal_pal!E$9),(H4046&gt;cal_pal!F$9)),"","不可见")</f>
        <v/>
      </c>
    </row>
    <row r="4047" spans="1:9">
      <c r="A4047" s="10" t="s">
        <v>8004</v>
      </c>
      <c r="B4047" s="10" t="s">
        <v>18</v>
      </c>
      <c r="C4047" s="10">
        <v>0.48840972222222218</v>
      </c>
      <c r="D4047" s="10" t="s">
        <v>8005</v>
      </c>
      <c r="E4047" s="10">
        <f t="shared" si="189"/>
        <v>175.82749999999999</v>
      </c>
      <c r="F4047" s="8">
        <f>cal_pal!A$10+cal_pal!B$12+cal_pal!A$14-cal_pal!B$16-E4047/15/24+24+24</f>
        <v>48.021053240740741</v>
      </c>
      <c r="G4047" s="1">
        <f t="shared" si="190"/>
        <v>0.50527777777779193</v>
      </c>
      <c r="H4047" s="12">
        <f t="shared" si="191"/>
        <v>-0.53659837962962964</v>
      </c>
      <c r="I4047" t="str">
        <f>IF(AND((H4047&lt;cal_pal!E$9),(H4047&gt;cal_pal!F$9)),"","不可见")</f>
        <v/>
      </c>
    </row>
    <row r="4048" spans="1:9">
      <c r="A4048" s="10" t="s">
        <v>8006</v>
      </c>
      <c r="B4048" s="10" t="s">
        <v>18</v>
      </c>
      <c r="C4048" s="10">
        <v>0.48855833333333337</v>
      </c>
      <c r="D4048" s="10" t="s">
        <v>8007</v>
      </c>
      <c r="E4048" s="10">
        <f t="shared" si="189"/>
        <v>175.881</v>
      </c>
      <c r="F4048" s="8">
        <f>cal_pal!A$10+cal_pal!B$12+cal_pal!A$14-cal_pal!B$16-E4048/15/24+24+24</f>
        <v>48.020904629629626</v>
      </c>
      <c r="G4048" s="1">
        <f t="shared" si="190"/>
        <v>0.50171111111103528</v>
      </c>
      <c r="H4048" s="12">
        <f t="shared" si="191"/>
        <v>0.94689351851851855</v>
      </c>
      <c r="I4048" t="str">
        <f>IF(AND((H4048&lt;cal_pal!E$9),(H4048&gt;cal_pal!F$9)),"","不可见")</f>
        <v/>
      </c>
    </row>
    <row r="4049" spans="1:9">
      <c r="A4049" s="10" t="s">
        <v>8008</v>
      </c>
      <c r="B4049" s="10" t="s">
        <v>18</v>
      </c>
      <c r="C4049" s="10">
        <v>0.48852986111111107</v>
      </c>
      <c r="D4049" s="10" t="s">
        <v>8009</v>
      </c>
      <c r="E4049" s="10">
        <f t="shared" si="189"/>
        <v>175.87074999999999</v>
      </c>
      <c r="F4049" s="8">
        <f>cal_pal!A$10+cal_pal!B$12+cal_pal!A$14-cal_pal!B$16-E4049/15/24+24+24</f>
        <v>48.020933101851853</v>
      </c>
      <c r="G4049" s="1">
        <f t="shared" si="190"/>
        <v>0.50239444444446235</v>
      </c>
      <c r="H4049" s="12">
        <f t="shared" si="191"/>
        <v>0.42341087962962964</v>
      </c>
      <c r="I4049" t="str">
        <f>IF(AND((H4049&lt;cal_pal!E$9),(H4049&gt;cal_pal!F$9)),"","不可见")</f>
        <v/>
      </c>
    </row>
    <row r="4050" spans="1:9">
      <c r="A4050" s="10" t="s">
        <v>8010</v>
      </c>
      <c r="B4050" s="10" t="s">
        <v>18</v>
      </c>
      <c r="C4050" s="10">
        <v>0.48863113425925925</v>
      </c>
      <c r="D4050" s="10" t="s">
        <v>8011</v>
      </c>
      <c r="E4050" s="10">
        <f t="shared" si="189"/>
        <v>175.90720833333333</v>
      </c>
      <c r="F4050" s="8">
        <f>cal_pal!A$10+cal_pal!B$12+cal_pal!A$14-cal_pal!B$16-E4050/15/24+24+24</f>
        <v>48.020831828703706</v>
      </c>
      <c r="G4050" s="1">
        <f t="shared" si="190"/>
        <v>0.49996388888894217</v>
      </c>
      <c r="H4050" s="12">
        <f t="shared" si="191"/>
        <v>0.79543634259259255</v>
      </c>
      <c r="I4050" t="str">
        <f>IF(AND((H4050&lt;cal_pal!E$9),(H4050&gt;cal_pal!F$9)),"","不可见")</f>
        <v/>
      </c>
    </row>
    <row r="4051" spans="1:9">
      <c r="A4051" s="10" t="s">
        <v>8012</v>
      </c>
      <c r="B4051" s="10" t="s">
        <v>18</v>
      </c>
      <c r="C4051" s="10">
        <v>0.48894560185185187</v>
      </c>
      <c r="D4051" s="10" t="s">
        <v>8013</v>
      </c>
      <c r="E4051" s="10">
        <f t="shared" si="189"/>
        <v>176.02041666666668</v>
      </c>
      <c r="F4051" s="8">
        <f>cal_pal!A$10+cal_pal!B$12+cal_pal!A$14-cal_pal!B$16-E4051/15/24+24+24</f>
        <v>48.020517361111111</v>
      </c>
      <c r="G4051" s="1">
        <f t="shared" si="190"/>
        <v>0.49241666666671335</v>
      </c>
      <c r="H4051" s="12">
        <f t="shared" si="191"/>
        <v>2.5049907407407406</v>
      </c>
      <c r="I4051" t="str">
        <f>IF(AND((H4051&lt;cal_pal!E$9),(H4051&gt;cal_pal!F$9)),"","不可见")</f>
        <v/>
      </c>
    </row>
    <row r="4052" spans="1:9">
      <c r="A4052" s="10" t="s">
        <v>8014</v>
      </c>
      <c r="B4052" s="10" t="s">
        <v>18</v>
      </c>
      <c r="C4052" s="10">
        <v>0.49123726851851851</v>
      </c>
      <c r="D4052" s="10" t="s">
        <v>8015</v>
      </c>
      <c r="E4052" s="10">
        <f t="shared" si="189"/>
        <v>176.84541666666667</v>
      </c>
      <c r="F4052" s="8">
        <f>cal_pal!A$10+cal_pal!B$12+cal_pal!A$14-cal_pal!B$16-E4052/15/24+24+24</f>
        <v>48.018225694444446</v>
      </c>
      <c r="G4052" s="1">
        <f t="shared" si="190"/>
        <v>0.43741666666664969</v>
      </c>
      <c r="H4052" s="12">
        <f t="shared" si="191"/>
        <v>2.5125185185185184</v>
      </c>
      <c r="I4052" t="str">
        <f>IF(AND((H4052&lt;cal_pal!E$9),(H4052&gt;cal_pal!F$9)),"","不可见")</f>
        <v/>
      </c>
    </row>
    <row r="4053" spans="1:9">
      <c r="A4053" s="10" t="s">
        <v>8016</v>
      </c>
      <c r="B4053" s="10" t="s">
        <v>140</v>
      </c>
      <c r="C4053" s="10">
        <v>0.48853935185185188</v>
      </c>
      <c r="D4053" s="10" t="s">
        <v>8017</v>
      </c>
      <c r="E4053" s="10">
        <f t="shared" si="189"/>
        <v>175.87416666666667</v>
      </c>
      <c r="F4053" s="8">
        <f>cal_pal!A$10+cal_pal!B$12+cal_pal!A$14-cal_pal!B$16-E4053/15/24+24+24</f>
        <v>48.020923611111115</v>
      </c>
      <c r="G4053" s="1">
        <f t="shared" si="190"/>
        <v>0.50216666666665333</v>
      </c>
      <c r="H4053" s="12">
        <f t="shared" si="191"/>
        <v>-0.69981481481481478</v>
      </c>
      <c r="I4053" t="str">
        <f>IF(AND((H4053&lt;cal_pal!E$9),(H4053&gt;cal_pal!F$9)),"","不可见")</f>
        <v/>
      </c>
    </row>
    <row r="4054" spans="1:9">
      <c r="A4054" s="10" t="s">
        <v>8018</v>
      </c>
      <c r="B4054" s="10" t="s">
        <v>18</v>
      </c>
      <c r="C4054" s="10">
        <v>0.48853599537037035</v>
      </c>
      <c r="D4054" s="10" t="s">
        <v>8019</v>
      </c>
      <c r="E4054" s="10">
        <f t="shared" si="189"/>
        <v>175.87295833333332</v>
      </c>
      <c r="F4054" s="8">
        <f>cal_pal!A$10+cal_pal!B$12+cal_pal!A$14-cal_pal!B$16-E4054/15/24+24+24</f>
        <v>48.020926967592594</v>
      </c>
      <c r="G4054" s="1">
        <f t="shared" si="190"/>
        <v>0.50224722222219498</v>
      </c>
      <c r="H4054" s="12">
        <f t="shared" si="191"/>
        <v>-0.69976041666666677</v>
      </c>
      <c r="I4054" t="str">
        <f>IF(AND((H4054&lt;cal_pal!E$9),(H4054&gt;cal_pal!F$9)),"","不可见")</f>
        <v/>
      </c>
    </row>
    <row r="4055" spans="1:9">
      <c r="A4055" s="10" t="s">
        <v>8020</v>
      </c>
      <c r="B4055" s="10" t="s">
        <v>18</v>
      </c>
      <c r="C4055" s="10">
        <v>0.48853981481481479</v>
      </c>
      <c r="D4055" s="10" t="s">
        <v>8021</v>
      </c>
      <c r="E4055" s="10">
        <f t="shared" si="189"/>
        <v>175.87433333333331</v>
      </c>
      <c r="F4055" s="8">
        <f>cal_pal!A$10+cal_pal!B$12+cal_pal!A$14-cal_pal!B$16-E4055/15/24+24+24</f>
        <v>48.02092314814815</v>
      </c>
      <c r="G4055" s="1">
        <f t="shared" si="190"/>
        <v>0.50215555555564606</v>
      </c>
      <c r="H4055" s="12">
        <f t="shared" si="191"/>
        <v>-0.6998530092592592</v>
      </c>
      <c r="I4055" t="str">
        <f>IF(AND((H4055&lt;cal_pal!E$9),(H4055&gt;cal_pal!F$9)),"","不可见")</f>
        <v/>
      </c>
    </row>
    <row r="4056" spans="1:9">
      <c r="A4056" s="10" t="s">
        <v>8022</v>
      </c>
      <c r="B4056" s="10" t="s">
        <v>18</v>
      </c>
      <c r="C4056" s="10">
        <v>0.48884756944444446</v>
      </c>
      <c r="D4056" s="10" t="s">
        <v>8023</v>
      </c>
      <c r="E4056" s="10">
        <f t="shared" si="189"/>
        <v>175.98512500000001</v>
      </c>
      <c r="F4056" s="8">
        <f>cal_pal!A$10+cal_pal!B$12+cal_pal!A$14-cal_pal!B$16-E4056/15/24+24+24</f>
        <v>48.020615393518518</v>
      </c>
      <c r="G4056" s="1">
        <f t="shared" si="190"/>
        <v>0.49476944444450055</v>
      </c>
      <c r="H4056" s="12">
        <f t="shared" si="191"/>
        <v>0.82894097222222218</v>
      </c>
      <c r="I4056" t="str">
        <f>IF(AND((H4056&lt;cal_pal!E$9),(H4056&gt;cal_pal!F$9)),"","不可见")</f>
        <v/>
      </c>
    </row>
    <row r="4057" spans="1:9">
      <c r="A4057" s="10" t="s">
        <v>8024</v>
      </c>
      <c r="B4057" s="10" t="s">
        <v>18</v>
      </c>
      <c r="C4057" s="10">
        <v>0.48904814814814812</v>
      </c>
      <c r="D4057" s="10" t="s">
        <v>8025</v>
      </c>
      <c r="E4057" s="10">
        <f t="shared" si="189"/>
        <v>176.05733333333333</v>
      </c>
      <c r="F4057" s="8">
        <f>cal_pal!A$10+cal_pal!B$12+cal_pal!A$14-cal_pal!B$16-E4057/15/24+24+24</f>
        <v>48.020414814814814</v>
      </c>
      <c r="G4057" s="1">
        <f t="shared" si="190"/>
        <v>0.48995555555552528</v>
      </c>
      <c r="H4057" s="12">
        <f t="shared" si="191"/>
        <v>2.4145092592592592</v>
      </c>
      <c r="I4057" t="str">
        <f>IF(AND((H4057&lt;cal_pal!E$9),(H4057&gt;cal_pal!F$9)),"","不可见")</f>
        <v/>
      </c>
    </row>
    <row r="4058" spans="1:9">
      <c r="A4058" s="10" t="s">
        <v>8026</v>
      </c>
      <c r="B4058" s="10" t="s">
        <v>18</v>
      </c>
      <c r="C4058" s="10">
        <v>0.48882326388888891</v>
      </c>
      <c r="D4058" s="10" t="s">
        <v>8027</v>
      </c>
      <c r="E4058" s="10">
        <f t="shared" si="189"/>
        <v>175.97637500000002</v>
      </c>
      <c r="F4058" s="8">
        <f>cal_pal!A$10+cal_pal!B$12+cal_pal!A$14-cal_pal!B$16-E4058/15/24+24+24</f>
        <v>48.020639699074074</v>
      </c>
      <c r="G4058" s="1">
        <f t="shared" si="190"/>
        <v>0.49535277777772535</v>
      </c>
      <c r="H4058" s="12">
        <f t="shared" si="191"/>
        <v>0.44936226851851852</v>
      </c>
      <c r="I4058" t="str">
        <f>IF(AND((H4058&lt;cal_pal!E$9),(H4058&gt;cal_pal!F$9)),"","不可见")</f>
        <v/>
      </c>
    </row>
    <row r="4059" spans="1:9">
      <c r="A4059" s="10" t="s">
        <v>8028</v>
      </c>
      <c r="B4059" s="10" t="s">
        <v>18</v>
      </c>
      <c r="C4059" s="10">
        <v>0.48887685185185187</v>
      </c>
      <c r="D4059" s="10" t="s">
        <v>8029</v>
      </c>
      <c r="E4059" s="10">
        <f t="shared" si="189"/>
        <v>175.99566666666666</v>
      </c>
      <c r="F4059" s="8">
        <f>cal_pal!A$10+cal_pal!B$12+cal_pal!A$14-cal_pal!B$16-E4059/15/24+24+24</f>
        <v>48.020586111111115</v>
      </c>
      <c r="G4059" s="1">
        <f t="shared" si="190"/>
        <v>0.49406666666664023</v>
      </c>
      <c r="H4059" s="12">
        <f t="shared" si="191"/>
        <v>0.8365428240740741</v>
      </c>
      <c r="I4059" t="str">
        <f>IF(AND((H4059&lt;cal_pal!E$9),(H4059&gt;cal_pal!F$9)),"","不可见")</f>
        <v/>
      </c>
    </row>
    <row r="4060" spans="1:9">
      <c r="A4060" s="10" t="s">
        <v>8030</v>
      </c>
      <c r="B4060" s="10" t="s">
        <v>18</v>
      </c>
      <c r="C4060" s="10">
        <v>0.48891377314814816</v>
      </c>
      <c r="D4060" s="10" t="s">
        <v>8031</v>
      </c>
      <c r="E4060" s="10">
        <f t="shared" si="189"/>
        <v>176.00895833333334</v>
      </c>
      <c r="F4060" s="8">
        <f>cal_pal!A$10+cal_pal!B$12+cal_pal!A$14-cal_pal!B$16-E4060/15/24+24+24</f>
        <v>48.020549189814815</v>
      </c>
      <c r="G4060" s="1">
        <f t="shared" si="190"/>
        <v>0.49318055555568208</v>
      </c>
      <c r="H4060" s="12">
        <f t="shared" si="191"/>
        <v>0.83216203703703695</v>
      </c>
      <c r="I4060" t="str">
        <f>IF(AND((H4060&lt;cal_pal!E$9),(H4060&gt;cal_pal!F$9)),"","不可见")</f>
        <v/>
      </c>
    </row>
    <row r="4061" spans="1:9">
      <c r="A4061" s="10" t="s">
        <v>8032</v>
      </c>
      <c r="B4061" s="10" t="s">
        <v>18</v>
      </c>
      <c r="C4061" s="10">
        <v>0.48891377314814816</v>
      </c>
      <c r="D4061" s="10" t="s">
        <v>8033</v>
      </c>
      <c r="E4061" s="10">
        <f t="shared" si="189"/>
        <v>176.00895833333334</v>
      </c>
      <c r="F4061" s="8">
        <f>cal_pal!A$10+cal_pal!B$12+cal_pal!A$14-cal_pal!B$16-E4061/15/24+24+24</f>
        <v>48.020549189814815</v>
      </c>
      <c r="G4061" s="1">
        <f t="shared" si="190"/>
        <v>0.49318055555568208</v>
      </c>
      <c r="H4061" s="12">
        <f t="shared" si="191"/>
        <v>0.83124189814814819</v>
      </c>
      <c r="I4061" t="str">
        <f>IF(AND((H4061&lt;cal_pal!E$9),(H4061&gt;cal_pal!F$9)),"","不可见")</f>
        <v/>
      </c>
    </row>
    <row r="4062" spans="1:9">
      <c r="A4062" s="10" t="s">
        <v>8034</v>
      </c>
      <c r="B4062" s="10" t="s">
        <v>18</v>
      </c>
      <c r="C4062" s="10">
        <v>0.4888267361111111</v>
      </c>
      <c r="D4062" s="10" t="s">
        <v>8035</v>
      </c>
      <c r="E4062" s="10">
        <f t="shared" si="189"/>
        <v>175.97762499999999</v>
      </c>
      <c r="F4062" s="8">
        <f>cal_pal!A$10+cal_pal!B$12+cal_pal!A$14-cal_pal!B$16-E4062/15/24+24+24</f>
        <v>48.020636226851849</v>
      </c>
      <c r="G4062" s="1">
        <f t="shared" si="190"/>
        <v>0.49526944444437504</v>
      </c>
      <c r="H4062" s="12">
        <f t="shared" si="191"/>
        <v>0.33023726851851848</v>
      </c>
      <c r="I4062" t="str">
        <f>IF(AND((H4062&lt;cal_pal!E$9),(H4062&gt;cal_pal!F$9)),"","不可见")</f>
        <v/>
      </c>
    </row>
    <row r="4063" spans="1:9">
      <c r="A4063" s="10" t="s">
        <v>8036</v>
      </c>
      <c r="B4063" s="10" t="s">
        <v>18</v>
      </c>
      <c r="C4063" s="10">
        <v>0.48889803240740742</v>
      </c>
      <c r="D4063" s="10" t="s">
        <v>8037</v>
      </c>
      <c r="E4063" s="10">
        <f t="shared" si="189"/>
        <v>176.00329166666668</v>
      </c>
      <c r="F4063" s="8">
        <f>cal_pal!A$10+cal_pal!B$12+cal_pal!A$14-cal_pal!B$16-E4063/15/24+24+24</f>
        <v>48.020564930555551</v>
      </c>
      <c r="G4063" s="1">
        <f t="shared" si="190"/>
        <v>0.49355833333311239</v>
      </c>
      <c r="H4063" s="12">
        <f t="shared" si="191"/>
        <v>0.83455555555555561</v>
      </c>
      <c r="I4063" t="str">
        <f>IF(AND((H4063&lt;cal_pal!E$9),(H4063&gt;cal_pal!F$9)),"","不可见")</f>
        <v/>
      </c>
    </row>
    <row r="4064" spans="1:9">
      <c r="A4064" s="10" t="s">
        <v>8038</v>
      </c>
      <c r="B4064" s="10" t="s">
        <v>18</v>
      </c>
      <c r="C4064" s="10">
        <v>0.48895219907407411</v>
      </c>
      <c r="D4064" s="10" t="s">
        <v>8039</v>
      </c>
      <c r="E4064" s="10">
        <f t="shared" si="189"/>
        <v>176.02279166666668</v>
      </c>
      <c r="F4064" s="8">
        <f>cal_pal!A$10+cal_pal!B$12+cal_pal!A$14-cal_pal!B$16-E4064/15/24+24+24</f>
        <v>48.020510763888893</v>
      </c>
      <c r="G4064" s="1">
        <f t="shared" si="190"/>
        <v>0.49225833333343871</v>
      </c>
      <c r="H4064" s="12">
        <f t="shared" si="191"/>
        <v>0.83317129629629638</v>
      </c>
      <c r="I4064" t="str">
        <f>IF(AND((H4064&lt;cal_pal!E$9),(H4064&gt;cal_pal!F$9)),"","不可见")</f>
        <v/>
      </c>
    </row>
    <row r="4065" spans="1:9">
      <c r="A4065" s="10" t="s">
        <v>8040</v>
      </c>
      <c r="B4065" s="10" t="s">
        <v>18</v>
      </c>
      <c r="C4065" s="10">
        <v>0.48922546296296293</v>
      </c>
      <c r="D4065" s="10" t="s">
        <v>8041</v>
      </c>
      <c r="E4065" s="10">
        <f t="shared" si="189"/>
        <v>176.12116666666665</v>
      </c>
      <c r="F4065" s="8">
        <f>cal_pal!A$10+cal_pal!B$12+cal_pal!A$14-cal_pal!B$16-E4065/15/24+24+24</f>
        <v>48.0202375</v>
      </c>
      <c r="G4065" s="1">
        <f t="shared" si="190"/>
        <v>0.48569999999995161</v>
      </c>
      <c r="H4065" s="12">
        <f t="shared" si="191"/>
        <v>2.3188437500000001</v>
      </c>
      <c r="I4065" t="str">
        <f>IF(AND((H4065&lt;cal_pal!E$9),(H4065&gt;cal_pal!F$9)),"","不可见")</f>
        <v/>
      </c>
    </row>
    <row r="4066" spans="1:9">
      <c r="A4066" s="10" t="s">
        <v>8042</v>
      </c>
      <c r="B4066" s="10" t="s">
        <v>18</v>
      </c>
      <c r="C4066" s="10">
        <v>0.48906041666666672</v>
      </c>
      <c r="D4066" s="10" t="s">
        <v>8043</v>
      </c>
      <c r="E4066" s="10">
        <f t="shared" si="189"/>
        <v>176.06175000000002</v>
      </c>
      <c r="F4066" s="8">
        <f>cal_pal!A$10+cal_pal!B$12+cal_pal!A$14-cal_pal!B$16-E4066/15/24+24+24</f>
        <v>48.020402546296296</v>
      </c>
      <c r="G4066" s="1">
        <f t="shared" si="190"/>
        <v>0.48966111111121791</v>
      </c>
      <c r="H4066" s="12">
        <f t="shared" si="191"/>
        <v>2.2931238425925926</v>
      </c>
      <c r="I4066" t="str">
        <f>IF(AND((H4066&lt;cal_pal!E$9),(H4066&gt;cal_pal!F$9)),"","不可见")</f>
        <v/>
      </c>
    </row>
    <row r="4067" spans="1:9">
      <c r="A4067" s="10" t="s">
        <v>8044</v>
      </c>
      <c r="B4067" s="10" t="s">
        <v>18</v>
      </c>
      <c r="C4067" s="10">
        <v>0.48905057870370366</v>
      </c>
      <c r="D4067" s="10" t="s">
        <v>8045</v>
      </c>
      <c r="E4067" s="10">
        <f t="shared" si="189"/>
        <v>176.05820833333331</v>
      </c>
      <c r="F4067" s="8">
        <f>cal_pal!A$10+cal_pal!B$12+cal_pal!A$14-cal_pal!B$16-E4067/15/24+24+24</f>
        <v>48.020412384259259</v>
      </c>
      <c r="G4067" s="1">
        <f t="shared" si="190"/>
        <v>0.48989722222222554</v>
      </c>
      <c r="H4067" s="12">
        <f t="shared" si="191"/>
        <v>1.3964386574074075</v>
      </c>
      <c r="I4067" t="str">
        <f>IF(AND((H4067&lt;cal_pal!E$9),(H4067&gt;cal_pal!F$9)),"","不可见")</f>
        <v/>
      </c>
    </row>
    <row r="4068" spans="1:9">
      <c r="A4068" s="10" t="s">
        <v>8046</v>
      </c>
      <c r="B4068" s="10" t="s">
        <v>58</v>
      </c>
      <c r="C4068" s="10">
        <v>0.48762858796296293</v>
      </c>
      <c r="D4068" s="10" t="s">
        <v>7988</v>
      </c>
      <c r="E4068" s="10">
        <f t="shared" si="189"/>
        <v>175.54629166666666</v>
      </c>
      <c r="F4068" s="8">
        <f>cal_pal!A$10+cal_pal!B$12+cal_pal!A$14-cal_pal!B$16-E4068/15/24+24+24</f>
        <v>48.021834374999997</v>
      </c>
      <c r="G4068" s="1">
        <f t="shared" si="190"/>
        <v>0.52402499999993779</v>
      </c>
      <c r="H4068" s="12">
        <f t="shared" si="191"/>
        <v>0.42824074074074076</v>
      </c>
      <c r="I4068" t="str">
        <f>IF(AND((H4068&lt;cal_pal!E$9),(H4068&gt;cal_pal!F$9)),"","不可见")</f>
        <v/>
      </c>
    </row>
    <row r="4069" spans="1:9">
      <c r="A4069" s="10" t="s">
        <v>8047</v>
      </c>
      <c r="B4069" s="10" t="s">
        <v>18</v>
      </c>
      <c r="C4069" s="10">
        <v>0.48999131944444446</v>
      </c>
      <c r="D4069" s="10" t="s">
        <v>8048</v>
      </c>
      <c r="E4069" s="10">
        <f t="shared" si="189"/>
        <v>176.39687499999999</v>
      </c>
      <c r="F4069" s="8">
        <f>cal_pal!A$10+cal_pal!B$12+cal_pal!A$14-cal_pal!B$16-E4069/15/24+24+24</f>
        <v>48.019471643518514</v>
      </c>
      <c r="G4069" s="1">
        <f t="shared" si="190"/>
        <v>0.46731944444445617</v>
      </c>
      <c r="H4069" s="12">
        <f t="shared" si="191"/>
        <v>0.13465972222222222</v>
      </c>
      <c r="I4069" t="str">
        <f>IF(AND((H4069&lt;cal_pal!E$9),(H4069&gt;cal_pal!F$9)),"","不可见")</f>
        <v/>
      </c>
    </row>
    <row r="4070" spans="1:9">
      <c r="A4070" s="10" t="s">
        <v>8049</v>
      </c>
      <c r="B4070" s="10" t="s">
        <v>18</v>
      </c>
      <c r="C4070" s="10">
        <v>0.48999490740740742</v>
      </c>
      <c r="D4070" s="10" t="s">
        <v>8050</v>
      </c>
      <c r="E4070" s="10">
        <f t="shared" si="189"/>
        <v>176.39816666666667</v>
      </c>
      <c r="F4070" s="8">
        <f>cal_pal!A$10+cal_pal!B$12+cal_pal!A$14-cal_pal!B$16-E4070/15/24+24+24</f>
        <v>48.019468055555556</v>
      </c>
      <c r="G4070" s="1">
        <f t="shared" si="190"/>
        <v>0.4672333333332972</v>
      </c>
      <c r="H4070" s="12">
        <f t="shared" si="191"/>
        <v>2.3286203703703703</v>
      </c>
      <c r="I4070" t="str">
        <f>IF(AND((H4070&lt;cal_pal!E$9),(H4070&gt;cal_pal!F$9)),"","不可见")</f>
        <v/>
      </c>
    </row>
    <row r="4071" spans="1:9">
      <c r="A4071" s="10" t="s">
        <v>8051</v>
      </c>
      <c r="B4071" s="10" t="s">
        <v>18</v>
      </c>
      <c r="C4071" s="10">
        <v>0.48912523148148151</v>
      </c>
      <c r="D4071" s="10" t="s">
        <v>8052</v>
      </c>
      <c r="E4071" s="10">
        <f t="shared" si="189"/>
        <v>176.08508333333336</v>
      </c>
      <c r="F4071" s="8">
        <f>cal_pal!A$10+cal_pal!B$12+cal_pal!A$14-cal_pal!B$16-E4071/15/24+24+24</f>
        <v>48.020337731481483</v>
      </c>
      <c r="G4071" s="1">
        <f t="shared" si="190"/>
        <v>0.48810555555564861</v>
      </c>
      <c r="H4071" s="12">
        <f t="shared" si="191"/>
        <v>0.8325358796296296</v>
      </c>
      <c r="I4071" t="str">
        <f>IF(AND((H4071&lt;cal_pal!E$9),(H4071&gt;cal_pal!F$9)),"","不可见")</f>
        <v/>
      </c>
    </row>
    <row r="4072" spans="1:9">
      <c r="A4072" s="10" t="s">
        <v>8053</v>
      </c>
      <c r="B4072" s="10" t="s">
        <v>58</v>
      </c>
      <c r="C4072" s="10">
        <v>0.48777465277777776</v>
      </c>
      <c r="D4072" s="10" t="s">
        <v>7994</v>
      </c>
      <c r="E4072" s="10">
        <f t="shared" si="189"/>
        <v>175.59887499999999</v>
      </c>
      <c r="F4072" s="8">
        <f>cal_pal!A$10+cal_pal!B$12+cal_pal!A$14-cal_pal!B$16-E4072/15/24+24+24</f>
        <v>48.021688310185183</v>
      </c>
      <c r="G4072" s="1">
        <f t="shared" si="190"/>
        <v>0.52051944444428955</v>
      </c>
      <c r="H4072" s="12">
        <f t="shared" si="191"/>
        <v>0.42767245370370371</v>
      </c>
      <c r="I4072" t="str">
        <f>IF(AND((H4072&lt;cal_pal!E$9),(H4072&gt;cal_pal!F$9)),"","不可见")</f>
        <v/>
      </c>
    </row>
    <row r="4073" spans="1:9">
      <c r="A4073" s="10" t="s">
        <v>8054</v>
      </c>
      <c r="B4073" s="10" t="s">
        <v>18</v>
      </c>
      <c r="C4073" s="10">
        <v>0.4892167824074074</v>
      </c>
      <c r="D4073" s="10" t="s">
        <v>8055</v>
      </c>
      <c r="E4073" s="10">
        <f t="shared" si="189"/>
        <v>176.11804166666667</v>
      </c>
      <c r="F4073" s="8">
        <f>cal_pal!A$10+cal_pal!B$12+cal_pal!A$14-cal_pal!B$16-E4073/15/24+24+24</f>
        <v>48.02024618055556</v>
      </c>
      <c r="G4073" s="1">
        <f t="shared" si="190"/>
        <v>0.48590833333355476</v>
      </c>
      <c r="H4073" s="12">
        <f t="shared" si="191"/>
        <v>0.68992129629629628</v>
      </c>
      <c r="I4073" t="str">
        <f>IF(AND((H4073&lt;cal_pal!E$9),(H4073&gt;cal_pal!F$9)),"","不可见")</f>
        <v/>
      </c>
    </row>
    <row r="4074" spans="1:9">
      <c r="A4074" s="10" t="s">
        <v>8056</v>
      </c>
      <c r="B4074" s="10" t="s">
        <v>18</v>
      </c>
      <c r="C4074" s="10">
        <v>0.48949131944444441</v>
      </c>
      <c r="D4074" s="10" t="s">
        <v>8057</v>
      </c>
      <c r="E4074" s="10">
        <f t="shared" si="189"/>
        <v>176.21687499999999</v>
      </c>
      <c r="F4074" s="8">
        <f>cal_pal!A$10+cal_pal!B$12+cal_pal!A$14-cal_pal!B$16-E4074/15/24+24+24</f>
        <v>48.019971643518517</v>
      </c>
      <c r="G4074" s="1">
        <f t="shared" si="190"/>
        <v>0.47931944444439978</v>
      </c>
      <c r="H4074" s="12">
        <f t="shared" si="191"/>
        <v>-0.38471990740740741</v>
      </c>
      <c r="I4074" t="str">
        <f>IF(AND((H4074&lt;cal_pal!E$9),(H4074&gt;cal_pal!F$9)),"","不可见")</f>
        <v/>
      </c>
    </row>
    <row r="4075" spans="1:9">
      <c r="A4075" s="10" t="s">
        <v>8058</v>
      </c>
      <c r="B4075" s="10" t="s">
        <v>18</v>
      </c>
      <c r="C4075" s="10">
        <v>0.48918726851851851</v>
      </c>
      <c r="D4075" s="10" t="s">
        <v>8059</v>
      </c>
      <c r="E4075" s="10">
        <f t="shared" si="189"/>
        <v>176.10741666666667</v>
      </c>
      <c r="F4075" s="8">
        <f>cal_pal!A$10+cal_pal!B$12+cal_pal!A$14-cal_pal!B$16-E4075/15/24+24+24</f>
        <v>48.020275694444443</v>
      </c>
      <c r="G4075" s="1">
        <f t="shared" si="190"/>
        <v>0.48661666666657766</v>
      </c>
      <c r="H4075" s="12">
        <f t="shared" si="191"/>
        <v>1.3897951388888889</v>
      </c>
      <c r="I4075" t="str">
        <f>IF(AND((H4075&lt;cal_pal!E$9),(H4075&gt;cal_pal!F$9)),"","不可见")</f>
        <v/>
      </c>
    </row>
    <row r="4076" spans="1:9">
      <c r="A4076" s="10" t="s">
        <v>8060</v>
      </c>
      <c r="B4076" s="10" t="s">
        <v>58</v>
      </c>
      <c r="C4076" s="10">
        <v>0.48905057870370366</v>
      </c>
      <c r="D4076" s="10" t="s">
        <v>8045</v>
      </c>
      <c r="E4076" s="10">
        <f t="shared" si="189"/>
        <v>176.05820833333331</v>
      </c>
      <c r="F4076" s="8">
        <f>cal_pal!A$10+cal_pal!B$12+cal_pal!A$14-cal_pal!B$16-E4076/15/24+24+24</f>
        <v>48.020412384259259</v>
      </c>
      <c r="G4076" s="1">
        <f t="shared" si="190"/>
        <v>0.48989722222222554</v>
      </c>
      <c r="H4076" s="12">
        <f t="shared" si="191"/>
        <v>1.3964386574074075</v>
      </c>
      <c r="I4076" t="str">
        <f>IF(AND((H4076&lt;cal_pal!E$9),(H4076&gt;cal_pal!F$9)),"","不可见")</f>
        <v/>
      </c>
    </row>
    <row r="4077" spans="1:9">
      <c r="A4077" s="10" t="s">
        <v>8061</v>
      </c>
      <c r="B4077" s="10" t="s">
        <v>18</v>
      </c>
      <c r="C4077" s="10">
        <v>0.48946932870370369</v>
      </c>
      <c r="D4077" s="10" t="s">
        <v>8062</v>
      </c>
      <c r="E4077" s="10">
        <f t="shared" si="189"/>
        <v>176.20895833333333</v>
      </c>
      <c r="F4077" s="8">
        <f>cal_pal!A$10+cal_pal!B$12+cal_pal!A$14-cal_pal!B$16-E4077/15/24+24+24</f>
        <v>48.019993634259258</v>
      </c>
      <c r="G4077" s="1">
        <f t="shared" si="190"/>
        <v>0.4798472222221335</v>
      </c>
      <c r="H4077" s="12">
        <f t="shared" si="191"/>
        <v>0.81386921296296288</v>
      </c>
      <c r="I4077" t="str">
        <f>IF(AND((H4077&lt;cal_pal!E$9),(H4077&gt;cal_pal!F$9)),"","不可见")</f>
        <v/>
      </c>
    </row>
    <row r="4078" spans="1:9">
      <c r="A4078" s="10" t="s">
        <v>8063</v>
      </c>
      <c r="B4078" s="10" t="s">
        <v>18</v>
      </c>
      <c r="C4078" s="10">
        <v>0.4897185185185185</v>
      </c>
      <c r="D4078" s="10" t="s">
        <v>8064</v>
      </c>
      <c r="E4078" s="10">
        <f t="shared" si="189"/>
        <v>176.29866666666666</v>
      </c>
      <c r="F4078" s="8">
        <f>cal_pal!A$10+cal_pal!B$12+cal_pal!A$14-cal_pal!B$16-E4078/15/24+24+24</f>
        <v>48.019744444444441</v>
      </c>
      <c r="G4078" s="1">
        <f t="shared" si="190"/>
        <v>0.47386666666670862</v>
      </c>
      <c r="H4078" s="12">
        <f t="shared" si="191"/>
        <v>-0.38808217592592592</v>
      </c>
      <c r="I4078" t="str">
        <f>IF(AND((H4078&lt;cal_pal!E$9),(H4078&gt;cal_pal!F$9)),"","不可见")</f>
        <v/>
      </c>
    </row>
    <row r="4079" spans="1:9">
      <c r="A4079" s="10" t="s">
        <v>8065</v>
      </c>
      <c r="B4079" s="10" t="s">
        <v>18</v>
      </c>
      <c r="C4079" s="10">
        <v>0.48949351851851852</v>
      </c>
      <c r="D4079" s="10" t="s">
        <v>8066</v>
      </c>
      <c r="E4079" s="10">
        <f t="shared" si="189"/>
        <v>176.21766666666667</v>
      </c>
      <c r="F4079" s="8">
        <f>cal_pal!A$10+cal_pal!B$12+cal_pal!A$14-cal_pal!B$16-E4079/15/24+24+24</f>
        <v>48.019969444444442</v>
      </c>
      <c r="G4079" s="1">
        <f t="shared" si="190"/>
        <v>0.47926666666671736</v>
      </c>
      <c r="H4079" s="12">
        <f t="shared" si="191"/>
        <v>0.81059143518518517</v>
      </c>
      <c r="I4079" t="str">
        <f>IF(AND((H4079&lt;cal_pal!E$9),(H4079&gt;cal_pal!F$9)),"","不可见")</f>
        <v/>
      </c>
    </row>
    <row r="4080" spans="1:9">
      <c r="A4080" s="10" t="s">
        <v>8067</v>
      </c>
      <c r="B4080" s="10" t="s">
        <v>18</v>
      </c>
      <c r="C4080" s="10">
        <v>0.48945787037037042</v>
      </c>
      <c r="D4080" s="10" t="s">
        <v>8068</v>
      </c>
      <c r="E4080" s="10">
        <f t="shared" si="189"/>
        <v>176.20483333333334</v>
      </c>
      <c r="F4080" s="8">
        <f>cal_pal!A$10+cal_pal!B$12+cal_pal!A$14-cal_pal!B$16-E4080/15/24+24+24</f>
        <v>48.020005092592591</v>
      </c>
      <c r="G4080" s="1">
        <f t="shared" si="190"/>
        <v>0.480122222222235</v>
      </c>
      <c r="H4080" s="12">
        <f t="shared" si="191"/>
        <v>0.82479282407407417</v>
      </c>
      <c r="I4080" t="str">
        <f>IF(AND((H4080&lt;cal_pal!E$9),(H4080&gt;cal_pal!F$9)),"","不可见")</f>
        <v/>
      </c>
    </row>
    <row r="4081" spans="1:9">
      <c r="A4081" s="10" t="s">
        <v>8069</v>
      </c>
      <c r="B4081" s="10" t="s">
        <v>18</v>
      </c>
      <c r="C4081" s="10">
        <v>0.48962824074074079</v>
      </c>
      <c r="D4081" s="10" t="s">
        <v>8070</v>
      </c>
      <c r="E4081" s="10">
        <f t="shared" si="189"/>
        <v>176.26616666666669</v>
      </c>
      <c r="F4081" s="8">
        <f>cal_pal!A$10+cal_pal!B$12+cal_pal!A$14-cal_pal!B$16-E4081/15/24+24+24</f>
        <v>48.019834722222221</v>
      </c>
      <c r="G4081" s="1">
        <f t="shared" si="190"/>
        <v>0.47603333333336195</v>
      </c>
      <c r="H4081" s="12">
        <f t="shared" si="191"/>
        <v>0.83223726851851854</v>
      </c>
      <c r="I4081" t="str">
        <f>IF(AND((H4081&lt;cal_pal!E$9),(H4081&gt;cal_pal!F$9)),"","不可见")</f>
        <v/>
      </c>
    </row>
    <row r="4082" spans="1:9">
      <c r="A4082" s="10" t="s">
        <v>8071</v>
      </c>
      <c r="B4082" s="10" t="s">
        <v>18</v>
      </c>
      <c r="C4082" s="10">
        <v>0.48964131944444444</v>
      </c>
      <c r="D4082" s="10" t="s">
        <v>8072</v>
      </c>
      <c r="E4082" s="10">
        <f t="shared" si="189"/>
        <v>176.27087499999999</v>
      </c>
      <c r="F4082" s="8">
        <f>cal_pal!A$10+cal_pal!B$12+cal_pal!A$14-cal_pal!B$16-E4082/15/24+24+24</f>
        <v>48.019821643518519</v>
      </c>
      <c r="G4082" s="1">
        <f t="shared" si="190"/>
        <v>0.47571944444439396</v>
      </c>
      <c r="H4082" s="12">
        <f t="shared" si="191"/>
        <v>0.81692939814814813</v>
      </c>
      <c r="I4082" t="str">
        <f>IF(AND((H4082&lt;cal_pal!E$9),(H4082&gt;cal_pal!F$9)),"","不可见")</f>
        <v/>
      </c>
    </row>
    <row r="4083" spans="1:9">
      <c r="A4083" s="10" t="s">
        <v>8073</v>
      </c>
      <c r="B4083" s="10" t="s">
        <v>18</v>
      </c>
      <c r="C4083" s="10">
        <v>0.48964722222222218</v>
      </c>
      <c r="D4083" s="10" t="s">
        <v>8074</v>
      </c>
      <c r="E4083" s="10">
        <f t="shared" si="189"/>
        <v>176.273</v>
      </c>
      <c r="F4083" s="8">
        <f>cal_pal!A$10+cal_pal!B$12+cal_pal!A$14-cal_pal!B$16-E4083/15/24+24+24</f>
        <v>48.019815740740739</v>
      </c>
      <c r="G4083" s="1">
        <f t="shared" si="190"/>
        <v>0.4755777777777439</v>
      </c>
      <c r="H4083" s="12">
        <f t="shared" si="191"/>
        <v>0.35289583333333335</v>
      </c>
      <c r="I4083" t="str">
        <f>IF(AND((H4083&lt;cal_pal!E$9),(H4083&gt;cal_pal!F$9)),"","不可见")</f>
        <v/>
      </c>
    </row>
    <row r="4084" spans="1:9">
      <c r="A4084" s="10" t="s">
        <v>8075</v>
      </c>
      <c r="B4084" s="10" t="s">
        <v>18</v>
      </c>
      <c r="C4084" s="10">
        <v>0.48976481481481482</v>
      </c>
      <c r="D4084" s="10" t="s">
        <v>8076</v>
      </c>
      <c r="E4084" s="10">
        <f t="shared" ref="E4084:E4147" si="192">C4084*360</f>
        <v>176.31533333333334</v>
      </c>
      <c r="F4084" s="8">
        <f>cal_pal!A$10+cal_pal!B$12+cal_pal!A$14-cal_pal!B$16-E4084/15/24+24+24</f>
        <v>48.019698148148152</v>
      </c>
      <c r="G4084" s="1">
        <f t="shared" ref="G4084:G4147" si="193">MOD(F4084*24,24)</f>
        <v>0.47275555555552273</v>
      </c>
      <c r="H4084" s="12">
        <f t="shared" ref="H4084:H4147" si="194">RIGHT(D4084, (LEN(D4084)-1))*IF(LEFT(D4084,1)="-",-1,1)</f>
        <v>0.8080046296296296</v>
      </c>
      <c r="I4084" t="str">
        <f>IF(AND((H4084&lt;cal_pal!E$9),(H4084&gt;cal_pal!F$9)),"","不可见")</f>
        <v/>
      </c>
    </row>
    <row r="4085" spans="1:9">
      <c r="A4085" s="10" t="s">
        <v>8077</v>
      </c>
      <c r="B4085" s="10" t="s">
        <v>58</v>
      </c>
      <c r="C4085" s="10">
        <v>0.48949131944444441</v>
      </c>
      <c r="D4085" s="10" t="s">
        <v>8057</v>
      </c>
      <c r="E4085" s="10">
        <f t="shared" si="192"/>
        <v>176.21687499999999</v>
      </c>
      <c r="F4085" s="8">
        <f>cal_pal!A$10+cal_pal!B$12+cal_pal!A$14-cal_pal!B$16-E4085/15/24+24+24</f>
        <v>48.019971643518517</v>
      </c>
      <c r="G4085" s="1">
        <f t="shared" si="193"/>
        <v>0.47931944444439978</v>
      </c>
      <c r="H4085" s="12">
        <f t="shared" si="194"/>
        <v>-0.38471990740740741</v>
      </c>
      <c r="I4085" t="str">
        <f>IF(AND((H4085&lt;cal_pal!E$9),(H4085&gt;cal_pal!F$9)),"","不可见")</f>
        <v/>
      </c>
    </row>
    <row r="4086" spans="1:9">
      <c r="A4086" s="10" t="s">
        <v>8078</v>
      </c>
      <c r="B4086" s="10" t="s">
        <v>58</v>
      </c>
      <c r="C4086" s="10">
        <v>0.4897185185185185</v>
      </c>
      <c r="D4086" s="10" t="s">
        <v>8064</v>
      </c>
      <c r="E4086" s="10">
        <f t="shared" si="192"/>
        <v>176.29866666666666</v>
      </c>
      <c r="F4086" s="8">
        <f>cal_pal!A$10+cal_pal!B$12+cal_pal!A$14-cal_pal!B$16-E4086/15/24+24+24</f>
        <v>48.019744444444441</v>
      </c>
      <c r="G4086" s="1">
        <f t="shared" si="193"/>
        <v>0.47386666666670862</v>
      </c>
      <c r="H4086" s="12">
        <f t="shared" si="194"/>
        <v>-0.38808217592592592</v>
      </c>
      <c r="I4086" t="str">
        <f>IF(AND((H4086&lt;cal_pal!E$9),(H4086&gt;cal_pal!F$9)),"","不可见")</f>
        <v/>
      </c>
    </row>
    <row r="4087" spans="1:9">
      <c r="A4087" s="10" t="s">
        <v>8079</v>
      </c>
      <c r="B4087" s="10" t="s">
        <v>18</v>
      </c>
      <c r="C4087" s="10">
        <v>0.48992615740740741</v>
      </c>
      <c r="D4087" s="10" t="s">
        <v>8080</v>
      </c>
      <c r="E4087" s="10">
        <f t="shared" si="192"/>
        <v>176.37341666666666</v>
      </c>
      <c r="F4087" s="8">
        <f>cal_pal!A$10+cal_pal!B$12+cal_pal!A$14-cal_pal!B$16-E4087/15/24+24+24</f>
        <v>48.01953680555556</v>
      </c>
      <c r="G4087" s="1">
        <f t="shared" si="193"/>
        <v>0.46888333333345145</v>
      </c>
      <c r="H4087" s="12">
        <f t="shared" si="194"/>
        <v>0.80834027777777784</v>
      </c>
      <c r="I4087" t="str">
        <f>IF(AND((H4087&lt;cal_pal!E$9),(H4087&gt;cal_pal!F$9)),"","不可见")</f>
        <v/>
      </c>
    </row>
    <row r="4088" spans="1:9">
      <c r="A4088" s="10" t="s">
        <v>8081</v>
      </c>
      <c r="B4088" s="10" t="s">
        <v>18</v>
      </c>
      <c r="C4088" s="10">
        <v>0.48992986111111114</v>
      </c>
      <c r="D4088" s="10" t="s">
        <v>8082</v>
      </c>
      <c r="E4088" s="10">
        <f t="shared" si="192"/>
        <v>176.37475000000001</v>
      </c>
      <c r="F4088" s="8">
        <f>cal_pal!A$10+cal_pal!B$12+cal_pal!A$14-cal_pal!B$16-E4088/15/24+24+24</f>
        <v>48.019533101851849</v>
      </c>
      <c r="G4088" s="1">
        <f t="shared" si="193"/>
        <v>0.46879444444448382</v>
      </c>
      <c r="H4088" s="12">
        <f t="shared" si="194"/>
        <v>0.8101956018518518</v>
      </c>
      <c r="I4088" t="str">
        <f>IF(AND((H4088&lt;cal_pal!E$9),(H4088&gt;cal_pal!F$9)),"","不可见")</f>
        <v/>
      </c>
    </row>
    <row r="4089" spans="1:9">
      <c r="A4089" s="10" t="s">
        <v>8083</v>
      </c>
      <c r="B4089" s="10" t="s">
        <v>18</v>
      </c>
      <c r="C4089" s="10">
        <v>0.49011064814814814</v>
      </c>
      <c r="D4089" s="10" t="s">
        <v>8084</v>
      </c>
      <c r="E4089" s="10">
        <f t="shared" si="192"/>
        <v>176.43983333333333</v>
      </c>
      <c r="F4089" s="8">
        <f>cal_pal!A$10+cal_pal!B$12+cal_pal!A$14-cal_pal!B$16-E4089/15/24+24+24</f>
        <v>48.01935231481481</v>
      </c>
      <c r="G4089" s="1">
        <f t="shared" si="193"/>
        <v>0.46445555555555984</v>
      </c>
      <c r="H4089" s="12">
        <f t="shared" si="194"/>
        <v>0.45102546296296292</v>
      </c>
      <c r="I4089" t="str">
        <f>IF(AND((H4089&lt;cal_pal!E$9),(H4089&gt;cal_pal!F$9)),"","不可见")</f>
        <v/>
      </c>
    </row>
    <row r="4090" spans="1:9">
      <c r="A4090" s="10" t="s">
        <v>8085</v>
      </c>
      <c r="B4090" s="10" t="s">
        <v>18</v>
      </c>
      <c r="C4090" s="10">
        <v>0.49023842592592598</v>
      </c>
      <c r="D4090" s="10" t="s">
        <v>8086</v>
      </c>
      <c r="E4090" s="10">
        <f t="shared" si="192"/>
        <v>176.48583333333335</v>
      </c>
      <c r="F4090" s="8">
        <f>cal_pal!A$10+cal_pal!B$12+cal_pal!A$14-cal_pal!B$16-E4090/15/24+24+24</f>
        <v>48.019224537037033</v>
      </c>
      <c r="G4090" s="1">
        <f t="shared" si="193"/>
        <v>0.46138888888890506</v>
      </c>
      <c r="H4090" s="12">
        <f t="shared" si="194"/>
        <v>2.0916562500000002</v>
      </c>
      <c r="I4090" t="str">
        <f>IF(AND((H4090&lt;cal_pal!E$9),(H4090&gt;cal_pal!F$9)),"","不可见")</f>
        <v/>
      </c>
    </row>
    <row r="4091" spans="1:9">
      <c r="A4091" s="10" t="s">
        <v>8087</v>
      </c>
      <c r="B4091" s="10" t="s">
        <v>18</v>
      </c>
      <c r="C4091" s="10">
        <v>0.49039513888888892</v>
      </c>
      <c r="D4091" s="10" t="s">
        <v>8088</v>
      </c>
      <c r="E4091" s="10">
        <f t="shared" si="192"/>
        <v>176.54225</v>
      </c>
      <c r="F4091" s="8">
        <f>cal_pal!A$10+cal_pal!B$12+cal_pal!A$14-cal_pal!B$16-E4091/15/24+24+24</f>
        <v>48.019067824074071</v>
      </c>
      <c r="G4091" s="1">
        <f t="shared" si="193"/>
        <v>0.45762777777781594</v>
      </c>
      <c r="H4091" s="12">
        <f t="shared" si="194"/>
        <v>1.3795312500000001</v>
      </c>
      <c r="I4091" t="str">
        <f>IF(AND((H4091&lt;cal_pal!E$9),(H4091&gt;cal_pal!F$9)),"","不可见")</f>
        <v/>
      </c>
    </row>
    <row r="4092" spans="1:9">
      <c r="A4092" s="10" t="s">
        <v>8089</v>
      </c>
      <c r="B4092" s="10" t="s">
        <v>18</v>
      </c>
      <c r="C4092" s="10">
        <v>0.49015115740740739</v>
      </c>
      <c r="D4092" s="10" t="s">
        <v>8090</v>
      </c>
      <c r="E4092" s="10">
        <f t="shared" si="192"/>
        <v>176.45441666666667</v>
      </c>
      <c r="F4092" s="8">
        <f>cal_pal!A$10+cal_pal!B$12+cal_pal!A$14-cal_pal!B$16-E4092/15/24+24+24</f>
        <v>48.01931180555556</v>
      </c>
      <c r="G4092" s="1">
        <f t="shared" si="193"/>
        <v>0.46348333333344272</v>
      </c>
      <c r="H4092" s="12">
        <f t="shared" si="194"/>
        <v>0.57361226851851854</v>
      </c>
      <c r="I4092" t="str">
        <f>IF(AND((H4092&lt;cal_pal!E$9),(H4092&gt;cal_pal!F$9)),"","不可见")</f>
        <v/>
      </c>
    </row>
    <row r="4093" spans="1:9">
      <c r="A4093" s="10" t="s">
        <v>8091</v>
      </c>
      <c r="B4093" s="10" t="s">
        <v>18</v>
      </c>
      <c r="C4093" s="10">
        <v>0.49011689814814813</v>
      </c>
      <c r="D4093" s="10" t="s">
        <v>8092</v>
      </c>
      <c r="E4093" s="10">
        <f t="shared" si="192"/>
        <v>176.44208333333333</v>
      </c>
      <c r="F4093" s="8">
        <f>cal_pal!A$10+cal_pal!B$12+cal_pal!A$14-cal_pal!B$16-E4093/15/24+24+24</f>
        <v>48.019346064814812</v>
      </c>
      <c r="G4093" s="1">
        <f t="shared" si="193"/>
        <v>0.46430555555548381</v>
      </c>
      <c r="H4093" s="12">
        <f t="shared" si="194"/>
        <v>0.82391435185185191</v>
      </c>
      <c r="I4093" t="str">
        <f>IF(AND((H4093&lt;cal_pal!E$9),(H4093&gt;cal_pal!F$9)),"","不可见")</f>
        <v/>
      </c>
    </row>
    <row r="4094" spans="1:9">
      <c r="A4094" s="10" t="s">
        <v>8093</v>
      </c>
      <c r="B4094" s="10" t="s">
        <v>33</v>
      </c>
      <c r="C4094" s="10">
        <v>0.49002025462962967</v>
      </c>
      <c r="D4094" s="10" t="s">
        <v>8094</v>
      </c>
      <c r="E4094" s="10">
        <f t="shared" si="192"/>
        <v>176.40729166666668</v>
      </c>
      <c r="F4094" s="8">
        <f>cal_pal!A$10+cal_pal!B$12+cal_pal!A$14-cal_pal!B$16-E4094/15/24+24+24</f>
        <v>48.01944270833333</v>
      </c>
      <c r="G4094" s="1">
        <f t="shared" si="193"/>
        <v>0.46662500000002183</v>
      </c>
      <c r="H4094" s="12">
        <f t="shared" si="194"/>
        <v>0.35724652777777782</v>
      </c>
      <c r="I4094" t="str">
        <f>IF(AND((H4094&lt;cal_pal!E$9),(H4094&gt;cal_pal!F$9)),"","不可见")</f>
        <v/>
      </c>
    </row>
    <row r="4095" spans="1:9">
      <c r="A4095" s="10" t="s">
        <v>8095</v>
      </c>
      <c r="B4095" s="10" t="s">
        <v>18</v>
      </c>
      <c r="C4095" s="10">
        <v>0.49015567129629628</v>
      </c>
      <c r="D4095" s="10" t="s">
        <v>8096</v>
      </c>
      <c r="E4095" s="10">
        <f t="shared" si="192"/>
        <v>176.45604166666666</v>
      </c>
      <c r="F4095" s="8">
        <f>cal_pal!A$10+cal_pal!B$12+cal_pal!A$14-cal_pal!B$16-E4095/15/24+24+24</f>
        <v>48.019307291666664</v>
      </c>
      <c r="G4095" s="1">
        <f t="shared" si="193"/>
        <v>0.46337499999981446</v>
      </c>
      <c r="H4095" s="12">
        <f t="shared" si="194"/>
        <v>0.82364236111111111</v>
      </c>
      <c r="I4095" t="str">
        <f>IF(AND((H4095&lt;cal_pal!E$9),(H4095&gt;cal_pal!F$9)),"","不可见")</f>
        <v/>
      </c>
    </row>
    <row r="4096" spans="1:9">
      <c r="A4096" s="10" t="s">
        <v>8097</v>
      </c>
      <c r="B4096" s="10" t="s">
        <v>18</v>
      </c>
      <c r="C4096" s="10">
        <v>0.48989201388888892</v>
      </c>
      <c r="D4096" s="10" t="s">
        <v>8098</v>
      </c>
      <c r="E4096" s="10">
        <f t="shared" si="192"/>
        <v>176.36112500000002</v>
      </c>
      <c r="F4096" s="8">
        <f>cal_pal!A$10+cal_pal!B$12+cal_pal!A$14-cal_pal!B$16-E4096/15/24+24+24</f>
        <v>48.019570949074073</v>
      </c>
      <c r="G4096" s="1">
        <f t="shared" si="193"/>
        <v>0.46970277777768388</v>
      </c>
      <c r="H4096" s="12">
        <f t="shared" si="194"/>
        <v>0.38169675925925928</v>
      </c>
      <c r="I4096" t="str">
        <f>IF(AND((H4096&lt;cal_pal!E$9),(H4096&gt;cal_pal!F$9)),"","不可见")</f>
        <v/>
      </c>
    </row>
    <row r="4097" spans="1:9">
      <c r="A4097" s="10" t="s">
        <v>8099</v>
      </c>
      <c r="B4097" s="10" t="s">
        <v>18</v>
      </c>
      <c r="C4097" s="10">
        <v>0.49036689814814816</v>
      </c>
      <c r="D4097" s="10" t="s">
        <v>8100</v>
      </c>
      <c r="E4097" s="10">
        <f t="shared" si="192"/>
        <v>176.53208333333333</v>
      </c>
      <c r="F4097" s="8">
        <f>cal_pal!A$10+cal_pal!B$12+cal_pal!A$14-cal_pal!B$16-E4097/15/24+24+24</f>
        <v>48.019096064814818</v>
      </c>
      <c r="G4097" s="1">
        <f t="shared" si="193"/>
        <v>0.45830555555562569</v>
      </c>
      <c r="H4097" s="12">
        <f t="shared" si="194"/>
        <v>1.9789305555555554</v>
      </c>
      <c r="I4097" t="str">
        <f>IF(AND((H4097&lt;cal_pal!E$9),(H4097&gt;cal_pal!F$9)),"","不可见")</f>
        <v/>
      </c>
    </row>
    <row r="4098" spans="1:9">
      <c r="A4098" s="10" t="s">
        <v>8101</v>
      </c>
      <c r="B4098" s="10" t="s">
        <v>18</v>
      </c>
      <c r="C4098" s="10">
        <v>0.49048356481481487</v>
      </c>
      <c r="D4098" s="10" t="s">
        <v>8102</v>
      </c>
      <c r="E4098" s="10">
        <f t="shared" si="192"/>
        <v>176.57408333333336</v>
      </c>
      <c r="F4098" s="8">
        <f>cal_pal!A$10+cal_pal!B$12+cal_pal!A$14-cal_pal!B$16-E4098/15/24+24+24</f>
        <v>48.018979398148147</v>
      </c>
      <c r="G4098" s="1">
        <f t="shared" si="193"/>
        <v>0.45550555555564642</v>
      </c>
      <c r="H4098" s="12">
        <f t="shared" si="194"/>
        <v>1.3835196759259258</v>
      </c>
      <c r="I4098" t="str">
        <f>IF(AND((H4098&lt;cal_pal!E$9),(H4098&gt;cal_pal!F$9)),"","不可见")</f>
        <v/>
      </c>
    </row>
    <row r="4099" spans="1:9">
      <c r="A4099" s="10" t="s">
        <v>8103</v>
      </c>
      <c r="B4099" s="10" t="s">
        <v>18</v>
      </c>
      <c r="C4099" s="10">
        <v>0.49084976851851853</v>
      </c>
      <c r="D4099" s="10" t="s">
        <v>8104</v>
      </c>
      <c r="E4099" s="10">
        <f t="shared" si="192"/>
        <v>176.70591666666667</v>
      </c>
      <c r="F4099" s="8">
        <f>cal_pal!A$10+cal_pal!B$12+cal_pal!A$14-cal_pal!B$16-E4099/15/24+24+24</f>
        <v>48.018613194444441</v>
      </c>
      <c r="G4099" s="1">
        <f t="shared" si="193"/>
        <v>0.44671666666658894</v>
      </c>
      <c r="H4099" s="12">
        <f t="shared" si="194"/>
        <v>2.8909872685185185</v>
      </c>
      <c r="I4099" t="str">
        <f>IF(AND((H4099&lt;cal_pal!E$9),(H4099&gt;cal_pal!F$9)),"","不可见")</f>
        <v/>
      </c>
    </row>
    <row r="4100" spans="1:9">
      <c r="A4100" s="10" t="s">
        <v>8105</v>
      </c>
      <c r="B4100" s="10" t="s">
        <v>18</v>
      </c>
      <c r="C4100" s="10">
        <v>0.49053506944444442</v>
      </c>
      <c r="D4100" s="10" t="s">
        <v>8106</v>
      </c>
      <c r="E4100" s="10">
        <f t="shared" si="192"/>
        <v>176.592625</v>
      </c>
      <c r="F4100" s="8">
        <f>cal_pal!A$10+cal_pal!B$12+cal_pal!A$14-cal_pal!B$16-E4100/15/24+24+24</f>
        <v>48.018927893518523</v>
      </c>
      <c r="G4100" s="1">
        <f t="shared" si="193"/>
        <v>0.45426944444443507</v>
      </c>
      <c r="H4100" s="12">
        <f t="shared" si="194"/>
        <v>1.3817407407407407</v>
      </c>
      <c r="I4100" t="str">
        <f>IF(AND((H4100&lt;cal_pal!E$9),(H4100&gt;cal_pal!F$9)),"","不可见")</f>
        <v/>
      </c>
    </row>
    <row r="4101" spans="1:9">
      <c r="A4101" s="10" t="s">
        <v>8107</v>
      </c>
      <c r="B4101" s="10" t="s">
        <v>18</v>
      </c>
      <c r="C4101" s="10">
        <v>0.49067604166666667</v>
      </c>
      <c r="D4101" s="10" t="s">
        <v>8108</v>
      </c>
      <c r="E4101" s="10">
        <f t="shared" si="192"/>
        <v>176.64337499999999</v>
      </c>
      <c r="F4101" s="8">
        <f>cal_pal!A$10+cal_pal!B$12+cal_pal!A$14-cal_pal!B$16-E4101/15/24+24+24</f>
        <v>48.018786921296297</v>
      </c>
      <c r="G4101" s="1">
        <f t="shared" si="193"/>
        <v>0.450886111111231</v>
      </c>
      <c r="H4101" s="12">
        <f t="shared" si="194"/>
        <v>1.3794340277777779</v>
      </c>
      <c r="I4101" t="str">
        <f>IF(AND((H4101&lt;cal_pal!E$9),(H4101&gt;cal_pal!F$9)),"","不可见")</f>
        <v/>
      </c>
    </row>
    <row r="4102" spans="1:9">
      <c r="A4102" s="10" t="s">
        <v>8109</v>
      </c>
      <c r="B4102" s="10" t="s">
        <v>18</v>
      </c>
      <c r="C4102" s="10">
        <v>0.49035358796296297</v>
      </c>
      <c r="D4102" s="10" t="s">
        <v>8110</v>
      </c>
      <c r="E4102" s="10">
        <f t="shared" si="192"/>
        <v>176.52729166666666</v>
      </c>
      <c r="F4102" s="8">
        <f>cal_pal!A$10+cal_pal!B$12+cal_pal!A$14-cal_pal!B$16-E4102/15/24+24+24</f>
        <v>48.019109374999999</v>
      </c>
      <c r="G4102" s="1">
        <f t="shared" si="193"/>
        <v>0.45862499999998363</v>
      </c>
      <c r="H4102" s="12">
        <f t="shared" si="194"/>
        <v>-2.3495057870370371</v>
      </c>
      <c r="I4102" t="str">
        <f>IF(AND((H4102&lt;cal_pal!E$9),(H4102&gt;cal_pal!F$9)),"","不可见")</f>
        <v/>
      </c>
    </row>
    <row r="4103" spans="1:9">
      <c r="A4103" s="10" t="s">
        <v>8111</v>
      </c>
      <c r="B4103" s="10" t="s">
        <v>18</v>
      </c>
      <c r="C4103" s="10">
        <v>0.4908238425925926</v>
      </c>
      <c r="D4103" s="10" t="s">
        <v>8112</v>
      </c>
      <c r="E4103" s="10">
        <f t="shared" si="192"/>
        <v>176.69658333333334</v>
      </c>
      <c r="F4103" s="8">
        <f>cal_pal!A$10+cal_pal!B$12+cal_pal!A$14-cal_pal!B$16-E4103/15/24+24+24</f>
        <v>48.018639120370366</v>
      </c>
      <c r="G4103" s="1">
        <f t="shared" si="193"/>
        <v>0.44733888888868023</v>
      </c>
      <c r="H4103" s="12">
        <f t="shared" si="194"/>
        <v>0.8614756944444445</v>
      </c>
      <c r="I4103" t="str">
        <f>IF(AND((H4103&lt;cal_pal!E$9),(H4103&gt;cal_pal!F$9)),"","不可见")</f>
        <v/>
      </c>
    </row>
    <row r="4104" spans="1:9">
      <c r="A4104" s="10" t="s">
        <v>8113</v>
      </c>
      <c r="B4104" s="10" t="s">
        <v>18</v>
      </c>
      <c r="C4104" s="10">
        <v>0.49041874999999996</v>
      </c>
      <c r="D4104" s="10" t="s">
        <v>8114</v>
      </c>
      <c r="E4104" s="10">
        <f t="shared" si="192"/>
        <v>176.55074999999999</v>
      </c>
      <c r="F4104" s="8">
        <f>cal_pal!A$10+cal_pal!B$12+cal_pal!A$14-cal_pal!B$16-E4104/15/24+24+24</f>
        <v>48.019044212962967</v>
      </c>
      <c r="G4104" s="1">
        <f t="shared" si="193"/>
        <v>0.45706111111121572</v>
      </c>
      <c r="H4104" s="12">
        <f t="shared" si="194"/>
        <v>0.84965162037037034</v>
      </c>
      <c r="I4104" t="str">
        <f>IF(AND((H4104&lt;cal_pal!E$9),(H4104&gt;cal_pal!F$9)),"","不可见")</f>
        <v/>
      </c>
    </row>
    <row r="4105" spans="1:9">
      <c r="A4105" s="10" t="s">
        <v>8115</v>
      </c>
      <c r="B4105" s="10" t="s">
        <v>18</v>
      </c>
      <c r="C4105" s="10">
        <v>0.49081585648148152</v>
      </c>
      <c r="D4105" s="10" t="s">
        <v>8116</v>
      </c>
      <c r="E4105" s="10">
        <f t="shared" si="192"/>
        <v>176.69370833333335</v>
      </c>
      <c r="F4105" s="8">
        <f>cal_pal!A$10+cal_pal!B$12+cal_pal!A$14-cal_pal!B$16-E4105/15/24+24+24</f>
        <v>48.018647106481481</v>
      </c>
      <c r="G4105" s="1">
        <f t="shared" si="193"/>
        <v>0.44753055555565879</v>
      </c>
      <c r="H4105" s="12">
        <f t="shared" si="194"/>
        <v>-1.1634236111111111</v>
      </c>
      <c r="I4105" t="str">
        <f>IF(AND((H4105&lt;cal_pal!E$9),(H4105&gt;cal_pal!F$9)),"","不可见")</f>
        <v/>
      </c>
    </row>
    <row r="4106" spans="1:9">
      <c r="A4106" s="10" t="s">
        <v>8117</v>
      </c>
      <c r="B4106" s="10" t="s">
        <v>18</v>
      </c>
      <c r="C4106" s="10">
        <v>0.49103703703703699</v>
      </c>
      <c r="D4106" s="10" t="s">
        <v>8118</v>
      </c>
      <c r="E4106" s="10">
        <f t="shared" si="192"/>
        <v>176.77333333333331</v>
      </c>
      <c r="F4106" s="8">
        <f>cal_pal!A$10+cal_pal!B$12+cal_pal!A$14-cal_pal!B$16-E4106/15/24+24+24</f>
        <v>48.018425925925925</v>
      </c>
      <c r="G4106" s="1">
        <f t="shared" si="193"/>
        <v>0.44222222222219898</v>
      </c>
      <c r="H4106" s="12">
        <f t="shared" si="194"/>
        <v>0.82654976851851858</v>
      </c>
      <c r="I4106" t="str">
        <f>IF(AND((H4106&lt;cal_pal!E$9),(H4106&gt;cal_pal!F$9)),"","不可见")</f>
        <v/>
      </c>
    </row>
    <row r="4107" spans="1:9">
      <c r="A4107" s="10" t="s">
        <v>8119</v>
      </c>
      <c r="B4107" s="10" t="s">
        <v>18</v>
      </c>
      <c r="C4107" s="10">
        <v>0.49102511574074076</v>
      </c>
      <c r="D4107" s="10" t="s">
        <v>8120</v>
      </c>
      <c r="E4107" s="10">
        <f t="shared" si="192"/>
        <v>176.76904166666668</v>
      </c>
      <c r="F4107" s="8">
        <f>cal_pal!A$10+cal_pal!B$12+cal_pal!A$14-cal_pal!B$16-E4107/15/24+24+24</f>
        <v>48.018437847222224</v>
      </c>
      <c r="G4107" s="1">
        <f t="shared" si="193"/>
        <v>0.44250833333330775</v>
      </c>
      <c r="H4107" s="12">
        <f t="shared" si="194"/>
        <v>-0.70227546296296295</v>
      </c>
      <c r="I4107" t="str">
        <f>IF(AND((H4107&lt;cal_pal!E$9),(H4107&gt;cal_pal!F$9)),"","不可见")</f>
        <v/>
      </c>
    </row>
    <row r="4108" spans="1:9">
      <c r="A4108" s="10" t="s">
        <v>8121</v>
      </c>
      <c r="B4108" s="10" t="s">
        <v>18</v>
      </c>
      <c r="C4108" s="10">
        <v>0.49137002314814815</v>
      </c>
      <c r="D4108" s="10" t="s">
        <v>8122</v>
      </c>
      <c r="E4108" s="10">
        <f t="shared" si="192"/>
        <v>176.89320833333335</v>
      </c>
      <c r="F4108" s="8">
        <f>cal_pal!A$10+cal_pal!B$12+cal_pal!A$14-cal_pal!B$16-E4108/15/24+24+24</f>
        <v>48.018092939814814</v>
      </c>
      <c r="G4108" s="1">
        <f t="shared" si="193"/>
        <v>0.43423055555558676</v>
      </c>
      <c r="H4108" s="12">
        <f t="shared" si="194"/>
        <v>2.3319675925925925</v>
      </c>
      <c r="I4108" t="str">
        <f>IF(AND((H4108&lt;cal_pal!E$9),(H4108&gt;cal_pal!F$9)),"","不可见")</f>
        <v/>
      </c>
    </row>
    <row r="4109" spans="1:9">
      <c r="A4109" s="10" t="s">
        <v>8123</v>
      </c>
      <c r="B4109" s="10" t="s">
        <v>18</v>
      </c>
      <c r="C4109" s="10">
        <v>0.4915292824074074</v>
      </c>
      <c r="D4109" s="10" t="s">
        <v>8124</v>
      </c>
      <c r="E4109" s="10">
        <f t="shared" si="192"/>
        <v>176.95054166666665</v>
      </c>
      <c r="F4109" s="8">
        <f>cal_pal!A$10+cal_pal!B$12+cal_pal!A$14-cal_pal!B$16-E4109/15/24+24+24</f>
        <v>48.017933680555558</v>
      </c>
      <c r="G4109" s="1">
        <f t="shared" si="193"/>
        <v>0.43040833333338924</v>
      </c>
      <c r="H4109" s="12">
        <f t="shared" si="194"/>
        <v>2.3340972222222223</v>
      </c>
      <c r="I4109" t="str">
        <f>IF(AND((H4109&lt;cal_pal!E$9),(H4109&gt;cal_pal!F$9)),"","不可见")</f>
        <v/>
      </c>
    </row>
    <row r="4110" spans="1:9">
      <c r="A4110" s="10" t="s">
        <v>8125</v>
      </c>
      <c r="B4110" s="10" t="s">
        <v>18</v>
      </c>
      <c r="C4110" s="10">
        <v>0.49259085648148143</v>
      </c>
      <c r="D4110" s="10" t="s">
        <v>8126</v>
      </c>
      <c r="E4110" s="10">
        <f t="shared" si="192"/>
        <v>177.33270833333333</v>
      </c>
      <c r="F4110" s="8">
        <f>cal_pal!A$10+cal_pal!B$12+cal_pal!A$14-cal_pal!B$16-E4110/15/24+24+24</f>
        <v>48.016872106481486</v>
      </c>
      <c r="G4110" s="1">
        <f t="shared" si="193"/>
        <v>0.40493055555566571</v>
      </c>
      <c r="H4110" s="12">
        <f t="shared" si="194"/>
        <v>3.0959247685185183</v>
      </c>
      <c r="I4110" t="str">
        <f>IF(AND((H4110&lt;cal_pal!E$9),(H4110&gt;cal_pal!F$9)),"","不可见")</f>
        <v/>
      </c>
    </row>
    <row r="4111" spans="1:9">
      <c r="A4111" s="10" t="s">
        <v>8127</v>
      </c>
      <c r="B4111" s="10" t="s">
        <v>18</v>
      </c>
      <c r="C4111" s="10">
        <v>0.49170555555555556</v>
      </c>
      <c r="D4111" s="10" t="s">
        <v>8128</v>
      </c>
      <c r="E4111" s="10">
        <f t="shared" si="192"/>
        <v>177.01400000000001</v>
      </c>
      <c r="F4111" s="8">
        <f>cal_pal!A$10+cal_pal!B$12+cal_pal!A$14-cal_pal!B$16-E4111/15/24+24+24</f>
        <v>48.017757407407409</v>
      </c>
      <c r="G4111" s="1">
        <f t="shared" si="193"/>
        <v>0.42617777777786614</v>
      </c>
      <c r="H4111" s="12">
        <f t="shared" si="194"/>
        <v>1.2649722222222222</v>
      </c>
      <c r="I4111" t="str">
        <f>IF(AND((H4111&lt;cal_pal!E$9),(H4111&gt;cal_pal!F$9)),"","不可见")</f>
        <v/>
      </c>
    </row>
    <row r="4112" spans="1:9">
      <c r="A4112" s="10" t="s">
        <v>8129</v>
      </c>
      <c r="B4112" s="10" t="s">
        <v>18</v>
      </c>
      <c r="C4112" s="10">
        <v>0.49167812499999997</v>
      </c>
      <c r="D4112" s="10" t="s">
        <v>8130</v>
      </c>
      <c r="E4112" s="10">
        <f t="shared" si="192"/>
        <v>177.00412499999999</v>
      </c>
      <c r="F4112" s="8">
        <f>cal_pal!A$10+cal_pal!B$12+cal_pal!A$14-cal_pal!B$16-E4112/15/24+24+24</f>
        <v>48.017784837962964</v>
      </c>
      <c r="G4112" s="1">
        <f t="shared" si="193"/>
        <v>0.42683611111124264</v>
      </c>
      <c r="H4112" s="12">
        <f t="shared" si="194"/>
        <v>-0.45675231481481476</v>
      </c>
      <c r="I4112" t="str">
        <f>IF(AND((H4112&lt;cal_pal!E$9),(H4112&gt;cal_pal!F$9)),"","不可见")</f>
        <v/>
      </c>
    </row>
    <row r="4113" spans="1:9">
      <c r="A4113" s="10" t="s">
        <v>8131</v>
      </c>
      <c r="B4113" s="10" t="s">
        <v>18</v>
      </c>
      <c r="C4113" s="10">
        <v>0.49210868055555551</v>
      </c>
      <c r="D4113" s="10" t="s">
        <v>8132</v>
      </c>
      <c r="E4113" s="10">
        <f t="shared" si="192"/>
        <v>177.15912499999999</v>
      </c>
      <c r="F4113" s="8">
        <f>cal_pal!A$10+cal_pal!B$12+cal_pal!A$14-cal_pal!B$16-E4113/15/24+24+24</f>
        <v>48.01735428240741</v>
      </c>
      <c r="G4113" s="1">
        <f t="shared" si="193"/>
        <v>0.4165027777778505</v>
      </c>
      <c r="H4113" s="12">
        <f t="shared" si="194"/>
        <v>2.0296180555555554</v>
      </c>
      <c r="I4113" t="str">
        <f>IF(AND((H4113&lt;cal_pal!E$9),(H4113&gt;cal_pal!F$9)),"","不可见")</f>
        <v/>
      </c>
    </row>
    <row r="4114" spans="1:9">
      <c r="A4114" s="10" t="s">
        <v>8133</v>
      </c>
      <c r="B4114" s="10" t="s">
        <v>18</v>
      </c>
      <c r="C4114" s="10">
        <v>0.49224953703703705</v>
      </c>
      <c r="D4114" s="10" t="s">
        <v>8134</v>
      </c>
      <c r="E4114" s="10">
        <f t="shared" si="192"/>
        <v>177.20983333333334</v>
      </c>
      <c r="F4114" s="8">
        <f>cal_pal!A$10+cal_pal!B$12+cal_pal!A$14-cal_pal!B$16-E4114/15/24+24+24</f>
        <v>48.017213425925931</v>
      </c>
      <c r="G4114" s="1">
        <f t="shared" si="193"/>
        <v>0.41312222222222772</v>
      </c>
      <c r="H4114" s="12">
        <f t="shared" si="194"/>
        <v>2.4756527777777779</v>
      </c>
      <c r="I4114" t="str">
        <f>IF(AND((H4114&lt;cal_pal!E$9),(H4114&gt;cal_pal!F$9)),"","不可见")</f>
        <v/>
      </c>
    </row>
    <row r="4115" spans="1:9">
      <c r="A4115" s="10" t="s">
        <v>8135</v>
      </c>
      <c r="B4115" s="10" t="s">
        <v>18</v>
      </c>
      <c r="C4115" s="10">
        <v>0.49240775462962966</v>
      </c>
      <c r="D4115" s="10" t="s">
        <v>8136</v>
      </c>
      <c r="E4115" s="10">
        <f t="shared" si="192"/>
        <v>177.26679166666668</v>
      </c>
      <c r="F4115" s="8">
        <f>cal_pal!A$10+cal_pal!B$12+cal_pal!A$14-cal_pal!B$16-E4115/15/24+24+24</f>
        <v>48.017055208333332</v>
      </c>
      <c r="G4115" s="1">
        <f t="shared" si="193"/>
        <v>0.40932500000008076</v>
      </c>
      <c r="H4115" s="12">
        <f t="shared" si="194"/>
        <v>2.4763611111111112</v>
      </c>
      <c r="I4115" t="str">
        <f>IF(AND((H4115&lt;cal_pal!E$9),(H4115&gt;cal_pal!F$9)),"","不可见")</f>
        <v/>
      </c>
    </row>
    <row r="4116" spans="1:9">
      <c r="A4116" s="10" t="s">
        <v>8137</v>
      </c>
      <c r="B4116" s="10" t="s">
        <v>18</v>
      </c>
      <c r="C4116" s="10">
        <v>0.49231932870370371</v>
      </c>
      <c r="D4116" s="10" t="s">
        <v>8138</v>
      </c>
      <c r="E4116" s="10">
        <f t="shared" si="192"/>
        <v>177.23495833333334</v>
      </c>
      <c r="F4116" s="8">
        <f>cal_pal!A$10+cal_pal!B$12+cal_pal!A$14-cal_pal!B$16-E4116/15/24+24+24</f>
        <v>48.017143634259256</v>
      </c>
      <c r="G4116" s="1">
        <f t="shared" si="193"/>
        <v>0.41144722222225028</v>
      </c>
      <c r="H4116" s="12">
        <f t="shared" si="194"/>
        <v>2.028111111111111</v>
      </c>
      <c r="I4116" t="str">
        <f>IF(AND((H4116&lt;cal_pal!E$9),(H4116&gt;cal_pal!F$9)),"","不可见")</f>
        <v/>
      </c>
    </row>
    <row r="4117" spans="1:9">
      <c r="A4117" s="10" t="s">
        <v>8139</v>
      </c>
      <c r="B4117" s="10" t="s">
        <v>18</v>
      </c>
      <c r="C4117" s="10">
        <v>0.4923548611111111</v>
      </c>
      <c r="D4117" s="10" t="s">
        <v>8140</v>
      </c>
      <c r="E4117" s="10">
        <f t="shared" si="192"/>
        <v>177.24775</v>
      </c>
      <c r="F4117" s="8">
        <f>cal_pal!A$10+cal_pal!B$12+cal_pal!A$14-cal_pal!B$16-E4117/15/24+24+24</f>
        <v>48.017108101851854</v>
      </c>
      <c r="G4117" s="1">
        <f t="shared" si="193"/>
        <v>0.4105944444445413</v>
      </c>
      <c r="H4117" s="12">
        <f t="shared" si="194"/>
        <v>1.4590023148148148</v>
      </c>
      <c r="I4117" t="str">
        <f>IF(AND((H4117&lt;cal_pal!E$9),(H4117&gt;cal_pal!F$9)),"","不可见")</f>
        <v/>
      </c>
    </row>
    <row r="4118" spans="1:9">
      <c r="A4118" s="10" t="s">
        <v>8141</v>
      </c>
      <c r="B4118" s="10" t="s">
        <v>18</v>
      </c>
      <c r="C4118" s="10">
        <v>0.49253900462962963</v>
      </c>
      <c r="D4118" s="10" t="s">
        <v>8142</v>
      </c>
      <c r="E4118" s="10">
        <f t="shared" si="192"/>
        <v>177.31404166666667</v>
      </c>
      <c r="F4118" s="8">
        <f>cal_pal!A$10+cal_pal!B$12+cal_pal!A$14-cal_pal!B$16-E4118/15/24+24+24</f>
        <v>48.016923958333336</v>
      </c>
      <c r="G4118" s="1">
        <f t="shared" si="193"/>
        <v>0.40617500000007567</v>
      </c>
      <c r="H4118" s="12">
        <f t="shared" si="194"/>
        <v>2.3368483796296298</v>
      </c>
      <c r="I4118" t="str">
        <f>IF(AND((H4118&lt;cal_pal!E$9),(H4118&gt;cal_pal!F$9)),"","不可见")</f>
        <v/>
      </c>
    </row>
    <row r="4119" spans="1:9">
      <c r="A4119" s="10" t="s">
        <v>8143</v>
      </c>
      <c r="B4119" s="10" t="s">
        <v>18</v>
      </c>
      <c r="C4119" s="10">
        <v>0.49310706018518519</v>
      </c>
      <c r="D4119" s="10" t="s">
        <v>8144</v>
      </c>
      <c r="E4119" s="10">
        <f t="shared" si="192"/>
        <v>177.51854166666666</v>
      </c>
      <c r="F4119" s="8">
        <f>cal_pal!A$10+cal_pal!B$12+cal_pal!A$14-cal_pal!B$16-E4119/15/24+24+24</f>
        <v>48.016355902777775</v>
      </c>
      <c r="G4119" s="1">
        <f t="shared" si="193"/>
        <v>0.3925416666666024</v>
      </c>
      <c r="H4119" s="12">
        <f t="shared" si="194"/>
        <v>1.1033020833333333</v>
      </c>
      <c r="I4119" t="str">
        <f>IF(AND((H4119&lt;cal_pal!E$9),(H4119&gt;cal_pal!F$9)),"","不可见")</f>
        <v/>
      </c>
    </row>
    <row r="4120" spans="1:9">
      <c r="A4120" s="10" t="s">
        <v>8145</v>
      </c>
      <c r="B4120" s="10" t="s">
        <v>18</v>
      </c>
      <c r="C4120" s="10">
        <v>0.49247060185185187</v>
      </c>
      <c r="D4120" s="10" t="s">
        <v>8146</v>
      </c>
      <c r="E4120" s="10">
        <f t="shared" si="192"/>
        <v>177.28941666666668</v>
      </c>
      <c r="F4120" s="8">
        <f>cal_pal!A$10+cal_pal!B$12+cal_pal!A$14-cal_pal!B$16-E4120/15/24+24+24</f>
        <v>48.016992361111107</v>
      </c>
      <c r="G4120" s="1">
        <f t="shared" si="193"/>
        <v>0.40781666666657657</v>
      </c>
      <c r="H4120" s="12">
        <f t="shared" si="194"/>
        <v>1.1259178240740741</v>
      </c>
      <c r="I4120" t="str">
        <f>IF(AND((H4120&lt;cal_pal!E$9),(H4120&gt;cal_pal!F$9)),"","不可见")</f>
        <v/>
      </c>
    </row>
    <row r="4121" spans="1:9">
      <c r="A4121" s="10" t="s">
        <v>8147</v>
      </c>
      <c r="B4121" s="10" t="s">
        <v>18</v>
      </c>
      <c r="C4121" s="10">
        <v>0.48807546296296295</v>
      </c>
      <c r="D4121" s="10" t="s">
        <v>8148</v>
      </c>
      <c r="E4121" s="10">
        <f t="shared" si="192"/>
        <v>175.70716666666667</v>
      </c>
      <c r="F4121" s="8">
        <f>cal_pal!A$10+cal_pal!B$12+cal_pal!A$14-cal_pal!B$16-E4121/15/24+24+24</f>
        <v>48.021387500000003</v>
      </c>
      <c r="G4121" s="1">
        <f t="shared" si="193"/>
        <v>0.51330000000007203</v>
      </c>
      <c r="H4121" s="12">
        <f t="shared" si="194"/>
        <v>3.2238622685185185</v>
      </c>
      <c r="I4121" t="str">
        <f>IF(AND((H4121&lt;cal_pal!E$9),(H4121&gt;cal_pal!F$9)),"","不可见")</f>
        <v/>
      </c>
    </row>
    <row r="4122" spans="1:9">
      <c r="A4122" s="10" t="s">
        <v>8149</v>
      </c>
      <c r="B4122" s="10" t="s">
        <v>18</v>
      </c>
      <c r="C4122" s="10">
        <v>0.49257824074074069</v>
      </c>
      <c r="D4122" s="10" t="s">
        <v>8150</v>
      </c>
      <c r="E4122" s="10">
        <f t="shared" si="192"/>
        <v>177.32816666666665</v>
      </c>
      <c r="F4122" s="8">
        <f>cal_pal!A$10+cal_pal!B$12+cal_pal!A$14-cal_pal!B$16-E4122/15/24+24+24</f>
        <v>48.016884722222223</v>
      </c>
      <c r="G4122" s="1">
        <f t="shared" si="193"/>
        <v>0.40523333333339906</v>
      </c>
      <c r="H4122" s="12">
        <f t="shared" si="194"/>
        <v>1.0884004629629629</v>
      </c>
      <c r="I4122" t="str">
        <f>IF(AND((H4122&lt;cal_pal!E$9),(H4122&gt;cal_pal!F$9)),"","不可见")</f>
        <v/>
      </c>
    </row>
    <row r="4123" spans="1:9">
      <c r="A4123" s="10" t="s">
        <v>8151</v>
      </c>
      <c r="B4123" s="10" t="s">
        <v>18</v>
      </c>
      <c r="C4123" s="10">
        <v>0.49240208333333335</v>
      </c>
      <c r="D4123" s="10" t="s">
        <v>8152</v>
      </c>
      <c r="E4123" s="10">
        <f t="shared" si="192"/>
        <v>177.26474999999999</v>
      </c>
      <c r="F4123" s="8">
        <f>cal_pal!A$10+cal_pal!B$12+cal_pal!A$14-cal_pal!B$16-E4123/15/24+24+24</f>
        <v>48.017060879629625</v>
      </c>
      <c r="G4123" s="1">
        <f t="shared" si="193"/>
        <v>0.40946111111088612</v>
      </c>
      <c r="H4123" s="12">
        <f t="shared" si="194"/>
        <v>-1.563212962962963</v>
      </c>
      <c r="I4123" t="str">
        <f>IF(AND((H4123&lt;cal_pal!E$9),(H4123&gt;cal_pal!F$9)),"","不可见")</f>
        <v/>
      </c>
    </row>
    <row r="4124" spans="1:9">
      <c r="A4124" s="10" t="s">
        <v>8153</v>
      </c>
      <c r="B4124" s="10" t="s">
        <v>18</v>
      </c>
      <c r="C4124" s="10">
        <v>0.4925141203703704</v>
      </c>
      <c r="D4124" s="10" t="s">
        <v>8154</v>
      </c>
      <c r="E4124" s="10">
        <f t="shared" si="192"/>
        <v>177.30508333333336</v>
      </c>
      <c r="F4124" s="8">
        <f>cal_pal!A$10+cal_pal!B$12+cal_pal!A$14-cal_pal!B$16-E4124/15/24+24+24</f>
        <v>48.016948842592598</v>
      </c>
      <c r="G4124" s="1">
        <f t="shared" si="193"/>
        <v>0.40677222222234377</v>
      </c>
      <c r="H4124" s="12">
        <f t="shared" si="194"/>
        <v>-1.2198645833333333</v>
      </c>
      <c r="I4124" t="str">
        <f>IF(AND((H4124&lt;cal_pal!E$9),(H4124&gt;cal_pal!F$9)),"","不可见")</f>
        <v/>
      </c>
    </row>
    <row r="4125" spans="1:9">
      <c r="A4125" s="10" t="s">
        <v>8155</v>
      </c>
      <c r="B4125" s="10" t="s">
        <v>18</v>
      </c>
      <c r="C4125" s="10">
        <v>0.4924179398148148</v>
      </c>
      <c r="D4125" s="10" t="s">
        <v>8156</v>
      </c>
      <c r="E4125" s="10">
        <f t="shared" si="192"/>
        <v>177.27045833333332</v>
      </c>
      <c r="F4125" s="8">
        <f>cal_pal!A$10+cal_pal!B$12+cal_pal!A$14-cal_pal!B$16-E4125/15/24+24+24</f>
        <v>48.01704502314815</v>
      </c>
      <c r="G4125" s="1">
        <f t="shared" si="193"/>
        <v>0.40908055555564715</v>
      </c>
      <c r="H4125" s="12">
        <f t="shared" si="194"/>
        <v>-0.40540972222222221</v>
      </c>
      <c r="I4125" t="str">
        <f>IF(AND((H4125&lt;cal_pal!E$9),(H4125&gt;cal_pal!F$9)),"","不可见")</f>
        <v/>
      </c>
    </row>
    <row r="4126" spans="1:9">
      <c r="A4126" s="10" t="s">
        <v>8157</v>
      </c>
      <c r="B4126" s="10" t="s">
        <v>18</v>
      </c>
      <c r="C4126" s="10">
        <v>0.4928298611111111</v>
      </c>
      <c r="D4126" s="10" t="s">
        <v>8158</v>
      </c>
      <c r="E4126" s="10">
        <f t="shared" si="192"/>
        <v>177.41874999999999</v>
      </c>
      <c r="F4126" s="8">
        <f>cal_pal!A$10+cal_pal!B$12+cal_pal!A$14-cal_pal!B$16-E4126/15/24+24+24</f>
        <v>48.016633101851852</v>
      </c>
      <c r="G4126" s="1">
        <f t="shared" si="193"/>
        <v>0.39919444444444707</v>
      </c>
      <c r="H4126" s="12">
        <f t="shared" si="194"/>
        <v>2.0177488425925927</v>
      </c>
      <c r="I4126" t="str">
        <f>IF(AND((H4126&lt;cal_pal!E$9),(H4126&gt;cal_pal!F$9)),"","不可见")</f>
        <v/>
      </c>
    </row>
    <row r="4127" spans="1:9">
      <c r="A4127" s="10" t="s">
        <v>8159</v>
      </c>
      <c r="B4127" s="10" t="s">
        <v>18</v>
      </c>
      <c r="C4127" s="10">
        <v>0.49270995370370368</v>
      </c>
      <c r="D4127" s="10" t="s">
        <v>8160</v>
      </c>
      <c r="E4127" s="10">
        <f t="shared" si="192"/>
        <v>177.37558333333334</v>
      </c>
      <c r="F4127" s="8">
        <f>cal_pal!A$10+cal_pal!B$12+cal_pal!A$14-cal_pal!B$16-E4127/15/24+24+24</f>
        <v>48.016753009259261</v>
      </c>
      <c r="G4127" s="1">
        <f t="shared" si="193"/>
        <v>0.40207222222215933</v>
      </c>
      <c r="H4127" s="12">
        <f t="shared" si="194"/>
        <v>-4.5271990740740738E-2</v>
      </c>
      <c r="I4127" t="str">
        <f>IF(AND((H4127&lt;cal_pal!E$9),(H4127&gt;cal_pal!F$9)),"","不可见")</f>
        <v/>
      </c>
    </row>
    <row r="4128" spans="1:9">
      <c r="A4128" s="10" t="s">
        <v>8161</v>
      </c>
      <c r="B4128" s="10" t="s">
        <v>18</v>
      </c>
      <c r="C4128" s="10">
        <v>0.49263356481481479</v>
      </c>
      <c r="D4128" s="10" t="s">
        <v>8162</v>
      </c>
      <c r="E4128" s="10">
        <f t="shared" si="192"/>
        <v>177.34808333333334</v>
      </c>
      <c r="F4128" s="8">
        <f>cal_pal!A$10+cal_pal!B$12+cal_pal!A$14-cal_pal!B$16-E4128/15/24+24+24</f>
        <v>48.016829398148147</v>
      </c>
      <c r="G4128" s="1">
        <f t="shared" si="193"/>
        <v>0.40390555555541141</v>
      </c>
      <c r="H4128" s="12">
        <f t="shared" si="194"/>
        <v>-4.5157407407407403E-2</v>
      </c>
      <c r="I4128" t="str">
        <f>IF(AND((H4128&lt;cal_pal!E$9),(H4128&gt;cal_pal!F$9)),"","不可见")</f>
        <v/>
      </c>
    </row>
    <row r="4129" spans="1:9">
      <c r="A4129" s="10" t="s">
        <v>8163</v>
      </c>
      <c r="B4129" s="10" t="s">
        <v>18</v>
      </c>
      <c r="C4129" s="10">
        <v>0.49297083333333336</v>
      </c>
      <c r="D4129" s="10" t="s">
        <v>8164</v>
      </c>
      <c r="E4129" s="10">
        <f t="shared" si="192"/>
        <v>177.46950000000001</v>
      </c>
      <c r="F4129" s="8">
        <f>cal_pal!A$10+cal_pal!B$12+cal_pal!A$14-cal_pal!B$16-E4129/15/24+24+24</f>
        <v>48.016492129629626</v>
      </c>
      <c r="G4129" s="1">
        <f t="shared" si="193"/>
        <v>0.39581111111101563</v>
      </c>
      <c r="H4129" s="12">
        <f t="shared" si="194"/>
        <v>0.50774652777777785</v>
      </c>
      <c r="I4129" t="str">
        <f>IF(AND((H4129&lt;cal_pal!E$9),(H4129&gt;cal_pal!F$9)),"","不可见")</f>
        <v/>
      </c>
    </row>
    <row r="4130" spans="1:9">
      <c r="A4130" s="10" t="s">
        <v>8165</v>
      </c>
      <c r="B4130" s="10" t="s">
        <v>237</v>
      </c>
      <c r="C4130" s="10">
        <v>0.49314976851851849</v>
      </c>
      <c r="D4130" s="10" t="s">
        <v>8166</v>
      </c>
      <c r="E4130" s="10">
        <f t="shared" si="192"/>
        <v>177.53391666666667</v>
      </c>
      <c r="F4130" s="8">
        <f>cal_pal!A$10+cal_pal!B$12+cal_pal!A$14-cal_pal!B$16-E4130/15/24+24+24</f>
        <v>48.016313194444443</v>
      </c>
      <c r="G4130" s="1">
        <f t="shared" si="193"/>
        <v>0.39151666666657547</v>
      </c>
      <c r="H4130" s="12">
        <f t="shared" si="194"/>
        <v>-2.0099224537037039</v>
      </c>
      <c r="I4130" t="str">
        <f>IF(AND((H4130&lt;cal_pal!E$9),(H4130&gt;cal_pal!F$9)),"","不可见")</f>
        <v/>
      </c>
    </row>
    <row r="4131" spans="1:9">
      <c r="A4131" s="10" t="s">
        <v>8167</v>
      </c>
      <c r="B4131" s="10" t="s">
        <v>18</v>
      </c>
      <c r="C4131" s="10">
        <v>0.49304756944444444</v>
      </c>
      <c r="D4131" s="10" t="s">
        <v>8168</v>
      </c>
      <c r="E4131" s="10">
        <f t="shared" si="192"/>
        <v>177.49712500000001</v>
      </c>
      <c r="F4131" s="8">
        <f>cal_pal!A$10+cal_pal!B$12+cal_pal!A$14-cal_pal!B$16-E4131/15/24+24+24</f>
        <v>48.016415393518514</v>
      </c>
      <c r="G4131" s="1">
        <f t="shared" si="193"/>
        <v>0.39396944444433757</v>
      </c>
      <c r="H4131" s="12">
        <f t="shared" si="194"/>
        <v>0.88890162037037035</v>
      </c>
      <c r="I4131" t="str">
        <f>IF(AND((H4131&lt;cal_pal!E$9),(H4131&gt;cal_pal!F$9)),"","不可见")</f>
        <v/>
      </c>
    </row>
    <row r="4132" spans="1:9">
      <c r="A4132" s="10" t="s">
        <v>8169</v>
      </c>
      <c r="B4132" s="10" t="s">
        <v>18</v>
      </c>
      <c r="C4132" s="10">
        <v>0.49261678240740742</v>
      </c>
      <c r="D4132" s="10" t="s">
        <v>8170</v>
      </c>
      <c r="E4132" s="10">
        <f t="shared" si="192"/>
        <v>177.34204166666666</v>
      </c>
      <c r="F4132" s="8">
        <f>cal_pal!A$10+cal_pal!B$12+cal_pal!A$14-cal_pal!B$16-E4132/15/24+24+24</f>
        <v>48.016846180555554</v>
      </c>
      <c r="G4132" s="1">
        <f t="shared" si="193"/>
        <v>0.40430833333334704</v>
      </c>
      <c r="H4132" s="12">
        <f t="shared" si="194"/>
        <v>1.0391030092592592</v>
      </c>
      <c r="I4132" t="str">
        <f>IF(AND((H4132&lt;cal_pal!E$9),(H4132&gt;cal_pal!F$9)),"","不可见")</f>
        <v/>
      </c>
    </row>
    <row r="4133" spans="1:9">
      <c r="A4133" s="10" t="s">
        <v>8171</v>
      </c>
      <c r="B4133" s="10" t="s">
        <v>58</v>
      </c>
      <c r="C4133" s="10">
        <v>0.49310706018518519</v>
      </c>
      <c r="D4133" s="10" t="s">
        <v>8144</v>
      </c>
      <c r="E4133" s="10">
        <f t="shared" si="192"/>
        <v>177.51854166666666</v>
      </c>
      <c r="F4133" s="8">
        <f>cal_pal!A$10+cal_pal!B$12+cal_pal!A$14-cal_pal!B$16-E4133/15/24+24+24</f>
        <v>48.016355902777775</v>
      </c>
      <c r="G4133" s="1">
        <f t="shared" si="193"/>
        <v>0.3925416666666024</v>
      </c>
      <c r="H4133" s="12">
        <f t="shared" si="194"/>
        <v>1.1033020833333333</v>
      </c>
      <c r="I4133" t="str">
        <f>IF(AND((H4133&lt;cal_pal!E$9),(H4133&gt;cal_pal!F$9)),"","不可见")</f>
        <v/>
      </c>
    </row>
    <row r="4134" spans="1:9">
      <c r="A4134" s="10" t="s">
        <v>8172</v>
      </c>
      <c r="B4134" s="10" t="s">
        <v>18</v>
      </c>
      <c r="C4134" s="10">
        <v>0.49350625000000004</v>
      </c>
      <c r="D4134" s="10" t="s">
        <v>8173</v>
      </c>
      <c r="E4134" s="10">
        <f t="shared" si="192"/>
        <v>177.66225</v>
      </c>
      <c r="F4134" s="8">
        <f>cal_pal!A$10+cal_pal!B$12+cal_pal!A$14-cal_pal!B$16-E4134/15/24+24+24</f>
        <v>48.015956712962961</v>
      </c>
      <c r="G4134" s="1">
        <f t="shared" si="193"/>
        <v>0.38296111111094433</v>
      </c>
      <c r="H4134" s="12">
        <f t="shared" si="194"/>
        <v>2.3064108796296297</v>
      </c>
      <c r="I4134" t="str">
        <f>IF(AND((H4134&lt;cal_pal!E$9),(H4134&gt;cal_pal!F$9)),"","不可见")</f>
        <v/>
      </c>
    </row>
    <row r="4135" spans="1:9">
      <c r="A4135" s="10" t="s">
        <v>8174</v>
      </c>
      <c r="B4135" s="10" t="s">
        <v>18</v>
      </c>
      <c r="C4135" s="10">
        <v>0.4934334490740741</v>
      </c>
      <c r="D4135" s="10" t="s">
        <v>8175</v>
      </c>
      <c r="E4135" s="10">
        <f t="shared" si="192"/>
        <v>177.63604166666667</v>
      </c>
      <c r="F4135" s="8">
        <f>cal_pal!A$10+cal_pal!B$12+cal_pal!A$14-cal_pal!B$16-E4135/15/24+24+24</f>
        <v>48.016029513888888</v>
      </c>
      <c r="G4135" s="1">
        <f t="shared" si="193"/>
        <v>0.38470833333326482</v>
      </c>
      <c r="H4135" s="12">
        <f t="shared" si="194"/>
        <v>0.27364930555555556</v>
      </c>
      <c r="I4135" t="str">
        <f>IF(AND((H4135&lt;cal_pal!E$9),(H4135&gt;cal_pal!F$9)),"","不可见")</f>
        <v/>
      </c>
    </row>
    <row r="4136" spans="1:9">
      <c r="A4136" s="10" t="s">
        <v>8176</v>
      </c>
      <c r="B4136" s="10" t="s">
        <v>18</v>
      </c>
      <c r="C4136" s="10">
        <v>0.49264502314814812</v>
      </c>
      <c r="D4136" s="10" t="s">
        <v>8177</v>
      </c>
      <c r="E4136" s="10">
        <f t="shared" si="192"/>
        <v>177.35220833333332</v>
      </c>
      <c r="F4136" s="8">
        <f>cal_pal!A$10+cal_pal!B$12+cal_pal!A$14-cal_pal!B$16-E4136/15/24+24+24</f>
        <v>48.016817939814814</v>
      </c>
      <c r="G4136" s="1">
        <f t="shared" si="193"/>
        <v>0.40363055555553728</v>
      </c>
      <c r="H4136" s="12">
        <f t="shared" si="194"/>
        <v>-0.2132685185185185</v>
      </c>
      <c r="I4136" t="str">
        <f>IF(AND((H4136&lt;cal_pal!E$9),(H4136&gt;cal_pal!F$9)),"","不可见")</f>
        <v/>
      </c>
    </row>
    <row r="4137" spans="1:9">
      <c r="A4137" s="10" t="s">
        <v>8178</v>
      </c>
      <c r="B4137" s="10" t="s">
        <v>18</v>
      </c>
      <c r="C4137" s="10">
        <v>0.49364641203703702</v>
      </c>
      <c r="D4137" s="10" t="s">
        <v>8179</v>
      </c>
      <c r="E4137" s="10">
        <f t="shared" si="192"/>
        <v>177.71270833333332</v>
      </c>
      <c r="F4137" s="8">
        <f>cal_pal!A$10+cal_pal!B$12+cal_pal!A$14-cal_pal!B$16-E4137/15/24+24+24</f>
        <v>48.015816550925926</v>
      </c>
      <c r="G4137" s="1">
        <f t="shared" si="193"/>
        <v>0.37959722222217351</v>
      </c>
      <c r="H4137" s="12">
        <f t="shared" si="194"/>
        <v>2.2976516203703703</v>
      </c>
      <c r="I4137" t="str">
        <f>IF(AND((H4137&lt;cal_pal!E$9),(H4137&gt;cal_pal!F$9)),"","不可见")</f>
        <v/>
      </c>
    </row>
    <row r="4138" spans="1:9">
      <c r="A4138" s="10" t="s">
        <v>8180</v>
      </c>
      <c r="B4138" s="10" t="s">
        <v>18</v>
      </c>
      <c r="C4138" s="10">
        <v>0.4935813657407408</v>
      </c>
      <c r="D4138" s="10" t="s">
        <v>8181</v>
      </c>
      <c r="E4138" s="10">
        <f t="shared" si="192"/>
        <v>177.68929166666669</v>
      </c>
      <c r="F4138" s="8">
        <f>cal_pal!A$10+cal_pal!B$12+cal_pal!A$14-cal_pal!B$16-E4138/15/24+24+24</f>
        <v>48.015881597222219</v>
      </c>
      <c r="G4138" s="1">
        <f t="shared" si="193"/>
        <v>0.38115833333313276</v>
      </c>
      <c r="H4138" s="12">
        <f t="shared" si="194"/>
        <v>2.1593611111111111</v>
      </c>
      <c r="I4138" t="str">
        <f>IF(AND((H4138&lt;cal_pal!E$9),(H4138&gt;cal_pal!F$9)),"","不可见")</f>
        <v/>
      </c>
    </row>
    <row r="4139" spans="1:9">
      <c r="A4139" s="10" t="s">
        <v>8182</v>
      </c>
      <c r="B4139" s="10" t="s">
        <v>97</v>
      </c>
      <c r="C4139" s="10">
        <v>0.49326331018518516</v>
      </c>
      <c r="D4139" s="10" t="s">
        <v>8183</v>
      </c>
      <c r="E4139" s="10">
        <f t="shared" si="192"/>
        <v>177.57479166666667</v>
      </c>
      <c r="F4139" s="8">
        <f>cal_pal!A$10+cal_pal!B$12+cal_pal!A$14-cal_pal!B$16-E4139/15/24+24+24</f>
        <v>48.016199652777779</v>
      </c>
      <c r="G4139" s="1">
        <f t="shared" si="193"/>
        <v>0.38879166666674791</v>
      </c>
      <c r="H4139" s="12">
        <f t="shared" si="194"/>
        <v>-2.382597222222222</v>
      </c>
      <c r="I4139" t="str">
        <f>IF(AND((H4139&lt;cal_pal!E$9),(H4139&gt;cal_pal!F$9)),"","不可见")</f>
        <v/>
      </c>
    </row>
    <row r="4140" spans="1:9">
      <c r="A4140" s="10" t="s">
        <v>8184</v>
      </c>
      <c r="B4140" s="10" t="s">
        <v>18</v>
      </c>
      <c r="C4140" s="10">
        <v>0.49353622685185189</v>
      </c>
      <c r="D4140" s="10" t="s">
        <v>8185</v>
      </c>
      <c r="E4140" s="10">
        <f t="shared" si="192"/>
        <v>177.67304166666668</v>
      </c>
      <c r="F4140" s="8">
        <f>cal_pal!A$10+cal_pal!B$12+cal_pal!A$14-cal_pal!B$16-E4140/15/24+24+24</f>
        <v>48.015926736111112</v>
      </c>
      <c r="G4140" s="1">
        <f t="shared" si="193"/>
        <v>0.3822416666666868</v>
      </c>
      <c r="H4140" s="12">
        <f t="shared" si="194"/>
        <v>0.8339664351851851</v>
      </c>
      <c r="I4140" t="str">
        <f>IF(AND((H4140&lt;cal_pal!E$9),(H4140&gt;cal_pal!F$9)),"","不可见")</f>
        <v/>
      </c>
    </row>
    <row r="4141" spans="1:9">
      <c r="A4141" s="10" t="s">
        <v>8186</v>
      </c>
      <c r="B4141" s="10" t="s">
        <v>18</v>
      </c>
      <c r="C4141" s="10">
        <v>0.49312418981481482</v>
      </c>
      <c r="D4141" s="10" t="s">
        <v>8187</v>
      </c>
      <c r="E4141" s="10">
        <f t="shared" si="192"/>
        <v>177.52470833333334</v>
      </c>
      <c r="F4141" s="8">
        <f>cal_pal!A$10+cal_pal!B$12+cal_pal!A$14-cal_pal!B$16-E4141/15/24+24+24</f>
        <v>48.016338773148149</v>
      </c>
      <c r="G4141" s="1">
        <f t="shared" si="193"/>
        <v>0.39213055555546816</v>
      </c>
      <c r="H4141" s="12">
        <f t="shared" si="194"/>
        <v>1.0383333333333333</v>
      </c>
      <c r="I4141" t="str">
        <f>IF(AND((H4141&lt;cal_pal!E$9),(H4141&gt;cal_pal!F$9)),"","不可见")</f>
        <v/>
      </c>
    </row>
    <row r="4142" spans="1:9">
      <c r="A4142" s="10" t="s">
        <v>8188</v>
      </c>
      <c r="B4142" s="10" t="s">
        <v>18</v>
      </c>
      <c r="C4142" s="10">
        <v>0.4938295138888889</v>
      </c>
      <c r="D4142" s="10" t="s">
        <v>8189</v>
      </c>
      <c r="E4142" s="10">
        <f t="shared" si="192"/>
        <v>177.77862500000001</v>
      </c>
      <c r="F4142" s="8">
        <f>cal_pal!A$10+cal_pal!B$12+cal_pal!A$14-cal_pal!B$16-E4142/15/24+24+24</f>
        <v>48.015633449074073</v>
      </c>
      <c r="G4142" s="1">
        <f t="shared" si="193"/>
        <v>0.37520277777775846</v>
      </c>
      <c r="H4142" s="12">
        <f t="shared" si="194"/>
        <v>2.2949479166666666</v>
      </c>
      <c r="I4142" t="str">
        <f>IF(AND((H4142&lt;cal_pal!E$9),(H4142&gt;cal_pal!F$9)),"","不可见")</f>
        <v/>
      </c>
    </row>
    <row r="4143" spans="1:9">
      <c r="A4143" s="10" t="s">
        <v>8190</v>
      </c>
      <c r="B4143" s="10" t="s">
        <v>18</v>
      </c>
      <c r="C4143" s="10">
        <v>0.49390543981481483</v>
      </c>
      <c r="D4143" s="10" t="s">
        <v>8191</v>
      </c>
      <c r="E4143" s="10">
        <f t="shared" si="192"/>
        <v>177.80595833333334</v>
      </c>
      <c r="F4143" s="8">
        <f>cal_pal!A$10+cal_pal!B$12+cal_pal!A$14-cal_pal!B$16-E4143/15/24+24+24</f>
        <v>48.015557523148146</v>
      </c>
      <c r="G4143" s="1">
        <f t="shared" si="193"/>
        <v>0.37338055555551364</v>
      </c>
      <c r="H4143" s="12">
        <f t="shared" si="194"/>
        <v>2.0898703703703703</v>
      </c>
      <c r="I4143" t="str">
        <f>IF(AND((H4143&lt;cal_pal!E$9),(H4143&gt;cal_pal!F$9)),"","不可见")</f>
        <v/>
      </c>
    </row>
    <row r="4144" spans="1:9">
      <c r="A4144" s="10" t="s">
        <v>8192</v>
      </c>
      <c r="B4144" s="10" t="s">
        <v>18</v>
      </c>
      <c r="C4144" s="10">
        <v>0.4937695601851852</v>
      </c>
      <c r="D4144" s="10" t="s">
        <v>8193</v>
      </c>
      <c r="E4144" s="10">
        <f t="shared" si="192"/>
        <v>177.75704166666668</v>
      </c>
      <c r="F4144" s="8">
        <f>cal_pal!A$10+cal_pal!B$12+cal_pal!A$14-cal_pal!B$16-E4144/15/24+24+24</f>
        <v>48.015693402777778</v>
      </c>
      <c r="G4144" s="1">
        <f t="shared" si="193"/>
        <v>0.37664166666672827</v>
      </c>
      <c r="H4144" s="12">
        <f t="shared" si="194"/>
        <v>-1.2002511574074075</v>
      </c>
      <c r="I4144" t="str">
        <f>IF(AND((H4144&lt;cal_pal!E$9),(H4144&gt;cal_pal!F$9)),"","不可见")</f>
        <v/>
      </c>
    </row>
    <row r="4145" spans="1:9">
      <c r="A4145" s="10" t="s">
        <v>8194</v>
      </c>
      <c r="B4145" s="10" t="s">
        <v>58</v>
      </c>
      <c r="C4145" s="10">
        <v>0.49390543981481483</v>
      </c>
      <c r="D4145" s="10" t="s">
        <v>8191</v>
      </c>
      <c r="E4145" s="10">
        <f t="shared" si="192"/>
        <v>177.80595833333334</v>
      </c>
      <c r="F4145" s="8">
        <f>cal_pal!A$10+cal_pal!B$12+cal_pal!A$14-cal_pal!B$16-E4145/15/24+24+24</f>
        <v>48.015557523148146</v>
      </c>
      <c r="G4145" s="1">
        <f t="shared" si="193"/>
        <v>0.37338055555551364</v>
      </c>
      <c r="H4145" s="12">
        <f t="shared" si="194"/>
        <v>2.0898703703703703</v>
      </c>
      <c r="I4145" t="str">
        <f>IF(AND((H4145&lt;cal_pal!E$9),(H4145&gt;cal_pal!F$9)),"","不可见")</f>
        <v/>
      </c>
    </row>
    <row r="4146" spans="1:9">
      <c r="A4146" s="10" t="s">
        <v>8195</v>
      </c>
      <c r="B4146" s="10" t="s">
        <v>18</v>
      </c>
      <c r="C4146" s="10">
        <v>0.49399270833333331</v>
      </c>
      <c r="D4146" s="10" t="s">
        <v>8196</v>
      </c>
      <c r="E4146" s="10">
        <f t="shared" si="192"/>
        <v>177.83737499999998</v>
      </c>
      <c r="F4146" s="8">
        <f>cal_pal!A$10+cal_pal!B$12+cal_pal!A$14-cal_pal!B$16-E4146/15/24+24+24</f>
        <v>48.015470254629633</v>
      </c>
      <c r="G4146" s="1">
        <f t="shared" si="193"/>
        <v>0.37128611111120335</v>
      </c>
      <c r="H4146" s="12">
        <f t="shared" si="194"/>
        <v>0.91204745370370377</v>
      </c>
      <c r="I4146" t="str">
        <f>IF(AND((H4146&lt;cal_pal!E$9),(H4146&gt;cal_pal!F$9)),"","不可见")</f>
        <v/>
      </c>
    </row>
    <row r="4147" spans="1:9">
      <c r="A4147" s="10" t="s">
        <v>8197</v>
      </c>
      <c r="B4147" s="10" t="s">
        <v>18</v>
      </c>
      <c r="C4147" s="10">
        <v>0.49405740740740739</v>
      </c>
      <c r="D4147" s="10" t="s">
        <v>8198</v>
      </c>
      <c r="E4147" s="10">
        <f t="shared" si="192"/>
        <v>177.86066666666667</v>
      </c>
      <c r="F4147" s="8">
        <f>cal_pal!A$10+cal_pal!B$12+cal_pal!A$14-cal_pal!B$16-E4147/15/24+24+24</f>
        <v>48.01540555555556</v>
      </c>
      <c r="G4147" s="1">
        <f t="shared" si="193"/>
        <v>0.36973333333344272</v>
      </c>
      <c r="H4147" s="12">
        <f t="shared" si="194"/>
        <v>0.91783217592592592</v>
      </c>
      <c r="I4147" t="str">
        <f>IF(AND((H4147&lt;cal_pal!E$9),(H4147&gt;cal_pal!F$9)),"","不可见")</f>
        <v/>
      </c>
    </row>
    <row r="4148" spans="1:9">
      <c r="A4148" s="10" t="s">
        <v>8199</v>
      </c>
      <c r="B4148" s="10" t="s">
        <v>18</v>
      </c>
      <c r="C4148" s="10">
        <v>0.49407673611111114</v>
      </c>
      <c r="D4148" s="10" t="s">
        <v>8200</v>
      </c>
      <c r="E4148" s="10">
        <f t="shared" ref="E4148:E4211" si="195">C4148*360</f>
        <v>177.867625</v>
      </c>
      <c r="F4148" s="8">
        <f>cal_pal!A$10+cal_pal!B$12+cal_pal!A$14-cal_pal!B$16-E4148/15/24+24+24</f>
        <v>48.015386226851852</v>
      </c>
      <c r="G4148" s="1">
        <f t="shared" ref="G4148:G4211" si="196">MOD(F4148*24,24)</f>
        <v>0.36926944444439869</v>
      </c>
      <c r="H4148" s="12">
        <f t="shared" ref="H4148:H4211" si="197">RIGHT(D4148, (LEN(D4148)-1))*IF(LEFT(D4148,1)="-",-1,1)</f>
        <v>0.9177488425925926</v>
      </c>
      <c r="I4148" t="str">
        <f>IF(AND((H4148&lt;cal_pal!E$9),(H4148&gt;cal_pal!F$9)),"","不可见")</f>
        <v/>
      </c>
    </row>
    <row r="4149" spans="1:9">
      <c r="A4149" s="10" t="s">
        <v>8201</v>
      </c>
      <c r="B4149" s="10" t="s">
        <v>130</v>
      </c>
      <c r="C4149" s="10">
        <v>0.49412361111111114</v>
      </c>
      <c r="D4149" s="10" t="s">
        <v>8202</v>
      </c>
      <c r="E4149" s="10">
        <f t="shared" si="195"/>
        <v>177.8845</v>
      </c>
      <c r="F4149" s="8">
        <f>cal_pal!A$10+cal_pal!B$12+cal_pal!A$14-cal_pal!B$16-E4149/15/24+24+24</f>
        <v>48.01533935185185</v>
      </c>
      <c r="G4149" s="1">
        <f t="shared" si="196"/>
        <v>0.36814444444439687</v>
      </c>
      <c r="H4149" s="12">
        <f t="shared" si="197"/>
        <v>1.1725092592592592</v>
      </c>
      <c r="I4149" t="str">
        <f>IF(AND((H4149&lt;cal_pal!E$9),(H4149&gt;cal_pal!F$9)),"","不可见")</f>
        <v/>
      </c>
    </row>
    <row r="4150" spans="1:9">
      <c r="A4150" s="10" t="s">
        <v>8203</v>
      </c>
      <c r="B4150" s="10" t="s">
        <v>18</v>
      </c>
      <c r="C4150" s="10">
        <v>0.49430115740740743</v>
      </c>
      <c r="D4150" s="10" t="s">
        <v>8204</v>
      </c>
      <c r="E4150" s="10">
        <f t="shared" si="195"/>
        <v>177.94841666666667</v>
      </c>
      <c r="F4150" s="8">
        <f>cal_pal!A$10+cal_pal!B$12+cal_pal!A$14-cal_pal!B$16-E4150/15/24+24+24</f>
        <v>48.01516180555555</v>
      </c>
      <c r="G4150" s="1">
        <f t="shared" si="196"/>
        <v>0.36388333333320588</v>
      </c>
      <c r="H4150" s="12">
        <f t="shared" si="197"/>
        <v>2.0284641203703706</v>
      </c>
      <c r="I4150" t="str">
        <f>IF(AND((H4150&lt;cal_pal!E$9),(H4150&gt;cal_pal!F$9)),"","不可见")</f>
        <v/>
      </c>
    </row>
    <row r="4151" spans="1:9">
      <c r="A4151" s="10" t="s">
        <v>8205</v>
      </c>
      <c r="B4151" s="10" t="s">
        <v>18</v>
      </c>
      <c r="C4151" s="10">
        <v>0.49424224537037037</v>
      </c>
      <c r="D4151" s="10" t="s">
        <v>8206</v>
      </c>
      <c r="E4151" s="10">
        <f t="shared" si="195"/>
        <v>177.92720833333334</v>
      </c>
      <c r="F4151" s="8">
        <f>cal_pal!A$10+cal_pal!B$12+cal_pal!A$14-cal_pal!B$16-E4151/15/24+24+24</f>
        <v>48.015220717592591</v>
      </c>
      <c r="G4151" s="1">
        <f t="shared" si="196"/>
        <v>0.36529722222212513</v>
      </c>
      <c r="H4151" s="12">
        <f t="shared" si="197"/>
        <v>0.87511342592592589</v>
      </c>
      <c r="I4151" t="str">
        <f>IF(AND((H4151&lt;cal_pal!E$9),(H4151&gt;cal_pal!F$9)),"","不可见")</f>
        <v/>
      </c>
    </row>
    <row r="4152" spans="1:9">
      <c r="A4152" s="10" t="s">
        <v>8207</v>
      </c>
      <c r="B4152" s="10" t="s">
        <v>18</v>
      </c>
      <c r="C4152" s="10">
        <v>0.49428252314814819</v>
      </c>
      <c r="D4152" s="10" t="s">
        <v>8208</v>
      </c>
      <c r="E4152" s="10">
        <f t="shared" si="195"/>
        <v>177.94170833333334</v>
      </c>
      <c r="F4152" s="8">
        <f>cal_pal!A$10+cal_pal!B$12+cal_pal!A$14-cal_pal!B$16-E4152/15/24+24+24</f>
        <v>48.015180439814813</v>
      </c>
      <c r="G4152" s="1">
        <f t="shared" si="196"/>
        <v>0.36433055555562532</v>
      </c>
      <c r="H4152" s="12">
        <f t="shared" si="197"/>
        <v>1.583962962962963</v>
      </c>
      <c r="I4152" t="str">
        <f>IF(AND((H4152&lt;cal_pal!E$9),(H4152&gt;cal_pal!F$9)),"","不可见")</f>
        <v/>
      </c>
    </row>
    <row r="4153" spans="1:9">
      <c r="A4153" s="10" t="s">
        <v>8209</v>
      </c>
      <c r="B4153" s="10" t="s">
        <v>18</v>
      </c>
      <c r="C4153" s="10">
        <v>0.49390567129629631</v>
      </c>
      <c r="D4153" s="10" t="s">
        <v>8210</v>
      </c>
      <c r="E4153" s="10">
        <f t="shared" si="195"/>
        <v>177.80604166666666</v>
      </c>
      <c r="F4153" s="8">
        <f>cal_pal!A$10+cal_pal!B$12+cal_pal!A$14-cal_pal!B$16-E4153/15/24+24+24</f>
        <v>48.015557291666667</v>
      </c>
      <c r="G4153" s="1">
        <f t="shared" si="196"/>
        <v>0.37337500000012369</v>
      </c>
      <c r="H4153" s="12">
        <f t="shared" si="197"/>
        <v>2.1667025462962965</v>
      </c>
      <c r="I4153" t="str">
        <f>IF(AND((H4153&lt;cal_pal!E$9),(H4153&gt;cal_pal!F$9)),"","不可见")</f>
        <v/>
      </c>
    </row>
    <row r="4154" spans="1:9">
      <c r="A4154" s="10" t="s">
        <v>8211</v>
      </c>
      <c r="B4154" s="10" t="s">
        <v>18</v>
      </c>
      <c r="C4154" s="10">
        <v>0.49478310185185187</v>
      </c>
      <c r="D4154" s="10" t="s">
        <v>8212</v>
      </c>
      <c r="E4154" s="10">
        <f t="shared" si="195"/>
        <v>178.12191666666666</v>
      </c>
      <c r="F4154" s="8">
        <f>cal_pal!A$10+cal_pal!B$12+cal_pal!A$14-cal_pal!B$16-E4154/15/24+24+24</f>
        <v>48.014679861111112</v>
      </c>
      <c r="G4154" s="1">
        <f t="shared" si="196"/>
        <v>0.35231666666663841</v>
      </c>
      <c r="H4154" s="12">
        <f t="shared" si="197"/>
        <v>2.0191238425925926</v>
      </c>
      <c r="I4154" t="str">
        <f>IF(AND((H4154&lt;cal_pal!E$9),(H4154&gt;cal_pal!F$9)),"","不可见")</f>
        <v/>
      </c>
    </row>
    <row r="4155" spans="1:9">
      <c r="A4155" s="10" t="s">
        <v>8213</v>
      </c>
      <c r="B4155" s="10" t="s">
        <v>18</v>
      </c>
      <c r="C4155" s="10">
        <v>0.49446817129629633</v>
      </c>
      <c r="D4155" s="10" t="s">
        <v>8214</v>
      </c>
      <c r="E4155" s="10">
        <f t="shared" si="195"/>
        <v>178.00854166666667</v>
      </c>
      <c r="F4155" s="8">
        <f>cal_pal!A$10+cal_pal!B$12+cal_pal!A$14-cal_pal!B$16-E4155/15/24+24+24</f>
        <v>48.014994791666666</v>
      </c>
      <c r="G4155" s="1">
        <f t="shared" si="196"/>
        <v>0.35987500000010186</v>
      </c>
      <c r="H4155" s="12">
        <f t="shared" si="197"/>
        <v>0.70040393518518529</v>
      </c>
      <c r="I4155" t="str">
        <f>IF(AND((H4155&lt;cal_pal!E$9),(H4155&gt;cal_pal!F$9)),"","不可见")</f>
        <v/>
      </c>
    </row>
    <row r="4156" spans="1:9">
      <c r="A4156" s="10" t="s">
        <v>8215</v>
      </c>
      <c r="B4156" s="10" t="s">
        <v>18</v>
      </c>
      <c r="C4156" s="10">
        <v>0.49458981481481484</v>
      </c>
      <c r="D4156" s="10" t="s">
        <v>8216</v>
      </c>
      <c r="E4156" s="10">
        <f t="shared" si="195"/>
        <v>178.05233333333334</v>
      </c>
      <c r="F4156" s="8">
        <f>cal_pal!A$10+cal_pal!B$12+cal_pal!A$14-cal_pal!B$16-E4156/15/24+24+24</f>
        <v>48.014873148148148</v>
      </c>
      <c r="G4156" s="1">
        <f t="shared" si="196"/>
        <v>0.35695555555548708</v>
      </c>
      <c r="H4156" s="12">
        <f t="shared" si="197"/>
        <v>0.70214351851851842</v>
      </c>
      <c r="I4156" t="str">
        <f>IF(AND((H4156&lt;cal_pal!E$9),(H4156&gt;cal_pal!F$9)),"","不可见")</f>
        <v/>
      </c>
    </row>
    <row r="4157" spans="1:9">
      <c r="A4157" s="10" t="s">
        <v>8217</v>
      </c>
      <c r="B4157" s="10" t="s">
        <v>18</v>
      </c>
      <c r="C4157" s="10">
        <v>0.49472303240740739</v>
      </c>
      <c r="D4157" s="10" t="s">
        <v>8218</v>
      </c>
      <c r="E4157" s="10">
        <f t="shared" si="195"/>
        <v>178.10029166666666</v>
      </c>
      <c r="F4157" s="8">
        <f>cal_pal!A$10+cal_pal!B$12+cal_pal!A$14-cal_pal!B$16-E4157/15/24+24+24</f>
        <v>48.014739930555557</v>
      </c>
      <c r="G4157" s="1">
        <f t="shared" si="196"/>
        <v>0.35375833333341689</v>
      </c>
      <c r="H4157" s="12">
        <f t="shared" si="197"/>
        <v>1.3501585648148149</v>
      </c>
      <c r="I4157" t="str">
        <f>IF(AND((H4157&lt;cal_pal!E$9),(H4157&gt;cal_pal!F$9)),"","不可见")</f>
        <v/>
      </c>
    </row>
    <row r="4158" spans="1:9">
      <c r="A4158" s="10" t="s">
        <v>8219</v>
      </c>
      <c r="B4158" s="10" t="s">
        <v>18</v>
      </c>
      <c r="C4158" s="10">
        <v>0.49468275462962968</v>
      </c>
      <c r="D4158" s="10" t="s">
        <v>8220</v>
      </c>
      <c r="E4158" s="10">
        <f t="shared" si="195"/>
        <v>178.08579166666669</v>
      </c>
      <c r="F4158" s="8">
        <f>cal_pal!A$10+cal_pal!B$12+cal_pal!A$14-cal_pal!B$16-E4158/15/24+24+24</f>
        <v>48.014780208333335</v>
      </c>
      <c r="G4158" s="1">
        <f t="shared" si="196"/>
        <v>0.35472500000014406</v>
      </c>
      <c r="H4158" s="12">
        <f t="shared" si="197"/>
        <v>-1.1210787037037038</v>
      </c>
      <c r="I4158" t="str">
        <f>IF(AND((H4158&lt;cal_pal!E$9),(H4158&gt;cal_pal!F$9)),"","不可见")</f>
        <v/>
      </c>
    </row>
    <row r="4159" spans="1:9">
      <c r="A4159" s="10" t="s">
        <v>8221</v>
      </c>
      <c r="B4159" s="10" t="s">
        <v>18</v>
      </c>
      <c r="C4159" s="10">
        <v>0.49493773148148151</v>
      </c>
      <c r="D4159" s="10" t="s">
        <v>8222</v>
      </c>
      <c r="E4159" s="10">
        <f t="shared" si="195"/>
        <v>178.17758333333333</v>
      </c>
      <c r="F4159" s="8">
        <f>cal_pal!A$10+cal_pal!B$12+cal_pal!A$14-cal_pal!B$16-E4159/15/24+24+24</f>
        <v>48.014525231481485</v>
      </c>
      <c r="G4159" s="1">
        <f t="shared" si="196"/>
        <v>0.34860555555565043</v>
      </c>
      <c r="H4159" s="12">
        <f t="shared" si="197"/>
        <v>0.85963773148148148</v>
      </c>
      <c r="I4159" t="str">
        <f>IF(AND((H4159&lt;cal_pal!E$9),(H4159&gt;cal_pal!F$9)),"","不可见")</f>
        <v/>
      </c>
    </row>
    <row r="4160" spans="1:9">
      <c r="A4160" s="10" t="s">
        <v>8223</v>
      </c>
      <c r="B4160" s="10" t="s">
        <v>18</v>
      </c>
      <c r="C4160" s="10">
        <v>0.49501678240740743</v>
      </c>
      <c r="D4160" s="10" t="s">
        <v>8224</v>
      </c>
      <c r="E4160" s="10">
        <f t="shared" si="195"/>
        <v>178.20604166666666</v>
      </c>
      <c r="F4160" s="8">
        <f>cal_pal!A$10+cal_pal!B$12+cal_pal!A$14-cal_pal!B$16-E4160/15/24+24+24</f>
        <v>48.014446180555552</v>
      </c>
      <c r="G4160" s="1">
        <f t="shared" si="196"/>
        <v>0.3467083333332539</v>
      </c>
      <c r="H4160" s="12">
        <f t="shared" si="197"/>
        <v>1.8383634259259258</v>
      </c>
      <c r="I4160" t="str">
        <f>IF(AND((H4160&lt;cal_pal!E$9),(H4160&gt;cal_pal!F$9)),"","不可见")</f>
        <v/>
      </c>
    </row>
    <row r="4161" spans="1:9">
      <c r="A4161" s="10" t="s">
        <v>8225</v>
      </c>
      <c r="B4161" s="10" t="s">
        <v>58</v>
      </c>
      <c r="C4161" s="10">
        <v>0.49259085648148143</v>
      </c>
      <c r="D4161" s="10" t="s">
        <v>8126</v>
      </c>
      <c r="E4161" s="10">
        <f t="shared" si="195"/>
        <v>177.33270833333333</v>
      </c>
      <c r="F4161" s="8">
        <f>cal_pal!A$10+cal_pal!B$12+cal_pal!A$14-cal_pal!B$16-E4161/15/24+24+24</f>
        <v>48.016872106481486</v>
      </c>
      <c r="G4161" s="1">
        <f t="shared" si="196"/>
        <v>0.40493055555566571</v>
      </c>
      <c r="H4161" s="12">
        <f t="shared" si="197"/>
        <v>3.0959247685185183</v>
      </c>
      <c r="I4161" t="str">
        <f>IF(AND((H4161&lt;cal_pal!E$9),(H4161&gt;cal_pal!F$9)),"","不可见")</f>
        <v/>
      </c>
    </row>
    <row r="4162" spans="1:9">
      <c r="A4162" s="10" t="s">
        <v>8226</v>
      </c>
      <c r="B4162" s="10" t="s">
        <v>18</v>
      </c>
      <c r="C4162" s="10">
        <v>0.49498206018518515</v>
      </c>
      <c r="D4162" s="10" t="s">
        <v>8227</v>
      </c>
      <c r="E4162" s="10">
        <f t="shared" si="195"/>
        <v>178.19354166666665</v>
      </c>
      <c r="F4162" s="8">
        <f>cal_pal!A$10+cal_pal!B$12+cal_pal!A$14-cal_pal!B$16-E4162/15/24+24+24</f>
        <v>48.014480902777777</v>
      </c>
      <c r="G4162" s="1">
        <f t="shared" si="196"/>
        <v>0.34754166666652964</v>
      </c>
      <c r="H4162" s="12">
        <f t="shared" si="197"/>
        <v>0.87455324074074081</v>
      </c>
      <c r="I4162" t="str">
        <f>IF(AND((H4162&lt;cal_pal!E$9),(H4162&gt;cal_pal!F$9)),"","不可见")</f>
        <v/>
      </c>
    </row>
    <row r="4163" spans="1:9">
      <c r="A4163" s="10" t="s">
        <v>8228</v>
      </c>
      <c r="B4163" s="10" t="s">
        <v>18</v>
      </c>
      <c r="C4163" s="10">
        <v>0.49508518518518518</v>
      </c>
      <c r="D4163" s="10" t="s">
        <v>8229</v>
      </c>
      <c r="E4163" s="10">
        <f t="shared" si="195"/>
        <v>178.23066666666668</v>
      </c>
      <c r="F4163" s="8">
        <f>cal_pal!A$10+cal_pal!B$12+cal_pal!A$14-cal_pal!B$16-E4163/15/24+24+24</f>
        <v>48.014377777777781</v>
      </c>
      <c r="G4163" s="1">
        <f t="shared" si="196"/>
        <v>0.34506666666675301</v>
      </c>
      <c r="H4163" s="12">
        <f t="shared" si="197"/>
        <v>1.5410972222222223</v>
      </c>
      <c r="I4163" t="str">
        <f>IF(AND((H4163&lt;cal_pal!E$9),(H4163&gt;cal_pal!F$9)),"","不可见")</f>
        <v/>
      </c>
    </row>
    <row r="4164" spans="1:9">
      <c r="A4164" s="10" t="s">
        <v>8230</v>
      </c>
      <c r="B4164" s="10" t="s">
        <v>18</v>
      </c>
      <c r="C4164" s="10">
        <v>0.49409884259259257</v>
      </c>
      <c r="D4164" s="10" t="s">
        <v>8231</v>
      </c>
      <c r="E4164" s="10">
        <f t="shared" si="195"/>
        <v>177.87558333333334</v>
      </c>
      <c r="F4164" s="8">
        <f>cal_pal!A$10+cal_pal!B$12+cal_pal!A$14-cal_pal!B$16-E4164/15/24+24+24</f>
        <v>48.015364120370371</v>
      </c>
      <c r="G4164" s="1">
        <f t="shared" si="196"/>
        <v>0.36873888888885631</v>
      </c>
      <c r="H4164" s="12">
        <f t="shared" si="197"/>
        <v>-0.4760300925925926</v>
      </c>
      <c r="I4164" t="str">
        <f>IF(AND((H4164&lt;cal_pal!E$9),(H4164&gt;cal_pal!F$9)),"","不可见")</f>
        <v/>
      </c>
    </row>
    <row r="4165" spans="1:9">
      <c r="A4165" s="10" t="s">
        <v>8232</v>
      </c>
      <c r="B4165" s="10" t="s">
        <v>18</v>
      </c>
      <c r="C4165" s="10">
        <v>0.49509918981481477</v>
      </c>
      <c r="D4165" s="10" t="s">
        <v>8233</v>
      </c>
      <c r="E4165" s="10">
        <f t="shared" si="195"/>
        <v>178.23570833333332</v>
      </c>
      <c r="F4165" s="8">
        <f>cal_pal!A$10+cal_pal!B$12+cal_pal!A$14-cal_pal!B$16-E4165/15/24+24+24</f>
        <v>48.014363773148148</v>
      </c>
      <c r="G4165" s="1">
        <f t="shared" si="196"/>
        <v>0.34473055555554311</v>
      </c>
      <c r="H4165" s="12">
        <f t="shared" si="197"/>
        <v>0.85329629629629633</v>
      </c>
      <c r="I4165" t="str">
        <f>IF(AND((H4165&lt;cal_pal!E$9),(H4165&gt;cal_pal!F$9)),"","不可见")</f>
        <v/>
      </c>
    </row>
    <row r="4166" spans="1:9">
      <c r="A4166" s="10" t="s">
        <v>8234</v>
      </c>
      <c r="B4166" s="10" t="s">
        <v>18</v>
      </c>
      <c r="C4166" s="10">
        <v>0.4951976851851852</v>
      </c>
      <c r="D4166" s="10" t="s">
        <v>8235</v>
      </c>
      <c r="E4166" s="10">
        <f t="shared" si="195"/>
        <v>178.27116666666666</v>
      </c>
      <c r="F4166" s="8">
        <f>cal_pal!A$10+cal_pal!B$12+cal_pal!A$14-cal_pal!B$16-E4166/15/24+24+24</f>
        <v>48.014265277777781</v>
      </c>
      <c r="G4166" s="1">
        <f t="shared" si="196"/>
        <v>0.34236666666674864</v>
      </c>
      <c r="H4166" s="12">
        <f t="shared" si="197"/>
        <v>1.0919560185185186</v>
      </c>
      <c r="I4166" t="str">
        <f>IF(AND((H4166&lt;cal_pal!E$9),(H4166&gt;cal_pal!F$9)),"","不可见")</f>
        <v/>
      </c>
    </row>
    <row r="4167" spans="1:9">
      <c r="A4167" s="10" t="s">
        <v>8236</v>
      </c>
      <c r="B4167" s="10" t="s">
        <v>18</v>
      </c>
      <c r="C4167" s="10">
        <v>0.4952978009259259</v>
      </c>
      <c r="D4167" s="10" t="s">
        <v>8237</v>
      </c>
      <c r="E4167" s="10">
        <f t="shared" si="195"/>
        <v>178.30720833333334</v>
      </c>
      <c r="F4167" s="8">
        <f>cal_pal!A$10+cal_pal!B$12+cal_pal!A$14-cal_pal!B$16-E4167/15/24+24+24</f>
        <v>48.014165162037038</v>
      </c>
      <c r="G4167" s="1">
        <f t="shared" si="196"/>
        <v>0.33996388888886031</v>
      </c>
      <c r="H4167" s="12">
        <f t="shared" si="197"/>
        <v>2.5281481481481483</v>
      </c>
      <c r="I4167" t="str">
        <f>IF(AND((H4167&lt;cal_pal!E$9),(H4167&gt;cal_pal!F$9)),"","不可见")</f>
        <v/>
      </c>
    </row>
    <row r="4168" spans="1:9">
      <c r="A4168" s="10" t="s">
        <v>8238</v>
      </c>
      <c r="B4168" s="10" t="s">
        <v>18</v>
      </c>
      <c r="C4168" s="10">
        <v>0.49537766203703709</v>
      </c>
      <c r="D4168" s="10" t="s">
        <v>8239</v>
      </c>
      <c r="E4168" s="10">
        <f t="shared" si="195"/>
        <v>178.33595833333337</v>
      </c>
      <c r="F4168" s="8">
        <f>cal_pal!A$10+cal_pal!B$12+cal_pal!A$14-cal_pal!B$16-E4168/15/24+24+24</f>
        <v>48.014085300925927</v>
      </c>
      <c r="G4168" s="1">
        <f t="shared" si="196"/>
        <v>0.33804722222225791</v>
      </c>
      <c r="H4168" s="12">
        <f t="shared" si="197"/>
        <v>0.87589699074074068</v>
      </c>
      <c r="I4168" t="str">
        <f>IF(AND((H4168&lt;cal_pal!E$9),(H4168&gt;cal_pal!F$9)),"","不可见")</f>
        <v/>
      </c>
    </row>
    <row r="4169" spans="1:9">
      <c r="A4169" s="10" t="s">
        <v>8240</v>
      </c>
      <c r="B4169" s="10" t="s">
        <v>18</v>
      </c>
      <c r="C4169" s="10">
        <v>0.49537407407407402</v>
      </c>
      <c r="D4169" s="10" t="s">
        <v>8241</v>
      </c>
      <c r="E4169" s="10">
        <f t="shared" si="195"/>
        <v>178.33466666666664</v>
      </c>
      <c r="F4169" s="8">
        <f>cal_pal!A$10+cal_pal!B$12+cal_pal!A$14-cal_pal!B$16-E4169/15/24+24+24</f>
        <v>48.014088888888892</v>
      </c>
      <c r="G4169" s="1">
        <f t="shared" si="196"/>
        <v>0.33813333333341689</v>
      </c>
      <c r="H4169" s="12">
        <f t="shared" si="197"/>
        <v>0.86465509259259266</v>
      </c>
      <c r="I4169" t="str">
        <f>IF(AND((H4169&lt;cal_pal!E$9),(H4169&gt;cal_pal!F$9)),"","不可见")</f>
        <v/>
      </c>
    </row>
    <row r="4170" spans="1:9">
      <c r="A4170" s="10" t="s">
        <v>8242</v>
      </c>
      <c r="B4170" s="10" t="s">
        <v>81</v>
      </c>
      <c r="C4170" s="10">
        <v>0.4955630787037037</v>
      </c>
      <c r="D4170" s="10" t="s">
        <v>8243</v>
      </c>
      <c r="E4170" s="10">
        <f t="shared" si="195"/>
        <v>178.40270833333332</v>
      </c>
      <c r="F4170" s="8">
        <f>cal_pal!A$10+cal_pal!B$12+cal_pal!A$14-cal_pal!B$16-E4170/15/24+24+24</f>
        <v>48.01389988425926</v>
      </c>
      <c r="G4170" s="1">
        <f t="shared" si="196"/>
        <v>0.3335972222221244</v>
      </c>
      <c r="H4170" s="12">
        <f t="shared" si="197"/>
        <v>0.87294907407407407</v>
      </c>
      <c r="I4170" t="str">
        <f>IF(AND((H4170&lt;cal_pal!E$9),(H4170&gt;cal_pal!F$9)),"","不可见")</f>
        <v/>
      </c>
    </row>
    <row r="4171" spans="1:9">
      <c r="A4171" s="10" t="s">
        <v>8244</v>
      </c>
      <c r="B4171" s="10" t="s">
        <v>18</v>
      </c>
      <c r="C4171" s="10">
        <v>0.49562175925925928</v>
      </c>
      <c r="D4171" s="10" t="s">
        <v>8245</v>
      </c>
      <c r="E4171" s="10">
        <f t="shared" si="195"/>
        <v>178.42383333333333</v>
      </c>
      <c r="F4171" s="8">
        <f>cal_pal!A$10+cal_pal!B$12+cal_pal!A$14-cal_pal!B$16-E4171/15/24+24+24</f>
        <v>48.013841203703706</v>
      </c>
      <c r="G4171" s="1">
        <f t="shared" si="196"/>
        <v>0.33218888888904985</v>
      </c>
      <c r="H4171" s="12">
        <f t="shared" si="197"/>
        <v>1.9941122685185186</v>
      </c>
      <c r="I4171" t="str">
        <f>IF(AND((H4171&lt;cal_pal!E$9),(H4171&gt;cal_pal!F$9)),"","不可见")</f>
        <v/>
      </c>
    </row>
    <row r="4172" spans="1:9">
      <c r="A4172" s="10" t="s">
        <v>8246</v>
      </c>
      <c r="B4172" s="10" t="s">
        <v>18</v>
      </c>
      <c r="C4172" s="10">
        <v>0.49561817129629632</v>
      </c>
      <c r="D4172" s="10" t="s">
        <v>8247</v>
      </c>
      <c r="E4172" s="10">
        <f t="shared" si="195"/>
        <v>178.42254166666666</v>
      </c>
      <c r="F4172" s="8">
        <f>cal_pal!A$10+cal_pal!B$12+cal_pal!A$14-cal_pal!B$16-E4172/15/24+24+24</f>
        <v>48.013844791666671</v>
      </c>
      <c r="G4172" s="1">
        <f t="shared" si="196"/>
        <v>0.33227500000020882</v>
      </c>
      <c r="H4172" s="12">
        <f t="shared" si="197"/>
        <v>1.9951909722222221</v>
      </c>
      <c r="I4172" t="str">
        <f>IF(AND((H4172&lt;cal_pal!E$9),(H4172&gt;cal_pal!F$9)),"","不可见")</f>
        <v/>
      </c>
    </row>
    <row r="4173" spans="1:9">
      <c r="A4173" s="10" t="s">
        <v>8248</v>
      </c>
      <c r="B4173" s="10" t="s">
        <v>18</v>
      </c>
      <c r="C4173" s="10">
        <v>0.49561631944444445</v>
      </c>
      <c r="D4173" s="10" t="s">
        <v>8249</v>
      </c>
      <c r="E4173" s="10">
        <f t="shared" si="195"/>
        <v>178.421875</v>
      </c>
      <c r="F4173" s="8">
        <f>cal_pal!A$10+cal_pal!B$12+cal_pal!A$14-cal_pal!B$16-E4173/15/24+24+24</f>
        <v>48.013846643518519</v>
      </c>
      <c r="G4173" s="1">
        <f t="shared" si="196"/>
        <v>0.33231944444446526</v>
      </c>
      <c r="H4173" s="12">
        <f t="shared" si="197"/>
        <v>0.97425925925925927</v>
      </c>
      <c r="I4173" t="str">
        <f>IF(AND((H4173&lt;cal_pal!E$9),(H4173&gt;cal_pal!F$9)),"","不可见")</f>
        <v/>
      </c>
    </row>
    <row r="4174" spans="1:9">
      <c r="A4174" s="10" t="s">
        <v>8250</v>
      </c>
      <c r="B4174" s="10" t="s">
        <v>18</v>
      </c>
      <c r="C4174" s="10">
        <v>0.49560914351851854</v>
      </c>
      <c r="D4174" s="10" t="s">
        <v>8251</v>
      </c>
      <c r="E4174" s="10">
        <f t="shared" si="195"/>
        <v>178.41929166666668</v>
      </c>
      <c r="F4174" s="8">
        <f>cal_pal!A$10+cal_pal!B$12+cal_pal!A$14-cal_pal!B$16-E4174/15/24+24+24</f>
        <v>48.013853819444449</v>
      </c>
      <c r="G4174" s="1">
        <f t="shared" si="196"/>
        <v>0.3324916666667832</v>
      </c>
      <c r="H4174" s="12">
        <f t="shared" si="197"/>
        <v>-0.16652199074074073</v>
      </c>
      <c r="I4174" t="str">
        <f>IF(AND((H4174&lt;cal_pal!E$9),(H4174&gt;cal_pal!F$9)),"","不可见")</f>
        <v/>
      </c>
    </row>
    <row r="4175" spans="1:9">
      <c r="A4175" s="10" t="s">
        <v>8252</v>
      </c>
      <c r="B4175" s="10" t="s">
        <v>18</v>
      </c>
      <c r="C4175" s="10">
        <v>0.4957050925925926</v>
      </c>
      <c r="D4175" s="10" t="s">
        <v>8253</v>
      </c>
      <c r="E4175" s="10">
        <f t="shared" si="195"/>
        <v>178.45383333333334</v>
      </c>
      <c r="F4175" s="8">
        <f>cal_pal!A$10+cal_pal!B$12+cal_pal!A$14-cal_pal!B$16-E4175/15/24+24+24</f>
        <v>48.01375787037037</v>
      </c>
      <c r="G4175" s="1">
        <f t="shared" si="196"/>
        <v>0.33018888888886977</v>
      </c>
      <c r="H4175" s="12">
        <f t="shared" si="197"/>
        <v>2.1802824074074074</v>
      </c>
      <c r="I4175" t="str">
        <f>IF(AND((H4175&lt;cal_pal!E$9),(H4175&gt;cal_pal!F$9)),"","不可见")</f>
        <v/>
      </c>
    </row>
    <row r="4176" spans="1:9">
      <c r="A4176" s="10" t="s">
        <v>8254</v>
      </c>
      <c r="B4176" s="10" t="s">
        <v>18</v>
      </c>
      <c r="C4176" s="10">
        <v>0.49562129629629631</v>
      </c>
      <c r="D4176" s="10" t="s">
        <v>8255</v>
      </c>
      <c r="E4176" s="10">
        <f t="shared" si="195"/>
        <v>178.42366666666666</v>
      </c>
      <c r="F4176" s="8">
        <f>cal_pal!A$10+cal_pal!B$12+cal_pal!A$14-cal_pal!B$16-E4176/15/24+24+24</f>
        <v>48.013841666666664</v>
      </c>
      <c r="G4176" s="1">
        <f t="shared" si="196"/>
        <v>0.33219999999982974</v>
      </c>
      <c r="H4176" s="12">
        <f t="shared" si="197"/>
        <v>0.87010416666666668</v>
      </c>
      <c r="I4176" t="str">
        <f>IF(AND((H4176&lt;cal_pal!E$9),(H4176&gt;cal_pal!F$9)),"","不可见")</f>
        <v/>
      </c>
    </row>
    <row r="4177" spans="1:9">
      <c r="A4177" s="10" t="s">
        <v>8256</v>
      </c>
      <c r="B4177" s="10" t="s">
        <v>18</v>
      </c>
      <c r="C4177" s="10">
        <v>0.49580034722222227</v>
      </c>
      <c r="D4177" s="10" t="s">
        <v>8257</v>
      </c>
      <c r="E4177" s="10">
        <f t="shared" si="195"/>
        <v>178.48812500000003</v>
      </c>
      <c r="F4177" s="8">
        <f>cal_pal!A$10+cal_pal!B$12+cal_pal!A$14-cal_pal!B$16-E4177/15/24+24+24</f>
        <v>48.013662615740742</v>
      </c>
      <c r="G4177" s="1">
        <f t="shared" si="196"/>
        <v>0.3279027777778083</v>
      </c>
      <c r="H4177" s="12">
        <f t="shared" si="197"/>
        <v>-0.96517361111111111</v>
      </c>
      <c r="I4177" t="str">
        <f>IF(AND((H4177&lt;cal_pal!E$9),(H4177&gt;cal_pal!F$9)),"","不可见")</f>
        <v/>
      </c>
    </row>
    <row r="4178" spans="1:9">
      <c r="A4178" s="10" t="s">
        <v>8258</v>
      </c>
      <c r="B4178" s="10" t="s">
        <v>18</v>
      </c>
      <c r="C4178" s="10">
        <v>0.49584131944444443</v>
      </c>
      <c r="D4178" s="10" t="s">
        <v>8259</v>
      </c>
      <c r="E4178" s="10">
        <f t="shared" si="195"/>
        <v>178.50287499999999</v>
      </c>
      <c r="F4178" s="8">
        <f>cal_pal!A$10+cal_pal!B$12+cal_pal!A$14-cal_pal!B$16-E4178/15/24+24+24</f>
        <v>48.013621643518519</v>
      </c>
      <c r="G4178" s="1">
        <f t="shared" si="196"/>
        <v>0.32691944444445653</v>
      </c>
      <c r="H4178" s="12">
        <f t="shared" si="197"/>
        <v>-0.85697222222222225</v>
      </c>
      <c r="I4178" t="str">
        <f>IF(AND((H4178&lt;cal_pal!E$9),(H4178&gt;cal_pal!F$9)),"","不可见")</f>
        <v/>
      </c>
    </row>
    <row r="4179" spans="1:9">
      <c r="A4179" s="10" t="s">
        <v>8260</v>
      </c>
      <c r="B4179" s="10" t="s">
        <v>18</v>
      </c>
      <c r="C4179" s="10">
        <v>0.49585081018518523</v>
      </c>
      <c r="D4179" s="10" t="s">
        <v>8261</v>
      </c>
      <c r="E4179" s="10">
        <f t="shared" si="195"/>
        <v>178.50629166666667</v>
      </c>
      <c r="F4179" s="8">
        <f>cal_pal!A$10+cal_pal!B$12+cal_pal!A$14-cal_pal!B$16-E4179/15/24+24+24</f>
        <v>48.013612152777782</v>
      </c>
      <c r="G4179" s="1">
        <f t="shared" si="196"/>
        <v>0.32669166666664751</v>
      </c>
      <c r="H4179" s="12">
        <f t="shared" si="197"/>
        <v>-0.81537037037037041</v>
      </c>
      <c r="I4179" t="str">
        <f>IF(AND((H4179&lt;cal_pal!E$9),(H4179&gt;cal_pal!F$9)),"","不可见")</f>
        <v/>
      </c>
    </row>
    <row r="4180" spans="1:9">
      <c r="A4180" s="10" t="s">
        <v>8262</v>
      </c>
      <c r="B4180" s="10" t="s">
        <v>18</v>
      </c>
      <c r="C4180" s="10">
        <v>0.49622314814814811</v>
      </c>
      <c r="D4180" s="10" t="s">
        <v>8263</v>
      </c>
      <c r="E4180" s="10">
        <f t="shared" si="195"/>
        <v>178.64033333333333</v>
      </c>
      <c r="F4180" s="8">
        <f>cal_pal!A$10+cal_pal!B$12+cal_pal!A$14-cal_pal!B$16-E4180/15/24+24+24</f>
        <v>48.01323981481481</v>
      </c>
      <c r="G4180" s="1">
        <f t="shared" si="196"/>
        <v>0.31775555555532264</v>
      </c>
      <c r="H4180" s="12">
        <f t="shared" si="197"/>
        <v>2.4319594907407409</v>
      </c>
      <c r="I4180" t="str">
        <f>IF(AND((H4180&lt;cal_pal!E$9),(H4180&gt;cal_pal!F$9)),"","不可见")</f>
        <v/>
      </c>
    </row>
    <row r="4181" spans="1:9">
      <c r="A4181" s="10" t="s">
        <v>8264</v>
      </c>
      <c r="B4181" s="10" t="s">
        <v>18</v>
      </c>
      <c r="C4181" s="10">
        <v>0.49626909722222218</v>
      </c>
      <c r="D4181" s="10" t="s">
        <v>8265</v>
      </c>
      <c r="E4181" s="10">
        <f t="shared" si="195"/>
        <v>178.65687499999999</v>
      </c>
      <c r="F4181" s="8">
        <f>cal_pal!A$10+cal_pal!B$12+cal_pal!A$14-cal_pal!B$16-E4181/15/24+24+24</f>
        <v>48.013193865740746</v>
      </c>
      <c r="G4181" s="1">
        <f t="shared" si="196"/>
        <v>0.31665277777801748</v>
      </c>
      <c r="H4181" s="12">
        <f t="shared" si="197"/>
        <v>-0.32318750000000002</v>
      </c>
      <c r="I4181" t="str">
        <f>IF(AND((H4181&lt;cal_pal!E$9),(H4181&gt;cal_pal!F$9)),"","不可见")</f>
        <v/>
      </c>
    </row>
    <row r="4182" spans="1:9">
      <c r="A4182" s="10" t="s">
        <v>8266</v>
      </c>
      <c r="B4182" s="10" t="s">
        <v>237</v>
      </c>
      <c r="C4182" s="10">
        <v>0.49343993055555552</v>
      </c>
      <c r="D4182" s="10" t="s">
        <v>8267</v>
      </c>
      <c r="E4182" s="10">
        <f t="shared" si="195"/>
        <v>177.638375</v>
      </c>
      <c r="F4182" s="8">
        <f>cal_pal!A$10+cal_pal!B$12+cal_pal!A$14-cal_pal!B$16-E4182/15/24+24+24</f>
        <v>48.016023032407404</v>
      </c>
      <c r="G4182" s="1">
        <f t="shared" si="196"/>
        <v>0.38455277777757146</v>
      </c>
      <c r="H4182" s="12">
        <f t="shared" si="197"/>
        <v>-2.3195763888888892</v>
      </c>
      <c r="I4182" t="str">
        <f>IF(AND((H4182&lt;cal_pal!E$9),(H4182&gt;cal_pal!F$9)),"","不可见")</f>
        <v/>
      </c>
    </row>
    <row r="4183" spans="1:9">
      <c r="A4183" s="10" t="s">
        <v>8268</v>
      </c>
      <c r="B4183" s="10" t="s">
        <v>18</v>
      </c>
      <c r="C4183" s="10">
        <v>0.49650046296296296</v>
      </c>
      <c r="D4183" s="10" t="s">
        <v>8269</v>
      </c>
      <c r="E4183" s="10">
        <f t="shared" si="195"/>
        <v>178.74016666666665</v>
      </c>
      <c r="F4183" s="8">
        <f>cal_pal!A$10+cal_pal!B$12+cal_pal!A$14-cal_pal!B$16-E4183/15/24+24+24</f>
        <v>48.0129625</v>
      </c>
      <c r="G4183" s="1">
        <f t="shared" si="196"/>
        <v>0.31109999999989668</v>
      </c>
      <c r="H4183" s="12">
        <f t="shared" si="197"/>
        <v>2.8887546296296294</v>
      </c>
      <c r="I4183" t="str">
        <f>IF(AND((H4183&lt;cal_pal!E$9),(H4183&gt;cal_pal!F$9)),"","不可见")</f>
        <v/>
      </c>
    </row>
    <row r="4184" spans="1:9">
      <c r="A4184" s="10" t="s">
        <v>8270</v>
      </c>
      <c r="B4184" s="10" t="s">
        <v>18</v>
      </c>
      <c r="C4184" s="10">
        <v>0.49629745370370371</v>
      </c>
      <c r="D4184" s="10" t="s">
        <v>8271</v>
      </c>
      <c r="E4184" s="10">
        <f t="shared" si="195"/>
        <v>178.66708333333332</v>
      </c>
      <c r="F4184" s="8">
        <f>cal_pal!A$10+cal_pal!B$12+cal_pal!A$14-cal_pal!B$16-E4184/15/24+24+24</f>
        <v>48.01316550925926</v>
      </c>
      <c r="G4184" s="1">
        <f t="shared" si="196"/>
        <v>0.31597222222217169</v>
      </c>
      <c r="H4184" s="12">
        <f t="shared" si="197"/>
        <v>-0.58229282407407401</v>
      </c>
      <c r="I4184" t="str">
        <f>IF(AND((H4184&lt;cal_pal!E$9),(H4184&gt;cal_pal!F$9)),"","不可见")</f>
        <v/>
      </c>
    </row>
    <row r="4185" spans="1:9">
      <c r="A4185" s="10" t="s">
        <v>8272</v>
      </c>
      <c r="B4185" s="10" t="s">
        <v>18</v>
      </c>
      <c r="C4185" s="10">
        <v>0.49651284722222222</v>
      </c>
      <c r="D4185" s="10" t="s">
        <v>8273</v>
      </c>
      <c r="E4185" s="10">
        <f t="shared" si="195"/>
        <v>178.74462499999998</v>
      </c>
      <c r="F4185" s="8">
        <f>cal_pal!A$10+cal_pal!B$12+cal_pal!A$14-cal_pal!B$16-E4185/15/24+24+24</f>
        <v>48.012950115740736</v>
      </c>
      <c r="G4185" s="1">
        <f t="shared" si="196"/>
        <v>0.31080277777755327</v>
      </c>
      <c r="H4185" s="12">
        <f t="shared" si="197"/>
        <v>2.4372349537037037</v>
      </c>
      <c r="I4185" t="str">
        <f>IF(AND((H4185&lt;cal_pal!E$9),(H4185&gt;cal_pal!F$9)),"","不可见")</f>
        <v/>
      </c>
    </row>
    <row r="4186" spans="1:9">
      <c r="A4186" s="10" t="s">
        <v>8274</v>
      </c>
      <c r="B4186" s="10" t="s">
        <v>18</v>
      </c>
      <c r="C4186" s="10">
        <v>0.49645231481481483</v>
      </c>
      <c r="D4186" s="10" t="s">
        <v>8275</v>
      </c>
      <c r="E4186" s="10">
        <f t="shared" si="195"/>
        <v>178.72283333333334</v>
      </c>
      <c r="F4186" s="8">
        <f>cal_pal!A$10+cal_pal!B$12+cal_pal!A$14-cal_pal!B$16-E4186/15/24+24+24</f>
        <v>48.013010648148153</v>
      </c>
      <c r="G4186" s="1">
        <f t="shared" si="196"/>
        <v>0.31225555555556639</v>
      </c>
      <c r="H4186" s="12">
        <f t="shared" si="197"/>
        <v>1.1776006944444444</v>
      </c>
      <c r="I4186" t="str">
        <f>IF(AND((H4186&lt;cal_pal!E$9),(H4186&gt;cal_pal!F$9)),"","不可见")</f>
        <v/>
      </c>
    </row>
    <row r="4187" spans="1:9">
      <c r="A4187" s="10" t="s">
        <v>8276</v>
      </c>
      <c r="B4187" s="10" t="s">
        <v>130</v>
      </c>
      <c r="C4187" s="10">
        <v>0.49661365740740737</v>
      </c>
      <c r="D4187" s="10" t="s">
        <v>8277</v>
      </c>
      <c r="E4187" s="10">
        <f t="shared" si="195"/>
        <v>178.78091666666666</v>
      </c>
      <c r="F4187" s="8">
        <f>cal_pal!A$10+cal_pal!B$12+cal_pal!A$14-cal_pal!B$16-E4187/15/24+24+24</f>
        <v>48.012849305555555</v>
      </c>
      <c r="G4187" s="1">
        <f t="shared" si="196"/>
        <v>0.30838333333326773</v>
      </c>
      <c r="H4187" s="12">
        <f t="shared" si="197"/>
        <v>-0.4532627314814815</v>
      </c>
      <c r="I4187" t="str">
        <f>IF(AND((H4187&lt;cal_pal!E$9),(H4187&gt;cal_pal!F$9)),"","不可见")</f>
        <v/>
      </c>
    </row>
    <row r="4188" spans="1:9">
      <c r="A4188" s="10" t="s">
        <v>8278</v>
      </c>
      <c r="B4188" s="10" t="s">
        <v>18</v>
      </c>
      <c r="C4188" s="10">
        <v>0.4977336805555555</v>
      </c>
      <c r="D4188" s="10" t="s">
        <v>8279</v>
      </c>
      <c r="E4188" s="10">
        <f t="shared" si="195"/>
        <v>179.18412499999999</v>
      </c>
      <c r="F4188" s="8">
        <f>cal_pal!A$10+cal_pal!B$12+cal_pal!A$14-cal_pal!B$16-E4188/15/24+24+24</f>
        <v>48.011729282407408</v>
      </c>
      <c r="G4188" s="1">
        <f t="shared" si="196"/>
        <v>0.28150277777785959</v>
      </c>
      <c r="H4188" s="12">
        <f t="shared" si="197"/>
        <v>1.3342407407407408</v>
      </c>
      <c r="I4188" t="str">
        <f>IF(AND((H4188&lt;cal_pal!E$9),(H4188&gt;cal_pal!F$9)),"","不可见")</f>
        <v/>
      </c>
    </row>
    <row r="4189" spans="1:9">
      <c r="A4189" s="10" t="s">
        <v>8280</v>
      </c>
      <c r="B4189" s="10" t="s">
        <v>18</v>
      </c>
      <c r="C4189" s="10">
        <v>0.49664814814814817</v>
      </c>
      <c r="D4189" s="10" t="s">
        <v>8281</v>
      </c>
      <c r="E4189" s="10">
        <f t="shared" si="195"/>
        <v>178.79333333333335</v>
      </c>
      <c r="F4189" s="8">
        <f>cal_pal!A$10+cal_pal!B$12+cal_pal!A$14-cal_pal!B$16-E4189/15/24+24+24</f>
        <v>48.012814814814817</v>
      </c>
      <c r="G4189" s="1">
        <f t="shared" si="196"/>
        <v>0.30755555555560932</v>
      </c>
      <c r="H4189" s="12">
        <f t="shared" si="197"/>
        <v>-0.32682407407407404</v>
      </c>
      <c r="I4189" t="str">
        <f>IF(AND((H4189&lt;cal_pal!E$9),(H4189&gt;cal_pal!F$9)),"","不可见")</f>
        <v/>
      </c>
    </row>
    <row r="4190" spans="1:9">
      <c r="A4190" s="10" t="s">
        <v>8282</v>
      </c>
      <c r="B4190" s="10" t="s">
        <v>18</v>
      </c>
      <c r="C4190" s="10">
        <v>0.49685995370370373</v>
      </c>
      <c r="D4190" s="10" t="s">
        <v>8283</v>
      </c>
      <c r="E4190" s="10">
        <f t="shared" si="195"/>
        <v>178.86958333333334</v>
      </c>
      <c r="F4190" s="8">
        <f>cal_pal!A$10+cal_pal!B$12+cal_pal!A$14-cal_pal!B$16-E4190/15/24+24+24</f>
        <v>48.012603009259259</v>
      </c>
      <c r="G4190" s="1">
        <f t="shared" si="196"/>
        <v>0.30247222222214987</v>
      </c>
      <c r="H4190" s="12">
        <f t="shared" si="197"/>
        <v>0.49868171296296299</v>
      </c>
      <c r="I4190" t="str">
        <f>IF(AND((H4190&lt;cal_pal!E$9),(H4190&gt;cal_pal!F$9)),"","不可见")</f>
        <v/>
      </c>
    </row>
    <row r="4191" spans="1:9">
      <c r="A4191" s="10" t="s">
        <v>8284</v>
      </c>
      <c r="B4191" s="10" t="s">
        <v>18</v>
      </c>
      <c r="C4191" s="10">
        <v>0.49663472222222221</v>
      </c>
      <c r="D4191" s="10" t="s">
        <v>8285</v>
      </c>
      <c r="E4191" s="10">
        <f t="shared" si="195"/>
        <v>178.7885</v>
      </c>
      <c r="F4191" s="8">
        <f>cal_pal!A$10+cal_pal!B$12+cal_pal!A$14-cal_pal!B$16-E4191/15/24+24+24</f>
        <v>48.012828240740745</v>
      </c>
      <c r="G4191" s="1">
        <f t="shared" si="196"/>
        <v>0.30787777777777592</v>
      </c>
      <c r="H4191" s="12">
        <f t="shared" si="197"/>
        <v>-0.78864236111111108</v>
      </c>
      <c r="I4191" t="str">
        <f>IF(AND((H4191&lt;cal_pal!E$9),(H4191&gt;cal_pal!F$9)),"","不可见")</f>
        <v/>
      </c>
    </row>
    <row r="4192" spans="1:9">
      <c r="A4192" s="10" t="s">
        <v>8286</v>
      </c>
      <c r="B4192" s="10" t="s">
        <v>18</v>
      </c>
      <c r="C4192" s="10">
        <v>0.49685266203703704</v>
      </c>
      <c r="D4192" s="10" t="s">
        <v>8287</v>
      </c>
      <c r="E4192" s="10">
        <f t="shared" si="195"/>
        <v>178.86695833333334</v>
      </c>
      <c r="F4192" s="8">
        <f>cal_pal!A$10+cal_pal!B$12+cal_pal!A$14-cal_pal!B$16-E4192/15/24+24+24</f>
        <v>48.012610300925928</v>
      </c>
      <c r="G4192" s="1">
        <f t="shared" si="196"/>
        <v>0.30264722222227647</v>
      </c>
      <c r="H4192" s="12">
        <f t="shared" si="197"/>
        <v>-0.50255324074074081</v>
      </c>
      <c r="I4192" t="str">
        <f>IF(AND((H4192&lt;cal_pal!E$9),(H4192&gt;cal_pal!F$9)),"","不可见")</f>
        <v/>
      </c>
    </row>
    <row r="4193" spans="1:9">
      <c r="A4193" s="10" t="s">
        <v>8288</v>
      </c>
      <c r="B4193" s="10" t="s">
        <v>18</v>
      </c>
      <c r="C4193" s="10">
        <v>0.4969489583333333</v>
      </c>
      <c r="D4193" s="10" t="s">
        <v>8289</v>
      </c>
      <c r="E4193" s="10">
        <f t="shared" si="195"/>
        <v>178.901625</v>
      </c>
      <c r="F4193" s="8">
        <f>cal_pal!A$10+cal_pal!B$12+cal_pal!A$14-cal_pal!B$16-E4193/15/24+24+24</f>
        <v>48.012514004629629</v>
      </c>
      <c r="G4193" s="1">
        <f t="shared" si="196"/>
        <v>0.30033611111116443</v>
      </c>
      <c r="H4193" s="12">
        <f t="shared" si="197"/>
        <v>1.2498298611111112</v>
      </c>
      <c r="I4193" t="str">
        <f>IF(AND((H4193&lt;cal_pal!E$9),(H4193&gt;cal_pal!F$9)),"","不可见")</f>
        <v/>
      </c>
    </row>
    <row r="4194" spans="1:9">
      <c r="A4194" s="10" t="s">
        <v>8290</v>
      </c>
      <c r="B4194" s="10" t="s">
        <v>18</v>
      </c>
      <c r="C4194" s="10">
        <v>0.49704965277777774</v>
      </c>
      <c r="D4194" s="10" t="s">
        <v>8291</v>
      </c>
      <c r="E4194" s="10">
        <f t="shared" si="195"/>
        <v>178.93787499999999</v>
      </c>
      <c r="F4194" s="8">
        <f>cal_pal!A$10+cal_pal!B$12+cal_pal!A$14-cal_pal!B$16-E4194/15/24+24+24</f>
        <v>48.012413310185181</v>
      </c>
      <c r="G4194" s="1">
        <f t="shared" si="196"/>
        <v>0.29791944444423279</v>
      </c>
      <c r="H4194" s="12">
        <f t="shared" si="197"/>
        <v>2.3050312499999999</v>
      </c>
      <c r="I4194" t="str">
        <f>IF(AND((H4194&lt;cal_pal!E$9),(H4194&gt;cal_pal!F$9)),"","不可见")</f>
        <v/>
      </c>
    </row>
    <row r="4195" spans="1:9">
      <c r="A4195" s="10" t="s">
        <v>8292</v>
      </c>
      <c r="B4195" s="10" t="s">
        <v>18</v>
      </c>
      <c r="C4195" s="10">
        <v>0.49695601851851851</v>
      </c>
      <c r="D4195" s="10" t="s">
        <v>8293</v>
      </c>
      <c r="E4195" s="10">
        <f t="shared" si="195"/>
        <v>178.90416666666667</v>
      </c>
      <c r="F4195" s="8">
        <f>cal_pal!A$10+cal_pal!B$12+cal_pal!A$14-cal_pal!B$16-E4195/15/24+24+24</f>
        <v>48.012506944444439</v>
      </c>
      <c r="G4195" s="1">
        <f t="shared" si="196"/>
        <v>0.30016666666642777</v>
      </c>
      <c r="H4195" s="12">
        <f t="shared" si="197"/>
        <v>0.49989120370370371</v>
      </c>
      <c r="I4195" t="str">
        <f>IF(AND((H4195&lt;cal_pal!E$9),(H4195&gt;cal_pal!F$9)),"","不可见")</f>
        <v/>
      </c>
    </row>
    <row r="4196" spans="1:9">
      <c r="A4196" s="10" t="s">
        <v>8294</v>
      </c>
      <c r="B4196" s="10" t="s">
        <v>18</v>
      </c>
      <c r="C4196" s="10">
        <v>0.49699236111111111</v>
      </c>
      <c r="D4196" s="10" t="s">
        <v>8295</v>
      </c>
      <c r="E4196" s="10">
        <f t="shared" si="195"/>
        <v>178.91725</v>
      </c>
      <c r="F4196" s="8">
        <f>cal_pal!A$10+cal_pal!B$12+cal_pal!A$14-cal_pal!B$16-E4196/15/24+24+24</f>
        <v>48.012470601851852</v>
      </c>
      <c r="G4196" s="1">
        <f t="shared" si="196"/>
        <v>0.29929444444451292</v>
      </c>
      <c r="H4196" s="12">
        <f t="shared" si="197"/>
        <v>-0.50114351851851857</v>
      </c>
      <c r="I4196" t="str">
        <f>IF(AND((H4196&lt;cal_pal!E$9),(H4196&gt;cal_pal!F$9)),"","不可见")</f>
        <v/>
      </c>
    </row>
    <row r="4197" spans="1:9">
      <c r="A4197" s="10" t="s">
        <v>8296</v>
      </c>
      <c r="B4197" s="10" t="s">
        <v>18</v>
      </c>
      <c r="C4197" s="10">
        <v>0.49714918981481482</v>
      </c>
      <c r="D4197" s="10" t="s">
        <v>8297</v>
      </c>
      <c r="E4197" s="10">
        <f t="shared" si="195"/>
        <v>178.97370833333332</v>
      </c>
      <c r="F4197" s="8">
        <f>cal_pal!A$10+cal_pal!B$12+cal_pal!A$14-cal_pal!B$16-E4197/15/24+24+24</f>
        <v>48.012313773148151</v>
      </c>
      <c r="G4197" s="1">
        <f t="shared" si="196"/>
        <v>0.29553055555561514</v>
      </c>
      <c r="H4197" s="12">
        <f t="shared" si="197"/>
        <v>2.5220590277777779</v>
      </c>
      <c r="I4197" t="str">
        <f>IF(AND((H4197&lt;cal_pal!E$9),(H4197&gt;cal_pal!F$9)),"","不可见")</f>
        <v/>
      </c>
    </row>
    <row r="4198" spans="1:9">
      <c r="A4198" s="10" t="s">
        <v>8298</v>
      </c>
      <c r="B4198" s="10" t="s">
        <v>18</v>
      </c>
      <c r="C4198" s="10">
        <v>0.49719085648148148</v>
      </c>
      <c r="D4198" s="10" t="s">
        <v>8299</v>
      </c>
      <c r="E4198" s="10">
        <f t="shared" si="195"/>
        <v>178.98870833333334</v>
      </c>
      <c r="F4198" s="8">
        <f>cal_pal!A$10+cal_pal!B$12+cal_pal!A$14-cal_pal!B$16-E4198/15/24+24+24</f>
        <v>48.012272106481483</v>
      </c>
      <c r="G4198" s="1">
        <f t="shared" si="196"/>
        <v>0.29453055555563878</v>
      </c>
      <c r="H4198" s="12">
        <f t="shared" si="197"/>
        <v>0.28122685185185187</v>
      </c>
      <c r="I4198" t="str">
        <f>IF(AND((H4198&lt;cal_pal!E$9),(H4198&gt;cal_pal!F$9)),"","不可见")</f>
        <v/>
      </c>
    </row>
    <row r="4199" spans="1:9">
      <c r="A4199" s="10" t="s">
        <v>8300</v>
      </c>
      <c r="B4199" s="10" t="s">
        <v>18</v>
      </c>
      <c r="C4199" s="10">
        <v>0.4973055555555555</v>
      </c>
      <c r="D4199" s="10" t="s">
        <v>8301</v>
      </c>
      <c r="E4199" s="10">
        <f t="shared" si="195"/>
        <v>179.02999999999997</v>
      </c>
      <c r="F4199" s="8">
        <f>cal_pal!A$10+cal_pal!B$12+cal_pal!A$14-cal_pal!B$16-E4199/15/24+24+24</f>
        <v>48.012157407407408</v>
      </c>
      <c r="G4199" s="1">
        <f t="shared" si="196"/>
        <v>0.29177777777772462</v>
      </c>
      <c r="H4199" s="12">
        <f t="shared" si="197"/>
        <v>2.3079490740740742</v>
      </c>
      <c r="I4199" t="str">
        <f>IF(AND((H4199&lt;cal_pal!E$9),(H4199&gt;cal_pal!F$9)),"","不可见")</f>
        <v/>
      </c>
    </row>
    <row r="4200" spans="1:9">
      <c r="A4200" s="10" t="s">
        <v>8302</v>
      </c>
      <c r="B4200" s="10" t="s">
        <v>18</v>
      </c>
      <c r="C4200" s="10">
        <v>0.49734166666666663</v>
      </c>
      <c r="D4200" s="10" t="s">
        <v>8303</v>
      </c>
      <c r="E4200" s="10">
        <f t="shared" si="195"/>
        <v>179.04299999999998</v>
      </c>
      <c r="F4200" s="8">
        <f>cal_pal!A$10+cal_pal!B$12+cal_pal!A$14-cal_pal!B$16-E4200/15/24+24+24</f>
        <v>48.0121212962963</v>
      </c>
      <c r="G4200" s="1">
        <f t="shared" si="196"/>
        <v>0.29091111111119972</v>
      </c>
      <c r="H4200" s="12">
        <f t="shared" si="197"/>
        <v>2.5217719907407408</v>
      </c>
      <c r="I4200" t="str">
        <f>IF(AND((H4200&lt;cal_pal!E$9),(H4200&gt;cal_pal!F$9)),"","不可见")</f>
        <v/>
      </c>
    </row>
    <row r="4201" spans="1:9">
      <c r="A4201" s="10" t="s">
        <v>8304</v>
      </c>
      <c r="B4201" s="10" t="s">
        <v>18</v>
      </c>
      <c r="C4201" s="10">
        <v>0.49723437499999995</v>
      </c>
      <c r="D4201" s="10" t="s">
        <v>8305</v>
      </c>
      <c r="E4201" s="10">
        <f t="shared" si="195"/>
        <v>179.00437499999998</v>
      </c>
      <c r="F4201" s="8">
        <f>cal_pal!A$10+cal_pal!B$12+cal_pal!A$14-cal_pal!B$16-E4201/15/24+24+24</f>
        <v>48.012228587962966</v>
      </c>
      <c r="G4201" s="1">
        <f t="shared" si="196"/>
        <v>0.29348611111117862</v>
      </c>
      <c r="H4201" s="12">
        <f t="shared" si="197"/>
        <v>-0.11336921296296297</v>
      </c>
      <c r="I4201" t="str">
        <f>IF(AND((H4201&lt;cal_pal!E$9),(H4201&gt;cal_pal!F$9)),"","不可见")</f>
        <v/>
      </c>
    </row>
    <row r="4202" spans="1:9">
      <c r="A4202" s="10" t="s">
        <v>8306</v>
      </c>
      <c r="B4202" s="10" t="s">
        <v>58</v>
      </c>
      <c r="C4202" s="10">
        <v>0.4973055555555555</v>
      </c>
      <c r="D4202" s="10" t="s">
        <v>8301</v>
      </c>
      <c r="E4202" s="10">
        <f t="shared" si="195"/>
        <v>179.02999999999997</v>
      </c>
      <c r="F4202" s="8">
        <f>cal_pal!A$10+cal_pal!B$12+cal_pal!A$14-cal_pal!B$16-E4202/15/24+24+24</f>
        <v>48.012157407407408</v>
      </c>
      <c r="G4202" s="1">
        <f t="shared" si="196"/>
        <v>0.29177777777772462</v>
      </c>
      <c r="H4202" s="12">
        <f t="shared" si="197"/>
        <v>2.3079490740740742</v>
      </c>
      <c r="I4202" t="str">
        <f>IF(AND((H4202&lt;cal_pal!E$9),(H4202&gt;cal_pal!F$9)),"","不可见")</f>
        <v/>
      </c>
    </row>
    <row r="4203" spans="1:9">
      <c r="A4203" s="10" t="s">
        <v>8307</v>
      </c>
      <c r="B4203" s="10" t="s">
        <v>18</v>
      </c>
      <c r="C4203" s="10">
        <v>0.49730844907407407</v>
      </c>
      <c r="D4203" s="10" t="s">
        <v>8308</v>
      </c>
      <c r="E4203" s="10">
        <f t="shared" si="195"/>
        <v>179.03104166666665</v>
      </c>
      <c r="F4203" s="8">
        <f>cal_pal!A$10+cal_pal!B$12+cal_pal!A$14-cal_pal!B$16-E4203/15/24+24+24</f>
        <v>48.012154513888888</v>
      </c>
      <c r="G4203" s="1">
        <f t="shared" si="196"/>
        <v>0.29170833333319024</v>
      </c>
      <c r="H4203" s="12">
        <f t="shared" si="197"/>
        <v>-0.82900694444444445</v>
      </c>
      <c r="I4203" t="str">
        <f>IF(AND((H4203&lt;cal_pal!E$9),(H4203&gt;cal_pal!F$9)),"","不可见")</f>
        <v/>
      </c>
    </row>
    <row r="4204" spans="1:9">
      <c r="A4204" s="10" t="s">
        <v>8309</v>
      </c>
      <c r="B4204" s="10" t="s">
        <v>18</v>
      </c>
      <c r="C4204" s="10">
        <v>0.49754780092592593</v>
      </c>
      <c r="D4204" s="10" t="s">
        <v>8310</v>
      </c>
      <c r="E4204" s="10">
        <f t="shared" si="195"/>
        <v>179.11720833333334</v>
      </c>
      <c r="F4204" s="8">
        <f>cal_pal!A$10+cal_pal!B$12+cal_pal!A$14-cal_pal!B$16-E4204/15/24+24+24</f>
        <v>48.011915162037042</v>
      </c>
      <c r="G4204" s="1">
        <f t="shared" si="196"/>
        <v>0.28596388888900037</v>
      </c>
      <c r="H4204" s="12">
        <f t="shared" si="197"/>
        <v>2.2968854166666666</v>
      </c>
      <c r="I4204" t="str">
        <f>IF(AND((H4204&lt;cal_pal!E$9),(H4204&gt;cal_pal!F$9)),"","不可见")</f>
        <v/>
      </c>
    </row>
    <row r="4205" spans="1:9">
      <c r="A4205" s="10" t="s">
        <v>8311</v>
      </c>
      <c r="B4205" s="10" t="s">
        <v>18</v>
      </c>
      <c r="C4205" s="10">
        <v>0.49749629629629633</v>
      </c>
      <c r="D4205" s="10" t="s">
        <v>8312</v>
      </c>
      <c r="E4205" s="10">
        <f t="shared" si="195"/>
        <v>179.09866666666667</v>
      </c>
      <c r="F4205" s="8">
        <f>cal_pal!A$10+cal_pal!B$12+cal_pal!A$14-cal_pal!B$16-E4205/15/24+24+24</f>
        <v>48.011966666666666</v>
      </c>
      <c r="G4205" s="1">
        <f t="shared" si="196"/>
        <v>0.28719999999998436</v>
      </c>
      <c r="H4205" s="12">
        <f t="shared" si="197"/>
        <v>0.99449768518518511</v>
      </c>
      <c r="I4205" t="str">
        <f>IF(AND((H4205&lt;cal_pal!E$9),(H4205&gt;cal_pal!F$9)),"","不可见")</f>
        <v/>
      </c>
    </row>
    <row r="4206" spans="1:9">
      <c r="A4206" s="10" t="s">
        <v>8313</v>
      </c>
      <c r="B4206" s="10" t="s">
        <v>58</v>
      </c>
      <c r="C4206" s="10">
        <v>0.4969489583333333</v>
      </c>
      <c r="D4206" s="10" t="s">
        <v>8289</v>
      </c>
      <c r="E4206" s="10">
        <f t="shared" si="195"/>
        <v>178.901625</v>
      </c>
      <c r="F4206" s="8">
        <f>cal_pal!A$10+cal_pal!B$12+cal_pal!A$14-cal_pal!B$16-E4206/15/24+24+24</f>
        <v>48.012514004629629</v>
      </c>
      <c r="G4206" s="1">
        <f t="shared" si="196"/>
        <v>0.30033611111116443</v>
      </c>
      <c r="H4206" s="12">
        <f t="shared" si="197"/>
        <v>1.2498298611111112</v>
      </c>
      <c r="I4206" t="str">
        <f>IF(AND((H4206&lt;cal_pal!E$9),(H4206&gt;cal_pal!F$9)),"","不可见")</f>
        <v/>
      </c>
    </row>
    <row r="4207" spans="1:9">
      <c r="A4207" s="10" t="s">
        <v>8314</v>
      </c>
      <c r="B4207" s="10" t="s">
        <v>18</v>
      </c>
      <c r="C4207" s="10">
        <v>0.49770960648148149</v>
      </c>
      <c r="D4207" s="10" t="s">
        <v>8315</v>
      </c>
      <c r="E4207" s="10">
        <f t="shared" si="195"/>
        <v>179.17545833333332</v>
      </c>
      <c r="F4207" s="8">
        <f>cal_pal!A$10+cal_pal!B$12+cal_pal!A$14-cal_pal!B$16-E4207/15/24+24+24</f>
        <v>48.011753356481478</v>
      </c>
      <c r="G4207" s="1">
        <f t="shared" si="196"/>
        <v>0.28208055555546707</v>
      </c>
      <c r="H4207" s="12">
        <f t="shared" si="197"/>
        <v>2.0139143518518519</v>
      </c>
      <c r="I4207" t="str">
        <f>IF(AND((H4207&lt;cal_pal!E$9),(H4207&gt;cal_pal!F$9)),"","不可见")</f>
        <v/>
      </c>
    </row>
    <row r="4208" spans="1:9">
      <c r="A4208" s="10" t="s">
        <v>8316</v>
      </c>
      <c r="B4208" s="10" t="s">
        <v>58</v>
      </c>
      <c r="C4208" s="10">
        <v>0.4977336805555555</v>
      </c>
      <c r="D4208" s="10" t="s">
        <v>8279</v>
      </c>
      <c r="E4208" s="10">
        <f t="shared" si="195"/>
        <v>179.18412499999999</v>
      </c>
      <c r="F4208" s="8">
        <f>cal_pal!A$10+cal_pal!B$12+cal_pal!A$14-cal_pal!B$16-E4208/15/24+24+24</f>
        <v>48.011729282407408</v>
      </c>
      <c r="G4208" s="1">
        <f t="shared" si="196"/>
        <v>0.28150277777785959</v>
      </c>
      <c r="H4208" s="12">
        <f t="shared" si="197"/>
        <v>1.3342407407407408</v>
      </c>
      <c r="I4208" t="str">
        <f>IF(AND((H4208&lt;cal_pal!E$9),(H4208&gt;cal_pal!F$9)),"","不可见")</f>
        <v/>
      </c>
    </row>
    <row r="4209" spans="1:9">
      <c r="A4209" s="10" t="s">
        <v>8317</v>
      </c>
      <c r="B4209" s="10" t="s">
        <v>18</v>
      </c>
      <c r="C4209" s="10">
        <v>0.49815879629629628</v>
      </c>
      <c r="D4209" s="10" t="s">
        <v>8318</v>
      </c>
      <c r="E4209" s="10">
        <f t="shared" si="195"/>
        <v>179.33716666666666</v>
      </c>
      <c r="F4209" s="8">
        <f>cal_pal!A$10+cal_pal!B$12+cal_pal!A$14-cal_pal!B$16-E4209/15/24+24+24</f>
        <v>48.011304166666662</v>
      </c>
      <c r="G4209" s="1">
        <f t="shared" si="196"/>
        <v>0.27129999999988286</v>
      </c>
      <c r="H4209" s="12">
        <f t="shared" si="197"/>
        <v>1.0498078703703704</v>
      </c>
      <c r="I4209" t="str">
        <f>IF(AND((H4209&lt;cal_pal!E$9),(H4209&gt;cal_pal!F$9)),"","不可见")</f>
        <v/>
      </c>
    </row>
    <row r="4210" spans="1:9">
      <c r="A4210" s="10" t="s">
        <v>8319</v>
      </c>
      <c r="B4210" s="10" t="s">
        <v>18</v>
      </c>
      <c r="C4210" s="10">
        <v>0.4981969907407407</v>
      </c>
      <c r="D4210" s="10" t="s">
        <v>8320</v>
      </c>
      <c r="E4210" s="10">
        <f t="shared" si="195"/>
        <v>179.35091666666665</v>
      </c>
      <c r="F4210" s="8">
        <f>cal_pal!A$10+cal_pal!B$12+cal_pal!A$14-cal_pal!B$16-E4210/15/24+24+24</f>
        <v>48.011265972222219</v>
      </c>
      <c r="G4210" s="1">
        <f t="shared" si="196"/>
        <v>0.27038333333325681</v>
      </c>
      <c r="H4210" s="12">
        <f t="shared" si="197"/>
        <v>1.1615636574074075</v>
      </c>
      <c r="I4210" t="str">
        <f>IF(AND((H4210&lt;cal_pal!E$9),(H4210&gt;cal_pal!F$9)),"","不可见")</f>
        <v/>
      </c>
    </row>
    <row r="4211" spans="1:9">
      <c r="A4211" s="10" t="s">
        <v>8321</v>
      </c>
      <c r="B4211" s="10" t="s">
        <v>18</v>
      </c>
      <c r="C4211" s="10">
        <v>0.49822557870370371</v>
      </c>
      <c r="D4211" s="10" t="s">
        <v>8322</v>
      </c>
      <c r="E4211" s="10">
        <f t="shared" si="195"/>
        <v>179.36120833333334</v>
      </c>
      <c r="F4211" s="8">
        <f>cal_pal!A$10+cal_pal!B$12+cal_pal!A$14-cal_pal!B$16-E4211/15/24+24+24</f>
        <v>48.01123738425926</v>
      </c>
      <c r="G4211" s="1">
        <f t="shared" si="196"/>
        <v>0.26969722222224846</v>
      </c>
      <c r="H4211" s="12">
        <f t="shared" si="197"/>
        <v>1.0513784722222221</v>
      </c>
      <c r="I4211" t="str">
        <f>IF(AND((H4211&lt;cal_pal!E$9),(H4211&gt;cal_pal!F$9)),"","不可见")</f>
        <v/>
      </c>
    </row>
    <row r="4212" spans="1:9">
      <c r="A4212" s="10" t="s">
        <v>8323</v>
      </c>
      <c r="B4212" s="10" t="s">
        <v>18</v>
      </c>
      <c r="C4212" s="10">
        <v>0.49832824074074072</v>
      </c>
      <c r="D4212" s="10" t="s">
        <v>8324</v>
      </c>
      <c r="E4212" s="10">
        <f t="shared" ref="E4212:E4275" si="198">C4212*360</f>
        <v>179.39816666666667</v>
      </c>
      <c r="F4212" s="8">
        <f>cal_pal!A$10+cal_pal!B$12+cal_pal!A$14-cal_pal!B$16-E4212/15/24+24+24</f>
        <v>48.011134722222224</v>
      </c>
      <c r="G4212" s="1">
        <f t="shared" ref="G4212:G4275" si="199">MOD(F4212*24,24)</f>
        <v>0.2672333333334791</v>
      </c>
      <c r="H4212" s="12">
        <f t="shared" ref="H4212:H4275" si="200">RIGHT(D4212, (LEN(D4212)-1))*IF(LEFT(D4212,1)="-",-1,1)</f>
        <v>2.3107777777777776</v>
      </c>
      <c r="I4212" t="str">
        <f>IF(AND((H4212&lt;cal_pal!E$9),(H4212&gt;cal_pal!F$9)),"","不可见")</f>
        <v/>
      </c>
    </row>
    <row r="4213" spans="1:9">
      <c r="A4213" s="10" t="s">
        <v>8325</v>
      </c>
      <c r="B4213" s="10" t="s">
        <v>140</v>
      </c>
      <c r="C4213" s="10">
        <v>0.49827638888888887</v>
      </c>
      <c r="D4213" s="10" t="s">
        <v>8326</v>
      </c>
      <c r="E4213" s="10">
        <f t="shared" si="198"/>
        <v>179.37949999999998</v>
      </c>
      <c r="F4213" s="8">
        <f>cal_pal!A$10+cal_pal!B$12+cal_pal!A$14-cal_pal!B$16-E4213/15/24+24+24</f>
        <v>48.011186574074074</v>
      </c>
      <c r="G4213" s="1">
        <f t="shared" si="199"/>
        <v>0.26847777777766169</v>
      </c>
      <c r="H4213" s="12">
        <f t="shared" si="200"/>
        <v>1.3474074074074076</v>
      </c>
      <c r="I4213" t="str">
        <f>IF(AND((H4213&lt;cal_pal!E$9),(H4213&gt;cal_pal!F$9)),"","不可见")</f>
        <v/>
      </c>
    </row>
    <row r="4214" spans="1:9">
      <c r="A4214" s="10" t="s">
        <v>8327</v>
      </c>
      <c r="B4214" s="10" t="s">
        <v>18</v>
      </c>
      <c r="C4214" s="10">
        <v>0.49826828703703702</v>
      </c>
      <c r="D4214" s="10" t="s">
        <v>8328</v>
      </c>
      <c r="E4214" s="10">
        <f t="shared" si="198"/>
        <v>179.37658333333331</v>
      </c>
      <c r="F4214" s="8">
        <f>cal_pal!A$10+cal_pal!B$12+cal_pal!A$14-cal_pal!B$16-E4214/15/24+24+24</f>
        <v>48.011194675925921</v>
      </c>
      <c r="G4214" s="1">
        <f t="shared" si="199"/>
        <v>0.26867222222199416</v>
      </c>
      <c r="H4214" s="12">
        <f t="shared" si="200"/>
        <v>1.3472430555555555</v>
      </c>
      <c r="I4214" t="str">
        <f>IF(AND((H4214&lt;cal_pal!E$9),(H4214&gt;cal_pal!F$9)),"","不可见")</f>
        <v/>
      </c>
    </row>
    <row r="4215" spans="1:9">
      <c r="A4215" s="10" t="s">
        <v>8329</v>
      </c>
      <c r="B4215" s="10" t="s">
        <v>18</v>
      </c>
      <c r="C4215" s="10">
        <v>0.49828391203703704</v>
      </c>
      <c r="D4215" s="10" t="s">
        <v>8330</v>
      </c>
      <c r="E4215" s="10">
        <f t="shared" si="198"/>
        <v>179.38220833333332</v>
      </c>
      <c r="F4215" s="8">
        <f>cal_pal!A$10+cal_pal!B$12+cal_pal!A$14-cal_pal!B$16-E4215/15/24+24+24</f>
        <v>48.011179050925925</v>
      </c>
      <c r="G4215" s="1">
        <f t="shared" si="199"/>
        <v>0.26829722222214514</v>
      </c>
      <c r="H4215" s="12">
        <f t="shared" si="200"/>
        <v>1.3475717592592593</v>
      </c>
      <c r="I4215" t="str">
        <f>IF(AND((H4215&lt;cal_pal!E$9),(H4215&gt;cal_pal!F$9)),"","不可见")</f>
        <v/>
      </c>
    </row>
    <row r="4216" spans="1:9">
      <c r="A4216" s="10" t="s">
        <v>8331</v>
      </c>
      <c r="B4216" s="10" t="s">
        <v>18</v>
      </c>
      <c r="C4216" s="10">
        <v>0.49833310185185181</v>
      </c>
      <c r="D4216" s="10" t="s">
        <v>8332</v>
      </c>
      <c r="E4216" s="10">
        <f t="shared" si="198"/>
        <v>179.39991666666666</v>
      </c>
      <c r="F4216" s="8">
        <f>cal_pal!A$10+cal_pal!B$12+cal_pal!A$14-cal_pal!B$16-E4216/15/24+24+24</f>
        <v>48.011129861111115</v>
      </c>
      <c r="G4216" s="1">
        <f t="shared" si="199"/>
        <v>0.26711666666687961</v>
      </c>
      <c r="H4216" s="12">
        <f t="shared" si="200"/>
        <v>2.2239386574074076</v>
      </c>
      <c r="I4216" t="str">
        <f>IF(AND((H4216&lt;cal_pal!E$9),(H4216&gt;cal_pal!F$9)),"","不可见")</f>
        <v/>
      </c>
    </row>
    <row r="4217" spans="1:9">
      <c r="A4217" s="10" t="s">
        <v>8333</v>
      </c>
      <c r="B4217" s="10" t="s">
        <v>18</v>
      </c>
      <c r="C4217" s="10">
        <v>0.49835439814814814</v>
      </c>
      <c r="D4217" s="10" t="s">
        <v>8334</v>
      </c>
      <c r="E4217" s="10">
        <f t="shared" si="198"/>
        <v>179.40758333333332</v>
      </c>
      <c r="F4217" s="8">
        <f>cal_pal!A$10+cal_pal!B$12+cal_pal!A$14-cal_pal!B$16-E4217/15/24+24+24</f>
        <v>48.011108564814819</v>
      </c>
      <c r="G4217" s="1">
        <f t="shared" si="199"/>
        <v>0.26660555555554311</v>
      </c>
      <c r="H4217" s="12">
        <f t="shared" si="200"/>
        <v>1.0516921296296295</v>
      </c>
      <c r="I4217" t="str">
        <f>IF(AND((H4217&lt;cal_pal!E$9),(H4217&gt;cal_pal!F$9)),"","不可见")</f>
        <v/>
      </c>
    </row>
    <row r="4218" spans="1:9">
      <c r="A4218" s="10" t="s">
        <v>8335</v>
      </c>
      <c r="B4218" s="10" t="s">
        <v>18</v>
      </c>
      <c r="C4218" s="10">
        <v>0.49834340277777778</v>
      </c>
      <c r="D4218" s="10" t="s">
        <v>8336</v>
      </c>
      <c r="E4218" s="10">
        <f t="shared" si="198"/>
        <v>179.40362500000001</v>
      </c>
      <c r="F4218" s="8">
        <f>cal_pal!A$10+cal_pal!B$12+cal_pal!A$14-cal_pal!B$16-E4218/15/24+24+24</f>
        <v>48.011119560185186</v>
      </c>
      <c r="G4218" s="1">
        <f t="shared" si="199"/>
        <v>0.26686944444440996</v>
      </c>
      <c r="H4218" s="12">
        <f t="shared" si="200"/>
        <v>1.3449004629629631</v>
      </c>
      <c r="I4218" t="str">
        <f>IF(AND((H4218&lt;cal_pal!E$9),(H4218&gt;cal_pal!F$9)),"","不可见")</f>
        <v/>
      </c>
    </row>
    <row r="4219" spans="1:9">
      <c r="A4219" s="10" t="s">
        <v>8337</v>
      </c>
      <c r="B4219" s="10" t="s">
        <v>18</v>
      </c>
      <c r="C4219" s="10">
        <v>0.4984270833333333</v>
      </c>
      <c r="D4219" s="10" t="s">
        <v>8338</v>
      </c>
      <c r="E4219" s="10">
        <f t="shared" si="198"/>
        <v>179.43374999999997</v>
      </c>
      <c r="F4219" s="8">
        <f>cal_pal!A$10+cal_pal!B$12+cal_pal!A$14-cal_pal!B$16-E4219/15/24+24+24</f>
        <v>48.011035879629631</v>
      </c>
      <c r="G4219" s="1">
        <f t="shared" si="199"/>
        <v>0.26486111111125865</v>
      </c>
      <c r="H4219" s="12">
        <f t="shared" si="200"/>
        <v>1.3455856481481483</v>
      </c>
      <c r="I4219" t="str">
        <f>IF(AND((H4219&lt;cal_pal!E$9),(H4219&gt;cal_pal!F$9)),"","不可见")</f>
        <v/>
      </c>
    </row>
    <row r="4220" spans="1:9">
      <c r="A4220" s="10" t="s">
        <v>8339</v>
      </c>
      <c r="B4220" s="10" t="s">
        <v>18</v>
      </c>
      <c r="C4220" s="10">
        <v>0.49844976851851852</v>
      </c>
      <c r="D4220" s="10" t="s">
        <v>8340</v>
      </c>
      <c r="E4220" s="10">
        <f t="shared" si="198"/>
        <v>179.44191666666666</v>
      </c>
      <c r="F4220" s="8">
        <f>cal_pal!A$10+cal_pal!B$12+cal_pal!A$14-cal_pal!B$16-E4220/15/24+24+24</f>
        <v>48.011013194444445</v>
      </c>
      <c r="G4220" s="1">
        <f t="shared" si="199"/>
        <v>0.26431666666667297</v>
      </c>
      <c r="H4220" s="12">
        <f t="shared" si="200"/>
        <v>0.59572569444444445</v>
      </c>
      <c r="I4220" t="str">
        <f>IF(AND((H4220&lt;cal_pal!E$9),(H4220&gt;cal_pal!F$9)),"","不可见")</f>
        <v/>
      </c>
    </row>
    <row r="4221" spans="1:9">
      <c r="A4221" s="10" t="s">
        <v>8341</v>
      </c>
      <c r="B4221" s="10" t="s">
        <v>18</v>
      </c>
      <c r="C4221" s="10">
        <v>0.49847488425925923</v>
      </c>
      <c r="D4221" s="10" t="s">
        <v>8342</v>
      </c>
      <c r="E4221" s="10">
        <f t="shared" si="198"/>
        <v>179.45095833333332</v>
      </c>
      <c r="F4221" s="8">
        <f>cal_pal!A$10+cal_pal!B$12+cal_pal!A$14-cal_pal!B$16-E4221/15/24+24+24</f>
        <v>48.010988078703704</v>
      </c>
      <c r="G4221" s="1">
        <f t="shared" si="199"/>
        <v>0.26371388888901492</v>
      </c>
      <c r="H4221" s="12">
        <f t="shared" si="200"/>
        <v>1.052943287037037</v>
      </c>
      <c r="I4221" t="str">
        <f>IF(AND((H4221&lt;cal_pal!E$9),(H4221&gt;cal_pal!F$9)),"","不可见")</f>
        <v/>
      </c>
    </row>
    <row r="4222" spans="1:9">
      <c r="A4222" s="10" t="s">
        <v>8343</v>
      </c>
      <c r="B4222" s="10" t="s">
        <v>18</v>
      </c>
      <c r="C4222" s="10">
        <v>0.49856631944444446</v>
      </c>
      <c r="D4222" s="10" t="s">
        <v>8344</v>
      </c>
      <c r="E4222" s="10">
        <f t="shared" si="198"/>
        <v>179.48387500000001</v>
      </c>
      <c r="F4222" s="8">
        <f>cal_pal!A$10+cal_pal!B$12+cal_pal!A$14-cal_pal!B$16-E4222/15/24+24+24</f>
        <v>48.010896643518521</v>
      </c>
      <c r="G4222" s="1">
        <f t="shared" si="199"/>
        <v>0.26151944444450237</v>
      </c>
      <c r="H4222" s="12">
        <f t="shared" si="200"/>
        <v>2.3105659722222223</v>
      </c>
      <c r="I4222" t="str">
        <f>IF(AND((H4222&lt;cal_pal!E$9),(H4222&gt;cal_pal!F$9)),"","不可见")</f>
        <v/>
      </c>
    </row>
    <row r="4223" spans="1:9">
      <c r="A4223" s="10" t="s">
        <v>8345</v>
      </c>
      <c r="B4223" s="10" t="s">
        <v>18</v>
      </c>
      <c r="C4223" s="10">
        <v>0.4985704861111111</v>
      </c>
      <c r="D4223" s="10" t="s">
        <v>8346</v>
      </c>
      <c r="E4223" s="10">
        <f t="shared" si="198"/>
        <v>179.485375</v>
      </c>
      <c r="F4223" s="8">
        <f>cal_pal!A$10+cal_pal!B$12+cal_pal!A$14-cal_pal!B$16-E4223/15/24+24+24</f>
        <v>48.010892476851851</v>
      </c>
      <c r="G4223" s="1">
        <f t="shared" si="199"/>
        <v>0.26141944444452747</v>
      </c>
      <c r="H4223" s="12">
        <f t="shared" si="200"/>
        <v>1.044511574074074</v>
      </c>
      <c r="I4223" t="str">
        <f>IF(AND((H4223&lt;cal_pal!E$9),(H4223&gt;cal_pal!F$9)),"","不可见")</f>
        <v/>
      </c>
    </row>
    <row r="4224" spans="1:9">
      <c r="A4224" s="10" t="s">
        <v>8347</v>
      </c>
      <c r="B4224" s="10" t="s">
        <v>18</v>
      </c>
      <c r="C4224" s="10">
        <v>0.49857662037037037</v>
      </c>
      <c r="D4224" s="10" t="s">
        <v>8348</v>
      </c>
      <c r="E4224" s="10">
        <f t="shared" si="198"/>
        <v>179.48758333333333</v>
      </c>
      <c r="F4224" s="8">
        <f>cal_pal!A$10+cal_pal!B$12+cal_pal!A$14-cal_pal!B$16-E4224/15/24+24+24</f>
        <v>48.010886342592592</v>
      </c>
      <c r="G4224" s="1">
        <f t="shared" si="199"/>
        <v>0.2612722222222601</v>
      </c>
      <c r="H4224" s="12">
        <f t="shared" si="200"/>
        <v>1.0476863425925926</v>
      </c>
      <c r="I4224" t="str">
        <f>IF(AND((H4224&lt;cal_pal!E$9),(H4224&gt;cal_pal!F$9)),"","不可见")</f>
        <v/>
      </c>
    </row>
    <row r="4225" spans="1:9">
      <c r="A4225" s="10" t="s">
        <v>8349</v>
      </c>
      <c r="B4225" s="10" t="s">
        <v>18</v>
      </c>
      <c r="C4225" s="10">
        <v>0.49868958333333335</v>
      </c>
      <c r="D4225" s="10" t="s">
        <v>8350</v>
      </c>
      <c r="E4225" s="10">
        <f t="shared" si="198"/>
        <v>179.52825000000001</v>
      </c>
      <c r="F4225" s="8">
        <f>cal_pal!A$10+cal_pal!B$12+cal_pal!A$14-cal_pal!B$16-E4225/15/24+24+24</f>
        <v>48.010773379629626</v>
      </c>
      <c r="G4225" s="1">
        <f t="shared" si="199"/>
        <v>0.25856111111102109</v>
      </c>
      <c r="H4225" s="12">
        <f t="shared" si="200"/>
        <v>1.9722858796296296</v>
      </c>
      <c r="I4225" t="str">
        <f>IF(AND((H4225&lt;cal_pal!E$9),(H4225&gt;cal_pal!F$9)),"","不可见")</f>
        <v/>
      </c>
    </row>
    <row r="4226" spans="1:9">
      <c r="A4226" s="10" t="s">
        <v>8351</v>
      </c>
      <c r="B4226" s="10" t="s">
        <v>18</v>
      </c>
      <c r="C4226" s="10">
        <v>0.49860300925925927</v>
      </c>
      <c r="D4226" s="10" t="s">
        <v>8352</v>
      </c>
      <c r="E4226" s="10">
        <f t="shared" si="198"/>
        <v>179.49708333333334</v>
      </c>
      <c r="F4226" s="8">
        <f>cal_pal!A$10+cal_pal!B$12+cal_pal!A$14-cal_pal!B$16-E4226/15/24+24+24</f>
        <v>48.010859953703701</v>
      </c>
      <c r="G4226" s="1">
        <f t="shared" si="199"/>
        <v>0.26063888888893416</v>
      </c>
      <c r="H4226" s="12">
        <f t="shared" si="200"/>
        <v>0.96675231481481483</v>
      </c>
      <c r="I4226" t="str">
        <f>IF(AND((H4226&lt;cal_pal!E$9),(H4226&gt;cal_pal!F$9)),"","不可见")</f>
        <v/>
      </c>
    </row>
    <row r="4227" spans="1:9">
      <c r="A4227" s="10" t="s">
        <v>8353</v>
      </c>
      <c r="B4227" s="10" t="s">
        <v>18</v>
      </c>
      <c r="C4227" s="10">
        <v>0.49859999999999999</v>
      </c>
      <c r="D4227" s="10" t="s">
        <v>8354</v>
      </c>
      <c r="E4227" s="10">
        <f t="shared" si="198"/>
        <v>179.49600000000001</v>
      </c>
      <c r="F4227" s="8">
        <f>cal_pal!A$10+cal_pal!B$12+cal_pal!A$14-cal_pal!B$16-E4227/15/24+24+24</f>
        <v>48.01086296296296</v>
      </c>
      <c r="G4227" s="1">
        <f t="shared" si="199"/>
        <v>0.26071111111104983</v>
      </c>
      <c r="H4227" s="12">
        <f t="shared" si="200"/>
        <v>0.96353703703703708</v>
      </c>
      <c r="I4227" t="str">
        <f>IF(AND((H4227&lt;cal_pal!E$9),(H4227&gt;cal_pal!F$9)),"","不可见")</f>
        <v/>
      </c>
    </row>
    <row r="4228" spans="1:9">
      <c r="A4228" s="10" t="s">
        <v>8355</v>
      </c>
      <c r="B4228" s="10" t="s">
        <v>18</v>
      </c>
      <c r="C4228" s="10">
        <v>0.4986716435185185</v>
      </c>
      <c r="D4228" s="10" t="s">
        <v>8356</v>
      </c>
      <c r="E4228" s="10">
        <f t="shared" si="198"/>
        <v>179.52179166666667</v>
      </c>
      <c r="F4228" s="8">
        <f>cal_pal!A$10+cal_pal!B$12+cal_pal!A$14-cal_pal!B$16-E4228/15/24+24+24</f>
        <v>48.010791319444444</v>
      </c>
      <c r="G4228" s="1">
        <f t="shared" si="199"/>
        <v>0.25899166666658857</v>
      </c>
      <c r="H4228" s="12">
        <f t="shared" si="200"/>
        <v>1.161619212962963</v>
      </c>
      <c r="I4228" t="str">
        <f>IF(AND((H4228&lt;cal_pal!E$9),(H4228&gt;cal_pal!F$9)),"","不可见")</f>
        <v/>
      </c>
    </row>
    <row r="4229" spans="1:9">
      <c r="A4229" s="10" t="s">
        <v>8357</v>
      </c>
      <c r="B4229" s="10" t="s">
        <v>18</v>
      </c>
      <c r="C4229" s="10">
        <v>0.49851134259259261</v>
      </c>
      <c r="D4229" s="10" t="s">
        <v>8358</v>
      </c>
      <c r="E4229" s="10">
        <f t="shared" si="198"/>
        <v>179.46408333333335</v>
      </c>
      <c r="F4229" s="8">
        <f>cal_pal!A$10+cal_pal!B$12+cal_pal!A$14-cal_pal!B$16-E4229/15/24+24+24</f>
        <v>48.010951620370371</v>
      </c>
      <c r="G4229" s="1">
        <f t="shared" si="199"/>
        <v>0.26283888888883666</v>
      </c>
      <c r="H4229" s="12">
        <f t="shared" si="200"/>
        <v>1.1611944444444444</v>
      </c>
      <c r="I4229" t="str">
        <f>IF(AND((H4229&lt;cal_pal!E$9),(H4229&gt;cal_pal!F$9)),"","不可见")</f>
        <v/>
      </c>
    </row>
    <row r="4230" spans="1:9">
      <c r="A4230" s="10" t="s">
        <v>8359</v>
      </c>
      <c r="B4230" s="10" t="s">
        <v>18</v>
      </c>
      <c r="C4230" s="10">
        <v>0.49872881944444442</v>
      </c>
      <c r="D4230" s="10" t="s">
        <v>8360</v>
      </c>
      <c r="E4230" s="10">
        <f t="shared" si="198"/>
        <v>179.54237499999999</v>
      </c>
      <c r="F4230" s="8">
        <f>cal_pal!A$10+cal_pal!B$12+cal_pal!A$14-cal_pal!B$16-E4230/15/24+24+24</f>
        <v>48.010734143518519</v>
      </c>
      <c r="G4230" s="1">
        <f t="shared" si="199"/>
        <v>0.25761944444457185</v>
      </c>
      <c r="H4230" s="12">
        <f t="shared" si="200"/>
        <v>1.0467604166666666</v>
      </c>
      <c r="I4230" t="str">
        <f>IF(AND((H4230&lt;cal_pal!E$9),(H4230&gt;cal_pal!F$9)),"","不可见")</f>
        <v/>
      </c>
    </row>
    <row r="4231" spans="1:9">
      <c r="A4231" s="10" t="s">
        <v>8361</v>
      </c>
      <c r="B4231" s="10" t="s">
        <v>18</v>
      </c>
      <c r="C4231" s="10">
        <v>0.49867800925925926</v>
      </c>
      <c r="D4231" s="10" t="s">
        <v>8362</v>
      </c>
      <c r="E4231" s="10">
        <f t="shared" si="198"/>
        <v>179.52408333333332</v>
      </c>
      <c r="F4231" s="8">
        <f>cal_pal!A$10+cal_pal!B$12+cal_pal!A$14-cal_pal!B$16-E4231/15/24+24+24</f>
        <v>48.010784953703705</v>
      </c>
      <c r="G4231" s="1">
        <f t="shared" si="199"/>
        <v>0.25883888888893125</v>
      </c>
      <c r="H4231" s="12">
        <f t="shared" si="200"/>
        <v>-8.8336805555555564E-2</v>
      </c>
      <c r="I4231" t="str">
        <f>IF(AND((H4231&lt;cal_pal!E$9),(H4231&gt;cal_pal!F$9)),"","不可见")</f>
        <v/>
      </c>
    </row>
    <row r="4232" spans="1:9">
      <c r="A4232" s="10" t="s">
        <v>8363</v>
      </c>
      <c r="B4232" s="10" t="s">
        <v>58</v>
      </c>
      <c r="C4232" s="10">
        <v>0.49872881944444442</v>
      </c>
      <c r="D4232" s="10" t="s">
        <v>8360</v>
      </c>
      <c r="E4232" s="10">
        <f t="shared" si="198"/>
        <v>179.54237499999999</v>
      </c>
      <c r="F4232" s="8">
        <f>cal_pal!A$10+cal_pal!B$12+cal_pal!A$14-cal_pal!B$16-E4232/15/24+24+24</f>
        <v>48.010734143518519</v>
      </c>
      <c r="G4232" s="1">
        <f t="shared" si="199"/>
        <v>0.25761944444457185</v>
      </c>
      <c r="H4232" s="12">
        <f t="shared" si="200"/>
        <v>1.0467604166666666</v>
      </c>
      <c r="I4232" t="str">
        <f>IF(AND((H4232&lt;cal_pal!E$9),(H4232&gt;cal_pal!F$9)),"","不可见")</f>
        <v/>
      </c>
    </row>
    <row r="4233" spans="1:9">
      <c r="A4233" s="10" t="s">
        <v>8364</v>
      </c>
      <c r="B4233" s="10" t="s">
        <v>18</v>
      </c>
      <c r="C4233" s="10">
        <v>0.4988083333333333</v>
      </c>
      <c r="D4233" s="10" t="s">
        <v>8365</v>
      </c>
      <c r="E4233" s="10">
        <f t="shared" si="198"/>
        <v>179.571</v>
      </c>
      <c r="F4233" s="8">
        <f>cal_pal!A$10+cal_pal!B$12+cal_pal!A$14-cal_pal!B$16-E4233/15/24+24+24</f>
        <v>48.010654629629627</v>
      </c>
      <c r="G4233" s="1">
        <f t="shared" si="199"/>
        <v>0.25571111111094069</v>
      </c>
      <c r="H4233" s="12">
        <f t="shared" si="200"/>
        <v>1.1746874999999999</v>
      </c>
      <c r="I4233" t="str">
        <f>IF(AND((H4233&lt;cal_pal!E$9),(H4233&gt;cal_pal!F$9)),"","不可见")</f>
        <v/>
      </c>
    </row>
    <row r="4234" spans="1:9">
      <c r="A4234" s="10" t="s">
        <v>8366</v>
      </c>
      <c r="B4234" s="10" t="s">
        <v>81</v>
      </c>
      <c r="C4234" s="10">
        <v>0.49878530092592593</v>
      </c>
      <c r="D4234" s="10" t="s">
        <v>8367</v>
      </c>
      <c r="E4234" s="10">
        <f t="shared" si="198"/>
        <v>179.56270833333335</v>
      </c>
      <c r="F4234" s="8">
        <f>cal_pal!A$10+cal_pal!B$12+cal_pal!A$14-cal_pal!B$16-E4234/15/24+24+24</f>
        <v>48.01067766203704</v>
      </c>
      <c r="G4234" s="1">
        <f t="shared" si="199"/>
        <v>0.25626388888895235</v>
      </c>
      <c r="H4234" s="12">
        <f t="shared" si="200"/>
        <v>1.0495729166666667</v>
      </c>
      <c r="I4234" t="str">
        <f>IF(AND((H4234&lt;cal_pal!E$9),(H4234&gt;cal_pal!F$9)),"","不可见")</f>
        <v/>
      </c>
    </row>
    <row r="4235" spans="1:9">
      <c r="A4235" s="10" t="s">
        <v>8368</v>
      </c>
      <c r="B4235" s="10" t="s">
        <v>18</v>
      </c>
      <c r="C4235" s="10">
        <v>0.49904965277777774</v>
      </c>
      <c r="D4235" s="10" t="s">
        <v>8369</v>
      </c>
      <c r="E4235" s="10">
        <f t="shared" si="198"/>
        <v>179.65787499999999</v>
      </c>
      <c r="F4235" s="8">
        <f>cal_pal!A$10+cal_pal!B$12+cal_pal!A$14-cal_pal!B$16-E4235/15/24+24+24</f>
        <v>48.010413310185186</v>
      </c>
      <c r="G4235" s="1">
        <f t="shared" si="199"/>
        <v>0.24991944444445835</v>
      </c>
      <c r="H4235" s="12">
        <f t="shared" si="200"/>
        <v>1.9692291666666666</v>
      </c>
      <c r="I4235" t="str">
        <f>IF(AND((H4235&lt;cal_pal!E$9),(H4235&gt;cal_pal!F$9)),"","不可见")</f>
        <v/>
      </c>
    </row>
    <row r="4236" spans="1:9">
      <c r="A4236" s="10" t="s">
        <v>8370</v>
      </c>
      <c r="B4236" s="10" t="s">
        <v>18</v>
      </c>
      <c r="C4236" s="10">
        <v>0.49890543981481478</v>
      </c>
      <c r="D4236" s="10" t="s">
        <v>8371</v>
      </c>
      <c r="E4236" s="10">
        <f t="shared" si="198"/>
        <v>179.60595833333332</v>
      </c>
      <c r="F4236" s="8">
        <f>cal_pal!A$10+cal_pal!B$12+cal_pal!A$14-cal_pal!B$16-E4236/15/24+24+24</f>
        <v>48.010557523148151</v>
      </c>
      <c r="G4236" s="1">
        <f t="shared" si="199"/>
        <v>0.25338055555562278</v>
      </c>
      <c r="H4236" s="12">
        <f t="shared" si="200"/>
        <v>1.0457349537037037</v>
      </c>
      <c r="I4236" t="str">
        <f>IF(AND((H4236&lt;cal_pal!E$9),(H4236&gt;cal_pal!F$9)),"","不可见")</f>
        <v/>
      </c>
    </row>
    <row r="4237" spans="1:9">
      <c r="A4237" s="10" t="s">
        <v>8372</v>
      </c>
      <c r="B4237" s="10" t="s">
        <v>18</v>
      </c>
      <c r="C4237" s="10">
        <v>0.49892974537037033</v>
      </c>
      <c r="D4237" s="10" t="s">
        <v>8373</v>
      </c>
      <c r="E4237" s="10">
        <f t="shared" si="198"/>
        <v>179.61470833333331</v>
      </c>
      <c r="F4237" s="8">
        <f>cal_pal!A$10+cal_pal!B$12+cal_pal!A$14-cal_pal!B$16-E4237/15/24+24+24</f>
        <v>48.010533217592595</v>
      </c>
      <c r="G4237" s="1">
        <f t="shared" si="199"/>
        <v>0.25279722222239798</v>
      </c>
      <c r="H4237" s="12">
        <f t="shared" si="200"/>
        <v>0.4175625</v>
      </c>
      <c r="I4237" t="str">
        <f>IF(AND((H4237&lt;cal_pal!E$9),(H4237&gt;cal_pal!F$9)),"","不可见")</f>
        <v/>
      </c>
    </row>
    <row r="4238" spans="1:9">
      <c r="A4238" s="10" t="s">
        <v>8374</v>
      </c>
      <c r="B4238" s="10" t="s">
        <v>18</v>
      </c>
      <c r="C4238" s="10">
        <v>0.49897430555555555</v>
      </c>
      <c r="D4238" s="10" t="s">
        <v>8375</v>
      </c>
      <c r="E4238" s="10">
        <f t="shared" si="198"/>
        <v>179.63075000000001</v>
      </c>
      <c r="F4238" s="8">
        <f>cal_pal!A$10+cal_pal!B$12+cal_pal!A$14-cal_pal!B$16-E4238/15/24+24+24</f>
        <v>48.010488657407407</v>
      </c>
      <c r="G4238" s="1">
        <f t="shared" si="199"/>
        <v>0.25172777777788724</v>
      </c>
      <c r="H4238" s="12">
        <f t="shared" si="200"/>
        <v>1.8311076388888889</v>
      </c>
      <c r="I4238" t="str">
        <f>IF(AND((H4238&lt;cal_pal!E$9),(H4238&gt;cal_pal!F$9)),"","不可见")</f>
        <v/>
      </c>
    </row>
    <row r="4239" spans="1:9">
      <c r="A4239" s="10" t="s">
        <v>8376</v>
      </c>
      <c r="B4239" s="10" t="s">
        <v>18</v>
      </c>
      <c r="C4239" s="10">
        <v>0.49902557870370368</v>
      </c>
      <c r="D4239" s="10" t="s">
        <v>8377</v>
      </c>
      <c r="E4239" s="10">
        <f t="shared" si="198"/>
        <v>179.64920833333332</v>
      </c>
      <c r="F4239" s="8">
        <f>cal_pal!A$10+cal_pal!B$12+cal_pal!A$14-cal_pal!B$16-E4239/15/24+24+24</f>
        <v>48.010437384259262</v>
      </c>
      <c r="G4239" s="1">
        <f t="shared" si="199"/>
        <v>0.2504972222222932</v>
      </c>
      <c r="H4239" s="12">
        <f t="shared" si="200"/>
        <v>0.67405439814814816</v>
      </c>
      <c r="I4239" t="str">
        <f>IF(AND((H4239&lt;cal_pal!E$9),(H4239&gt;cal_pal!F$9)),"","不可见")</f>
        <v/>
      </c>
    </row>
    <row r="4240" spans="1:9">
      <c r="A4240" s="10" t="s">
        <v>8378</v>
      </c>
      <c r="B4240" s="10" t="s">
        <v>140</v>
      </c>
      <c r="C4240" s="10">
        <v>0.49910763888888887</v>
      </c>
      <c r="D4240" s="10" t="s">
        <v>8379</v>
      </c>
      <c r="E4240" s="10">
        <f t="shared" si="198"/>
        <v>179.67874999999998</v>
      </c>
      <c r="F4240" s="8">
        <f>cal_pal!A$10+cal_pal!B$12+cal_pal!A$14-cal_pal!B$16-E4240/15/24+24+24</f>
        <v>48.010355324074069</v>
      </c>
      <c r="G4240" s="1">
        <f t="shared" si="199"/>
        <v>0.24852777777778101</v>
      </c>
      <c r="H4240" s="12">
        <f t="shared" si="200"/>
        <v>1.0433449074074075</v>
      </c>
      <c r="I4240" t="str">
        <f>IF(AND((H4240&lt;cal_pal!E$9),(H4240&gt;cal_pal!F$9)),"","不可见")</f>
        <v/>
      </c>
    </row>
    <row r="4241" spans="1:9">
      <c r="A4241" s="10" t="s">
        <v>8380</v>
      </c>
      <c r="B4241" s="10" t="s">
        <v>18</v>
      </c>
      <c r="C4241" s="10">
        <v>0.49910416666666668</v>
      </c>
      <c r="D4241" s="10" t="s">
        <v>8381</v>
      </c>
      <c r="E4241" s="10">
        <f t="shared" si="198"/>
        <v>179.67750000000001</v>
      </c>
      <c r="F4241" s="8">
        <f>cal_pal!A$10+cal_pal!B$12+cal_pal!A$14-cal_pal!B$16-E4241/15/24+24+24</f>
        <v>48.010358796296295</v>
      </c>
      <c r="G4241" s="1">
        <f t="shared" si="199"/>
        <v>0.24861111111113132</v>
      </c>
      <c r="H4241" s="12">
        <f t="shared" si="200"/>
        <v>1.0431921296296296</v>
      </c>
      <c r="I4241" t="str">
        <f>IF(AND((H4241&lt;cal_pal!E$9),(H4241&gt;cal_pal!F$9)),"","不可见")</f>
        <v/>
      </c>
    </row>
    <row r="4242" spans="1:9">
      <c r="A4242" s="10" t="s">
        <v>8382</v>
      </c>
      <c r="B4242" s="10" t="s">
        <v>18</v>
      </c>
      <c r="C4242" s="10">
        <v>0.4991113425925926</v>
      </c>
      <c r="D4242" s="10" t="s">
        <v>8383</v>
      </c>
      <c r="E4242" s="10">
        <f t="shared" si="198"/>
        <v>179.68008333333333</v>
      </c>
      <c r="F4242" s="8">
        <f>cal_pal!A$10+cal_pal!B$12+cal_pal!A$14-cal_pal!B$16-E4242/15/24+24+24</f>
        <v>48.010351620370372</v>
      </c>
      <c r="G4242" s="1">
        <f t="shared" si="199"/>
        <v>0.24843888888881338</v>
      </c>
      <c r="H4242" s="12">
        <f t="shared" si="200"/>
        <v>1.0434930555555555</v>
      </c>
      <c r="I4242" t="str">
        <f>IF(AND((H4242&lt;cal_pal!E$9),(H4242&gt;cal_pal!F$9)),"","不可见")</f>
        <v/>
      </c>
    </row>
    <row r="4243" spans="1:9">
      <c r="A4243" s="10" t="s">
        <v>8384</v>
      </c>
      <c r="B4243" s="10" t="s">
        <v>18</v>
      </c>
      <c r="C4243" s="10">
        <v>0.49894699074074073</v>
      </c>
      <c r="D4243" s="10" t="s">
        <v>8385</v>
      </c>
      <c r="E4243" s="10">
        <f t="shared" si="198"/>
        <v>179.62091666666666</v>
      </c>
      <c r="F4243" s="8">
        <f>cal_pal!A$10+cal_pal!B$12+cal_pal!A$14-cal_pal!B$16-E4243/15/24+24+24</f>
        <v>48.010515972222223</v>
      </c>
      <c r="G4243" s="1">
        <f t="shared" si="199"/>
        <v>0.25238333333345508</v>
      </c>
      <c r="H4243" s="12">
        <f t="shared" si="200"/>
        <v>1.1470324074074074</v>
      </c>
      <c r="I4243" t="str">
        <f>IF(AND((H4243&lt;cal_pal!E$9),(H4243&gt;cal_pal!F$9)),"","不可见")</f>
        <v/>
      </c>
    </row>
    <row r="4244" spans="1:9">
      <c r="A4244" s="10" t="s">
        <v>8386</v>
      </c>
      <c r="B4244" s="10" t="s">
        <v>18</v>
      </c>
      <c r="C4244" s="10">
        <v>0.49913969907407413</v>
      </c>
      <c r="D4244" s="10" t="s">
        <v>8387</v>
      </c>
      <c r="E4244" s="10">
        <f t="shared" si="198"/>
        <v>179.6902916666667</v>
      </c>
      <c r="F4244" s="8">
        <f>cal_pal!A$10+cal_pal!B$12+cal_pal!A$14-cal_pal!B$16-E4244/15/24+24+24</f>
        <v>48.010323263888893</v>
      </c>
      <c r="G4244" s="1">
        <f t="shared" si="199"/>
        <v>0.24775833333342234</v>
      </c>
      <c r="H4244" s="12">
        <f t="shared" si="200"/>
        <v>1.1438518518518519</v>
      </c>
      <c r="I4244" t="str">
        <f>IF(AND((H4244&lt;cal_pal!E$9),(H4244&gt;cal_pal!F$9)),"","不可见")</f>
        <v/>
      </c>
    </row>
    <row r="4245" spans="1:9">
      <c r="A4245" s="10" t="s">
        <v>8388</v>
      </c>
      <c r="B4245" s="10" t="s">
        <v>18</v>
      </c>
      <c r="C4245" s="10">
        <v>0.49908217592592591</v>
      </c>
      <c r="D4245" s="10" t="s">
        <v>8389</v>
      </c>
      <c r="E4245" s="10">
        <f t="shared" si="198"/>
        <v>179.66958333333332</v>
      </c>
      <c r="F4245" s="8">
        <f>cal_pal!A$10+cal_pal!B$12+cal_pal!A$14-cal_pal!B$16-E4245/15/24+24+24</f>
        <v>48.010380787037036</v>
      </c>
      <c r="G4245" s="1">
        <f t="shared" si="199"/>
        <v>0.24913888888886504</v>
      </c>
      <c r="H4245" s="12">
        <f t="shared" si="200"/>
        <v>1.0548506944444445</v>
      </c>
      <c r="I4245" t="str">
        <f>IF(AND((H4245&lt;cal_pal!E$9),(H4245&gt;cal_pal!F$9)),"","不可见")</f>
        <v/>
      </c>
    </row>
    <row r="4246" spans="1:9">
      <c r="A4246" s="10" t="s">
        <v>8390</v>
      </c>
      <c r="B4246" s="10" t="s">
        <v>18</v>
      </c>
      <c r="C4246" s="10">
        <v>0.50081504629629625</v>
      </c>
      <c r="D4246" s="10" t="s">
        <v>8391</v>
      </c>
      <c r="E4246" s="10">
        <f t="shared" si="198"/>
        <v>180.29341666666664</v>
      </c>
      <c r="F4246" s="8">
        <f>cal_pal!A$10+cal_pal!B$12+cal_pal!A$14-cal_pal!B$16-E4246/15/24+24+24</f>
        <v>48.008647916666668</v>
      </c>
      <c r="G4246" s="1">
        <f t="shared" si="199"/>
        <v>0.20755000000008295</v>
      </c>
      <c r="H4246" s="12">
        <f t="shared" si="200"/>
        <v>0.58767939814814818</v>
      </c>
      <c r="I4246" t="str">
        <f>IF(AND((H4246&lt;cal_pal!E$9),(H4246&gt;cal_pal!F$9)),"","不可见")</f>
        <v/>
      </c>
    </row>
    <row r="4247" spans="1:9">
      <c r="A4247" s="10" t="s">
        <v>8392</v>
      </c>
      <c r="B4247" s="10" t="s">
        <v>18</v>
      </c>
      <c r="C4247" s="10">
        <v>0.49926701388888889</v>
      </c>
      <c r="D4247" s="10" t="s">
        <v>8393</v>
      </c>
      <c r="E4247" s="10">
        <f t="shared" si="198"/>
        <v>179.73612499999999</v>
      </c>
      <c r="F4247" s="8">
        <f>cal_pal!A$10+cal_pal!B$12+cal_pal!A$14-cal_pal!B$16-E4247/15/24+24+24</f>
        <v>48.010195949074074</v>
      </c>
      <c r="G4247" s="1">
        <f t="shared" si="199"/>
        <v>0.24470277777777483</v>
      </c>
      <c r="H4247" s="12">
        <f t="shared" si="200"/>
        <v>1.2671620370370371</v>
      </c>
      <c r="I4247" t="str">
        <f>IF(AND((H4247&lt;cal_pal!E$9),(H4247&gt;cal_pal!F$9)),"","不可见")</f>
        <v/>
      </c>
    </row>
    <row r="4248" spans="1:9">
      <c r="A4248" s="10" t="s">
        <v>8394</v>
      </c>
      <c r="B4248" s="10" t="s">
        <v>18</v>
      </c>
      <c r="C4248" s="10">
        <v>0.49933553240740741</v>
      </c>
      <c r="D4248" s="10" t="s">
        <v>8395</v>
      </c>
      <c r="E4248" s="10">
        <f t="shared" si="198"/>
        <v>179.76079166666668</v>
      </c>
      <c r="F4248" s="8">
        <f>cal_pal!A$10+cal_pal!B$12+cal_pal!A$14-cal_pal!B$16-E4248/15/24+24+24</f>
        <v>48.010127430555556</v>
      </c>
      <c r="G4248" s="1">
        <f t="shared" si="199"/>
        <v>0.24305833333346527</v>
      </c>
      <c r="H4248" s="12">
        <f t="shared" si="200"/>
        <v>1.0451342592592592</v>
      </c>
      <c r="I4248" t="str">
        <f>IF(AND((H4248&lt;cal_pal!E$9),(H4248&gt;cal_pal!F$9)),"","不可见")</f>
        <v/>
      </c>
    </row>
    <row r="4249" spans="1:9">
      <c r="A4249" s="10" t="s">
        <v>8396</v>
      </c>
      <c r="B4249" s="10" t="s">
        <v>18</v>
      </c>
      <c r="C4249" s="10">
        <v>0.49931724537037042</v>
      </c>
      <c r="D4249" s="10" t="s">
        <v>8397</v>
      </c>
      <c r="E4249" s="10">
        <f t="shared" si="198"/>
        <v>179.75420833333334</v>
      </c>
      <c r="F4249" s="8">
        <f>cal_pal!A$10+cal_pal!B$12+cal_pal!A$14-cal_pal!B$16-E4249/15/24+24+24</f>
        <v>48.010145717592593</v>
      </c>
      <c r="G4249" s="1">
        <f t="shared" si="199"/>
        <v>0.24349722222223136</v>
      </c>
      <c r="H4249" s="12">
        <f t="shared" si="200"/>
        <v>1.0509502314814816</v>
      </c>
      <c r="I4249" t="str">
        <f>IF(AND((H4249&lt;cal_pal!E$9),(H4249&gt;cal_pal!F$9)),"","不可见")</f>
        <v/>
      </c>
    </row>
    <row r="4250" spans="1:9">
      <c r="A4250" s="10" t="s">
        <v>8398</v>
      </c>
      <c r="B4250" s="10" t="s">
        <v>18</v>
      </c>
      <c r="C4250" s="10">
        <v>0.49936886574074074</v>
      </c>
      <c r="D4250" s="10" t="s">
        <v>8399</v>
      </c>
      <c r="E4250" s="10">
        <f t="shared" si="198"/>
        <v>179.77279166666668</v>
      </c>
      <c r="F4250" s="8">
        <f>cal_pal!A$10+cal_pal!B$12+cal_pal!A$14-cal_pal!B$16-E4250/15/24+24+24</f>
        <v>48.010094097222222</v>
      </c>
      <c r="G4250" s="1">
        <f t="shared" si="199"/>
        <v>0.24225833333321134</v>
      </c>
      <c r="H4250" s="12">
        <f t="shared" si="200"/>
        <v>1.041207175925926</v>
      </c>
      <c r="I4250" t="str">
        <f>IF(AND((H4250&lt;cal_pal!E$9),(H4250&gt;cal_pal!F$9)),"","不可见")</f>
        <v/>
      </c>
    </row>
    <row r="4251" spans="1:9">
      <c r="A4251" s="10" t="s">
        <v>8400</v>
      </c>
      <c r="B4251" s="10" t="s">
        <v>18</v>
      </c>
      <c r="C4251" s="10">
        <v>0.49897280092592594</v>
      </c>
      <c r="D4251" s="10" t="s">
        <v>8401</v>
      </c>
      <c r="E4251" s="10">
        <f t="shared" si="198"/>
        <v>179.63020833333334</v>
      </c>
      <c r="F4251" s="8">
        <f>cal_pal!A$10+cal_pal!B$12+cal_pal!A$14-cal_pal!B$16-E4251/15/24+24+24</f>
        <v>48.010490162037037</v>
      </c>
      <c r="G4251" s="1">
        <f t="shared" si="199"/>
        <v>0.25176388888894508</v>
      </c>
      <c r="H4251" s="12">
        <f t="shared" si="200"/>
        <v>-0.76445138888888886</v>
      </c>
      <c r="I4251" t="str">
        <f>IF(AND((H4251&lt;cal_pal!E$9),(H4251&gt;cal_pal!F$9)),"","不可见")</f>
        <v/>
      </c>
    </row>
    <row r="4252" spans="1:9">
      <c r="A4252" s="10" t="s">
        <v>8402</v>
      </c>
      <c r="B4252" s="10" t="s">
        <v>18</v>
      </c>
      <c r="C4252" s="10">
        <v>0.4994234953703704</v>
      </c>
      <c r="D4252" s="10" t="s">
        <v>8403</v>
      </c>
      <c r="E4252" s="10">
        <f t="shared" si="198"/>
        <v>179.79245833333334</v>
      </c>
      <c r="F4252" s="8">
        <f>cal_pal!A$10+cal_pal!B$12+cal_pal!A$14-cal_pal!B$16-E4252/15/24+24+24</f>
        <v>48.010039467592591</v>
      </c>
      <c r="G4252" s="1">
        <f t="shared" si="199"/>
        <v>0.24094722222207565</v>
      </c>
      <c r="H4252" s="12">
        <f t="shared" si="200"/>
        <v>1.5747256944444443</v>
      </c>
      <c r="I4252" t="str">
        <f>IF(AND((H4252&lt;cal_pal!E$9),(H4252&gt;cal_pal!F$9)),"","不可见")</f>
        <v/>
      </c>
    </row>
    <row r="4253" spans="1:9">
      <c r="A4253" s="10" t="s">
        <v>8404</v>
      </c>
      <c r="B4253" s="10" t="s">
        <v>18</v>
      </c>
      <c r="C4253" s="10">
        <v>0.49959710648148148</v>
      </c>
      <c r="D4253" s="10" t="s">
        <v>8405</v>
      </c>
      <c r="E4253" s="10">
        <f t="shared" si="198"/>
        <v>179.85495833333334</v>
      </c>
      <c r="F4253" s="8">
        <f>cal_pal!A$10+cal_pal!B$12+cal_pal!A$14-cal_pal!B$16-E4253/15/24+24+24</f>
        <v>48.009865856481483</v>
      </c>
      <c r="G4253" s="1">
        <f t="shared" si="199"/>
        <v>0.23678055555546962</v>
      </c>
      <c r="H4253" s="12">
        <f t="shared" si="200"/>
        <v>2.1234039351851854</v>
      </c>
      <c r="I4253" t="str">
        <f>IF(AND((H4253&lt;cal_pal!E$9),(H4253&gt;cal_pal!F$9)),"","不可见")</f>
        <v/>
      </c>
    </row>
    <row r="4254" spans="1:9">
      <c r="A4254" s="10" t="s">
        <v>8406</v>
      </c>
      <c r="B4254" s="10" t="s">
        <v>18</v>
      </c>
      <c r="C4254" s="10">
        <v>0.49965474537037036</v>
      </c>
      <c r="D4254" s="10" t="s">
        <v>8407</v>
      </c>
      <c r="E4254" s="10">
        <f t="shared" si="198"/>
        <v>179.87570833333334</v>
      </c>
      <c r="F4254" s="8">
        <f>cal_pal!A$10+cal_pal!B$12+cal_pal!A$14-cal_pal!B$16-E4254/15/24+24+24</f>
        <v>48.009808217592592</v>
      </c>
      <c r="G4254" s="1">
        <f t="shared" si="199"/>
        <v>0.23539722222221826</v>
      </c>
      <c r="H4254" s="12">
        <f t="shared" si="200"/>
        <v>-0.80271759259259257</v>
      </c>
      <c r="I4254" t="str">
        <f>IF(AND((H4254&lt;cal_pal!E$9),(H4254&gt;cal_pal!F$9)),"","不可见")</f>
        <v/>
      </c>
    </row>
    <row r="4255" spans="1:9">
      <c r="A4255" s="10" t="s">
        <v>8408</v>
      </c>
      <c r="B4255" s="10" t="s">
        <v>18</v>
      </c>
      <c r="C4255" s="10">
        <v>0.49964571759259258</v>
      </c>
      <c r="D4255" s="10" t="s">
        <v>8409</v>
      </c>
      <c r="E4255" s="10">
        <f t="shared" si="198"/>
        <v>179.87245833333333</v>
      </c>
      <c r="F4255" s="8">
        <f>cal_pal!A$10+cal_pal!B$12+cal_pal!A$14-cal_pal!B$16-E4255/15/24+24+24</f>
        <v>48.009817245370371</v>
      </c>
      <c r="G4255" s="1">
        <f t="shared" si="199"/>
        <v>0.23561388888902002</v>
      </c>
      <c r="H4255" s="12">
        <f t="shared" si="200"/>
        <v>-0.80549999999999999</v>
      </c>
      <c r="I4255" t="str">
        <f>IF(AND((H4255&lt;cal_pal!E$9),(H4255&gt;cal_pal!F$9)),"","不可见")</f>
        <v/>
      </c>
    </row>
    <row r="4256" spans="1:9">
      <c r="A4256" s="10" t="s">
        <v>8410</v>
      </c>
      <c r="B4256" s="10" t="s">
        <v>58</v>
      </c>
      <c r="C4256" s="10">
        <v>0.49902557870370368</v>
      </c>
      <c r="D4256" s="10" t="s">
        <v>8377</v>
      </c>
      <c r="E4256" s="10">
        <f t="shared" si="198"/>
        <v>179.64920833333332</v>
      </c>
      <c r="F4256" s="8">
        <f>cal_pal!A$10+cal_pal!B$12+cal_pal!A$14-cal_pal!B$16-E4256/15/24+24+24</f>
        <v>48.010437384259262</v>
      </c>
      <c r="G4256" s="1">
        <f t="shared" si="199"/>
        <v>0.2504972222222932</v>
      </c>
      <c r="H4256" s="12">
        <f t="shared" si="200"/>
        <v>0.67405439814814816</v>
      </c>
      <c r="I4256" t="str">
        <f>IF(AND((H4256&lt;cal_pal!E$9),(H4256&gt;cal_pal!F$9)),"","不可见")</f>
        <v/>
      </c>
    </row>
    <row r="4257" spans="1:9">
      <c r="A4257" s="10" t="s">
        <v>8411</v>
      </c>
      <c r="B4257" s="10" t="s">
        <v>18</v>
      </c>
      <c r="C4257" s="10">
        <v>0.50003668981481486</v>
      </c>
      <c r="D4257" s="10" t="s">
        <v>8412</v>
      </c>
      <c r="E4257" s="10">
        <f t="shared" si="198"/>
        <v>180.01320833333335</v>
      </c>
      <c r="F4257" s="8">
        <f>cal_pal!A$10+cal_pal!B$12+cal_pal!A$14-cal_pal!B$16-E4257/15/24+24+24</f>
        <v>48.009426273148151</v>
      </c>
      <c r="G4257" s="1">
        <f t="shared" si="199"/>
        <v>0.22623055555550309</v>
      </c>
      <c r="H4257" s="12">
        <f t="shared" si="200"/>
        <v>0.34090509259259255</v>
      </c>
      <c r="I4257" t="str">
        <f>IF(AND((H4257&lt;cal_pal!E$9),(H4257&gt;cal_pal!F$9)),"","不可见")</f>
        <v/>
      </c>
    </row>
    <row r="4258" spans="1:9">
      <c r="A4258" s="10" t="s">
        <v>8413</v>
      </c>
      <c r="B4258" s="10" t="s">
        <v>18</v>
      </c>
      <c r="C4258" s="10">
        <v>0.50027349537037036</v>
      </c>
      <c r="D4258" s="10" t="s">
        <v>8414</v>
      </c>
      <c r="E4258" s="10">
        <f t="shared" si="198"/>
        <v>180.09845833333333</v>
      </c>
      <c r="F4258" s="8">
        <f>cal_pal!A$10+cal_pal!B$12+cal_pal!A$14-cal_pal!B$16-E4258/15/24+24+24</f>
        <v>48.009189467592591</v>
      </c>
      <c r="G4258" s="1">
        <f t="shared" si="199"/>
        <v>0.22054722222219425</v>
      </c>
      <c r="H4258" s="12">
        <f t="shared" si="200"/>
        <v>-4.5836805555555554E-2</v>
      </c>
      <c r="I4258" t="str">
        <f>IF(AND((H4258&lt;cal_pal!E$9),(H4258&gt;cal_pal!F$9)),"","不可见")</f>
        <v/>
      </c>
    </row>
    <row r="4259" spans="1:9">
      <c r="A4259" s="10" t="s">
        <v>8415</v>
      </c>
      <c r="B4259" s="10" t="s">
        <v>18</v>
      </c>
      <c r="C4259" s="10">
        <v>0.50036284722222224</v>
      </c>
      <c r="D4259" s="10" t="s">
        <v>8416</v>
      </c>
      <c r="E4259" s="10">
        <f t="shared" si="198"/>
        <v>180.13062500000001</v>
      </c>
      <c r="F4259" s="8">
        <f>cal_pal!A$10+cal_pal!B$12+cal_pal!A$14-cal_pal!B$16-E4259/15/24+24+24</f>
        <v>48.009100115740736</v>
      </c>
      <c r="G4259" s="1">
        <f t="shared" si="199"/>
        <v>0.21840277777755546</v>
      </c>
      <c r="H4259" s="12">
        <f t="shared" si="200"/>
        <v>1.3311493055555557</v>
      </c>
      <c r="I4259" t="str">
        <f>IF(AND((H4259&lt;cal_pal!E$9),(H4259&gt;cal_pal!F$9)),"","不可见")</f>
        <v/>
      </c>
    </row>
    <row r="4260" spans="1:9">
      <c r="A4260" s="10" t="s">
        <v>8417</v>
      </c>
      <c r="B4260" s="10" t="s">
        <v>18</v>
      </c>
      <c r="C4260" s="10">
        <v>0.5003798611111111</v>
      </c>
      <c r="D4260" s="10" t="s">
        <v>8418</v>
      </c>
      <c r="E4260" s="10">
        <f t="shared" si="198"/>
        <v>180.13675000000001</v>
      </c>
      <c r="F4260" s="8">
        <f>cal_pal!A$10+cal_pal!B$12+cal_pal!A$14-cal_pal!B$16-E4260/15/24+24+24</f>
        <v>48.00908310185185</v>
      </c>
      <c r="G4260" s="1">
        <f t="shared" si="199"/>
        <v>0.21799444444445726</v>
      </c>
      <c r="H4260" s="12">
        <f t="shared" si="200"/>
        <v>0.83641435185185176</v>
      </c>
      <c r="I4260" t="str">
        <f>IF(AND((H4260&lt;cal_pal!E$9),(H4260&gt;cal_pal!F$9)),"","不可见")</f>
        <v/>
      </c>
    </row>
    <row r="4261" spans="1:9">
      <c r="A4261" s="10" t="s">
        <v>8419</v>
      </c>
      <c r="B4261" s="10" t="s">
        <v>18</v>
      </c>
      <c r="C4261" s="10">
        <v>0.50040208333333336</v>
      </c>
      <c r="D4261" s="10" t="s">
        <v>8420</v>
      </c>
      <c r="E4261" s="10">
        <f t="shared" si="198"/>
        <v>180.14475000000002</v>
      </c>
      <c r="F4261" s="8">
        <f>cal_pal!A$10+cal_pal!B$12+cal_pal!A$14-cal_pal!B$16-E4261/15/24+24+24</f>
        <v>48.009060879629629</v>
      </c>
      <c r="G4261" s="1">
        <f t="shared" si="199"/>
        <v>0.21746111111110622</v>
      </c>
      <c r="H4261" s="12">
        <f t="shared" si="200"/>
        <v>-0.74344212962962963</v>
      </c>
      <c r="I4261" t="str">
        <f>IF(AND((H4261&lt;cal_pal!E$9),(H4261&gt;cal_pal!F$9)),"","不可见")</f>
        <v/>
      </c>
    </row>
    <row r="4262" spans="1:9">
      <c r="A4262" s="10" t="s">
        <v>8421</v>
      </c>
      <c r="B4262" s="10" t="s">
        <v>18</v>
      </c>
      <c r="C4262" s="10">
        <v>0.50103773148148145</v>
      </c>
      <c r="D4262" s="10" t="s">
        <v>8422</v>
      </c>
      <c r="E4262" s="10">
        <f t="shared" si="198"/>
        <v>180.37358333333333</v>
      </c>
      <c r="F4262" s="8">
        <f>cal_pal!A$10+cal_pal!B$12+cal_pal!A$14-cal_pal!B$16-E4262/15/24+24+24</f>
        <v>48.008425231481482</v>
      </c>
      <c r="G4262" s="1">
        <f t="shared" si="199"/>
        <v>0.2022055555555653</v>
      </c>
      <c r="H4262" s="12">
        <f t="shared" si="200"/>
        <v>2.8884965277777774</v>
      </c>
      <c r="I4262" t="str">
        <f>IF(AND((H4262&lt;cal_pal!E$9),(H4262&gt;cal_pal!F$9)),"","不可见")</f>
        <v/>
      </c>
    </row>
    <row r="4263" spans="1:9">
      <c r="A4263" s="10" t="s">
        <v>8423</v>
      </c>
      <c r="B4263" s="10" t="s">
        <v>18</v>
      </c>
      <c r="C4263" s="10">
        <v>0.50033958333333339</v>
      </c>
      <c r="D4263" s="10" t="s">
        <v>8424</v>
      </c>
      <c r="E4263" s="10">
        <f t="shared" si="198"/>
        <v>180.12225000000001</v>
      </c>
      <c r="F4263" s="8">
        <f>cal_pal!A$10+cal_pal!B$12+cal_pal!A$14-cal_pal!B$16-E4263/15/24+24+24</f>
        <v>48.009123379629628</v>
      </c>
      <c r="G4263" s="1">
        <f t="shared" si="199"/>
        <v>0.21896111111118444</v>
      </c>
      <c r="H4263" s="12">
        <f t="shared" si="200"/>
        <v>-0.66450347222222217</v>
      </c>
      <c r="I4263" t="str">
        <f>IF(AND((H4263&lt;cal_pal!E$9),(H4263&gt;cal_pal!F$9)),"","不可见")</f>
        <v/>
      </c>
    </row>
    <row r="4264" spans="1:9">
      <c r="A4264" s="10" t="s">
        <v>8425</v>
      </c>
      <c r="B4264" s="10" t="s">
        <v>18</v>
      </c>
      <c r="C4264" s="10">
        <v>0.50100405092592593</v>
      </c>
      <c r="D4264" s="10" t="s">
        <v>8426</v>
      </c>
      <c r="E4264" s="10">
        <f t="shared" si="198"/>
        <v>180.36145833333333</v>
      </c>
      <c r="F4264" s="8">
        <f>cal_pal!A$10+cal_pal!B$12+cal_pal!A$14-cal_pal!B$16-E4264/15/24+24+24</f>
        <v>48.008458912037035</v>
      </c>
      <c r="G4264" s="1">
        <f t="shared" si="199"/>
        <v>0.20301388888879046</v>
      </c>
      <c r="H4264" s="12">
        <f t="shared" si="200"/>
        <v>2.5789907407407409</v>
      </c>
      <c r="I4264" t="str">
        <f>IF(AND((H4264&lt;cal_pal!E$9),(H4264&gt;cal_pal!F$9)),"","不可见")</f>
        <v/>
      </c>
    </row>
    <row r="4265" spans="1:9">
      <c r="A4265" s="10" t="s">
        <v>8427</v>
      </c>
      <c r="B4265" s="10" t="s">
        <v>18</v>
      </c>
      <c r="C4265" s="10">
        <v>0.50096840277777777</v>
      </c>
      <c r="D4265" s="10" t="s">
        <v>8428</v>
      </c>
      <c r="E4265" s="10">
        <f t="shared" si="198"/>
        <v>180.348625</v>
      </c>
      <c r="F4265" s="8">
        <f>cal_pal!A$10+cal_pal!B$12+cal_pal!A$14-cal_pal!B$16-E4265/15/24+24+24</f>
        <v>48.008494560185184</v>
      </c>
      <c r="G4265" s="1">
        <f t="shared" si="199"/>
        <v>0.20386944444453547</v>
      </c>
      <c r="H4265" s="12">
        <f t="shared" si="200"/>
        <v>0.55837615740740743</v>
      </c>
      <c r="I4265" t="str">
        <f>IF(AND((H4265&lt;cal_pal!E$9),(H4265&gt;cal_pal!F$9)),"","不可见")</f>
        <v/>
      </c>
    </row>
    <row r="4266" spans="1:9">
      <c r="A4266" s="10" t="s">
        <v>8429</v>
      </c>
      <c r="B4266" s="10" t="s">
        <v>18</v>
      </c>
      <c r="C4266" s="10">
        <v>0.50130798611111105</v>
      </c>
      <c r="D4266" s="10" t="s">
        <v>8430</v>
      </c>
      <c r="E4266" s="10">
        <f t="shared" si="198"/>
        <v>180.47087499999998</v>
      </c>
      <c r="F4266" s="8">
        <f>cal_pal!A$10+cal_pal!B$12+cal_pal!A$14-cal_pal!B$16-E4266/15/24+24+24</f>
        <v>48.008154976851856</v>
      </c>
      <c r="G4266" s="1">
        <f t="shared" si="199"/>
        <v>0.19571944444442124</v>
      </c>
      <c r="H4266" s="12">
        <f t="shared" si="200"/>
        <v>-0.78615046296296287</v>
      </c>
      <c r="I4266" t="str">
        <f>IF(AND((H4266&lt;cal_pal!E$9),(H4266&gt;cal_pal!F$9)),"","不可见")</f>
        <v/>
      </c>
    </row>
    <row r="4267" spans="1:9">
      <c r="A4267" s="10" t="s">
        <v>8431</v>
      </c>
      <c r="B4267" s="10" t="s">
        <v>18</v>
      </c>
      <c r="C4267" s="10">
        <v>0.50131377314814818</v>
      </c>
      <c r="D4267" s="10" t="s">
        <v>8432</v>
      </c>
      <c r="E4267" s="10">
        <f t="shared" si="198"/>
        <v>180.47295833333334</v>
      </c>
      <c r="F4267" s="8">
        <f>cal_pal!A$10+cal_pal!B$12+cal_pal!A$14-cal_pal!B$16-E4267/15/24+24+24</f>
        <v>48.008149189814816</v>
      </c>
      <c r="G4267" s="1">
        <f t="shared" si="199"/>
        <v>0.19558055555557985</v>
      </c>
      <c r="H4267" s="12">
        <f t="shared" si="200"/>
        <v>-0.78692476851851856</v>
      </c>
      <c r="I4267" t="str">
        <f>IF(AND((H4267&lt;cal_pal!E$9),(H4267&gt;cal_pal!F$9)),"","不可见")</f>
        <v/>
      </c>
    </row>
    <row r="4268" spans="1:9">
      <c r="A4268" s="10" t="s">
        <v>8433</v>
      </c>
      <c r="B4268" s="10" t="s">
        <v>18</v>
      </c>
      <c r="C4268" s="10">
        <v>0.50145185185185182</v>
      </c>
      <c r="D4268" s="10" t="s">
        <v>8434</v>
      </c>
      <c r="E4268" s="10">
        <f t="shared" si="198"/>
        <v>180.52266666666665</v>
      </c>
      <c r="F4268" s="8">
        <f>cal_pal!A$10+cal_pal!B$12+cal_pal!A$14-cal_pal!B$16-E4268/15/24+24+24</f>
        <v>48.008011111111109</v>
      </c>
      <c r="G4268" s="1">
        <f t="shared" si="199"/>
        <v>0.1922666666666828</v>
      </c>
      <c r="H4268" s="12">
        <f t="shared" si="200"/>
        <v>0.74263425925925919</v>
      </c>
      <c r="I4268" t="str">
        <f>IF(AND((H4268&lt;cal_pal!E$9),(H4268&gt;cal_pal!F$9)),"","不可见")</f>
        <v/>
      </c>
    </row>
    <row r="4269" spans="1:9">
      <c r="A4269" s="10" t="s">
        <v>8435</v>
      </c>
      <c r="B4269" s="10" t="s">
        <v>18</v>
      </c>
      <c r="C4269" s="10">
        <v>0.50153009259259262</v>
      </c>
      <c r="D4269" s="10" t="s">
        <v>8436</v>
      </c>
      <c r="E4269" s="10">
        <f t="shared" si="198"/>
        <v>180.55083333333334</v>
      </c>
      <c r="F4269" s="8">
        <f>cal_pal!A$10+cal_pal!B$12+cal_pal!A$14-cal_pal!B$16-E4269/15/24+24+24</f>
        <v>48.007932870370368</v>
      </c>
      <c r="G4269" s="1">
        <f t="shared" si="199"/>
        <v>0.19038888888871952</v>
      </c>
      <c r="H4269" s="12">
        <f t="shared" si="200"/>
        <v>2.589050925925926</v>
      </c>
      <c r="I4269" t="str">
        <f>IF(AND((H4269&lt;cal_pal!E$9),(H4269&gt;cal_pal!F$9)),"","不可见")</f>
        <v/>
      </c>
    </row>
    <row r="4270" spans="1:9">
      <c r="A4270" s="10" t="s">
        <v>8437</v>
      </c>
      <c r="B4270" s="10" t="s">
        <v>18</v>
      </c>
      <c r="C4270" s="10">
        <v>0.50193032407407412</v>
      </c>
      <c r="D4270" s="10" t="s">
        <v>8438</v>
      </c>
      <c r="E4270" s="10">
        <f t="shared" si="198"/>
        <v>180.69491666666667</v>
      </c>
      <c r="F4270" s="8">
        <f>cal_pal!A$10+cal_pal!B$12+cal_pal!A$14-cal_pal!B$16-E4270/15/24+24+24</f>
        <v>48.00753263888889</v>
      </c>
      <c r="G4270" s="1">
        <f t="shared" si="199"/>
        <v>0.18078333333323826</v>
      </c>
      <c r="H4270" s="12">
        <f t="shared" si="200"/>
        <v>0.84013541666666669</v>
      </c>
      <c r="I4270" t="str">
        <f>IF(AND((H4270&lt;cal_pal!E$9),(H4270&gt;cal_pal!F$9)),"","不可见")</f>
        <v/>
      </c>
    </row>
    <row r="4271" spans="1:9">
      <c r="A4271" s="10" t="s">
        <v>8439</v>
      </c>
      <c r="B4271" s="10" t="s">
        <v>18</v>
      </c>
      <c r="C4271" s="10">
        <v>0.5016546296296297</v>
      </c>
      <c r="D4271" s="10" t="s">
        <v>8440</v>
      </c>
      <c r="E4271" s="10">
        <f t="shared" si="198"/>
        <v>180.59566666666669</v>
      </c>
      <c r="F4271" s="8">
        <f>cal_pal!A$10+cal_pal!B$12+cal_pal!A$14-cal_pal!B$16-E4271/15/24+24+24</f>
        <v>48.00780833333333</v>
      </c>
      <c r="G4271" s="1">
        <f t="shared" si="199"/>
        <v>0.18739999999979773</v>
      </c>
      <c r="H4271" s="12">
        <f t="shared" si="200"/>
        <v>0.18040856481481482</v>
      </c>
      <c r="I4271" t="str">
        <f>IF(AND((H4271&lt;cal_pal!E$9),(H4271&gt;cal_pal!F$9)),"","不可见")</f>
        <v/>
      </c>
    </row>
    <row r="4272" spans="1:9">
      <c r="A4272" s="10" t="s">
        <v>8441</v>
      </c>
      <c r="B4272" s="10" t="s">
        <v>18</v>
      </c>
      <c r="C4272" s="10">
        <v>0.5017304398148148</v>
      </c>
      <c r="D4272" s="10" t="s">
        <v>8442</v>
      </c>
      <c r="E4272" s="10">
        <f t="shared" si="198"/>
        <v>180.62295833333332</v>
      </c>
      <c r="F4272" s="8">
        <f>cal_pal!A$10+cal_pal!B$12+cal_pal!A$14-cal_pal!B$16-E4272/15/24+24+24</f>
        <v>48.00773252314815</v>
      </c>
      <c r="G4272" s="1">
        <f t="shared" si="199"/>
        <v>0.18558055555558894</v>
      </c>
      <c r="H4272" s="12">
        <f t="shared" si="200"/>
        <v>-8.850694444444444E-3</v>
      </c>
      <c r="I4272" t="str">
        <f>IF(AND((H4272&lt;cal_pal!E$9),(H4272&gt;cal_pal!F$9)),"","不可见")</f>
        <v/>
      </c>
    </row>
    <row r="4273" spans="1:9">
      <c r="A4273" s="10" t="s">
        <v>8443</v>
      </c>
      <c r="B4273" s="10" t="s">
        <v>18</v>
      </c>
      <c r="C4273" s="10">
        <v>0.50187777777777776</v>
      </c>
      <c r="D4273" s="10" t="s">
        <v>8444</v>
      </c>
      <c r="E4273" s="10">
        <f t="shared" si="198"/>
        <v>180.67599999999999</v>
      </c>
      <c r="F4273" s="8">
        <f>cal_pal!A$10+cal_pal!B$12+cal_pal!A$14-cal_pal!B$16-E4273/15/24+24+24</f>
        <v>48.007585185185185</v>
      </c>
      <c r="G4273" s="1">
        <f t="shared" si="199"/>
        <v>0.18204444444450019</v>
      </c>
      <c r="H4273" s="12">
        <f t="shared" si="200"/>
        <v>8.236689814814814E-2</v>
      </c>
      <c r="I4273" t="str">
        <f>IF(AND((H4273&lt;cal_pal!E$9),(H4273&gt;cal_pal!F$9)),"","不可见")</f>
        <v/>
      </c>
    </row>
    <row r="4274" spans="1:9">
      <c r="A4274" s="10" t="s">
        <v>8445</v>
      </c>
      <c r="B4274" s="10" t="s">
        <v>18</v>
      </c>
      <c r="C4274" s="10">
        <v>0.50188298611111104</v>
      </c>
      <c r="D4274" s="10" t="s">
        <v>8446</v>
      </c>
      <c r="E4274" s="10">
        <f t="shared" si="198"/>
        <v>180.67787499999997</v>
      </c>
      <c r="F4274" s="8">
        <f>cal_pal!A$10+cal_pal!B$12+cal_pal!A$14-cal_pal!B$16-E4274/15/24+24+24</f>
        <v>48.007579976851851</v>
      </c>
      <c r="G4274" s="1">
        <f t="shared" si="199"/>
        <v>0.18191944444447472</v>
      </c>
      <c r="H4274" s="12">
        <f t="shared" si="200"/>
        <v>8.1342592592592591E-2</v>
      </c>
      <c r="I4274" t="str">
        <f>IF(AND((H4274&lt;cal_pal!E$9),(H4274&gt;cal_pal!F$9)),"","不可见")</f>
        <v/>
      </c>
    </row>
    <row r="4275" spans="1:9">
      <c r="A4275" s="10" t="s">
        <v>8447</v>
      </c>
      <c r="B4275" s="10" t="s">
        <v>58</v>
      </c>
      <c r="C4275" s="10">
        <v>0.50187777777777776</v>
      </c>
      <c r="D4275" s="10" t="s">
        <v>8444</v>
      </c>
      <c r="E4275" s="10">
        <f t="shared" si="198"/>
        <v>180.67599999999999</v>
      </c>
      <c r="F4275" s="8">
        <f>cal_pal!A$10+cal_pal!B$12+cal_pal!A$14-cal_pal!B$16-E4275/15/24+24+24</f>
        <v>48.007585185185185</v>
      </c>
      <c r="G4275" s="1">
        <f t="shared" si="199"/>
        <v>0.18204444444450019</v>
      </c>
      <c r="H4275" s="12">
        <f t="shared" si="200"/>
        <v>8.236689814814814E-2</v>
      </c>
      <c r="I4275" t="str">
        <f>IF(AND((H4275&lt;cal_pal!E$9),(H4275&gt;cal_pal!F$9)),"","不可见")</f>
        <v/>
      </c>
    </row>
    <row r="4276" spans="1:9">
      <c r="A4276" s="10" t="s">
        <v>8448</v>
      </c>
      <c r="B4276" s="10" t="s">
        <v>18</v>
      </c>
      <c r="C4276" s="10">
        <v>0.50197546296296303</v>
      </c>
      <c r="D4276" s="10" t="s">
        <v>8449</v>
      </c>
      <c r="E4276" s="10">
        <f t="shared" ref="E4276:E4339" si="201">C4276*360</f>
        <v>180.71116666666668</v>
      </c>
      <c r="F4276" s="8">
        <f>cal_pal!A$10+cal_pal!B$12+cal_pal!A$14-cal_pal!B$16-E4276/15/24+24+24</f>
        <v>48.007487499999996</v>
      </c>
      <c r="G4276" s="1">
        <f t="shared" ref="G4276:G4339" si="202">MOD(F4276*24,24)</f>
        <v>0.1796999999999116</v>
      </c>
      <c r="H4276" s="12">
        <f t="shared" ref="H4276:H4339" si="203">RIGHT(D4276, (LEN(D4276)-1))*IF(LEFT(D4276,1)="-",-1,1)</f>
        <v>2.0265081018518516</v>
      </c>
      <c r="I4276" t="str">
        <f>IF(AND((H4276&lt;cal_pal!E$9),(H4276&gt;cal_pal!F$9)),"","不可见")</f>
        <v/>
      </c>
    </row>
    <row r="4277" spans="1:9">
      <c r="A4277" s="10" t="s">
        <v>8450</v>
      </c>
      <c r="B4277" s="10" t="s">
        <v>18</v>
      </c>
      <c r="C4277" s="10">
        <v>0.50196979166666666</v>
      </c>
      <c r="D4277" s="10" t="s">
        <v>8451</v>
      </c>
      <c r="E4277" s="10">
        <f t="shared" si="201"/>
        <v>180.709125</v>
      </c>
      <c r="F4277" s="8">
        <f>cal_pal!A$10+cal_pal!B$12+cal_pal!A$14-cal_pal!B$16-E4277/15/24+24+24</f>
        <v>48.007493171296296</v>
      </c>
      <c r="G4277" s="1">
        <f t="shared" si="202"/>
        <v>0.1798361111111717</v>
      </c>
      <c r="H4277" s="12">
        <f t="shared" si="203"/>
        <v>0.75064930555555553</v>
      </c>
      <c r="I4277" t="str">
        <f>IF(AND((H4277&lt;cal_pal!E$9),(H4277&gt;cal_pal!F$9)),"","不可见")</f>
        <v/>
      </c>
    </row>
    <row r="4278" spans="1:9">
      <c r="A4278" s="10" t="s">
        <v>8452</v>
      </c>
      <c r="B4278" s="10" t="s">
        <v>18</v>
      </c>
      <c r="C4278" s="10">
        <v>0.50202199074074072</v>
      </c>
      <c r="D4278" s="10" t="s">
        <v>8453</v>
      </c>
      <c r="E4278" s="10">
        <f t="shared" si="201"/>
        <v>180.72791666666666</v>
      </c>
      <c r="F4278" s="8">
        <f>cal_pal!A$10+cal_pal!B$12+cal_pal!A$14-cal_pal!B$16-E4278/15/24+24+24</f>
        <v>48.007440972222227</v>
      </c>
      <c r="G4278" s="1">
        <f t="shared" si="202"/>
        <v>0.17858333333333576</v>
      </c>
      <c r="H4278" s="12">
        <f t="shared" si="203"/>
        <v>0.78135416666666668</v>
      </c>
      <c r="I4278" t="str">
        <f>IF(AND((H4278&lt;cal_pal!E$9),(H4278&gt;cal_pal!F$9)),"","不可见")</f>
        <v/>
      </c>
    </row>
    <row r="4279" spans="1:9">
      <c r="A4279" s="10" t="s">
        <v>8454</v>
      </c>
      <c r="B4279" s="10" t="s">
        <v>18</v>
      </c>
      <c r="C4279" s="10">
        <v>0.50201331018518525</v>
      </c>
      <c r="D4279" s="10" t="s">
        <v>8455</v>
      </c>
      <c r="E4279" s="10">
        <f t="shared" si="201"/>
        <v>180.72479166666668</v>
      </c>
      <c r="F4279" s="8">
        <f>cal_pal!A$10+cal_pal!B$12+cal_pal!A$14-cal_pal!B$16-E4279/15/24+24+24</f>
        <v>48.00744965277778</v>
      </c>
      <c r="G4279" s="1">
        <f t="shared" si="202"/>
        <v>0.17879166666671154</v>
      </c>
      <c r="H4279" s="12">
        <f t="shared" si="203"/>
        <v>-0.68223379629629621</v>
      </c>
      <c r="I4279" t="str">
        <f>IF(AND((H4279&lt;cal_pal!E$9),(H4279&gt;cal_pal!F$9)),"","不可见")</f>
        <v/>
      </c>
    </row>
    <row r="4280" spans="1:9">
      <c r="A4280" s="10" t="s">
        <v>8456</v>
      </c>
      <c r="B4280" s="10" t="s">
        <v>18</v>
      </c>
      <c r="C4280" s="10">
        <v>0.50219456018518516</v>
      </c>
      <c r="D4280" s="10" t="s">
        <v>8457</v>
      </c>
      <c r="E4280" s="10">
        <f t="shared" si="201"/>
        <v>180.79004166666667</v>
      </c>
      <c r="F4280" s="8">
        <f>cal_pal!A$10+cal_pal!B$12+cal_pal!A$14-cal_pal!B$16-E4280/15/24+24+24</f>
        <v>48.007268402777783</v>
      </c>
      <c r="G4280" s="1">
        <f t="shared" si="202"/>
        <v>0.17444166666678029</v>
      </c>
      <c r="H4280" s="12">
        <f t="shared" si="203"/>
        <v>1.8554722222222224</v>
      </c>
      <c r="I4280" t="str">
        <f>IF(AND((H4280&lt;cal_pal!E$9),(H4280&gt;cal_pal!F$9)),"","不可见")</f>
        <v/>
      </c>
    </row>
    <row r="4281" spans="1:9">
      <c r="A4281" s="10" t="s">
        <v>8458</v>
      </c>
      <c r="B4281" s="10" t="s">
        <v>237</v>
      </c>
      <c r="C4281" s="10">
        <v>0.50144895833333336</v>
      </c>
      <c r="D4281" s="10" t="s">
        <v>8459</v>
      </c>
      <c r="E4281" s="10">
        <f t="shared" si="201"/>
        <v>180.521625</v>
      </c>
      <c r="F4281" s="8">
        <f>cal_pal!A$10+cal_pal!B$12+cal_pal!A$14-cal_pal!B$16-E4281/15/24+24+24</f>
        <v>48.008014004629629</v>
      </c>
      <c r="G4281" s="1">
        <f t="shared" si="202"/>
        <v>0.19233611111121718</v>
      </c>
      <c r="H4281" s="12">
        <f t="shared" si="203"/>
        <v>-2.6343113425925924</v>
      </c>
      <c r="I4281" t="str">
        <f>IF(AND((H4281&lt;cal_pal!E$9),(H4281&gt;cal_pal!F$9)),"","不可见")</f>
        <v/>
      </c>
    </row>
    <row r="4282" spans="1:9">
      <c r="A4282" s="10" t="s">
        <v>8460</v>
      </c>
      <c r="B4282" s="10" t="s">
        <v>18</v>
      </c>
      <c r="C4282" s="10">
        <v>0.50221724537037038</v>
      </c>
      <c r="D4282" s="10" t="s">
        <v>8461</v>
      </c>
      <c r="E4282" s="10">
        <f t="shared" si="201"/>
        <v>180.79820833333335</v>
      </c>
      <c r="F4282" s="8">
        <f>cal_pal!A$10+cal_pal!B$12+cal_pal!A$14-cal_pal!B$16-E4282/15/24+24+24</f>
        <v>48.007245717592596</v>
      </c>
      <c r="G4282" s="1">
        <f t="shared" si="202"/>
        <v>0.17389722222242199</v>
      </c>
      <c r="H4282" s="12">
        <f t="shared" si="203"/>
        <v>0.82203472222222229</v>
      </c>
      <c r="I4282" t="str">
        <f>IF(AND((H4282&lt;cal_pal!E$9),(H4282&gt;cal_pal!F$9)),"","不可见")</f>
        <v/>
      </c>
    </row>
    <row r="4283" spans="1:9">
      <c r="A4283" s="10" t="s">
        <v>8462</v>
      </c>
      <c r="B4283" s="10" t="s">
        <v>6827</v>
      </c>
      <c r="C4283" s="10">
        <v>0.50223495370370375</v>
      </c>
      <c r="D4283" s="10" t="s">
        <v>8463</v>
      </c>
      <c r="E4283" s="10">
        <f t="shared" si="201"/>
        <v>180.80458333333334</v>
      </c>
      <c r="F4283" s="8">
        <f>cal_pal!A$10+cal_pal!B$12+cal_pal!A$14-cal_pal!B$16-E4283/15/24+24+24</f>
        <v>48.007228009259258</v>
      </c>
      <c r="G4283" s="1">
        <f t="shared" si="202"/>
        <v>0.17347222222224445</v>
      </c>
      <c r="H4283" s="12">
        <f t="shared" si="203"/>
        <v>2.4122685185185184</v>
      </c>
      <c r="I4283" t="str">
        <f>IF(AND((H4283&lt;cal_pal!E$9),(H4283&gt;cal_pal!F$9)),"","不可见")</f>
        <v/>
      </c>
    </row>
    <row r="4284" spans="1:9">
      <c r="A4284" s="10" t="s">
        <v>8464</v>
      </c>
      <c r="B4284" s="10" t="s">
        <v>18</v>
      </c>
      <c r="C4284" s="10">
        <v>0.50222754629629629</v>
      </c>
      <c r="D4284" s="10" t="s">
        <v>8465</v>
      </c>
      <c r="E4284" s="10">
        <f t="shared" si="201"/>
        <v>180.80191666666667</v>
      </c>
      <c r="F4284" s="8">
        <f>cal_pal!A$10+cal_pal!B$12+cal_pal!A$14-cal_pal!B$16-E4284/15/24+24+24</f>
        <v>48.007235416666667</v>
      </c>
      <c r="G4284" s="1">
        <f t="shared" si="202"/>
        <v>0.17364999999995234</v>
      </c>
      <c r="H4284" s="12">
        <f t="shared" si="203"/>
        <v>2.4122268518518517</v>
      </c>
      <c r="I4284" t="str">
        <f>IF(AND((H4284&lt;cal_pal!E$9),(H4284&gt;cal_pal!F$9)),"","不可见")</f>
        <v/>
      </c>
    </row>
    <row r="4285" spans="1:9">
      <c r="A4285" s="10" t="s">
        <v>8466</v>
      </c>
      <c r="B4285" s="10" t="s">
        <v>18</v>
      </c>
      <c r="C4285" s="10">
        <v>0.50223865740740747</v>
      </c>
      <c r="D4285" s="10" t="s">
        <v>8467</v>
      </c>
      <c r="E4285" s="10">
        <f t="shared" si="201"/>
        <v>180.80591666666669</v>
      </c>
      <c r="F4285" s="8">
        <f>cal_pal!A$10+cal_pal!B$12+cal_pal!A$14-cal_pal!B$16-E4285/15/24+24+24</f>
        <v>48.007224305555553</v>
      </c>
      <c r="G4285" s="1">
        <f t="shared" si="202"/>
        <v>0.17338333333327682</v>
      </c>
      <c r="H4285" s="12">
        <f t="shared" si="203"/>
        <v>2.4124189814814816</v>
      </c>
      <c r="I4285" t="str">
        <f>IF(AND((H4285&lt;cal_pal!E$9),(H4285&gt;cal_pal!F$9)),"","不可见")</f>
        <v/>
      </c>
    </row>
    <row r="4286" spans="1:9">
      <c r="A4286" s="10" t="s">
        <v>8468</v>
      </c>
      <c r="B4286" s="10" t="s">
        <v>18</v>
      </c>
      <c r="C4286" s="10">
        <v>0.50224340277777779</v>
      </c>
      <c r="D4286" s="10" t="s">
        <v>8469</v>
      </c>
      <c r="E4286" s="10">
        <f t="shared" si="201"/>
        <v>180.807625</v>
      </c>
      <c r="F4286" s="8">
        <f>cal_pal!A$10+cal_pal!B$12+cal_pal!A$14-cal_pal!B$16-E4286/15/24+24+24</f>
        <v>48.007219560185185</v>
      </c>
      <c r="G4286" s="1">
        <f t="shared" si="202"/>
        <v>0.173269444444486</v>
      </c>
      <c r="H4286" s="12">
        <f t="shared" si="203"/>
        <v>2.4121064814814814</v>
      </c>
      <c r="I4286" t="str">
        <f>IF(AND((H4286&lt;cal_pal!E$9),(H4286&gt;cal_pal!F$9)),"","不可见")</f>
        <v/>
      </c>
    </row>
    <row r="4287" spans="1:9">
      <c r="A4287" s="10" t="s">
        <v>8470</v>
      </c>
      <c r="B4287" s="10" t="s">
        <v>18</v>
      </c>
      <c r="C4287" s="10">
        <v>0.5027949074074074</v>
      </c>
      <c r="D4287" s="10" t="s">
        <v>8471</v>
      </c>
      <c r="E4287" s="10">
        <f t="shared" si="201"/>
        <v>181.00616666666667</v>
      </c>
      <c r="F4287" s="8">
        <f>cal_pal!A$10+cal_pal!B$12+cal_pal!A$14-cal_pal!B$16-E4287/15/24+24+24</f>
        <v>48.006668055555551</v>
      </c>
      <c r="G4287" s="1">
        <f t="shared" si="202"/>
        <v>0.16003333333310366</v>
      </c>
      <c r="H4287" s="12">
        <f t="shared" si="203"/>
        <v>0.84301388888888884</v>
      </c>
      <c r="I4287" t="str">
        <f>IF(AND((H4287&lt;cal_pal!E$9),(H4287&gt;cal_pal!F$9)),"","不可见")</f>
        <v/>
      </c>
    </row>
    <row r="4288" spans="1:9">
      <c r="A4288" s="10" t="s">
        <v>8472</v>
      </c>
      <c r="B4288" s="10" t="s">
        <v>18</v>
      </c>
      <c r="C4288" s="10">
        <v>0.50275196759259255</v>
      </c>
      <c r="D4288" s="10" t="s">
        <v>8473</v>
      </c>
      <c r="E4288" s="10">
        <f t="shared" si="201"/>
        <v>180.99070833333332</v>
      </c>
      <c r="F4288" s="8">
        <f>cal_pal!A$10+cal_pal!B$12+cal_pal!A$14-cal_pal!B$16-E4288/15/24+24+24</f>
        <v>48.006710995370369</v>
      </c>
      <c r="G4288" s="1">
        <f t="shared" si="202"/>
        <v>0.1610638888887479</v>
      </c>
      <c r="H4288" s="12">
        <f t="shared" si="203"/>
        <v>0.84635416666666663</v>
      </c>
      <c r="I4288" t="str">
        <f>IF(AND((H4288&lt;cal_pal!E$9),(H4288&gt;cal_pal!F$9)),"","不可见")</f>
        <v/>
      </c>
    </row>
    <row r="4289" spans="1:9">
      <c r="A4289" s="10" t="s">
        <v>8474</v>
      </c>
      <c r="B4289" s="10" t="s">
        <v>18</v>
      </c>
      <c r="C4289" s="10">
        <v>0.50284918981481475</v>
      </c>
      <c r="D4289" s="10" t="s">
        <v>8475</v>
      </c>
      <c r="E4289" s="10">
        <f t="shared" si="201"/>
        <v>181.02570833333331</v>
      </c>
      <c r="F4289" s="8">
        <f>cal_pal!A$10+cal_pal!B$12+cal_pal!A$14-cal_pal!B$16-E4289/15/24+24+24</f>
        <v>48.006613773148146</v>
      </c>
      <c r="G4289" s="1">
        <f t="shared" si="202"/>
        <v>0.15873055555539395</v>
      </c>
      <c r="H4289" s="12">
        <f t="shared" si="203"/>
        <v>0.8431284722222222</v>
      </c>
      <c r="I4289" t="str">
        <f>IF(AND((H4289&lt;cal_pal!E$9),(H4289&gt;cal_pal!F$9)),"","不可见")</f>
        <v/>
      </c>
    </row>
    <row r="4290" spans="1:9">
      <c r="A4290" s="10" t="s">
        <v>8476</v>
      </c>
      <c r="B4290" s="10" t="s">
        <v>18</v>
      </c>
      <c r="C4290" s="10">
        <v>0.5026511574074074</v>
      </c>
      <c r="D4290" s="10" t="s">
        <v>8477</v>
      </c>
      <c r="E4290" s="10">
        <f t="shared" si="201"/>
        <v>180.95441666666667</v>
      </c>
      <c r="F4290" s="8">
        <f>cal_pal!A$10+cal_pal!B$12+cal_pal!A$14-cal_pal!B$16-E4290/15/24+24+24</f>
        <v>48.006811805555557</v>
      </c>
      <c r="G4290" s="1">
        <f t="shared" si="202"/>
        <v>0.16348333333326082</v>
      </c>
      <c r="H4290" s="12">
        <f t="shared" si="203"/>
        <v>0.14784259259259258</v>
      </c>
      <c r="I4290" t="str">
        <f>IF(AND((H4290&lt;cal_pal!E$9),(H4290&gt;cal_pal!F$9)),"","不可见")</f>
        <v/>
      </c>
    </row>
    <row r="4291" spans="1:9">
      <c r="A4291" s="10" t="s">
        <v>8478</v>
      </c>
      <c r="B4291" s="10" t="s">
        <v>58</v>
      </c>
      <c r="C4291" s="10">
        <v>0.50290856481481483</v>
      </c>
      <c r="D4291" s="10" t="s">
        <v>8479</v>
      </c>
      <c r="E4291" s="10">
        <f t="shared" si="201"/>
        <v>181.04708333333335</v>
      </c>
      <c r="F4291" s="8">
        <f>cal_pal!A$10+cal_pal!B$12+cal_pal!A$14-cal_pal!B$16-E4291/15/24+24+24</f>
        <v>48.006554398148147</v>
      </c>
      <c r="G4291" s="1">
        <f t="shared" si="202"/>
        <v>0.15730555555546744</v>
      </c>
      <c r="H4291" s="12">
        <f t="shared" si="203"/>
        <v>0.85040972222222233</v>
      </c>
      <c r="I4291" t="str">
        <f>IF(AND((H4291&lt;cal_pal!E$9),(H4291&gt;cal_pal!F$9)),"","不可见")</f>
        <v/>
      </c>
    </row>
    <row r="4292" spans="1:9">
      <c r="A4292" s="10" t="s">
        <v>8480</v>
      </c>
      <c r="B4292" s="10" t="s">
        <v>18</v>
      </c>
      <c r="C4292" s="10">
        <v>0.50278935185185192</v>
      </c>
      <c r="D4292" s="10" t="s">
        <v>8481</v>
      </c>
      <c r="E4292" s="10">
        <f t="shared" si="201"/>
        <v>181.00416666666669</v>
      </c>
      <c r="F4292" s="8">
        <f>cal_pal!A$10+cal_pal!B$12+cal_pal!A$14-cal_pal!B$16-E4292/15/24+24+24</f>
        <v>48.006673611111111</v>
      </c>
      <c r="G4292" s="1">
        <f t="shared" si="202"/>
        <v>0.1601666666665551</v>
      </c>
      <c r="H4292" s="12">
        <f t="shared" si="203"/>
        <v>0.84739236111111105</v>
      </c>
      <c r="I4292" t="str">
        <f>IF(AND((H4292&lt;cal_pal!E$9),(H4292&gt;cal_pal!F$9)),"","不可见")</f>
        <v/>
      </c>
    </row>
    <row r="4293" spans="1:9">
      <c r="A4293" s="10" t="s">
        <v>8482</v>
      </c>
      <c r="B4293" s="10" t="s">
        <v>58</v>
      </c>
      <c r="C4293" s="10">
        <v>0.5027949074074074</v>
      </c>
      <c r="D4293" s="10" t="s">
        <v>8471</v>
      </c>
      <c r="E4293" s="10">
        <f t="shared" si="201"/>
        <v>181.00616666666667</v>
      </c>
      <c r="F4293" s="8">
        <f>cal_pal!A$10+cal_pal!B$12+cal_pal!A$14-cal_pal!B$16-E4293/15/24+24+24</f>
        <v>48.006668055555551</v>
      </c>
      <c r="G4293" s="1">
        <f t="shared" si="202"/>
        <v>0.16003333333310366</v>
      </c>
      <c r="H4293" s="12">
        <f t="shared" si="203"/>
        <v>0.84301388888888884</v>
      </c>
      <c r="I4293" t="str">
        <f>IF(AND((H4293&lt;cal_pal!E$9),(H4293&gt;cal_pal!F$9)),"","不可见")</f>
        <v/>
      </c>
    </row>
    <row r="4294" spans="1:9">
      <c r="A4294" s="10" t="s">
        <v>8483</v>
      </c>
      <c r="B4294" s="10" t="s">
        <v>18</v>
      </c>
      <c r="C4294" s="10">
        <v>0.50282210648148151</v>
      </c>
      <c r="D4294" s="10" t="s">
        <v>8484</v>
      </c>
      <c r="E4294" s="10">
        <f t="shared" si="201"/>
        <v>181.01595833333334</v>
      </c>
      <c r="F4294" s="8">
        <f>cal_pal!A$10+cal_pal!B$12+cal_pal!A$14-cal_pal!B$16-E4294/15/24+24+24</f>
        <v>48.006640856481482</v>
      </c>
      <c r="G4294" s="1">
        <f t="shared" si="202"/>
        <v>0.15938055555557185</v>
      </c>
      <c r="H4294" s="12">
        <f t="shared" si="203"/>
        <v>1.3289918981481481</v>
      </c>
      <c r="I4294" t="str">
        <f>IF(AND((H4294&lt;cal_pal!E$9),(H4294&gt;cal_pal!F$9)),"","不可见")</f>
        <v/>
      </c>
    </row>
    <row r="4295" spans="1:9">
      <c r="A4295" s="10" t="s">
        <v>8485</v>
      </c>
      <c r="B4295" s="10" t="s">
        <v>18</v>
      </c>
      <c r="C4295" s="10">
        <v>0.50284710648148145</v>
      </c>
      <c r="D4295" s="10" t="s">
        <v>8486</v>
      </c>
      <c r="E4295" s="10">
        <f t="shared" si="201"/>
        <v>181.02495833333333</v>
      </c>
      <c r="F4295" s="8">
        <f>cal_pal!A$10+cal_pal!B$12+cal_pal!A$14-cal_pal!B$16-E4295/15/24+24+24</f>
        <v>48.006615856481481</v>
      </c>
      <c r="G4295" s="1">
        <f t="shared" si="202"/>
        <v>0.15878055555549508</v>
      </c>
      <c r="H4295" s="12">
        <f t="shared" si="203"/>
        <v>7.6957175925925922E-2</v>
      </c>
      <c r="I4295" t="str">
        <f>IF(AND((H4295&lt;cal_pal!E$9),(H4295&gt;cal_pal!F$9)),"","不可见")</f>
        <v/>
      </c>
    </row>
    <row r="4296" spans="1:9">
      <c r="A4296" s="10" t="s">
        <v>8487</v>
      </c>
      <c r="B4296" s="10" t="s">
        <v>18</v>
      </c>
      <c r="C4296" s="10">
        <v>0.50290694444444439</v>
      </c>
      <c r="D4296" s="10" t="s">
        <v>8488</v>
      </c>
      <c r="E4296" s="10">
        <f t="shared" si="201"/>
        <v>181.04649999999998</v>
      </c>
      <c r="F4296" s="8">
        <f>cal_pal!A$10+cal_pal!B$12+cal_pal!A$14-cal_pal!B$16-E4296/15/24+24+24</f>
        <v>48.006556018518523</v>
      </c>
      <c r="G4296" s="1">
        <f t="shared" si="202"/>
        <v>0.1573444444445613</v>
      </c>
      <c r="H4296" s="12">
        <f t="shared" si="203"/>
        <v>0.76847569444444452</v>
      </c>
      <c r="I4296" t="str">
        <f>IF(AND((H4296&lt;cal_pal!E$9),(H4296&gt;cal_pal!F$9)),"","不可见")</f>
        <v/>
      </c>
    </row>
    <row r="4297" spans="1:9">
      <c r="A4297" s="10" t="s">
        <v>8489</v>
      </c>
      <c r="B4297" s="10" t="s">
        <v>58</v>
      </c>
      <c r="C4297" s="10">
        <v>0.50284918981481475</v>
      </c>
      <c r="D4297" s="10" t="s">
        <v>8475</v>
      </c>
      <c r="E4297" s="10">
        <f t="shared" si="201"/>
        <v>181.02570833333331</v>
      </c>
      <c r="F4297" s="8">
        <f>cal_pal!A$10+cal_pal!B$12+cal_pal!A$14-cal_pal!B$16-E4297/15/24+24+24</f>
        <v>48.006613773148146</v>
      </c>
      <c r="G4297" s="1">
        <f t="shared" si="202"/>
        <v>0.15873055555539395</v>
      </c>
      <c r="H4297" s="12">
        <f t="shared" si="203"/>
        <v>0.8431284722222222</v>
      </c>
      <c r="I4297" t="str">
        <f>IF(AND((H4297&lt;cal_pal!E$9),(H4297&gt;cal_pal!F$9)),"","不可见")</f>
        <v/>
      </c>
    </row>
    <row r="4298" spans="1:9">
      <c r="A4298" s="10" t="s">
        <v>8490</v>
      </c>
      <c r="B4298" s="10" t="s">
        <v>18</v>
      </c>
      <c r="C4298" s="10">
        <v>0.50288680555555554</v>
      </c>
      <c r="D4298" s="10" t="s">
        <v>8491</v>
      </c>
      <c r="E4298" s="10">
        <f t="shared" si="201"/>
        <v>181.03924999999998</v>
      </c>
      <c r="F4298" s="8">
        <f>cal_pal!A$10+cal_pal!B$12+cal_pal!A$14-cal_pal!B$16-E4298/15/24+24+24</f>
        <v>48.006576157407409</v>
      </c>
      <c r="G4298" s="1">
        <f t="shared" si="202"/>
        <v>0.15782777777781121</v>
      </c>
      <c r="H4298" s="12">
        <f t="shared" si="203"/>
        <v>0.8478310185185185</v>
      </c>
      <c r="I4298" t="str">
        <f>IF(AND((H4298&lt;cal_pal!E$9),(H4298&gt;cal_pal!F$9)),"","不可见")</f>
        <v/>
      </c>
    </row>
    <row r="4299" spans="1:9">
      <c r="A4299" s="10" t="s">
        <v>8492</v>
      </c>
      <c r="B4299" s="10" t="s">
        <v>18</v>
      </c>
      <c r="C4299" s="10">
        <v>0.50291134259259263</v>
      </c>
      <c r="D4299" s="10" t="s">
        <v>8493</v>
      </c>
      <c r="E4299" s="10">
        <f t="shared" si="201"/>
        <v>181.04808333333335</v>
      </c>
      <c r="F4299" s="8">
        <f>cal_pal!A$10+cal_pal!B$12+cal_pal!A$14-cal_pal!B$16-E4299/15/24+24+24</f>
        <v>48.006551620370374</v>
      </c>
      <c r="G4299" s="1">
        <f t="shared" si="202"/>
        <v>0.15723888888896909</v>
      </c>
      <c r="H4299" s="12">
        <f t="shared" si="203"/>
        <v>0.45226620370370374</v>
      </c>
      <c r="I4299" t="str">
        <f>IF(AND((H4299&lt;cal_pal!E$9),(H4299&gt;cal_pal!F$9)),"","不可见")</f>
        <v/>
      </c>
    </row>
    <row r="4300" spans="1:9">
      <c r="A4300" s="10" t="s">
        <v>8494</v>
      </c>
      <c r="B4300" s="10" t="s">
        <v>18</v>
      </c>
      <c r="C4300" s="10">
        <v>0.50278680555555555</v>
      </c>
      <c r="D4300" s="10" t="s">
        <v>8495</v>
      </c>
      <c r="E4300" s="10">
        <f t="shared" si="201"/>
        <v>181.00325000000001</v>
      </c>
      <c r="F4300" s="8">
        <f>cal_pal!A$10+cal_pal!B$12+cal_pal!A$14-cal_pal!B$16-E4300/15/24+24+24</f>
        <v>48.006676157407412</v>
      </c>
      <c r="G4300" s="1">
        <f t="shared" si="202"/>
        <v>0.16022777777789088</v>
      </c>
      <c r="H4300" s="12">
        <f t="shared" si="203"/>
        <v>2.1911782407407405</v>
      </c>
      <c r="I4300" t="str">
        <f>IF(AND((H4300&lt;cal_pal!E$9),(H4300&gt;cal_pal!F$9)),"","不可见")</f>
        <v/>
      </c>
    </row>
    <row r="4301" spans="1:9">
      <c r="A4301" s="10" t="s">
        <v>8496</v>
      </c>
      <c r="B4301" s="10" t="s">
        <v>18</v>
      </c>
      <c r="C4301" s="10">
        <v>0.50284768518518519</v>
      </c>
      <c r="D4301" s="10" t="s">
        <v>8497</v>
      </c>
      <c r="E4301" s="10">
        <f t="shared" si="201"/>
        <v>181.02516666666668</v>
      </c>
      <c r="F4301" s="8">
        <f>cal_pal!A$10+cal_pal!B$12+cal_pal!A$14-cal_pal!B$16-E4301/15/24+24+24</f>
        <v>48.006615277777776</v>
      </c>
      <c r="G4301" s="1">
        <f t="shared" si="202"/>
        <v>0.15876666666667916</v>
      </c>
      <c r="H4301" s="12">
        <f t="shared" si="203"/>
        <v>0.84682407407407412</v>
      </c>
      <c r="I4301" t="str">
        <f>IF(AND((H4301&lt;cal_pal!E$9),(H4301&gt;cal_pal!F$9)),"","不可见")</f>
        <v/>
      </c>
    </row>
    <row r="4302" spans="1:9">
      <c r="A4302" s="10" t="s">
        <v>8498</v>
      </c>
      <c r="B4302" s="10" t="s">
        <v>18</v>
      </c>
      <c r="C4302" s="10">
        <v>0.50290856481481483</v>
      </c>
      <c r="D4302" s="10" t="s">
        <v>8479</v>
      </c>
      <c r="E4302" s="10">
        <f t="shared" si="201"/>
        <v>181.04708333333335</v>
      </c>
      <c r="F4302" s="8">
        <f>cal_pal!A$10+cal_pal!B$12+cal_pal!A$14-cal_pal!B$16-E4302/15/24+24+24</f>
        <v>48.006554398148147</v>
      </c>
      <c r="G4302" s="1">
        <f t="shared" si="202"/>
        <v>0.15730555555546744</v>
      </c>
      <c r="H4302" s="12">
        <f t="shared" si="203"/>
        <v>0.85040972222222233</v>
      </c>
      <c r="I4302" t="str">
        <f>IF(AND((H4302&lt;cal_pal!E$9),(H4302&gt;cal_pal!F$9)),"","不可见")</f>
        <v/>
      </c>
    </row>
    <row r="4303" spans="1:9">
      <c r="A4303" s="10" t="s">
        <v>8499</v>
      </c>
      <c r="B4303" s="10" t="s">
        <v>97</v>
      </c>
      <c r="C4303" s="10">
        <v>0.50296030092592592</v>
      </c>
      <c r="D4303" s="10" t="s">
        <v>8500</v>
      </c>
      <c r="E4303" s="10">
        <f t="shared" si="201"/>
        <v>181.06570833333333</v>
      </c>
      <c r="F4303" s="8">
        <f>cal_pal!A$10+cal_pal!B$12+cal_pal!A$14-cal_pal!B$16-E4303/15/24+24+24</f>
        <v>48.006502662037036</v>
      </c>
      <c r="G4303" s="1">
        <f t="shared" si="202"/>
        <v>0.15606388888886613</v>
      </c>
      <c r="H4303" s="12">
        <f t="shared" si="203"/>
        <v>-2.8045879629629629</v>
      </c>
      <c r="I4303" t="str">
        <f>IF(AND((H4303&lt;cal_pal!E$9),(H4303&gt;cal_pal!F$9)),"","不可见")</f>
        <v/>
      </c>
    </row>
    <row r="4304" spans="1:9">
      <c r="A4304" s="10" t="s">
        <v>8501</v>
      </c>
      <c r="B4304" s="10" t="s">
        <v>18</v>
      </c>
      <c r="C4304" s="10">
        <v>0.502937962962963</v>
      </c>
      <c r="D4304" s="10" t="s">
        <v>8502</v>
      </c>
      <c r="E4304" s="10">
        <f t="shared" si="201"/>
        <v>181.05766666666668</v>
      </c>
      <c r="F4304" s="8">
        <f>cal_pal!A$10+cal_pal!B$12+cal_pal!A$14-cal_pal!B$16-E4304/15/24+24+24</f>
        <v>48.006524999999996</v>
      </c>
      <c r="G4304" s="1">
        <f t="shared" si="202"/>
        <v>0.15659999999979846</v>
      </c>
      <c r="H4304" s="12">
        <f t="shared" si="203"/>
        <v>0.84207175925925926</v>
      </c>
      <c r="I4304" t="str">
        <f>IF(AND((H4304&lt;cal_pal!E$9),(H4304&gt;cal_pal!F$9)),"","不可见")</f>
        <v/>
      </c>
    </row>
    <row r="4305" spans="1:9">
      <c r="A4305" s="10" t="s">
        <v>8503</v>
      </c>
      <c r="B4305" s="10" t="s">
        <v>18</v>
      </c>
      <c r="C4305" s="10">
        <v>0.50309108796296298</v>
      </c>
      <c r="D4305" s="10" t="s">
        <v>8504</v>
      </c>
      <c r="E4305" s="10">
        <f t="shared" si="201"/>
        <v>181.11279166666668</v>
      </c>
      <c r="F4305" s="8">
        <f>cal_pal!A$10+cal_pal!B$12+cal_pal!A$14-cal_pal!B$16-E4305/15/24+24+24</f>
        <v>48.006371874999999</v>
      </c>
      <c r="G4305" s="1">
        <f t="shared" si="202"/>
        <v>0.15292499999986831</v>
      </c>
      <c r="H4305" s="12">
        <f t="shared" si="203"/>
        <v>7.8998842592592586E-2</v>
      </c>
      <c r="I4305" t="str">
        <f>IF(AND((H4305&lt;cal_pal!E$9),(H4305&gt;cal_pal!F$9)),"","不可见")</f>
        <v/>
      </c>
    </row>
    <row r="4306" spans="1:9">
      <c r="A4306" s="10" t="s">
        <v>8505</v>
      </c>
      <c r="B4306" s="10" t="s">
        <v>18</v>
      </c>
      <c r="C4306" s="10">
        <v>0.50312129629629632</v>
      </c>
      <c r="D4306" s="10" t="s">
        <v>8506</v>
      </c>
      <c r="E4306" s="10">
        <f t="shared" si="201"/>
        <v>181.12366666666668</v>
      </c>
      <c r="F4306" s="8">
        <f>cal_pal!A$10+cal_pal!B$12+cal_pal!A$14-cal_pal!B$16-E4306/15/24+24+24</f>
        <v>48.006341666666671</v>
      </c>
      <c r="G4306" s="1">
        <f t="shared" si="202"/>
        <v>0.15219999999999345</v>
      </c>
      <c r="H4306" s="12">
        <f t="shared" si="203"/>
        <v>0.84650925925925924</v>
      </c>
      <c r="I4306" t="str">
        <f>IF(AND((H4306&lt;cal_pal!E$9),(H4306&gt;cal_pal!F$9)),"","不可见")</f>
        <v/>
      </c>
    </row>
    <row r="4307" spans="1:9">
      <c r="A4307" s="10" t="s">
        <v>8507</v>
      </c>
      <c r="B4307" s="10" t="s">
        <v>18</v>
      </c>
      <c r="C4307" s="10">
        <v>0.50321562500000006</v>
      </c>
      <c r="D4307" s="10" t="s">
        <v>8508</v>
      </c>
      <c r="E4307" s="10">
        <f t="shared" si="201"/>
        <v>181.15762500000002</v>
      </c>
      <c r="F4307" s="8">
        <f>cal_pal!A$10+cal_pal!B$12+cal_pal!A$14-cal_pal!B$16-E4307/15/24+24+24</f>
        <v>48.006247337962961</v>
      </c>
      <c r="G4307" s="1">
        <f t="shared" si="202"/>
        <v>0.14993611111094651</v>
      </c>
      <c r="H4307" s="12">
        <f t="shared" si="203"/>
        <v>8.6355324074074077E-2</v>
      </c>
      <c r="I4307" t="str">
        <f>IF(AND((H4307&lt;cal_pal!E$9),(H4307&gt;cal_pal!F$9)),"","不可见")</f>
        <v/>
      </c>
    </row>
    <row r="4308" spans="1:9">
      <c r="A4308" s="10" t="s">
        <v>8509</v>
      </c>
      <c r="B4308" s="10" t="s">
        <v>18</v>
      </c>
      <c r="C4308" s="10">
        <v>0.50315416666666668</v>
      </c>
      <c r="D4308" s="10" t="s">
        <v>8510</v>
      </c>
      <c r="E4308" s="10">
        <f t="shared" si="201"/>
        <v>181.13550000000001</v>
      </c>
      <c r="F4308" s="8">
        <f>cal_pal!A$10+cal_pal!B$12+cal_pal!A$14-cal_pal!B$16-E4308/15/24+24+24</f>
        <v>48.006308796296295</v>
      </c>
      <c r="G4308" s="1">
        <f t="shared" si="202"/>
        <v>0.15141111111097416</v>
      </c>
      <c r="H4308" s="12">
        <f t="shared" si="203"/>
        <v>0.8418726851851851</v>
      </c>
      <c r="I4308" t="str">
        <f>IF(AND((H4308&lt;cal_pal!E$9),(H4308&gt;cal_pal!F$9)),"","不可见")</f>
        <v/>
      </c>
    </row>
    <row r="4309" spans="1:9">
      <c r="A4309" s="10" t="s">
        <v>8511</v>
      </c>
      <c r="B4309" s="10" t="s">
        <v>18</v>
      </c>
      <c r="C4309" s="10">
        <v>0.50321817129629631</v>
      </c>
      <c r="D4309" s="10" t="s">
        <v>8512</v>
      </c>
      <c r="E4309" s="10">
        <f t="shared" si="201"/>
        <v>181.15854166666668</v>
      </c>
      <c r="F4309" s="8">
        <f>cal_pal!A$10+cal_pal!B$12+cal_pal!A$14-cal_pal!B$16-E4309/15/24+24+24</f>
        <v>48.006244791666667</v>
      </c>
      <c r="G4309" s="1">
        <f t="shared" si="202"/>
        <v>0.14987500000006548</v>
      </c>
      <c r="H4309" s="12">
        <f t="shared" si="203"/>
        <v>7.448842592592593E-2</v>
      </c>
      <c r="I4309" t="str">
        <f>IF(AND((H4309&lt;cal_pal!E$9),(H4309&gt;cal_pal!F$9)),"","不可见")</f>
        <v/>
      </c>
    </row>
    <row r="4310" spans="1:9">
      <c r="A4310" s="10" t="s">
        <v>8513</v>
      </c>
      <c r="B4310" s="10" t="s">
        <v>18</v>
      </c>
      <c r="C4310" s="10">
        <v>0.50332916666666672</v>
      </c>
      <c r="D4310" s="10" t="s">
        <v>8514</v>
      </c>
      <c r="E4310" s="10">
        <f t="shared" si="201"/>
        <v>181.19850000000002</v>
      </c>
      <c r="F4310" s="8">
        <f>cal_pal!A$10+cal_pal!B$12+cal_pal!A$14-cal_pal!B$16-E4310/15/24+24+24</f>
        <v>48.006133796296297</v>
      </c>
      <c r="G4310" s="1">
        <f t="shared" si="202"/>
        <v>0.14721111111111895</v>
      </c>
      <c r="H4310" s="12">
        <f t="shared" si="203"/>
        <v>0.44148263888888889</v>
      </c>
      <c r="I4310" t="str">
        <f>IF(AND((H4310&lt;cal_pal!E$9),(H4310&gt;cal_pal!F$9)),"","不可见")</f>
        <v/>
      </c>
    </row>
    <row r="4311" spans="1:9">
      <c r="A4311" s="10" t="s">
        <v>8515</v>
      </c>
      <c r="B4311" s="10" t="s">
        <v>18</v>
      </c>
      <c r="C4311" s="10">
        <v>0.50335474537037039</v>
      </c>
      <c r="D4311" s="10" t="s">
        <v>8516</v>
      </c>
      <c r="E4311" s="10">
        <f t="shared" si="201"/>
        <v>181.20770833333333</v>
      </c>
      <c r="F4311" s="8">
        <f>cal_pal!A$10+cal_pal!B$12+cal_pal!A$14-cal_pal!B$16-E4311/15/24+24+24</f>
        <v>48.006108217592597</v>
      </c>
      <c r="G4311" s="1">
        <f t="shared" si="202"/>
        <v>0.14659722222222626</v>
      </c>
      <c r="H4311" s="12">
        <f t="shared" si="203"/>
        <v>-9.9266203703703704E-2</v>
      </c>
      <c r="I4311" t="str">
        <f>IF(AND((H4311&lt;cal_pal!E$9),(H4311&gt;cal_pal!F$9)),"","不可见")</f>
        <v/>
      </c>
    </row>
    <row r="4312" spans="1:9">
      <c r="A4312" s="10" t="s">
        <v>8517</v>
      </c>
      <c r="B4312" s="10" t="s">
        <v>18</v>
      </c>
      <c r="C4312" s="10">
        <v>0.50337766203703704</v>
      </c>
      <c r="D4312" s="10" t="s">
        <v>8518</v>
      </c>
      <c r="E4312" s="10">
        <f t="shared" si="201"/>
        <v>181.21595833333333</v>
      </c>
      <c r="F4312" s="8">
        <f>cal_pal!A$10+cal_pal!B$12+cal_pal!A$14-cal_pal!B$16-E4312/15/24+24+24</f>
        <v>48.006085300925925</v>
      </c>
      <c r="G4312" s="1">
        <f t="shared" si="202"/>
        <v>0.14604722222225064</v>
      </c>
      <c r="H4312" s="12">
        <f t="shared" si="203"/>
        <v>1.1246886574074073</v>
      </c>
      <c r="I4312" t="str">
        <f>IF(AND((H4312&lt;cal_pal!E$9),(H4312&gt;cal_pal!F$9)),"","不可见")</f>
        <v/>
      </c>
    </row>
    <row r="4313" spans="1:9">
      <c r="A4313" s="10" t="s">
        <v>8519</v>
      </c>
      <c r="B4313" s="10" t="s">
        <v>18</v>
      </c>
      <c r="C4313" s="10">
        <v>0.50317025462962961</v>
      </c>
      <c r="D4313" s="10" t="s">
        <v>8520</v>
      </c>
      <c r="E4313" s="10">
        <f t="shared" si="201"/>
        <v>181.14129166666666</v>
      </c>
      <c r="F4313" s="8">
        <f>cal_pal!A$10+cal_pal!B$12+cal_pal!A$14-cal_pal!B$16-E4313/15/24+24+24</f>
        <v>48.006292708333334</v>
      </c>
      <c r="G4313" s="1">
        <f t="shared" si="202"/>
        <v>0.15102500000011787</v>
      </c>
      <c r="H4313" s="12">
        <f t="shared" si="203"/>
        <v>2.6848645833333333</v>
      </c>
      <c r="I4313" t="str">
        <f>IF(AND((H4313&lt;cal_pal!E$9),(H4313&gt;cal_pal!F$9)),"","不可见")</f>
        <v/>
      </c>
    </row>
    <row r="4314" spans="1:9">
      <c r="A4314" s="10" t="s">
        <v>8521</v>
      </c>
      <c r="B4314" s="10" t="s">
        <v>18</v>
      </c>
      <c r="C4314" s="10">
        <v>0.50360474537037037</v>
      </c>
      <c r="D4314" s="10" t="s">
        <v>8522</v>
      </c>
      <c r="E4314" s="10">
        <f t="shared" si="201"/>
        <v>181.29770833333333</v>
      </c>
      <c r="F4314" s="8">
        <f>cal_pal!A$10+cal_pal!B$12+cal_pal!A$14-cal_pal!B$16-E4314/15/24+24+24</f>
        <v>48.005858217592589</v>
      </c>
      <c r="G4314" s="1">
        <f t="shared" si="202"/>
        <v>0.14059722222214077</v>
      </c>
      <c r="H4314" s="12">
        <f t="shared" si="203"/>
        <v>0.44460879629629629</v>
      </c>
      <c r="I4314" t="str">
        <f>IF(AND((H4314&lt;cal_pal!E$9),(H4314&gt;cal_pal!F$9)),"","不可见")</f>
        <v/>
      </c>
    </row>
    <row r="4315" spans="1:9">
      <c r="A4315" s="10" t="s">
        <v>8523</v>
      </c>
      <c r="B4315" s="10" t="s">
        <v>18</v>
      </c>
      <c r="C4315" s="10">
        <v>0.50363483796296293</v>
      </c>
      <c r="D4315" s="10" t="s">
        <v>8524</v>
      </c>
      <c r="E4315" s="10">
        <f t="shared" si="201"/>
        <v>181.30854166666666</v>
      </c>
      <c r="F4315" s="8">
        <f>cal_pal!A$10+cal_pal!B$12+cal_pal!A$14-cal_pal!B$16-E4315/15/24+24+24</f>
        <v>48.005828125000001</v>
      </c>
      <c r="G4315" s="1">
        <f t="shared" si="202"/>
        <v>0.13987500000007458</v>
      </c>
      <c r="H4315" s="12">
        <f t="shared" si="203"/>
        <v>0.44221759259259258</v>
      </c>
      <c r="I4315" t="str">
        <f>IF(AND((H4315&lt;cal_pal!E$9),(H4315&gt;cal_pal!F$9)),"","不可见")</f>
        <v/>
      </c>
    </row>
    <row r="4316" spans="1:9">
      <c r="A4316" s="10" t="s">
        <v>8525</v>
      </c>
      <c r="B4316" s="10" t="s">
        <v>18</v>
      </c>
      <c r="C4316" s="10">
        <v>0.50364884259259257</v>
      </c>
      <c r="D4316" s="10" t="s">
        <v>8526</v>
      </c>
      <c r="E4316" s="10">
        <f t="shared" si="201"/>
        <v>181.31358333333333</v>
      </c>
      <c r="F4316" s="8">
        <f>cal_pal!A$10+cal_pal!B$12+cal_pal!A$14-cal_pal!B$16-E4316/15/24+24+24</f>
        <v>48.005814120370374</v>
      </c>
      <c r="G4316" s="1">
        <f t="shared" si="202"/>
        <v>0.13953888888909205</v>
      </c>
      <c r="H4316" s="12">
        <f t="shared" si="203"/>
        <v>0.88393518518518521</v>
      </c>
      <c r="I4316" t="str">
        <f>IF(AND((H4316&lt;cal_pal!E$9),(H4316&gt;cal_pal!F$9)),"","不可见")</f>
        <v/>
      </c>
    </row>
    <row r="4317" spans="1:9">
      <c r="A4317" s="10" t="s">
        <v>8527</v>
      </c>
      <c r="B4317" s="10" t="s">
        <v>18</v>
      </c>
      <c r="C4317" s="10">
        <v>0.50373506944444446</v>
      </c>
      <c r="D4317" s="10" t="s">
        <v>8528</v>
      </c>
      <c r="E4317" s="10">
        <f t="shared" si="201"/>
        <v>181.34462500000001</v>
      </c>
      <c r="F4317" s="8">
        <f>cal_pal!A$10+cal_pal!B$12+cal_pal!A$14-cal_pal!B$16-E4317/15/24+24+24</f>
        <v>48.005727893518518</v>
      </c>
      <c r="G4317" s="1">
        <f t="shared" si="202"/>
        <v>0.13746944444437759</v>
      </c>
      <c r="H4317" s="12">
        <f t="shared" si="203"/>
        <v>2.0980393518518521</v>
      </c>
      <c r="I4317" t="str">
        <f>IF(AND((H4317&lt;cal_pal!E$9),(H4317&gt;cal_pal!F$9)),"","不可见")</f>
        <v/>
      </c>
    </row>
    <row r="4318" spans="1:9">
      <c r="A4318" s="10" t="s">
        <v>8529</v>
      </c>
      <c r="B4318" s="10" t="s">
        <v>18</v>
      </c>
      <c r="C4318" s="10">
        <v>0.5038121527777778</v>
      </c>
      <c r="D4318" s="10" t="s">
        <v>8530</v>
      </c>
      <c r="E4318" s="10">
        <f t="shared" si="201"/>
        <v>181.37237500000001</v>
      </c>
      <c r="F4318" s="8">
        <f>cal_pal!A$10+cal_pal!B$12+cal_pal!A$14-cal_pal!B$16-E4318/15/24+24+24</f>
        <v>48.005650810185188</v>
      </c>
      <c r="G4318" s="1">
        <f t="shared" si="202"/>
        <v>0.13561944444450091</v>
      </c>
      <c r="H4318" s="12">
        <f t="shared" si="203"/>
        <v>0.84361458333333328</v>
      </c>
      <c r="I4318" t="str">
        <f>IF(AND((H4318&lt;cal_pal!E$9),(H4318&gt;cal_pal!F$9)),"","不可见")</f>
        <v/>
      </c>
    </row>
    <row r="4319" spans="1:9">
      <c r="A4319" s="10" t="s">
        <v>8531</v>
      </c>
      <c r="B4319" s="10" t="s">
        <v>18</v>
      </c>
      <c r="C4319" s="10">
        <v>0.50388113425925929</v>
      </c>
      <c r="D4319" s="10" t="s">
        <v>8532</v>
      </c>
      <c r="E4319" s="10">
        <f t="shared" si="201"/>
        <v>181.39720833333334</v>
      </c>
      <c r="F4319" s="8">
        <f>cal_pal!A$10+cal_pal!B$12+cal_pal!A$14-cal_pal!B$16-E4319/15/24+24+24</f>
        <v>48.005581828703704</v>
      </c>
      <c r="G4319" s="1">
        <f t="shared" si="202"/>
        <v>0.13396388888895672</v>
      </c>
      <c r="H4319" s="12">
        <f t="shared" si="203"/>
        <v>-1.1051099537037037</v>
      </c>
      <c r="I4319" t="str">
        <f>IF(AND((H4319&lt;cal_pal!E$9),(H4319&gt;cal_pal!F$9)),"","不可见")</f>
        <v/>
      </c>
    </row>
    <row r="4320" spans="1:9">
      <c r="A4320" s="10" t="s">
        <v>8533</v>
      </c>
      <c r="B4320" s="10" t="s">
        <v>18</v>
      </c>
      <c r="C4320" s="10">
        <v>0.50386793981481481</v>
      </c>
      <c r="D4320" s="10" t="s">
        <v>8534</v>
      </c>
      <c r="E4320" s="10">
        <f t="shared" si="201"/>
        <v>181.39245833333334</v>
      </c>
      <c r="F4320" s="8">
        <f>cal_pal!A$10+cal_pal!B$12+cal_pal!A$14-cal_pal!B$16-E4320/15/24+24+24</f>
        <v>48.005595023148146</v>
      </c>
      <c r="G4320" s="1">
        <f t="shared" si="202"/>
        <v>0.134280555555506</v>
      </c>
      <c r="H4320" s="12">
        <f t="shared" si="203"/>
        <v>2.105792824074074</v>
      </c>
      <c r="I4320" t="str">
        <f>IF(AND((H4320&lt;cal_pal!E$9),(H4320&gt;cal_pal!F$9)),"","不可见")</f>
        <v/>
      </c>
    </row>
    <row r="4321" spans="1:9">
      <c r="A4321" s="10" t="s">
        <v>8535</v>
      </c>
      <c r="B4321" s="10" t="s">
        <v>18</v>
      </c>
      <c r="C4321" s="10">
        <v>0.50390543981481484</v>
      </c>
      <c r="D4321" s="10" t="s">
        <v>8536</v>
      </c>
      <c r="E4321" s="10">
        <f t="shared" si="201"/>
        <v>181.40595833333333</v>
      </c>
      <c r="F4321" s="8">
        <f>cal_pal!A$10+cal_pal!B$12+cal_pal!A$14-cal_pal!B$16-E4321/15/24+24+24</f>
        <v>48.005557523148148</v>
      </c>
      <c r="G4321" s="1">
        <f t="shared" si="202"/>
        <v>0.13338055555550454</v>
      </c>
      <c r="H4321" s="12">
        <f t="shared" si="203"/>
        <v>0.85648842592592589</v>
      </c>
      <c r="I4321" t="str">
        <f>IF(AND((H4321&lt;cal_pal!E$9),(H4321&gt;cal_pal!F$9)),"","不可见")</f>
        <v/>
      </c>
    </row>
    <row r="4322" spans="1:9">
      <c r="A4322" s="10" t="s">
        <v>8537</v>
      </c>
      <c r="B4322" s="10" t="s">
        <v>18</v>
      </c>
      <c r="C4322" s="10">
        <v>0.50379537037037037</v>
      </c>
      <c r="D4322" s="10" t="s">
        <v>8538</v>
      </c>
      <c r="E4322" s="10">
        <f t="shared" si="201"/>
        <v>181.36633333333333</v>
      </c>
      <c r="F4322" s="8">
        <f>cal_pal!A$10+cal_pal!B$12+cal_pal!A$14-cal_pal!B$16-E4322/15/24+24+24</f>
        <v>48.005667592592587</v>
      </c>
      <c r="G4322" s="1">
        <f t="shared" si="202"/>
        <v>0.13602222222198179</v>
      </c>
      <c r="H4322" s="12">
        <f t="shared" si="203"/>
        <v>0.84619791666666666</v>
      </c>
      <c r="I4322" t="str">
        <f>IF(AND((H4322&lt;cal_pal!E$9),(H4322&gt;cal_pal!F$9)),"","不可见")</f>
        <v/>
      </c>
    </row>
    <row r="4323" spans="1:9">
      <c r="A4323" s="10" t="s">
        <v>8539</v>
      </c>
      <c r="B4323" s="10" t="s">
        <v>18</v>
      </c>
      <c r="C4323" s="10">
        <v>0.5039362268518518</v>
      </c>
      <c r="D4323" s="10" t="s">
        <v>8536</v>
      </c>
      <c r="E4323" s="10">
        <f t="shared" si="201"/>
        <v>181.41704166666665</v>
      </c>
      <c r="F4323" s="8">
        <f>cal_pal!A$10+cal_pal!B$12+cal_pal!A$14-cal_pal!B$16-E4323/15/24+24+24</f>
        <v>48.005526736111108</v>
      </c>
      <c r="G4323" s="1">
        <f t="shared" si="202"/>
        <v>0.13264166666658639</v>
      </c>
      <c r="H4323" s="12">
        <f t="shared" si="203"/>
        <v>0.85648842592592589</v>
      </c>
      <c r="I4323" t="str">
        <f>IF(AND((H4323&lt;cal_pal!E$9),(H4323&gt;cal_pal!F$9)),"","不可见")</f>
        <v/>
      </c>
    </row>
    <row r="4324" spans="1:9">
      <c r="A4324" s="10" t="s">
        <v>8540</v>
      </c>
      <c r="B4324" s="10" t="s">
        <v>18</v>
      </c>
      <c r="C4324" s="10">
        <v>0.50405219907407406</v>
      </c>
      <c r="D4324" s="10" t="s">
        <v>8541</v>
      </c>
      <c r="E4324" s="10">
        <f t="shared" si="201"/>
        <v>181.45879166666666</v>
      </c>
      <c r="F4324" s="8">
        <f>cal_pal!A$10+cal_pal!B$12+cal_pal!A$14-cal_pal!B$16-E4324/15/24+24+24</f>
        <v>48.005410763888889</v>
      </c>
      <c r="G4324" s="1">
        <f t="shared" si="202"/>
        <v>0.12985833333323171</v>
      </c>
      <c r="H4324" s="12">
        <f t="shared" si="203"/>
        <v>0.85320833333333335</v>
      </c>
      <c r="I4324" t="str">
        <f>IF(AND((H4324&lt;cal_pal!E$9),(H4324&gt;cal_pal!F$9)),"","不可见")</f>
        <v/>
      </c>
    </row>
    <row r="4325" spans="1:9">
      <c r="A4325" s="10" t="s">
        <v>8542</v>
      </c>
      <c r="B4325" s="10" t="s">
        <v>18</v>
      </c>
      <c r="C4325" s="10">
        <v>0.50406793981481479</v>
      </c>
      <c r="D4325" s="10" t="s">
        <v>8543</v>
      </c>
      <c r="E4325" s="10">
        <f t="shared" si="201"/>
        <v>181.46445833333331</v>
      </c>
      <c r="F4325" s="8">
        <f>cal_pal!A$10+cal_pal!B$12+cal_pal!A$14-cal_pal!B$16-E4325/15/24+24+24</f>
        <v>48.005395023148147</v>
      </c>
      <c r="G4325" s="1">
        <f t="shared" si="202"/>
        <v>0.12948055555557403</v>
      </c>
      <c r="H4325" s="12">
        <f t="shared" si="203"/>
        <v>0.85508217592592584</v>
      </c>
      <c r="I4325" t="str">
        <f>IF(AND((H4325&lt;cal_pal!E$9),(H4325&gt;cal_pal!F$9)),"","不可见")</f>
        <v/>
      </c>
    </row>
    <row r="4326" spans="1:9">
      <c r="A4326" s="10" t="s">
        <v>8544</v>
      </c>
      <c r="B4326" s="10" t="s">
        <v>18</v>
      </c>
      <c r="C4326" s="10">
        <v>0.50409675925925923</v>
      </c>
      <c r="D4326" s="10" t="s">
        <v>8545</v>
      </c>
      <c r="E4326" s="10">
        <f t="shared" si="201"/>
        <v>181.47483333333332</v>
      </c>
      <c r="F4326" s="8">
        <f>cal_pal!A$10+cal_pal!B$12+cal_pal!A$14-cal_pal!B$16-E4326/15/24+24+24</f>
        <v>48.005366203703701</v>
      </c>
      <c r="G4326" s="1">
        <f t="shared" si="202"/>
        <v>0.12878888888872098</v>
      </c>
      <c r="H4326" s="12">
        <f t="shared" si="203"/>
        <v>-0.60526736111111112</v>
      </c>
      <c r="I4326" t="str">
        <f>IF(AND((H4326&lt;cal_pal!E$9),(H4326&gt;cal_pal!F$9)),"","不可见")</f>
        <v/>
      </c>
    </row>
    <row r="4327" spans="1:9">
      <c r="A4327" s="10" t="s">
        <v>8546</v>
      </c>
      <c r="B4327" s="10" t="s">
        <v>18</v>
      </c>
      <c r="C4327" s="10">
        <v>0.50409976851851857</v>
      </c>
      <c r="D4327" s="10" t="s">
        <v>8547</v>
      </c>
      <c r="E4327" s="10">
        <f t="shared" si="201"/>
        <v>181.47591666666668</v>
      </c>
      <c r="F4327" s="8">
        <f>cal_pal!A$10+cal_pal!B$12+cal_pal!A$14-cal_pal!B$16-E4327/15/24+24+24</f>
        <v>48.005363194444442</v>
      </c>
      <c r="G4327" s="1">
        <f t="shared" si="202"/>
        <v>0.12871666666660531</v>
      </c>
      <c r="H4327" s="12">
        <f t="shared" si="203"/>
        <v>0.85718865740740746</v>
      </c>
      <c r="I4327" t="str">
        <f>IF(AND((H4327&lt;cal_pal!E$9),(H4327&gt;cal_pal!F$9)),"","不可见")</f>
        <v/>
      </c>
    </row>
    <row r="4328" spans="1:9">
      <c r="A4328" s="10" t="s">
        <v>8548</v>
      </c>
      <c r="B4328" s="10" t="s">
        <v>18</v>
      </c>
      <c r="C4328" s="10">
        <v>0.50417974537037036</v>
      </c>
      <c r="D4328" s="10" t="s">
        <v>8549</v>
      </c>
      <c r="E4328" s="10">
        <f t="shared" si="201"/>
        <v>181.50470833333333</v>
      </c>
      <c r="F4328" s="8">
        <f>cal_pal!A$10+cal_pal!B$12+cal_pal!A$14-cal_pal!B$16-E4328/15/24+24+24</f>
        <v>48.005283217592591</v>
      </c>
      <c r="G4328" s="1">
        <f t="shared" si="202"/>
        <v>0.12679722222219425</v>
      </c>
      <c r="H4328" s="12">
        <f t="shared" si="203"/>
        <v>1.9782685185185185</v>
      </c>
      <c r="I4328" t="str">
        <f>IF(AND((H4328&lt;cal_pal!E$9),(H4328&gt;cal_pal!F$9)),"","不可见")</f>
        <v/>
      </c>
    </row>
    <row r="4329" spans="1:9">
      <c r="A4329" s="10" t="s">
        <v>8550</v>
      </c>
      <c r="B4329" s="10" t="s">
        <v>18</v>
      </c>
      <c r="C4329" s="10">
        <v>0.50419571759259263</v>
      </c>
      <c r="D4329" s="10" t="s">
        <v>8551</v>
      </c>
      <c r="E4329" s="10">
        <f t="shared" si="201"/>
        <v>181.51045833333336</v>
      </c>
      <c r="F4329" s="8">
        <f>cal_pal!A$10+cal_pal!B$12+cal_pal!A$14-cal_pal!B$16-E4329/15/24+24+24</f>
        <v>48.005267245370369</v>
      </c>
      <c r="G4329" s="1">
        <f t="shared" si="202"/>
        <v>0.12641388888891925</v>
      </c>
      <c r="H4329" s="12">
        <f t="shared" si="203"/>
        <v>1.5359861111111111</v>
      </c>
      <c r="I4329" t="str">
        <f>IF(AND((H4329&lt;cal_pal!E$9),(H4329&gt;cal_pal!F$9)),"","不可见")</f>
        <v/>
      </c>
    </row>
    <row r="4330" spans="1:9">
      <c r="A4330" s="10" t="s">
        <v>8552</v>
      </c>
      <c r="B4330" s="10" t="s">
        <v>140</v>
      </c>
      <c r="C4330" s="10">
        <v>0.50421180555555556</v>
      </c>
      <c r="D4330" s="10" t="s">
        <v>8553</v>
      </c>
      <c r="E4330" s="10">
        <f t="shared" si="201"/>
        <v>181.51625000000001</v>
      </c>
      <c r="F4330" s="8">
        <f>cal_pal!A$10+cal_pal!B$12+cal_pal!A$14-cal_pal!B$16-E4330/15/24+24+24</f>
        <v>48.005251157407407</v>
      </c>
      <c r="G4330" s="1">
        <f t="shared" si="202"/>
        <v>0.12602777777783558</v>
      </c>
      <c r="H4330" s="12">
        <f t="shared" si="203"/>
        <v>0.85858796296296302</v>
      </c>
      <c r="I4330" t="str">
        <f>IF(AND((H4330&lt;cal_pal!E$9),(H4330&gt;cal_pal!F$9)),"","不可见")</f>
        <v/>
      </c>
    </row>
    <row r="4331" spans="1:9">
      <c r="A4331" s="10" t="s">
        <v>8554</v>
      </c>
      <c r="B4331" s="10" t="s">
        <v>18</v>
      </c>
      <c r="C4331" s="10">
        <v>0.50420810185185183</v>
      </c>
      <c r="D4331" s="10" t="s">
        <v>8555</v>
      </c>
      <c r="E4331" s="10">
        <f t="shared" si="201"/>
        <v>181.51491666666666</v>
      </c>
      <c r="F4331" s="8">
        <f>cal_pal!A$10+cal_pal!B$12+cal_pal!A$14-cal_pal!B$16-E4331/15/24+24+24</f>
        <v>48.005254861111112</v>
      </c>
      <c r="G4331" s="1">
        <f t="shared" si="202"/>
        <v>0.12611666666680321</v>
      </c>
      <c r="H4331" s="12">
        <f t="shared" si="203"/>
        <v>0.85867013888888888</v>
      </c>
      <c r="I4331" t="str">
        <f>IF(AND((H4331&lt;cal_pal!E$9),(H4331&gt;cal_pal!F$9)),"","不可见")</f>
        <v/>
      </c>
    </row>
    <row r="4332" spans="1:9">
      <c r="A4332" s="10" t="s">
        <v>8556</v>
      </c>
      <c r="B4332" s="10" t="s">
        <v>18</v>
      </c>
      <c r="C4332" s="10">
        <v>0.50421550925925929</v>
      </c>
      <c r="D4332" s="10" t="s">
        <v>8557</v>
      </c>
      <c r="E4332" s="10">
        <f t="shared" si="201"/>
        <v>181.51758333333333</v>
      </c>
      <c r="F4332" s="8">
        <f>cal_pal!A$10+cal_pal!B$12+cal_pal!A$14-cal_pal!B$16-E4332/15/24+24+24</f>
        <v>48.005247453703703</v>
      </c>
      <c r="G4332" s="1">
        <f t="shared" si="202"/>
        <v>0.12593888888886795</v>
      </c>
      <c r="H4332" s="12">
        <f t="shared" si="203"/>
        <v>0.85849652777777774</v>
      </c>
      <c r="I4332" t="str">
        <f>IF(AND((H4332&lt;cal_pal!E$9),(H4332&gt;cal_pal!F$9)),"","不可见")</f>
        <v/>
      </c>
    </row>
    <row r="4333" spans="1:9">
      <c r="A4333" s="10" t="s">
        <v>8558</v>
      </c>
      <c r="B4333" s="10" t="s">
        <v>58</v>
      </c>
      <c r="C4333" s="10">
        <v>0.50421180555555556</v>
      </c>
      <c r="D4333" s="10" t="s">
        <v>8553</v>
      </c>
      <c r="E4333" s="10">
        <f t="shared" si="201"/>
        <v>181.51625000000001</v>
      </c>
      <c r="F4333" s="8">
        <f>cal_pal!A$10+cal_pal!B$12+cal_pal!A$14-cal_pal!B$16-E4333/15/24+24+24</f>
        <v>48.005251157407407</v>
      </c>
      <c r="G4333" s="1">
        <f t="shared" si="202"/>
        <v>0.12602777777783558</v>
      </c>
      <c r="H4333" s="12">
        <f t="shared" si="203"/>
        <v>0.85858796296296302</v>
      </c>
      <c r="I4333" t="str">
        <f>IF(AND((H4333&lt;cal_pal!E$9),(H4333&gt;cal_pal!F$9)),"","不可见")</f>
        <v/>
      </c>
    </row>
    <row r="4334" spans="1:9">
      <c r="A4334" s="10" t="s">
        <v>8559</v>
      </c>
      <c r="B4334" s="10" t="s">
        <v>18</v>
      </c>
      <c r="C4334" s="10">
        <v>0.50426446759259258</v>
      </c>
      <c r="D4334" s="10" t="s">
        <v>8560</v>
      </c>
      <c r="E4334" s="10">
        <f t="shared" si="201"/>
        <v>181.53520833333332</v>
      </c>
      <c r="F4334" s="8">
        <f>cal_pal!A$10+cal_pal!B$12+cal_pal!A$14-cal_pal!B$16-E4334/15/24+24+24</f>
        <v>48.005198495370365</v>
      </c>
      <c r="G4334" s="1">
        <f t="shared" si="202"/>
        <v>0.124763888888765</v>
      </c>
      <c r="H4334" s="12">
        <f t="shared" si="203"/>
        <v>2.0659456018518516</v>
      </c>
      <c r="I4334" t="str">
        <f>IF(AND((H4334&lt;cal_pal!E$9),(H4334&gt;cal_pal!F$9)),"","不可见")</f>
        <v/>
      </c>
    </row>
    <row r="4335" spans="1:9">
      <c r="A4335" s="10" t="s">
        <v>8561</v>
      </c>
      <c r="B4335" s="10" t="s">
        <v>18</v>
      </c>
      <c r="C4335" s="10">
        <v>0.50428900462962967</v>
      </c>
      <c r="D4335" s="10" t="s">
        <v>8562</v>
      </c>
      <c r="E4335" s="10">
        <f t="shared" si="201"/>
        <v>181.54404166666669</v>
      </c>
      <c r="F4335" s="8">
        <f>cal_pal!A$10+cal_pal!B$12+cal_pal!A$14-cal_pal!B$16-E4335/15/24+24+24</f>
        <v>48.00517395833333</v>
      </c>
      <c r="G4335" s="1">
        <f t="shared" si="202"/>
        <v>0.12417499999992287</v>
      </c>
      <c r="H4335" s="12">
        <f t="shared" si="203"/>
        <v>1.064875</v>
      </c>
      <c r="I4335" t="str">
        <f>IF(AND((H4335&lt;cal_pal!E$9),(H4335&gt;cal_pal!F$9)),"","不可见")</f>
        <v/>
      </c>
    </row>
    <row r="4336" spans="1:9">
      <c r="A4336" s="10" t="s">
        <v>8563</v>
      </c>
      <c r="B4336" s="10" t="s">
        <v>18</v>
      </c>
      <c r="C4336" s="10">
        <v>0.50443275462962966</v>
      </c>
      <c r="D4336" s="10" t="s">
        <v>8564</v>
      </c>
      <c r="E4336" s="10">
        <f t="shared" si="201"/>
        <v>181.59579166666668</v>
      </c>
      <c r="F4336" s="8">
        <f>cal_pal!A$10+cal_pal!B$12+cal_pal!A$14-cal_pal!B$16-E4336/15/24+24+24</f>
        <v>48.005030208333338</v>
      </c>
      <c r="G4336" s="1">
        <f t="shared" si="202"/>
        <v>0.12072500000022046</v>
      </c>
      <c r="H4336" s="12">
        <f t="shared" si="203"/>
        <v>2.1962951388888889</v>
      </c>
      <c r="I4336" t="str">
        <f>IF(AND((H4336&lt;cal_pal!E$9),(H4336&gt;cal_pal!F$9)),"","不可见")</f>
        <v/>
      </c>
    </row>
    <row r="4337" spans="1:9">
      <c r="A4337" s="10" t="s">
        <v>8565</v>
      </c>
      <c r="B4337" s="10" t="s">
        <v>237</v>
      </c>
      <c r="C4337" s="10">
        <v>0.50462465277777779</v>
      </c>
      <c r="D4337" s="10" t="s">
        <v>8566</v>
      </c>
      <c r="E4337" s="10">
        <f t="shared" si="201"/>
        <v>181.66487499999999</v>
      </c>
      <c r="F4337" s="8">
        <f>cal_pal!A$10+cal_pal!B$12+cal_pal!A$14-cal_pal!B$16-E4337/15/24+24+24</f>
        <v>48.004838310185185</v>
      </c>
      <c r="G4337" s="1">
        <f t="shared" si="202"/>
        <v>0.11611944444439359</v>
      </c>
      <c r="H4337" s="12">
        <f t="shared" si="203"/>
        <v>-2.5520868055555557</v>
      </c>
      <c r="I4337" t="str">
        <f>IF(AND((H4337&lt;cal_pal!E$9),(H4337&gt;cal_pal!F$9)),"","不可见")</f>
        <v/>
      </c>
    </row>
    <row r="4338" spans="1:9">
      <c r="A4338" s="10" t="s">
        <v>8567</v>
      </c>
      <c r="B4338" s="10" t="s">
        <v>18</v>
      </c>
      <c r="C4338" s="10">
        <v>0.5046177083333333</v>
      </c>
      <c r="D4338" s="10" t="s">
        <v>8568</v>
      </c>
      <c r="E4338" s="10">
        <f t="shared" si="201"/>
        <v>181.662375</v>
      </c>
      <c r="F4338" s="8">
        <f>cal_pal!A$10+cal_pal!B$12+cal_pal!A$14-cal_pal!B$16-E4338/15/24+24+24</f>
        <v>48.004845254629629</v>
      </c>
      <c r="G4338" s="1">
        <f t="shared" si="202"/>
        <v>0.11628611111109421</v>
      </c>
      <c r="H4338" s="12">
        <f t="shared" si="203"/>
        <v>1.1739247685185186</v>
      </c>
      <c r="I4338" t="str">
        <f>IF(AND((H4338&lt;cal_pal!E$9),(H4338&gt;cal_pal!F$9)),"","不可见")</f>
        <v/>
      </c>
    </row>
    <row r="4339" spans="1:9">
      <c r="A4339" s="10" t="s">
        <v>8569</v>
      </c>
      <c r="B4339" s="10" t="s">
        <v>18</v>
      </c>
      <c r="C4339" s="10">
        <v>0.50463854166666666</v>
      </c>
      <c r="D4339" s="10" t="s">
        <v>8570</v>
      </c>
      <c r="E4339" s="10">
        <f t="shared" si="201"/>
        <v>181.66987499999999</v>
      </c>
      <c r="F4339" s="8">
        <f>cal_pal!A$10+cal_pal!B$12+cal_pal!A$14-cal_pal!B$16-E4339/15/24+24+24</f>
        <v>48.004824421296291</v>
      </c>
      <c r="G4339" s="1">
        <f t="shared" si="202"/>
        <v>0.11578611111099235</v>
      </c>
      <c r="H4339" s="12">
        <f t="shared" si="203"/>
        <v>-1.2400092592592593</v>
      </c>
      <c r="I4339" t="str">
        <f>IF(AND((H4339&lt;cal_pal!E$9),(H4339&gt;cal_pal!F$9)),"","不可见")</f>
        <v/>
      </c>
    </row>
    <row r="4340" spans="1:9">
      <c r="A4340" s="10" t="s">
        <v>8571</v>
      </c>
      <c r="B4340" s="10" t="s">
        <v>18</v>
      </c>
      <c r="C4340" s="10">
        <v>0.50468518518518513</v>
      </c>
      <c r="D4340" s="10" t="s">
        <v>8572</v>
      </c>
      <c r="E4340" s="10">
        <f t="shared" ref="E4340:E4403" si="204">C4340*360</f>
        <v>181.68666666666664</v>
      </c>
      <c r="F4340" s="8">
        <f>cal_pal!A$10+cal_pal!B$12+cal_pal!A$14-cal_pal!B$16-E4340/15/24+24+24</f>
        <v>48.004777777777775</v>
      </c>
      <c r="G4340" s="1">
        <f t="shared" ref="G4340:G4403" si="205">MOD(F4340*24,24)</f>
        <v>0.11466666666660785</v>
      </c>
      <c r="H4340" s="12">
        <f t="shared" ref="H4340:H4403" si="206">RIGHT(D4340, (LEN(D4340)-1))*IF(LEFT(D4340,1)="-",-1,1)</f>
        <v>-1.2403460648148148</v>
      </c>
      <c r="I4340" t="str">
        <f>IF(AND((H4340&lt;cal_pal!E$9),(H4340&gt;cal_pal!F$9)),"","不可见")</f>
        <v/>
      </c>
    </row>
    <row r="4341" spans="1:9">
      <c r="A4341" s="10" t="s">
        <v>8573</v>
      </c>
      <c r="B4341" s="10" t="s">
        <v>58</v>
      </c>
      <c r="C4341" s="10">
        <v>0.50332916666666672</v>
      </c>
      <c r="D4341" s="10" t="s">
        <v>8514</v>
      </c>
      <c r="E4341" s="10">
        <f t="shared" si="204"/>
        <v>181.19850000000002</v>
      </c>
      <c r="F4341" s="8">
        <f>cal_pal!A$10+cal_pal!B$12+cal_pal!A$14-cal_pal!B$16-E4341/15/24+24+24</f>
        <v>48.006133796296297</v>
      </c>
      <c r="G4341" s="1">
        <f t="shared" si="205"/>
        <v>0.14721111111111895</v>
      </c>
      <c r="H4341" s="12">
        <f t="shared" si="206"/>
        <v>0.44148263888888889</v>
      </c>
      <c r="I4341" t="str">
        <f>IF(AND((H4341&lt;cal_pal!E$9),(H4341&gt;cal_pal!F$9)),"","不可见")</f>
        <v/>
      </c>
    </row>
    <row r="4342" spans="1:9">
      <c r="A4342" s="10" t="s">
        <v>8574</v>
      </c>
      <c r="B4342" s="10" t="s">
        <v>18</v>
      </c>
      <c r="C4342" s="10">
        <v>0.5046825231481481</v>
      </c>
      <c r="D4342" s="10" t="s">
        <v>8575</v>
      </c>
      <c r="E4342" s="10">
        <f t="shared" si="204"/>
        <v>181.68570833333331</v>
      </c>
      <c r="F4342" s="8">
        <f>cal_pal!A$10+cal_pal!B$12+cal_pal!A$14-cal_pal!B$16-E4342/15/24+24+24</f>
        <v>48.004780439814816</v>
      </c>
      <c r="G4342" s="1">
        <f t="shared" si="205"/>
        <v>0.11473055555552492</v>
      </c>
      <c r="H4342" s="12">
        <f t="shared" si="206"/>
        <v>2.7984618055555557</v>
      </c>
      <c r="I4342" t="str">
        <f>IF(AND((H4342&lt;cal_pal!E$9),(H4342&gt;cal_pal!F$9)),"","不可见")</f>
        <v/>
      </c>
    </row>
    <row r="4343" spans="1:9">
      <c r="A4343" s="10" t="s">
        <v>8576</v>
      </c>
      <c r="B4343" s="10" t="s">
        <v>18</v>
      </c>
      <c r="C4343" s="10">
        <v>0.50404699074074077</v>
      </c>
      <c r="D4343" s="10" t="s">
        <v>8577</v>
      </c>
      <c r="E4343" s="10">
        <f t="shared" si="204"/>
        <v>181.45691666666667</v>
      </c>
      <c r="F4343" s="8">
        <f>cal_pal!A$10+cal_pal!B$12+cal_pal!A$14-cal_pal!B$16-E4343/15/24+24+24</f>
        <v>48.005415972222224</v>
      </c>
      <c r="G4343" s="1">
        <f t="shared" si="205"/>
        <v>0.12998333333325718</v>
      </c>
      <c r="H4343" s="12">
        <f t="shared" si="206"/>
        <v>2.8021701388888887</v>
      </c>
      <c r="I4343" t="str">
        <f>IF(AND((H4343&lt;cal_pal!E$9),(H4343&gt;cal_pal!F$9)),"","不可见")</f>
        <v/>
      </c>
    </row>
    <row r="4344" spans="1:9">
      <c r="A4344" s="10" t="s">
        <v>8578</v>
      </c>
      <c r="B4344" s="10" t="s">
        <v>18</v>
      </c>
      <c r="C4344" s="10">
        <v>0.50499560185185188</v>
      </c>
      <c r="D4344" s="10" t="s">
        <v>8579</v>
      </c>
      <c r="E4344" s="10">
        <f t="shared" si="204"/>
        <v>181.79841666666667</v>
      </c>
      <c r="F4344" s="8">
        <f>cal_pal!A$10+cal_pal!B$12+cal_pal!A$14-cal_pal!B$16-E4344/15/24+24+24</f>
        <v>48.004467361111111</v>
      </c>
      <c r="G4344" s="1">
        <f t="shared" si="205"/>
        <v>0.10721666666677265</v>
      </c>
      <c r="H4344" s="12">
        <f t="shared" si="206"/>
        <v>2.801465277777778</v>
      </c>
      <c r="I4344" t="str">
        <f>IF(AND((H4344&lt;cal_pal!E$9),(H4344&gt;cal_pal!F$9)),"","不可见")</f>
        <v/>
      </c>
    </row>
    <row r="4345" spans="1:9">
      <c r="A4345" s="10" t="s">
        <v>8580</v>
      </c>
      <c r="B4345" s="10" t="s">
        <v>18</v>
      </c>
      <c r="C4345" s="10">
        <v>0.50475833333333331</v>
      </c>
      <c r="D4345" s="10" t="s">
        <v>8581</v>
      </c>
      <c r="E4345" s="10">
        <f t="shared" si="204"/>
        <v>181.71299999999999</v>
      </c>
      <c r="F4345" s="8">
        <f>cal_pal!A$10+cal_pal!B$12+cal_pal!A$14-cal_pal!B$16-E4345/15/24+24+24</f>
        <v>48.004704629629629</v>
      </c>
      <c r="G4345" s="1">
        <f t="shared" si="205"/>
        <v>0.11291111111108876</v>
      </c>
      <c r="H4345" s="12">
        <f t="shared" si="206"/>
        <v>1.7914849537037039</v>
      </c>
      <c r="I4345" t="str">
        <f>IF(AND((H4345&lt;cal_pal!E$9),(H4345&gt;cal_pal!F$9)),"","不可见")</f>
        <v/>
      </c>
    </row>
    <row r="4346" spans="1:9">
      <c r="A4346" s="10" t="s">
        <v>8582</v>
      </c>
      <c r="B4346" s="10" t="s">
        <v>18</v>
      </c>
      <c r="C4346" s="10">
        <v>0.50490104166666672</v>
      </c>
      <c r="D4346" s="10" t="s">
        <v>8583</v>
      </c>
      <c r="E4346" s="10">
        <f t="shared" si="204"/>
        <v>181.76437500000003</v>
      </c>
      <c r="F4346" s="8">
        <f>cal_pal!A$10+cal_pal!B$12+cal_pal!A$14-cal_pal!B$16-E4346/15/24+24+24</f>
        <v>48.0045619212963</v>
      </c>
      <c r="G4346" s="1">
        <f t="shared" si="205"/>
        <v>0.10948611111120954</v>
      </c>
      <c r="H4346" s="12">
        <f t="shared" si="206"/>
        <v>0.77215509259259252</v>
      </c>
      <c r="I4346" t="str">
        <f>IF(AND((H4346&lt;cal_pal!E$9),(H4346&gt;cal_pal!F$9)),"","不可见")</f>
        <v/>
      </c>
    </row>
    <row r="4347" spans="1:9">
      <c r="A4347" s="10" t="s">
        <v>8584</v>
      </c>
      <c r="B4347" s="10" t="s">
        <v>18</v>
      </c>
      <c r="C4347" s="10">
        <v>0.50489733796296299</v>
      </c>
      <c r="D4347" s="10" t="s">
        <v>8585</v>
      </c>
      <c r="E4347" s="10">
        <f t="shared" si="204"/>
        <v>181.76304166666668</v>
      </c>
      <c r="F4347" s="8">
        <f>cal_pal!A$10+cal_pal!B$12+cal_pal!A$14-cal_pal!B$16-E4347/15/24+24+24</f>
        <v>48.004565624999998</v>
      </c>
      <c r="G4347" s="1">
        <f t="shared" si="205"/>
        <v>0.1095749999999498</v>
      </c>
      <c r="H4347" s="12">
        <f t="shared" si="206"/>
        <v>1.7944050925925925</v>
      </c>
      <c r="I4347" t="str">
        <f>IF(AND((H4347&lt;cal_pal!E$9),(H4347&gt;cal_pal!F$9)),"","不可见")</f>
        <v/>
      </c>
    </row>
    <row r="4348" spans="1:9">
      <c r="A4348" s="10" t="s">
        <v>8586</v>
      </c>
      <c r="B4348" s="10" t="s">
        <v>18</v>
      </c>
      <c r="C4348" s="10">
        <v>0.5049707175925926</v>
      </c>
      <c r="D4348" s="10" t="s">
        <v>8587</v>
      </c>
      <c r="E4348" s="10">
        <f t="shared" si="204"/>
        <v>181.78945833333333</v>
      </c>
      <c r="F4348" s="8">
        <f>cal_pal!A$10+cal_pal!B$12+cal_pal!A$14-cal_pal!B$16-E4348/15/24+24+24</f>
        <v>48.004492245370372</v>
      </c>
      <c r="G4348" s="1">
        <f t="shared" si="205"/>
        <v>0.10781388888881338</v>
      </c>
      <c r="H4348" s="12">
        <f t="shared" si="206"/>
        <v>-1.6753402777777777</v>
      </c>
      <c r="I4348" t="str">
        <f>IF(AND((H4348&lt;cal_pal!E$9),(H4348&gt;cal_pal!F$9)),"","不可见")</f>
        <v/>
      </c>
    </row>
    <row r="4349" spans="1:9">
      <c r="A4349" s="10" t="s">
        <v>8588</v>
      </c>
      <c r="B4349" s="10" t="s">
        <v>18</v>
      </c>
      <c r="C4349" s="10">
        <v>0.50495925925925922</v>
      </c>
      <c r="D4349" s="10" t="s">
        <v>8589</v>
      </c>
      <c r="E4349" s="10">
        <f t="shared" si="204"/>
        <v>181.78533333333331</v>
      </c>
      <c r="F4349" s="8">
        <f>cal_pal!A$10+cal_pal!B$12+cal_pal!A$14-cal_pal!B$16-E4349/15/24+24+24</f>
        <v>48.004503703703705</v>
      </c>
      <c r="G4349" s="1">
        <f t="shared" si="205"/>
        <v>0.10808888888891488</v>
      </c>
      <c r="H4349" s="12">
        <f t="shared" si="206"/>
        <v>1.3748287037037039</v>
      </c>
      <c r="I4349" t="str">
        <f>IF(AND((H4349&lt;cal_pal!E$9),(H4349&gt;cal_pal!F$9)),"","不可见")</f>
        <v/>
      </c>
    </row>
    <row r="4350" spans="1:9">
      <c r="A4350" s="10" t="s">
        <v>8590</v>
      </c>
      <c r="B4350" s="10" t="s">
        <v>18</v>
      </c>
      <c r="C4350" s="10">
        <v>0.50500335648148142</v>
      </c>
      <c r="D4350" s="10" t="s">
        <v>8591</v>
      </c>
      <c r="E4350" s="10">
        <f t="shared" si="204"/>
        <v>181.80120833333331</v>
      </c>
      <c r="F4350" s="8">
        <f>cal_pal!A$10+cal_pal!B$12+cal_pal!A$14-cal_pal!B$16-E4350/15/24+24+24</f>
        <v>48.004459606481483</v>
      </c>
      <c r="G4350" s="1">
        <f t="shared" si="205"/>
        <v>0.10703055555563878</v>
      </c>
      <c r="H4350" s="12">
        <f t="shared" si="206"/>
        <v>-0.59106134259259258</v>
      </c>
      <c r="I4350" t="str">
        <f>IF(AND((H4350&lt;cal_pal!E$9),(H4350&gt;cal_pal!F$9)),"","不可见")</f>
        <v/>
      </c>
    </row>
    <row r="4351" spans="1:9">
      <c r="A4351" s="10" t="s">
        <v>8592</v>
      </c>
      <c r="B4351" s="10" t="s">
        <v>81</v>
      </c>
      <c r="C4351" s="10">
        <v>0.50497164351851853</v>
      </c>
      <c r="D4351" s="10" t="s">
        <v>8593</v>
      </c>
      <c r="E4351" s="10">
        <f t="shared" si="204"/>
        <v>181.78979166666667</v>
      </c>
      <c r="F4351" s="8">
        <f>cal_pal!A$10+cal_pal!B$12+cal_pal!A$14-cal_pal!B$16-E4351/15/24+24+24</f>
        <v>48.00449131944444</v>
      </c>
      <c r="G4351" s="1">
        <f t="shared" si="205"/>
        <v>0.10779166666657147</v>
      </c>
      <c r="H4351" s="12">
        <f t="shared" si="206"/>
        <v>0.60027314814814814</v>
      </c>
      <c r="I4351" t="str">
        <f>IF(AND((H4351&lt;cal_pal!E$9),(H4351&gt;cal_pal!F$9)),"","不可见")</f>
        <v/>
      </c>
    </row>
    <row r="4352" spans="1:9">
      <c r="A4352" s="10" t="s">
        <v>8594</v>
      </c>
      <c r="B4352" s="10" t="s">
        <v>18</v>
      </c>
      <c r="C4352" s="10">
        <v>0.50529108796296296</v>
      </c>
      <c r="D4352" s="10" t="s">
        <v>8595</v>
      </c>
      <c r="E4352" s="10">
        <f t="shared" si="204"/>
        <v>181.90479166666665</v>
      </c>
      <c r="F4352" s="8">
        <f>cal_pal!A$10+cal_pal!B$12+cal_pal!A$14-cal_pal!B$16-E4352/15/24+24+24</f>
        <v>48.004171874999997</v>
      </c>
      <c r="G4352" s="1">
        <f t="shared" si="205"/>
        <v>0.10012499999993452</v>
      </c>
      <c r="H4352" s="12">
        <f t="shared" si="206"/>
        <v>0.11210416666666667</v>
      </c>
      <c r="I4352" t="str">
        <f>IF(AND((H4352&lt;cal_pal!E$9),(H4352&gt;cal_pal!F$9)),"","不可见")</f>
        <v/>
      </c>
    </row>
    <row r="4353" spans="1:9">
      <c r="A4353" s="10" t="s">
        <v>8596</v>
      </c>
      <c r="B4353" s="10" t="s">
        <v>18</v>
      </c>
      <c r="C4353" s="10">
        <v>0.50539479166666668</v>
      </c>
      <c r="D4353" s="10" t="s">
        <v>8597</v>
      </c>
      <c r="E4353" s="10">
        <f t="shared" si="204"/>
        <v>181.942125</v>
      </c>
      <c r="F4353" s="8">
        <f>cal_pal!A$10+cal_pal!B$12+cal_pal!A$14-cal_pal!B$16-E4353/15/24+24+24</f>
        <v>48.004068171296296</v>
      </c>
      <c r="G4353" s="1">
        <f t="shared" si="205"/>
        <v>9.7636111111114587E-2</v>
      </c>
      <c r="H4353" s="12">
        <f t="shared" si="206"/>
        <v>1.7969317129629629</v>
      </c>
      <c r="I4353" t="str">
        <f>IF(AND((H4353&lt;cal_pal!E$9),(H4353&gt;cal_pal!F$9)),"","不可见")</f>
        <v/>
      </c>
    </row>
    <row r="4354" spans="1:9">
      <c r="A4354" s="10" t="s">
        <v>8598</v>
      </c>
      <c r="B4354" s="10" t="s">
        <v>18</v>
      </c>
      <c r="C4354" s="10">
        <v>0.50547303240740737</v>
      </c>
      <c r="D4354" s="10" t="s">
        <v>8599</v>
      </c>
      <c r="E4354" s="10">
        <f t="shared" si="204"/>
        <v>181.97029166666667</v>
      </c>
      <c r="F4354" s="8">
        <f>cal_pal!A$10+cal_pal!B$12+cal_pal!A$14-cal_pal!B$16-E4354/15/24+24+24</f>
        <v>48.003989930555555</v>
      </c>
      <c r="G4354" s="1">
        <f t="shared" si="205"/>
        <v>9.5758333333378687E-2</v>
      </c>
      <c r="H4354" s="12">
        <f t="shared" si="206"/>
        <v>1.7962939814814813</v>
      </c>
      <c r="I4354" t="str">
        <f>IF(AND((H4354&lt;cal_pal!E$9),(H4354&gt;cal_pal!F$9)),"","不可见")</f>
        <v/>
      </c>
    </row>
    <row r="4355" spans="1:9">
      <c r="A4355" s="10" t="s">
        <v>8600</v>
      </c>
      <c r="B4355" s="10" t="s">
        <v>18</v>
      </c>
      <c r="C4355" s="10">
        <v>0.50566689814814814</v>
      </c>
      <c r="D4355" s="10" t="s">
        <v>8601</v>
      </c>
      <c r="E4355" s="10">
        <f t="shared" si="204"/>
        <v>182.04008333333334</v>
      </c>
      <c r="F4355" s="8">
        <f>cal_pal!A$10+cal_pal!B$12+cal_pal!A$14-cal_pal!B$16-E4355/15/24+24+24</f>
        <v>48.003796064814814</v>
      </c>
      <c r="G4355" s="1">
        <f t="shared" si="205"/>
        <v>9.1105555555486717E-2</v>
      </c>
      <c r="H4355" s="12">
        <f t="shared" si="206"/>
        <v>0.43245370370370373</v>
      </c>
      <c r="I4355" t="str">
        <f>IF(AND((H4355&lt;cal_pal!E$9),(H4355&gt;cal_pal!F$9)),"","不可见")</f>
        <v/>
      </c>
    </row>
    <row r="4356" spans="1:9">
      <c r="A4356" s="10" t="s">
        <v>8602</v>
      </c>
      <c r="B4356" s="10" t="s">
        <v>18</v>
      </c>
      <c r="C4356" s="10">
        <v>0.50591458333333328</v>
      </c>
      <c r="D4356" s="10" t="s">
        <v>8603</v>
      </c>
      <c r="E4356" s="10">
        <f t="shared" si="204"/>
        <v>182.12924999999998</v>
      </c>
      <c r="F4356" s="8">
        <f>cal_pal!A$10+cal_pal!B$12+cal_pal!A$14-cal_pal!B$16-E4356/15/24+24+24</f>
        <v>48.003548379629635</v>
      </c>
      <c r="G4356" s="1">
        <f t="shared" si="205"/>
        <v>8.5161111111119681E-2</v>
      </c>
      <c r="H4356" s="12">
        <f t="shared" si="206"/>
        <v>2.8977013888888887</v>
      </c>
      <c r="I4356" t="str">
        <f>IF(AND((H4356&lt;cal_pal!E$9),(H4356&gt;cal_pal!F$9)),"","不可见")</f>
        <v/>
      </c>
    </row>
    <row r="4357" spans="1:9">
      <c r="A4357" s="10" t="s">
        <v>8604</v>
      </c>
      <c r="B4357" s="10" t="s">
        <v>18</v>
      </c>
      <c r="C4357" s="10">
        <v>0.50551655092592596</v>
      </c>
      <c r="D4357" s="10" t="s">
        <v>8605</v>
      </c>
      <c r="E4357" s="10">
        <f t="shared" si="204"/>
        <v>181.98595833333334</v>
      </c>
      <c r="F4357" s="8">
        <f>cal_pal!A$10+cal_pal!B$12+cal_pal!A$14-cal_pal!B$16-E4357/15/24+24+24</f>
        <v>48.003946412037038</v>
      </c>
      <c r="G4357" s="1">
        <f t="shared" si="205"/>
        <v>9.4713888888918518E-2</v>
      </c>
      <c r="H4357" s="12">
        <f t="shared" si="206"/>
        <v>2.7130810185185186</v>
      </c>
      <c r="I4357" t="str">
        <f>IF(AND((H4357&lt;cal_pal!E$9),(H4357&gt;cal_pal!F$9)),"","不可见")</f>
        <v/>
      </c>
    </row>
    <row r="4358" spans="1:9">
      <c r="A4358" s="10" t="s">
        <v>8606</v>
      </c>
      <c r="B4358" s="10" t="s">
        <v>58</v>
      </c>
      <c r="C4358" s="10">
        <v>0.50495925925925922</v>
      </c>
      <c r="D4358" s="10" t="s">
        <v>8589</v>
      </c>
      <c r="E4358" s="10">
        <f t="shared" si="204"/>
        <v>181.78533333333331</v>
      </c>
      <c r="F4358" s="8">
        <f>cal_pal!A$10+cal_pal!B$12+cal_pal!A$14-cal_pal!B$16-E4358/15/24+24+24</f>
        <v>48.004503703703705</v>
      </c>
      <c r="G4358" s="1">
        <f t="shared" si="205"/>
        <v>0.10808888888891488</v>
      </c>
      <c r="H4358" s="12">
        <f t="shared" si="206"/>
        <v>1.3748287037037039</v>
      </c>
      <c r="I4358" t="str">
        <f>IF(AND((H4358&lt;cal_pal!E$9),(H4358&gt;cal_pal!F$9)),"","不可见")</f>
        <v/>
      </c>
    </row>
    <row r="4359" spans="1:9">
      <c r="A4359" s="10" t="s">
        <v>8607</v>
      </c>
      <c r="B4359" s="10" t="s">
        <v>18</v>
      </c>
      <c r="C4359" s="10">
        <v>0.50568414351851854</v>
      </c>
      <c r="D4359" s="10" t="s">
        <v>8608</v>
      </c>
      <c r="E4359" s="10">
        <f t="shared" si="204"/>
        <v>182.04629166666666</v>
      </c>
      <c r="F4359" s="8">
        <f>cal_pal!A$10+cal_pal!B$12+cal_pal!A$14-cal_pal!B$16-E4359/15/24+24+24</f>
        <v>48.003778819444449</v>
      </c>
      <c r="G4359" s="1">
        <f t="shared" si="205"/>
        <v>9.0691666666771198E-2</v>
      </c>
      <c r="H4359" s="12">
        <f t="shared" si="206"/>
        <v>0.11992824074074075</v>
      </c>
      <c r="I4359" t="str">
        <f>IF(AND((H4359&lt;cal_pal!E$9),(H4359&gt;cal_pal!F$9)),"","不可见")</f>
        <v/>
      </c>
    </row>
    <row r="4360" spans="1:9">
      <c r="A4360" s="10" t="s">
        <v>8609</v>
      </c>
      <c r="B4360" s="10" t="s">
        <v>58</v>
      </c>
      <c r="C4360" s="10">
        <v>0.50566689814814814</v>
      </c>
      <c r="D4360" s="10" t="s">
        <v>8601</v>
      </c>
      <c r="E4360" s="10">
        <f t="shared" si="204"/>
        <v>182.04008333333334</v>
      </c>
      <c r="F4360" s="8">
        <f>cal_pal!A$10+cal_pal!B$12+cal_pal!A$14-cal_pal!B$16-E4360/15/24+24+24</f>
        <v>48.003796064814814</v>
      </c>
      <c r="G4360" s="1">
        <f t="shared" si="205"/>
        <v>9.1105555555486717E-2</v>
      </c>
      <c r="H4360" s="12">
        <f t="shared" si="206"/>
        <v>0.43245370370370373</v>
      </c>
      <c r="I4360" t="str">
        <f>IF(AND((H4360&lt;cal_pal!E$9),(H4360&gt;cal_pal!F$9)),"","不可见")</f>
        <v/>
      </c>
    </row>
    <row r="4361" spans="1:9">
      <c r="A4361" s="10" t="s">
        <v>8610</v>
      </c>
      <c r="B4361" s="10" t="s">
        <v>18</v>
      </c>
      <c r="C4361" s="10">
        <v>0.50562523148148142</v>
      </c>
      <c r="D4361" s="10" t="s">
        <v>8611</v>
      </c>
      <c r="E4361" s="10">
        <f t="shared" si="204"/>
        <v>182.0250833333333</v>
      </c>
      <c r="F4361" s="8">
        <f>cal_pal!A$10+cal_pal!B$12+cal_pal!A$14-cal_pal!B$16-E4361/15/24+24+24</f>
        <v>48.003837731481482</v>
      </c>
      <c r="G4361" s="1">
        <f t="shared" si="205"/>
        <v>9.210555555546307E-2</v>
      </c>
      <c r="H4361" s="12">
        <f t="shared" si="206"/>
        <v>2.7155891203703706</v>
      </c>
      <c r="I4361" t="str">
        <f>IF(AND((H4361&lt;cal_pal!E$9),(H4361&gt;cal_pal!F$9)),"","不可见")</f>
        <v/>
      </c>
    </row>
    <row r="4362" spans="1:9">
      <c r="A4362" s="10" t="s">
        <v>8612</v>
      </c>
      <c r="B4362" s="10" t="s">
        <v>18</v>
      </c>
      <c r="C4362" s="10">
        <v>0.50598888888888893</v>
      </c>
      <c r="D4362" s="10" t="s">
        <v>8613</v>
      </c>
      <c r="E4362" s="10">
        <f t="shared" si="204"/>
        <v>182.15600000000001</v>
      </c>
      <c r="F4362" s="8">
        <f>cal_pal!A$10+cal_pal!B$12+cal_pal!A$14-cal_pal!B$16-E4362/15/24+24+24</f>
        <v>48.003474074074077</v>
      </c>
      <c r="G4362" s="1">
        <f t="shared" si="205"/>
        <v>8.3377777777968731E-2</v>
      </c>
      <c r="H4362" s="12">
        <f t="shared" si="206"/>
        <v>0.67261574074074071</v>
      </c>
      <c r="I4362" t="str">
        <f>IF(AND((H4362&lt;cal_pal!E$9),(H4362&gt;cal_pal!F$9)),"","不可见")</f>
        <v/>
      </c>
    </row>
    <row r="4363" spans="1:9">
      <c r="A4363" s="10" t="s">
        <v>8614</v>
      </c>
      <c r="B4363" s="10" t="s">
        <v>18</v>
      </c>
      <c r="C4363" s="10">
        <v>0.50586064814814813</v>
      </c>
      <c r="D4363" s="10" t="s">
        <v>8615</v>
      </c>
      <c r="E4363" s="10">
        <f t="shared" si="204"/>
        <v>182.10983333333331</v>
      </c>
      <c r="F4363" s="8">
        <f>cal_pal!A$10+cal_pal!B$12+cal_pal!A$14-cal_pal!B$16-E4363/15/24+24+24</f>
        <v>48.003602314814813</v>
      </c>
      <c r="G4363" s="1">
        <f t="shared" si="205"/>
        <v>8.6455555555403407E-2</v>
      </c>
      <c r="H4363" s="12">
        <f t="shared" si="206"/>
        <v>3.2001678240740739</v>
      </c>
      <c r="I4363" t="str">
        <f>IF(AND((H4363&lt;cal_pal!E$9),(H4363&gt;cal_pal!F$9)),"","不可见")</f>
        <v/>
      </c>
    </row>
    <row r="4364" spans="1:9">
      <c r="A4364" s="10" t="s">
        <v>8616</v>
      </c>
      <c r="B4364" s="10" t="s">
        <v>18</v>
      </c>
      <c r="C4364" s="10">
        <v>0.50592974537037039</v>
      </c>
      <c r="D4364" s="10" t="s">
        <v>8617</v>
      </c>
      <c r="E4364" s="10">
        <f t="shared" si="204"/>
        <v>182.13470833333335</v>
      </c>
      <c r="F4364" s="8">
        <f>cal_pal!A$10+cal_pal!B$12+cal_pal!A$14-cal_pal!B$16-E4364/15/24+24+24</f>
        <v>48.00353321759259</v>
      </c>
      <c r="G4364" s="1">
        <f t="shared" si="205"/>
        <v>8.4797222222277924E-2</v>
      </c>
      <c r="H4364" s="12">
        <f t="shared" si="206"/>
        <v>2.8653171296296294</v>
      </c>
      <c r="I4364" t="str">
        <f>IF(AND((H4364&lt;cal_pal!E$9),(H4364&gt;cal_pal!F$9)),"","不可见")</f>
        <v/>
      </c>
    </row>
    <row r="4365" spans="1:9">
      <c r="A4365" s="10" t="s">
        <v>8618</v>
      </c>
      <c r="B4365" s="10" t="s">
        <v>18</v>
      </c>
      <c r="C4365" s="10">
        <v>0.50617152777777774</v>
      </c>
      <c r="D4365" s="10" t="s">
        <v>8619</v>
      </c>
      <c r="E4365" s="10">
        <f t="shared" si="204"/>
        <v>182.22174999999999</v>
      </c>
      <c r="F4365" s="8">
        <f>cal_pal!A$10+cal_pal!B$12+cal_pal!A$14-cal_pal!B$16-E4365/15/24+24+24</f>
        <v>48.00329143518519</v>
      </c>
      <c r="G4365" s="1">
        <f t="shared" si="205"/>
        <v>7.8994444444560941E-2</v>
      </c>
      <c r="H4365" s="12">
        <f t="shared" si="206"/>
        <v>-0.37652083333333336</v>
      </c>
      <c r="I4365" t="str">
        <f>IF(AND((H4365&lt;cal_pal!E$9),(H4365&gt;cal_pal!F$9)),"","不可见")</f>
        <v/>
      </c>
    </row>
    <row r="4366" spans="1:9">
      <c r="A4366" s="10" t="s">
        <v>8620</v>
      </c>
      <c r="B4366" s="10" t="s">
        <v>58</v>
      </c>
      <c r="C4366" s="10">
        <v>0.50617152777777774</v>
      </c>
      <c r="D4366" s="10" t="s">
        <v>8619</v>
      </c>
      <c r="E4366" s="10">
        <f t="shared" si="204"/>
        <v>182.22174999999999</v>
      </c>
      <c r="F4366" s="8">
        <f>cal_pal!A$10+cal_pal!B$12+cal_pal!A$14-cal_pal!B$16-E4366/15/24+24+24</f>
        <v>48.00329143518519</v>
      </c>
      <c r="G4366" s="1">
        <f t="shared" si="205"/>
        <v>7.8994444444560941E-2</v>
      </c>
      <c r="H4366" s="12">
        <f t="shared" si="206"/>
        <v>-0.37652083333333336</v>
      </c>
      <c r="I4366" t="str">
        <f>IF(AND((H4366&lt;cal_pal!E$9),(H4366&gt;cal_pal!F$9)),"","不可见")</f>
        <v/>
      </c>
    </row>
    <row r="4367" spans="1:9">
      <c r="A4367" s="10" t="s">
        <v>8621</v>
      </c>
      <c r="B4367" s="10" t="s">
        <v>18</v>
      </c>
      <c r="C4367" s="10">
        <v>0.50610289351851845</v>
      </c>
      <c r="D4367" s="10" t="s">
        <v>8622</v>
      </c>
      <c r="E4367" s="10">
        <f t="shared" si="204"/>
        <v>182.19704166666665</v>
      </c>
      <c r="F4367" s="8">
        <f>cal_pal!A$10+cal_pal!B$12+cal_pal!A$14-cal_pal!B$16-E4367/15/24+24+24</f>
        <v>48.00336006944444</v>
      </c>
      <c r="G4367" s="1">
        <f t="shared" si="205"/>
        <v>8.0641666666451783E-2</v>
      </c>
      <c r="H4367" s="12">
        <f t="shared" si="206"/>
        <v>1.2210324074074073</v>
      </c>
      <c r="I4367" t="str">
        <f>IF(AND((H4367&lt;cal_pal!E$9),(H4367&gt;cal_pal!F$9)),"","不可见")</f>
        <v/>
      </c>
    </row>
    <row r="4368" spans="1:9">
      <c r="A4368" s="10" t="s">
        <v>8623</v>
      </c>
      <c r="B4368" s="10" t="s">
        <v>18</v>
      </c>
      <c r="C4368" s="10">
        <v>0.50626620370370368</v>
      </c>
      <c r="D4368" s="10" t="s">
        <v>8624</v>
      </c>
      <c r="E4368" s="10">
        <f t="shared" si="204"/>
        <v>182.25583333333333</v>
      </c>
      <c r="F4368" s="8">
        <f>cal_pal!A$10+cal_pal!B$12+cal_pal!A$14-cal_pal!B$16-E4368/15/24+24+24</f>
        <v>48.003196759259261</v>
      </c>
      <c r="G4368" s="1">
        <f t="shared" si="205"/>
        <v>7.6722222222315395E-2</v>
      </c>
      <c r="H4368" s="12">
        <f t="shared" si="206"/>
        <v>1.2187546296296297</v>
      </c>
      <c r="I4368" t="str">
        <f>IF(AND((H4368&lt;cal_pal!E$9),(H4368&gt;cal_pal!F$9)),"","不可见")</f>
        <v/>
      </c>
    </row>
    <row r="4369" spans="1:9">
      <c r="A4369" s="10" t="s">
        <v>8625</v>
      </c>
      <c r="B4369" s="10" t="s">
        <v>18</v>
      </c>
      <c r="C4369" s="10">
        <v>0.50613379629629629</v>
      </c>
      <c r="D4369" s="10" t="s">
        <v>8626</v>
      </c>
      <c r="E4369" s="10">
        <f t="shared" si="204"/>
        <v>182.20816666666667</v>
      </c>
      <c r="F4369" s="8">
        <f>cal_pal!A$10+cal_pal!B$12+cal_pal!A$14-cal_pal!B$16-E4369/15/24+24+24</f>
        <v>48.003329166666667</v>
      </c>
      <c r="G4369" s="1">
        <f t="shared" si="205"/>
        <v>7.9899999999952342E-2</v>
      </c>
      <c r="H4369" s="12">
        <f t="shared" si="206"/>
        <v>3.1210127314814815</v>
      </c>
      <c r="I4369" t="str">
        <f>IF(AND((H4369&lt;cal_pal!E$9),(H4369&gt;cal_pal!F$9)),"","不可见")</f>
        <v/>
      </c>
    </row>
    <row r="4370" spans="1:9">
      <c r="A4370" s="10" t="s">
        <v>8627</v>
      </c>
      <c r="B4370" s="10" t="s">
        <v>18</v>
      </c>
      <c r="C4370" s="10">
        <v>0.50636585648148147</v>
      </c>
      <c r="D4370" s="10" t="s">
        <v>8628</v>
      </c>
      <c r="E4370" s="10">
        <f t="shared" si="204"/>
        <v>182.29170833333333</v>
      </c>
      <c r="F4370" s="8">
        <f>cal_pal!A$10+cal_pal!B$12+cal_pal!A$14-cal_pal!B$16-E4370/15/24+24+24</f>
        <v>48.003097106481476</v>
      </c>
      <c r="G4370" s="1">
        <f t="shared" si="205"/>
        <v>7.433055555543433E-2</v>
      </c>
      <c r="H4370" s="12">
        <f t="shared" si="206"/>
        <v>1.2157048611111112</v>
      </c>
      <c r="I4370" t="str">
        <f>IF(AND((H4370&lt;cal_pal!E$9),(H4370&gt;cal_pal!F$9)),"","不可见")</f>
        <v/>
      </c>
    </row>
    <row r="4371" spans="1:9">
      <c r="A4371" s="10" t="s">
        <v>8629</v>
      </c>
      <c r="B4371" s="10" t="s">
        <v>18</v>
      </c>
      <c r="C4371" s="10">
        <v>0.5063519675925926</v>
      </c>
      <c r="D4371" s="10" t="s">
        <v>8630</v>
      </c>
      <c r="E4371" s="10">
        <f t="shared" si="204"/>
        <v>182.28670833333334</v>
      </c>
      <c r="F4371" s="8">
        <f>cal_pal!A$10+cal_pal!B$12+cal_pal!A$14-cal_pal!B$16-E4371/15/24+24+24</f>
        <v>48.003110995370371</v>
      </c>
      <c r="G4371" s="1">
        <f t="shared" si="205"/>
        <v>7.4663888888835572E-2</v>
      </c>
      <c r="H4371" s="12">
        <f t="shared" si="206"/>
        <v>1.8334664351851853</v>
      </c>
      <c r="I4371" t="str">
        <f>IF(AND((H4371&lt;cal_pal!E$9),(H4371&gt;cal_pal!F$9)),"","不可见")</f>
        <v/>
      </c>
    </row>
    <row r="4372" spans="1:9">
      <c r="A4372" s="10" t="s">
        <v>8631</v>
      </c>
      <c r="B4372" s="10" t="s">
        <v>18</v>
      </c>
      <c r="C4372" s="10">
        <v>0.50645474537037038</v>
      </c>
      <c r="D4372" s="10" t="s">
        <v>8632</v>
      </c>
      <c r="E4372" s="10">
        <f t="shared" si="204"/>
        <v>182.32370833333334</v>
      </c>
      <c r="F4372" s="8">
        <f>cal_pal!A$10+cal_pal!B$12+cal_pal!A$14-cal_pal!B$16-E4372/15/24+24+24</f>
        <v>48.003008217592594</v>
      </c>
      <c r="G4372" s="1">
        <f t="shared" si="205"/>
        <v>7.2197222222257551E-2</v>
      </c>
      <c r="H4372" s="12">
        <f t="shared" si="206"/>
        <v>1.2469837962962964</v>
      </c>
      <c r="I4372" t="str">
        <f>IF(AND((H4372&lt;cal_pal!E$9),(H4372&gt;cal_pal!F$9)),"","不可见")</f>
        <v/>
      </c>
    </row>
    <row r="4373" spans="1:9">
      <c r="A4373" s="10" t="s">
        <v>8633</v>
      </c>
      <c r="B4373" s="10" t="s">
        <v>18</v>
      </c>
      <c r="C4373" s="10">
        <v>0.50645266203703698</v>
      </c>
      <c r="D4373" s="10" t="s">
        <v>8634</v>
      </c>
      <c r="E4373" s="10">
        <f t="shared" si="204"/>
        <v>182.3229583333333</v>
      </c>
      <c r="F4373" s="8">
        <f>cal_pal!A$10+cal_pal!B$12+cal_pal!A$14-cal_pal!B$16-E4373/15/24+24+24</f>
        <v>48.003010300925922</v>
      </c>
      <c r="G4373" s="1">
        <f t="shared" si="205"/>
        <v>7.2247222222131313E-2</v>
      </c>
      <c r="H4373" s="12">
        <f t="shared" si="206"/>
        <v>1.8370902777777778</v>
      </c>
      <c r="I4373" t="str">
        <f>IF(AND((H4373&lt;cal_pal!E$9),(H4373&gt;cal_pal!F$9)),"","不可见")</f>
        <v/>
      </c>
    </row>
    <row r="4374" spans="1:9">
      <c r="A4374" s="10" t="s">
        <v>8635</v>
      </c>
      <c r="B4374" s="10" t="s">
        <v>18</v>
      </c>
      <c r="C4374" s="10">
        <v>0.506594675925926</v>
      </c>
      <c r="D4374" s="10" t="s">
        <v>8636</v>
      </c>
      <c r="E4374" s="10">
        <f t="shared" si="204"/>
        <v>182.37408333333335</v>
      </c>
      <c r="F4374" s="8">
        <f>cal_pal!A$10+cal_pal!B$12+cal_pal!A$14-cal_pal!B$16-E4374/15/24+24+24</f>
        <v>48.002868287037032</v>
      </c>
      <c r="G4374" s="1">
        <f t="shared" si="205"/>
        <v>6.8838888888876681E-2</v>
      </c>
      <c r="H4374" s="12">
        <f t="shared" si="206"/>
        <v>1.8202210648148149</v>
      </c>
      <c r="I4374" t="str">
        <f>IF(AND((H4374&lt;cal_pal!E$9),(H4374&gt;cal_pal!F$9)),"","不可见")</f>
        <v/>
      </c>
    </row>
    <row r="4375" spans="1:9">
      <c r="A4375" s="10" t="s">
        <v>8637</v>
      </c>
      <c r="B4375" s="10" t="s">
        <v>18</v>
      </c>
      <c r="C4375" s="10">
        <v>0.50317164351851851</v>
      </c>
      <c r="D4375" s="10" t="s">
        <v>8638</v>
      </c>
      <c r="E4375" s="10">
        <f t="shared" si="204"/>
        <v>181.14179166666668</v>
      </c>
      <c r="F4375" s="8">
        <f>cal_pal!A$10+cal_pal!B$12+cal_pal!A$14-cal_pal!B$16-E4375/15/24+24+24</f>
        <v>48.006291319444443</v>
      </c>
      <c r="G4375" s="1">
        <f t="shared" si="205"/>
        <v>0.15099166666664132</v>
      </c>
      <c r="H4375" s="12">
        <f t="shared" si="206"/>
        <v>7.5067129629629623E-2</v>
      </c>
      <c r="I4375" t="str">
        <f>IF(AND((H4375&lt;cal_pal!E$9),(H4375&gt;cal_pal!F$9)),"","不可见")</f>
        <v/>
      </c>
    </row>
    <row r="4376" spans="1:9">
      <c r="A4376" s="10" t="s">
        <v>8639</v>
      </c>
      <c r="B4376" s="10" t="s">
        <v>58</v>
      </c>
      <c r="C4376" s="10">
        <v>0.50321817129629631</v>
      </c>
      <c r="D4376" s="10" t="s">
        <v>8512</v>
      </c>
      <c r="E4376" s="10">
        <f t="shared" si="204"/>
        <v>181.15854166666668</v>
      </c>
      <c r="F4376" s="8">
        <f>cal_pal!A$10+cal_pal!B$12+cal_pal!A$14-cal_pal!B$16-E4376/15/24+24+24</f>
        <v>48.006244791666667</v>
      </c>
      <c r="G4376" s="1">
        <f t="shared" si="205"/>
        <v>0.14987500000006548</v>
      </c>
      <c r="H4376" s="12">
        <f t="shared" si="206"/>
        <v>7.448842592592593E-2</v>
      </c>
      <c r="I4376" t="str">
        <f>IF(AND((H4376&lt;cal_pal!E$9),(H4376&gt;cal_pal!F$9)),"","不可见")</f>
        <v/>
      </c>
    </row>
    <row r="4377" spans="1:9">
      <c r="A4377" s="10" t="s">
        <v>8640</v>
      </c>
      <c r="B4377" s="10" t="s">
        <v>18</v>
      </c>
      <c r="C4377" s="10">
        <v>0.5067976851851852</v>
      </c>
      <c r="D4377" s="10" t="s">
        <v>8641</v>
      </c>
      <c r="E4377" s="10">
        <f t="shared" si="204"/>
        <v>182.44716666666667</v>
      </c>
      <c r="F4377" s="8">
        <f>cal_pal!A$10+cal_pal!B$12+cal_pal!A$14-cal_pal!B$16-E4377/15/24+24+24</f>
        <v>48.00266527777778</v>
      </c>
      <c r="G4377" s="1">
        <f t="shared" si="205"/>
        <v>6.3966666666601668E-2</v>
      </c>
      <c r="H4377" s="12">
        <f t="shared" si="206"/>
        <v>2.4520497685185183</v>
      </c>
      <c r="I4377" t="str">
        <f>IF(AND((H4377&lt;cal_pal!E$9),(H4377&gt;cal_pal!F$9)),"","不可见")</f>
        <v/>
      </c>
    </row>
    <row r="4378" spans="1:9">
      <c r="A4378" s="10" t="s">
        <v>8642</v>
      </c>
      <c r="B4378" s="10" t="s">
        <v>18</v>
      </c>
      <c r="C4378" s="10">
        <v>0.50659942129629632</v>
      </c>
      <c r="D4378" s="10" t="s">
        <v>8643</v>
      </c>
      <c r="E4378" s="10">
        <f t="shared" si="204"/>
        <v>182.37579166666669</v>
      </c>
      <c r="F4378" s="8">
        <f>cal_pal!A$10+cal_pal!B$12+cal_pal!A$14-cal_pal!B$16-E4378/15/24+24+24</f>
        <v>48.00286354166667</v>
      </c>
      <c r="G4378" s="1">
        <f t="shared" si="205"/>
        <v>6.8725000000085856E-2</v>
      </c>
      <c r="H4378" s="12">
        <f t="shared" si="206"/>
        <v>2.2127060185185186</v>
      </c>
      <c r="I4378" t="str">
        <f>IF(AND((H4378&lt;cal_pal!E$9),(H4378&gt;cal_pal!F$9)),"","不可见")</f>
        <v/>
      </c>
    </row>
    <row r="4379" spans="1:9">
      <c r="A4379" s="10" t="s">
        <v>8644</v>
      </c>
      <c r="B4379" s="10" t="s">
        <v>18</v>
      </c>
      <c r="C4379" s="10">
        <v>0.5066673611111111</v>
      </c>
      <c r="D4379" s="10" t="s">
        <v>8645</v>
      </c>
      <c r="E4379" s="10">
        <f t="shared" si="204"/>
        <v>182.40025</v>
      </c>
      <c r="F4379" s="8">
        <f>cal_pal!A$10+cal_pal!B$12+cal_pal!A$14-cal_pal!B$16-E4379/15/24+24+24</f>
        <v>48.002795601851851</v>
      </c>
      <c r="G4379" s="1">
        <f t="shared" si="205"/>
        <v>6.7094444444364854E-2</v>
      </c>
      <c r="H4379" s="12">
        <f t="shared" si="206"/>
        <v>1.7722569444444443</v>
      </c>
      <c r="I4379" t="str">
        <f>IF(AND((H4379&lt;cal_pal!E$9),(H4379&gt;cal_pal!F$9)),"","不可见")</f>
        <v/>
      </c>
    </row>
    <row r="4380" spans="1:9">
      <c r="A4380" s="10" t="s">
        <v>8646</v>
      </c>
      <c r="B4380" s="10" t="s">
        <v>18</v>
      </c>
      <c r="C4380" s="10">
        <v>0.50692824074074072</v>
      </c>
      <c r="D4380" s="10" t="s">
        <v>8647</v>
      </c>
      <c r="E4380" s="10">
        <f t="shared" si="204"/>
        <v>182.49416666666667</v>
      </c>
      <c r="F4380" s="8">
        <f>cal_pal!A$10+cal_pal!B$12+cal_pal!A$14-cal_pal!B$16-E4380/15/24+24+24</f>
        <v>48.002534722222222</v>
      </c>
      <c r="G4380" s="1">
        <f t="shared" si="205"/>
        <v>6.0833333333448536E-2</v>
      </c>
      <c r="H4380" s="12">
        <f t="shared" si="206"/>
        <v>1.9357152777777777</v>
      </c>
      <c r="I4380" t="str">
        <f>IF(AND((H4380&lt;cal_pal!E$9),(H4380&gt;cal_pal!F$9)),"","不可见")</f>
        <v/>
      </c>
    </row>
    <row r="4381" spans="1:9">
      <c r="A4381" s="10" t="s">
        <v>8648</v>
      </c>
      <c r="B4381" s="10" t="s">
        <v>18</v>
      </c>
      <c r="C4381" s="10">
        <v>0.50696203703703702</v>
      </c>
      <c r="D4381" s="10" t="s">
        <v>8649</v>
      </c>
      <c r="E4381" s="10">
        <f t="shared" si="204"/>
        <v>182.50633333333332</v>
      </c>
      <c r="F4381" s="8">
        <f>cal_pal!A$10+cal_pal!B$12+cal_pal!A$14-cal_pal!B$16-E4381/15/24+24+24</f>
        <v>48.002500925925929</v>
      </c>
      <c r="G4381" s="1">
        <f t="shared" si="205"/>
        <v>6.0022222222414712E-2</v>
      </c>
      <c r="H4381" s="12">
        <f t="shared" si="206"/>
        <v>1.6618275462962961</v>
      </c>
      <c r="I4381" t="str">
        <f>IF(AND((H4381&lt;cal_pal!E$9),(H4381&gt;cal_pal!F$9)),"","不可见")</f>
        <v/>
      </c>
    </row>
    <row r="4382" spans="1:9">
      <c r="A4382" s="10" t="s">
        <v>8650</v>
      </c>
      <c r="B4382" s="10" t="s">
        <v>18</v>
      </c>
      <c r="C4382" s="10">
        <v>0.50715578703703701</v>
      </c>
      <c r="D4382" s="10" t="s">
        <v>8651</v>
      </c>
      <c r="E4382" s="10">
        <f t="shared" si="204"/>
        <v>182.57608333333332</v>
      </c>
      <c r="F4382" s="8">
        <f>cal_pal!A$10+cal_pal!B$12+cal_pal!A$14-cal_pal!B$16-E4382/15/24+24+24</f>
        <v>48.002307175925921</v>
      </c>
      <c r="G4382" s="1">
        <f t="shared" si="205"/>
        <v>5.5372222222104028E-2</v>
      </c>
      <c r="H4382" s="12">
        <f t="shared" si="206"/>
        <v>1.10128125</v>
      </c>
      <c r="I4382" t="str">
        <f>IF(AND((H4382&lt;cal_pal!E$9),(H4382&gt;cal_pal!F$9)),"","不可见")</f>
        <v/>
      </c>
    </row>
    <row r="4383" spans="1:9">
      <c r="A4383" s="10" t="s">
        <v>8652</v>
      </c>
      <c r="B4383" s="10" t="s">
        <v>240</v>
      </c>
      <c r="C4383" s="10">
        <v>0.50701585648148151</v>
      </c>
      <c r="D4383" s="10" t="s">
        <v>8653</v>
      </c>
      <c r="E4383" s="10">
        <f t="shared" si="204"/>
        <v>182.52570833333334</v>
      </c>
      <c r="F4383" s="8">
        <f>cal_pal!A$10+cal_pal!B$12+cal_pal!A$14-cal_pal!B$16-E4383/15/24+24+24</f>
        <v>48.002447106481483</v>
      </c>
      <c r="G4383" s="1">
        <f t="shared" si="205"/>
        <v>5.8730555555484898E-2</v>
      </c>
      <c r="H4383" s="12">
        <f t="shared" si="206"/>
        <v>0.77258912037037042</v>
      </c>
      <c r="I4383" t="str">
        <f>IF(AND((H4383&lt;cal_pal!E$9),(H4383&gt;cal_pal!F$9)),"","不可见")</f>
        <v/>
      </c>
    </row>
    <row r="4384" spans="1:9">
      <c r="A4384" s="10" t="s">
        <v>8654</v>
      </c>
      <c r="B4384" s="10" t="s">
        <v>18</v>
      </c>
      <c r="C4384" s="10">
        <v>0.50703668981481476</v>
      </c>
      <c r="D4384" s="10" t="s">
        <v>8655</v>
      </c>
      <c r="E4384" s="10">
        <f t="shared" si="204"/>
        <v>182.53320833333331</v>
      </c>
      <c r="F4384" s="8">
        <f>cal_pal!A$10+cal_pal!B$12+cal_pal!A$14-cal_pal!B$16-E4384/15/24+24+24</f>
        <v>48.002426273148146</v>
      </c>
      <c r="G4384" s="1">
        <f t="shared" si="205"/>
        <v>5.8230555555383035E-2</v>
      </c>
      <c r="H4384" s="12">
        <f t="shared" si="206"/>
        <v>1.4949004629629628</v>
      </c>
      <c r="I4384" t="str">
        <f>IF(AND((H4384&lt;cal_pal!E$9),(H4384&gt;cal_pal!F$9)),"","不可见")</f>
        <v/>
      </c>
    </row>
    <row r="4385" spans="1:9">
      <c r="A4385" s="10" t="s">
        <v>8656</v>
      </c>
      <c r="B4385" s="10" t="s">
        <v>18</v>
      </c>
      <c r="C4385" s="10">
        <v>0.50732453703703706</v>
      </c>
      <c r="D4385" s="10" t="s">
        <v>8657</v>
      </c>
      <c r="E4385" s="10">
        <f t="shared" si="204"/>
        <v>182.63683333333333</v>
      </c>
      <c r="F4385" s="8">
        <f>cal_pal!A$10+cal_pal!B$12+cal_pal!A$14-cal_pal!B$16-E4385/15/24+24+24</f>
        <v>48.002138425925921</v>
      </c>
      <c r="G4385" s="1">
        <f t="shared" si="205"/>
        <v>5.132222222209748E-2</v>
      </c>
      <c r="H4385" s="12">
        <f t="shared" si="206"/>
        <v>2.4293391203703703</v>
      </c>
      <c r="I4385" t="str">
        <f>IF(AND((H4385&lt;cal_pal!E$9),(H4385&gt;cal_pal!F$9)),"","不可见")</f>
        <v/>
      </c>
    </row>
    <row r="4386" spans="1:9">
      <c r="A4386" s="10" t="s">
        <v>8658</v>
      </c>
      <c r="B4386" s="10" t="s">
        <v>18</v>
      </c>
      <c r="C4386" s="10">
        <v>0.50733391203703704</v>
      </c>
      <c r="D4386" s="10" t="s">
        <v>8659</v>
      </c>
      <c r="E4386" s="10">
        <f t="shared" si="204"/>
        <v>182.64020833333333</v>
      </c>
      <c r="F4386" s="8">
        <f>cal_pal!A$10+cal_pal!B$12+cal_pal!A$14-cal_pal!B$16-E4386/15/24+24+24</f>
        <v>48.00212905092593</v>
      </c>
      <c r="G4386" s="1">
        <f t="shared" si="205"/>
        <v>5.109722222232449E-2</v>
      </c>
      <c r="H4386" s="12">
        <f t="shared" si="206"/>
        <v>1.2667303240740739</v>
      </c>
      <c r="I4386" t="str">
        <f>IF(AND((H4386&lt;cal_pal!E$9),(H4386&gt;cal_pal!F$9)),"","不可见")</f>
        <v/>
      </c>
    </row>
    <row r="4387" spans="1:9">
      <c r="A4387" s="10" t="s">
        <v>8660</v>
      </c>
      <c r="B4387" s="10" t="s">
        <v>18</v>
      </c>
      <c r="C4387" s="10">
        <v>0.50732152777777773</v>
      </c>
      <c r="D4387" s="10" t="s">
        <v>8661</v>
      </c>
      <c r="E4387" s="10">
        <f t="shared" si="204"/>
        <v>182.63574999999997</v>
      </c>
      <c r="F4387" s="8">
        <f>cal_pal!A$10+cal_pal!B$12+cal_pal!A$14-cal_pal!B$16-E4387/15/24+24+24</f>
        <v>48.00214143518518</v>
      </c>
      <c r="G4387" s="1">
        <f t="shared" si="205"/>
        <v>5.139444444421315E-2</v>
      </c>
      <c r="H4387" s="12">
        <f t="shared" si="206"/>
        <v>1.6419050925925927</v>
      </c>
      <c r="I4387" t="str">
        <f>IF(AND((H4387&lt;cal_pal!E$9),(H4387&gt;cal_pal!F$9)),"","不可见")</f>
        <v/>
      </c>
    </row>
    <row r="4388" spans="1:9">
      <c r="A4388" s="10" t="s">
        <v>8662</v>
      </c>
      <c r="B4388" s="10" t="s">
        <v>18</v>
      </c>
      <c r="C4388" s="10">
        <v>0.50737847222222221</v>
      </c>
      <c r="D4388" s="10" t="s">
        <v>8663</v>
      </c>
      <c r="E4388" s="10">
        <f t="shared" si="204"/>
        <v>182.65625</v>
      </c>
      <c r="F4388" s="8">
        <f>cal_pal!A$10+cal_pal!B$12+cal_pal!A$14-cal_pal!B$16-E4388/15/24+24+24</f>
        <v>48.002084490740742</v>
      </c>
      <c r="G4388" s="1">
        <f t="shared" si="205"/>
        <v>5.0027777777813753E-2</v>
      </c>
      <c r="H4388" s="12">
        <f t="shared" si="206"/>
        <v>0.66803819444444434</v>
      </c>
      <c r="I4388" t="str">
        <f>IF(AND((H4388&lt;cal_pal!E$9),(H4388&gt;cal_pal!F$9)),"","不可见")</f>
        <v/>
      </c>
    </row>
    <row r="4389" spans="1:9">
      <c r="A4389" s="10" t="s">
        <v>8664</v>
      </c>
      <c r="B4389" s="10" t="s">
        <v>58</v>
      </c>
      <c r="C4389" s="10">
        <v>0.50701585648148151</v>
      </c>
      <c r="D4389" s="10" t="s">
        <v>8653</v>
      </c>
      <c r="E4389" s="10">
        <f t="shared" si="204"/>
        <v>182.52570833333334</v>
      </c>
      <c r="F4389" s="8">
        <f>cal_pal!A$10+cal_pal!B$12+cal_pal!A$14-cal_pal!B$16-E4389/15/24+24+24</f>
        <v>48.002447106481483</v>
      </c>
      <c r="G4389" s="1">
        <f t="shared" si="205"/>
        <v>5.8730555555484898E-2</v>
      </c>
      <c r="H4389" s="12">
        <f t="shared" si="206"/>
        <v>0.77258912037037042</v>
      </c>
      <c r="I4389" t="str">
        <f>IF(AND((H4389&lt;cal_pal!E$9),(H4389&gt;cal_pal!F$9)),"","不可见")</f>
        <v/>
      </c>
    </row>
    <row r="4390" spans="1:9">
      <c r="A4390" s="10" t="s">
        <v>8665</v>
      </c>
      <c r="B4390" s="10" t="s">
        <v>58</v>
      </c>
      <c r="C4390" s="10">
        <v>0.50732453703703706</v>
      </c>
      <c r="D4390" s="10" t="s">
        <v>8657</v>
      </c>
      <c r="E4390" s="10">
        <f t="shared" si="204"/>
        <v>182.63683333333333</v>
      </c>
      <c r="F4390" s="8">
        <f>cal_pal!A$10+cal_pal!B$12+cal_pal!A$14-cal_pal!B$16-E4390/15/24+24+24</f>
        <v>48.002138425925921</v>
      </c>
      <c r="G4390" s="1">
        <f t="shared" si="205"/>
        <v>5.132222222209748E-2</v>
      </c>
      <c r="H4390" s="12">
        <f t="shared" si="206"/>
        <v>2.4293391203703703</v>
      </c>
      <c r="I4390" t="str">
        <f>IF(AND((H4390&lt;cal_pal!E$9),(H4390&gt;cal_pal!F$9)),"","不可见")</f>
        <v/>
      </c>
    </row>
    <row r="4391" spans="1:9">
      <c r="A4391" s="10" t="s">
        <v>8666</v>
      </c>
      <c r="B4391" s="10" t="s">
        <v>18</v>
      </c>
      <c r="C4391" s="10">
        <v>0.50747326388888891</v>
      </c>
      <c r="D4391" s="10" t="s">
        <v>8667</v>
      </c>
      <c r="E4391" s="10">
        <f t="shared" si="204"/>
        <v>182.69037500000002</v>
      </c>
      <c r="F4391" s="8">
        <f>cal_pal!A$10+cal_pal!B$12+cal_pal!A$14-cal_pal!B$16-E4391/15/24+24+24</f>
        <v>48.001989699074073</v>
      </c>
      <c r="G4391" s="1">
        <f t="shared" si="205"/>
        <v>4.7752777777759547E-2</v>
      </c>
      <c r="H4391" s="12">
        <f t="shared" si="206"/>
        <v>0.79336805555555545</v>
      </c>
      <c r="I4391" t="str">
        <f>IF(AND((H4391&lt;cal_pal!E$9),(H4391&gt;cal_pal!F$9)),"","不可见")</f>
        <v/>
      </c>
    </row>
    <row r="4392" spans="1:9">
      <c r="A4392" s="10" t="s">
        <v>8668</v>
      </c>
      <c r="B4392" s="10" t="s">
        <v>18</v>
      </c>
      <c r="C4392" s="10">
        <v>0.50751863425925925</v>
      </c>
      <c r="D4392" s="10" t="s">
        <v>8669</v>
      </c>
      <c r="E4392" s="10">
        <f t="shared" si="204"/>
        <v>182.70670833333332</v>
      </c>
      <c r="F4392" s="8">
        <f>cal_pal!A$10+cal_pal!B$12+cal_pal!A$14-cal_pal!B$16-E4392/15/24+24+24</f>
        <v>48.001944328703701</v>
      </c>
      <c r="G4392" s="1">
        <f t="shared" si="205"/>
        <v>4.6663888888815563E-2</v>
      </c>
      <c r="H4392" s="12">
        <f t="shared" si="206"/>
        <v>1.6446967592592594</v>
      </c>
      <c r="I4392" t="str">
        <f>IF(AND((H4392&lt;cal_pal!E$9),(H4392&gt;cal_pal!F$9)),"","不可见")</f>
        <v/>
      </c>
    </row>
    <row r="4393" spans="1:9">
      <c r="A4393" s="10" t="s">
        <v>8670</v>
      </c>
      <c r="B4393" s="10" t="s">
        <v>18</v>
      </c>
      <c r="C4393" s="10">
        <v>0.50768946759259259</v>
      </c>
      <c r="D4393" s="10" t="s">
        <v>8671</v>
      </c>
      <c r="E4393" s="10">
        <f t="shared" si="204"/>
        <v>182.76820833333332</v>
      </c>
      <c r="F4393" s="8">
        <f>cal_pal!A$10+cal_pal!B$12+cal_pal!A$14-cal_pal!B$16-E4393/15/24+24+24</f>
        <v>48.001773495370372</v>
      </c>
      <c r="G4393" s="1">
        <f t="shared" si="205"/>
        <v>4.2563888888935253E-2</v>
      </c>
      <c r="H4393" s="12">
        <f t="shared" si="206"/>
        <v>2.1035277777777779</v>
      </c>
      <c r="I4393" t="str">
        <f>IF(AND((H4393&lt;cal_pal!E$9),(H4393&gt;cal_pal!F$9)),"","不可见")</f>
        <v/>
      </c>
    </row>
    <row r="4394" spans="1:9">
      <c r="A4394" s="10" t="s">
        <v>8672</v>
      </c>
      <c r="B4394" s="10" t="s">
        <v>18</v>
      </c>
      <c r="C4394" s="10">
        <v>0.50775659722222222</v>
      </c>
      <c r="D4394" s="10" t="s">
        <v>8673</v>
      </c>
      <c r="E4394" s="10">
        <f t="shared" si="204"/>
        <v>182.79237499999999</v>
      </c>
      <c r="F4394" s="8">
        <f>cal_pal!A$10+cal_pal!B$12+cal_pal!A$14-cal_pal!B$16-E4394/15/24+24+24</f>
        <v>48.001706365740745</v>
      </c>
      <c r="G4394" s="1">
        <f t="shared" si="205"/>
        <v>4.0952777777874871E-2</v>
      </c>
      <c r="H4394" s="12">
        <f t="shared" si="206"/>
        <v>0.8406527777777778</v>
      </c>
      <c r="I4394" t="str">
        <f>IF(AND((H4394&lt;cal_pal!E$9),(H4394&gt;cal_pal!F$9)),"","不可见")</f>
        <v/>
      </c>
    </row>
    <row r="4395" spans="1:9">
      <c r="A4395" s="10" t="s">
        <v>8674</v>
      </c>
      <c r="B4395" s="10" t="s">
        <v>18</v>
      </c>
      <c r="C4395" s="10">
        <v>0.50756504629629628</v>
      </c>
      <c r="D4395" s="10" t="s">
        <v>8675</v>
      </c>
      <c r="E4395" s="10">
        <f t="shared" si="204"/>
        <v>182.72341666666665</v>
      </c>
      <c r="F4395" s="8">
        <f>cal_pal!A$10+cal_pal!B$12+cal_pal!A$14-cal_pal!B$16-E4395/15/24+24+24</f>
        <v>48.001897916666664</v>
      </c>
      <c r="G4395" s="1">
        <f t="shared" si="205"/>
        <v>4.5549999999821011E-2</v>
      </c>
      <c r="H4395" s="12">
        <f t="shared" si="206"/>
        <v>3.1719108796296296</v>
      </c>
      <c r="I4395" t="str">
        <f>IF(AND((H4395&lt;cal_pal!E$9),(H4395&gt;cal_pal!F$9)),"","不可见")</f>
        <v/>
      </c>
    </row>
    <row r="4396" spans="1:9">
      <c r="A4396" s="10" t="s">
        <v>8676</v>
      </c>
      <c r="B4396" s="10" t="s">
        <v>33</v>
      </c>
      <c r="C4396" s="10">
        <v>0.50835347222222216</v>
      </c>
      <c r="D4396" s="10" t="s">
        <v>8677</v>
      </c>
      <c r="E4396" s="10">
        <f t="shared" si="204"/>
        <v>183.00724999999997</v>
      </c>
      <c r="F4396" s="8">
        <f>cal_pal!A$10+cal_pal!B$12+cal_pal!A$14-cal_pal!B$16-E4396/15/24+24+24</f>
        <v>48.001109490740745</v>
      </c>
      <c r="G4396" s="1">
        <f t="shared" si="205"/>
        <v>2.6627777777775918E-2</v>
      </c>
      <c r="H4396" s="12">
        <f t="shared" si="206"/>
        <v>1.8223159722222222</v>
      </c>
      <c r="I4396" t="str">
        <f>IF(AND((H4396&lt;cal_pal!E$9),(H4396&gt;cal_pal!F$9)),"","不可见")</f>
        <v/>
      </c>
    </row>
    <row r="4397" spans="1:9">
      <c r="A4397" s="10" t="s">
        <v>8678</v>
      </c>
      <c r="B4397" s="10" t="s">
        <v>18</v>
      </c>
      <c r="C4397" s="10">
        <v>0.50802615740740742</v>
      </c>
      <c r="D4397" s="10" t="s">
        <v>8679</v>
      </c>
      <c r="E4397" s="10">
        <f t="shared" si="204"/>
        <v>182.88941666666668</v>
      </c>
      <c r="F4397" s="8">
        <f>cal_pal!A$10+cal_pal!B$12+cal_pal!A$14-cal_pal!B$16-E4397/15/24+24+24</f>
        <v>48.001436805555556</v>
      </c>
      <c r="G4397" s="1">
        <f t="shared" si="205"/>
        <v>3.4483333333355404E-2</v>
      </c>
      <c r="H4397" s="12">
        <f t="shared" si="206"/>
        <v>2.4057291666666667</v>
      </c>
      <c r="I4397" t="str">
        <f>IF(AND((H4397&lt;cal_pal!E$9),(H4397&gt;cal_pal!F$9)),"","不可见")</f>
        <v/>
      </c>
    </row>
    <row r="4398" spans="1:9">
      <c r="A4398" s="10" t="s">
        <v>8680</v>
      </c>
      <c r="B4398" s="10" t="s">
        <v>18</v>
      </c>
      <c r="C4398" s="10">
        <v>0.50824618055555548</v>
      </c>
      <c r="D4398" s="10" t="s">
        <v>8681</v>
      </c>
      <c r="E4398" s="10">
        <f t="shared" si="204"/>
        <v>182.96862499999997</v>
      </c>
      <c r="F4398" s="8">
        <f>cal_pal!A$10+cal_pal!B$12+cal_pal!A$14-cal_pal!B$16-E4398/15/24+24+24</f>
        <v>48.001216782407411</v>
      </c>
      <c r="G4398" s="1">
        <f t="shared" si="205"/>
        <v>2.9202777777754818E-2</v>
      </c>
      <c r="H4398" s="12">
        <f t="shared" si="206"/>
        <v>1.0051527777777778</v>
      </c>
      <c r="I4398" t="str">
        <f>IF(AND((H4398&lt;cal_pal!E$9),(H4398&gt;cal_pal!F$9)),"","不可见")</f>
        <v/>
      </c>
    </row>
    <row r="4399" spans="1:9">
      <c r="A4399" s="10" t="s">
        <v>8682</v>
      </c>
      <c r="B4399" s="10" t="s">
        <v>18</v>
      </c>
      <c r="C4399" s="10">
        <v>0.50843935185185185</v>
      </c>
      <c r="D4399" s="10" t="s">
        <v>8683</v>
      </c>
      <c r="E4399" s="10">
        <f t="shared" si="204"/>
        <v>183.03816666666665</v>
      </c>
      <c r="F4399" s="8">
        <f>cal_pal!A$10+cal_pal!B$12+cal_pal!A$14-cal_pal!B$16-E4399/15/24+24+24</f>
        <v>48.001023611111108</v>
      </c>
      <c r="G4399" s="1">
        <f t="shared" si="205"/>
        <v>2.4566666666487436E-2</v>
      </c>
      <c r="H4399" s="12">
        <f t="shared" si="206"/>
        <v>1.5070497685185185</v>
      </c>
      <c r="I4399" t="str">
        <f>IF(AND((H4399&lt;cal_pal!E$9),(H4399&gt;cal_pal!F$9)),"","不可见")</f>
        <v/>
      </c>
    </row>
    <row r="4400" spans="1:9">
      <c r="A4400" s="10" t="s">
        <v>8684</v>
      </c>
      <c r="B4400" s="10" t="s">
        <v>18</v>
      </c>
      <c r="C4400" s="10">
        <v>0.50839652777777777</v>
      </c>
      <c r="D4400" s="10" t="s">
        <v>8685</v>
      </c>
      <c r="E4400" s="10">
        <f t="shared" si="204"/>
        <v>183.02275</v>
      </c>
      <c r="F4400" s="8">
        <f>cal_pal!A$10+cal_pal!B$12+cal_pal!A$14-cal_pal!B$16-E4400/15/24+24+24</f>
        <v>48.00106643518518</v>
      </c>
      <c r="G4400" s="1">
        <f t="shared" si="205"/>
        <v>2.5594444444323017E-2</v>
      </c>
      <c r="H4400" s="12">
        <f t="shared" si="206"/>
        <v>0.55023495370370368</v>
      </c>
      <c r="I4400" t="str">
        <f>IF(AND((H4400&lt;cal_pal!E$9),(H4400&gt;cal_pal!F$9)),"","不可见")</f>
        <v/>
      </c>
    </row>
    <row r="4401" spans="1:9">
      <c r="A4401" s="10" t="s">
        <v>8686</v>
      </c>
      <c r="B4401" s="10" t="s">
        <v>18</v>
      </c>
      <c r="C4401" s="10">
        <v>0.50846990740740738</v>
      </c>
      <c r="D4401" s="10" t="s">
        <v>8687</v>
      </c>
      <c r="E4401" s="10">
        <f t="shared" si="204"/>
        <v>183.04916666666665</v>
      </c>
      <c r="F4401" s="8">
        <f>cal_pal!A$10+cal_pal!B$12+cal_pal!A$14-cal_pal!B$16-E4401/15/24+24+24</f>
        <v>48.000993055555554</v>
      </c>
      <c r="G4401" s="1">
        <f t="shared" si="205"/>
        <v>2.3833333333186602E-2</v>
      </c>
      <c r="H4401" s="12">
        <f t="shared" si="206"/>
        <v>0.55193865740740744</v>
      </c>
      <c r="I4401" t="str">
        <f>IF(AND((H4401&lt;cal_pal!E$9),(H4401&gt;cal_pal!F$9)),"","不可见")</f>
        <v/>
      </c>
    </row>
    <row r="4402" spans="1:9">
      <c r="A4402" s="10" t="s">
        <v>8688</v>
      </c>
      <c r="B4402" s="10" t="s">
        <v>18</v>
      </c>
      <c r="C4402" s="10">
        <v>0.50844398148148151</v>
      </c>
      <c r="D4402" s="10" t="s">
        <v>8689</v>
      </c>
      <c r="E4402" s="10">
        <f t="shared" si="204"/>
        <v>183.03983333333335</v>
      </c>
      <c r="F4402" s="8">
        <f>cal_pal!A$10+cal_pal!B$12+cal_pal!A$14-cal_pal!B$16-E4402/15/24+24+24</f>
        <v>48.001018981481479</v>
      </c>
      <c r="G4402" s="1">
        <f t="shared" si="205"/>
        <v>2.4455555555505271E-2</v>
      </c>
      <c r="H4402" s="12">
        <f t="shared" si="206"/>
        <v>0.73987615740740742</v>
      </c>
      <c r="I4402" t="str">
        <f>IF(AND((H4402&lt;cal_pal!E$9),(H4402&gt;cal_pal!F$9)),"","不可见")</f>
        <v/>
      </c>
    </row>
    <row r="4403" spans="1:9">
      <c r="A4403" s="10" t="s">
        <v>8690</v>
      </c>
      <c r="B4403" s="10" t="s">
        <v>58</v>
      </c>
      <c r="C4403" s="10">
        <v>0.50843935185185185</v>
      </c>
      <c r="D4403" s="10" t="s">
        <v>8683</v>
      </c>
      <c r="E4403" s="10">
        <f t="shared" si="204"/>
        <v>183.03816666666665</v>
      </c>
      <c r="F4403" s="8">
        <f>cal_pal!A$10+cal_pal!B$12+cal_pal!A$14-cal_pal!B$16-E4403/15/24+24+24</f>
        <v>48.001023611111108</v>
      </c>
      <c r="G4403" s="1">
        <f t="shared" si="205"/>
        <v>2.4566666666487436E-2</v>
      </c>
      <c r="H4403" s="12">
        <f t="shared" si="206"/>
        <v>1.5070497685185185</v>
      </c>
      <c r="I4403" t="str">
        <f>IF(AND((H4403&lt;cal_pal!E$9),(H4403&gt;cal_pal!F$9)),"","不可见")</f>
        <v/>
      </c>
    </row>
    <row r="4404" spans="1:9">
      <c r="A4404" s="10" t="s">
        <v>8691</v>
      </c>
      <c r="B4404" s="10" t="s">
        <v>18</v>
      </c>
      <c r="C4404" s="10">
        <v>0.50853321759259262</v>
      </c>
      <c r="D4404" s="10" t="s">
        <v>8692</v>
      </c>
      <c r="E4404" s="10">
        <f t="shared" ref="E4404:E4467" si="207">C4404*360</f>
        <v>183.07195833333336</v>
      </c>
      <c r="F4404" s="8">
        <f>cal_pal!A$10+cal_pal!B$12+cal_pal!A$14-cal_pal!B$16-E4404/15/24+24+24</f>
        <v>48.000929745370371</v>
      </c>
      <c r="G4404" s="1">
        <f t="shared" ref="G4404:G4467" si="208">MOD(F4404*24,24)</f>
        <v>2.2313888888902511E-2</v>
      </c>
      <c r="H4404" s="12">
        <f t="shared" ref="H4404:H4467" si="209">RIGHT(D4404, (LEN(D4404)-1))*IF(LEFT(D4404,1)="-",-1,1)</f>
        <v>0.55021643518518515</v>
      </c>
      <c r="I4404" t="str">
        <f>IF(AND((H4404&lt;cal_pal!E$9),(H4404&gt;cal_pal!F$9)),"","不可见")</f>
        <v/>
      </c>
    </row>
    <row r="4405" spans="1:9">
      <c r="A4405" s="10" t="s">
        <v>8693</v>
      </c>
      <c r="B4405" s="10" t="s">
        <v>18</v>
      </c>
      <c r="C4405" s="10">
        <v>0.50855069444444445</v>
      </c>
      <c r="D4405" s="10" t="s">
        <v>8694</v>
      </c>
      <c r="E4405" s="10">
        <f t="shared" si="207"/>
        <v>183.07825</v>
      </c>
      <c r="F4405" s="8">
        <f>cal_pal!A$10+cal_pal!B$12+cal_pal!A$14-cal_pal!B$16-E4405/15/24+24+24</f>
        <v>48.000912268518519</v>
      </c>
      <c r="G4405" s="1">
        <f t="shared" si="208"/>
        <v>2.1894444444569672E-2</v>
      </c>
      <c r="H4405" s="12">
        <f t="shared" si="209"/>
        <v>1.2158090277777778</v>
      </c>
      <c r="I4405" t="str">
        <f>IF(AND((H4405&lt;cal_pal!E$9),(H4405&gt;cal_pal!F$9)),"","不可见")</f>
        <v/>
      </c>
    </row>
    <row r="4406" spans="1:9">
      <c r="A4406" s="10" t="s">
        <v>8695</v>
      </c>
      <c r="B4406" s="10" t="s">
        <v>81</v>
      </c>
      <c r="C4406" s="10">
        <v>0.50848657407407405</v>
      </c>
      <c r="D4406" s="10" t="s">
        <v>8696</v>
      </c>
      <c r="E4406" s="10">
        <f t="shared" si="207"/>
        <v>183.05516666666665</v>
      </c>
      <c r="F4406" s="8">
        <f>cal_pal!A$10+cal_pal!B$12+cal_pal!A$14-cal_pal!B$16-E4406/15/24+24+24</f>
        <v>48.000976388888887</v>
      </c>
      <c r="G4406" s="1">
        <f t="shared" si="208"/>
        <v>2.343333333328701E-2</v>
      </c>
      <c r="H4406" s="12">
        <f t="shared" si="209"/>
        <v>1.2152835648148148</v>
      </c>
      <c r="I4406" t="str">
        <f>IF(AND((H4406&lt;cal_pal!E$9),(H4406&gt;cal_pal!F$9)),"","不可见")</f>
        <v/>
      </c>
    </row>
    <row r="4407" spans="1:9">
      <c r="A4407" s="10" t="s">
        <v>8697</v>
      </c>
      <c r="B4407" s="10" t="s">
        <v>81</v>
      </c>
      <c r="C4407" s="10">
        <v>0.508777662037037</v>
      </c>
      <c r="D4407" s="10" t="s">
        <v>8698</v>
      </c>
      <c r="E4407" s="10">
        <f t="shared" si="207"/>
        <v>183.15995833333332</v>
      </c>
      <c r="F4407" s="8">
        <f>cal_pal!A$10+cal_pal!B$12+cal_pal!A$14-cal_pal!B$16-E4407/15/24+24+24</f>
        <v>48.000685300925923</v>
      </c>
      <c r="G4407" s="1">
        <f t="shared" si="208"/>
        <v>1.6447222222268465E-2</v>
      </c>
      <c r="H4407" s="12">
        <f t="shared" si="209"/>
        <v>1.2176875</v>
      </c>
      <c r="I4407" t="str">
        <f>IF(AND((H4407&lt;cal_pal!E$9),(H4407&gt;cal_pal!F$9)),"","不可见")</f>
        <v/>
      </c>
    </row>
    <row r="4408" spans="1:9">
      <c r="A4408" s="10" t="s">
        <v>8699</v>
      </c>
      <c r="B4408" s="10" t="s">
        <v>18</v>
      </c>
      <c r="C4408" s="10">
        <v>0.50850567129629631</v>
      </c>
      <c r="D4408" s="10" t="s">
        <v>8700</v>
      </c>
      <c r="E4408" s="10">
        <f t="shared" si="207"/>
        <v>183.06204166666669</v>
      </c>
      <c r="F4408" s="8">
        <f>cal_pal!A$10+cal_pal!B$12+cal_pal!A$14-cal_pal!B$16-E4408/15/24+24+24</f>
        <v>48.000957291666666</v>
      </c>
      <c r="G4408" s="1">
        <f t="shared" si="208"/>
        <v>2.2974999999860302E-2</v>
      </c>
      <c r="H4408" s="12">
        <f t="shared" si="209"/>
        <v>2.3407314814814817</v>
      </c>
      <c r="I4408" t="str">
        <f>IF(AND((H4408&lt;cal_pal!E$9),(H4408&gt;cal_pal!F$9)),"","不可见")</f>
        <v/>
      </c>
    </row>
    <row r="4409" spans="1:9">
      <c r="A4409" s="10" t="s">
        <v>8701</v>
      </c>
      <c r="B4409" s="10" t="s">
        <v>18</v>
      </c>
      <c r="C4409" s="10">
        <v>0.50858171296296295</v>
      </c>
      <c r="D4409" s="10" t="s">
        <v>8702</v>
      </c>
      <c r="E4409" s="10">
        <f t="shared" si="207"/>
        <v>183.08941666666666</v>
      </c>
      <c r="F4409" s="8">
        <f>cal_pal!A$10+cal_pal!B$12+cal_pal!A$14-cal_pal!B$16-E4409/15/24+24+24</f>
        <v>48.000881249999999</v>
      </c>
      <c r="G4409" s="1">
        <f t="shared" si="208"/>
        <v>2.1150000000034197E-2</v>
      </c>
      <c r="H4409" s="12">
        <f t="shared" si="209"/>
        <v>1.2169606481481481</v>
      </c>
      <c r="I4409" t="str">
        <f>IF(AND((H4409&lt;cal_pal!E$9),(H4409&gt;cal_pal!F$9)),"","不可见")</f>
        <v/>
      </c>
    </row>
    <row r="4410" spans="1:9">
      <c r="A4410" s="10" t="s">
        <v>8703</v>
      </c>
      <c r="B4410" s="10" t="s">
        <v>18</v>
      </c>
      <c r="C4410" s="10">
        <v>0.50864456018518511</v>
      </c>
      <c r="D4410" s="10" t="s">
        <v>8704</v>
      </c>
      <c r="E4410" s="10">
        <f t="shared" si="207"/>
        <v>183.11204166666664</v>
      </c>
      <c r="F4410" s="8">
        <f>cal_pal!A$10+cal_pal!B$12+cal_pal!A$14-cal_pal!B$16-E4410/15/24+24+24</f>
        <v>48.000818402777782</v>
      </c>
      <c r="G4410" s="1">
        <f t="shared" si="208"/>
        <v>1.9641666666757374E-2</v>
      </c>
      <c r="H4410" s="12">
        <f t="shared" si="209"/>
        <v>1.214550925925926</v>
      </c>
      <c r="I4410" t="str">
        <f>IF(AND((H4410&lt;cal_pal!E$9),(H4410&gt;cal_pal!F$9)),"","不可见")</f>
        <v/>
      </c>
    </row>
    <row r="4411" spans="1:9">
      <c r="A4411" s="10" t="s">
        <v>8705</v>
      </c>
      <c r="B4411" s="10" t="s">
        <v>18</v>
      </c>
      <c r="C4411" s="10">
        <v>0.50869270833333335</v>
      </c>
      <c r="D4411" s="10" t="s">
        <v>8706</v>
      </c>
      <c r="E4411" s="10">
        <f t="shared" si="207"/>
        <v>183.12937500000001</v>
      </c>
      <c r="F4411" s="8">
        <f>cal_pal!A$10+cal_pal!B$12+cal_pal!A$14-cal_pal!B$16-E4411/15/24+24+24</f>
        <v>48.000770254629629</v>
      </c>
      <c r="G4411" s="1">
        <f t="shared" si="208"/>
        <v>1.8486111111087666E-2</v>
      </c>
      <c r="H4411" s="12">
        <f t="shared" si="209"/>
        <v>1.2153518518518518</v>
      </c>
      <c r="I4411" t="str">
        <f>IF(AND((H4411&lt;cal_pal!E$9),(H4411&gt;cal_pal!F$9)),"","不可见")</f>
        <v/>
      </c>
    </row>
    <row r="4412" spans="1:9">
      <c r="A4412" s="10" t="s">
        <v>8707</v>
      </c>
      <c r="B4412" s="10" t="s">
        <v>18</v>
      </c>
      <c r="C4412" s="10">
        <v>0.50875960648148155</v>
      </c>
      <c r="D4412" s="10" t="s">
        <v>8708</v>
      </c>
      <c r="E4412" s="10">
        <f t="shared" si="207"/>
        <v>183.15345833333336</v>
      </c>
      <c r="F4412" s="8">
        <f>cal_pal!A$10+cal_pal!B$12+cal_pal!A$14-cal_pal!B$16-E4412/15/24+24+24</f>
        <v>48.00070335648148</v>
      </c>
      <c r="G4412" s="1">
        <f t="shared" si="208"/>
        <v>1.6880555555417232E-2</v>
      </c>
      <c r="H4412" s="12">
        <f t="shared" si="209"/>
        <v>-0.38168634259259254</v>
      </c>
      <c r="I4412" t="str">
        <f>IF(AND((H4412&lt;cal_pal!E$9),(H4412&gt;cal_pal!F$9)),"","不可见")</f>
        <v/>
      </c>
    </row>
    <row r="4413" spans="1:9">
      <c r="A4413" s="10" t="s">
        <v>8709</v>
      </c>
      <c r="B4413" s="10" t="s">
        <v>18</v>
      </c>
      <c r="C4413" s="10">
        <v>0.50881087962962968</v>
      </c>
      <c r="D4413" s="10" t="s">
        <v>8710</v>
      </c>
      <c r="E4413" s="10">
        <f t="shared" si="207"/>
        <v>183.17191666666668</v>
      </c>
      <c r="F4413" s="8">
        <f>cal_pal!A$10+cal_pal!B$12+cal_pal!A$14-cal_pal!B$16-E4413/15/24+24+24</f>
        <v>48.000652083333335</v>
      </c>
      <c r="G4413" s="1">
        <f t="shared" si="208"/>
        <v>1.5650000000050568E-2</v>
      </c>
      <c r="H4413" s="12">
        <f t="shared" si="209"/>
        <v>-0.58393981481481483</v>
      </c>
      <c r="I4413" t="str">
        <f>IF(AND((H4413&lt;cal_pal!E$9),(H4413&gt;cal_pal!F$9)),"","不可见")</f>
        <v/>
      </c>
    </row>
    <row r="4414" spans="1:9">
      <c r="A4414" s="10" t="s">
        <v>8711</v>
      </c>
      <c r="B4414" s="10" t="s">
        <v>18</v>
      </c>
      <c r="C4414" s="10">
        <v>0.50887094907407404</v>
      </c>
      <c r="D4414" s="10" t="s">
        <v>8712</v>
      </c>
      <c r="E4414" s="10">
        <f t="shared" si="207"/>
        <v>183.19354166666665</v>
      </c>
      <c r="F4414" s="8">
        <f>cal_pal!A$10+cal_pal!B$12+cal_pal!A$14-cal_pal!B$16-E4414/15/24+24+24</f>
        <v>48.000592013888891</v>
      </c>
      <c r="G4414" s="1">
        <f t="shared" si="208"/>
        <v>1.4208333333499468E-2</v>
      </c>
      <c r="H4414" s="12">
        <f t="shared" si="209"/>
        <v>0.45274884259259257</v>
      </c>
      <c r="I4414" t="str">
        <f>IF(AND((H4414&lt;cal_pal!E$9),(H4414&gt;cal_pal!F$9)),"","不可见")</f>
        <v/>
      </c>
    </row>
    <row r="4415" spans="1:9">
      <c r="A4415" s="10" t="s">
        <v>8713</v>
      </c>
      <c r="B4415" s="10" t="s">
        <v>18</v>
      </c>
      <c r="C4415" s="10">
        <v>0.50893645833333334</v>
      </c>
      <c r="D4415" s="10" t="s">
        <v>8714</v>
      </c>
      <c r="E4415" s="10">
        <f t="shared" si="207"/>
        <v>183.21712500000001</v>
      </c>
      <c r="F4415" s="8">
        <f>cal_pal!A$10+cal_pal!B$12+cal_pal!A$14-cal_pal!B$16-E4415/15/24+24+24</f>
        <v>48.000526504629633</v>
      </c>
      <c r="G4415" s="1">
        <f t="shared" si="208"/>
        <v>1.2636111111078208E-2</v>
      </c>
      <c r="H4415" s="12">
        <f t="shared" si="209"/>
        <v>5.4153935185185187E-2</v>
      </c>
      <c r="I4415" t="str">
        <f>IF(AND((H4415&lt;cal_pal!E$9),(H4415&gt;cal_pal!F$9)),"","不可见")</f>
        <v/>
      </c>
    </row>
    <row r="4416" spans="1:9">
      <c r="A4416" s="10" t="s">
        <v>8715</v>
      </c>
      <c r="B4416" s="10" t="s">
        <v>18</v>
      </c>
      <c r="C4416" s="10">
        <v>0.50906307870370371</v>
      </c>
      <c r="D4416" s="10" t="s">
        <v>8716</v>
      </c>
      <c r="E4416" s="10">
        <f t="shared" si="207"/>
        <v>183.26270833333334</v>
      </c>
      <c r="F4416" s="8">
        <f>cal_pal!A$10+cal_pal!B$12+cal_pal!A$14-cal_pal!B$16-E4416/15/24+24+24</f>
        <v>48.000399884259259</v>
      </c>
      <c r="G4416" s="1">
        <f t="shared" si="208"/>
        <v>9.5972222222826531E-3</v>
      </c>
      <c r="H4416" s="12">
        <f t="shared" si="209"/>
        <v>0.29328935185185184</v>
      </c>
      <c r="I4416" t="str">
        <f>IF(AND((H4416&lt;cal_pal!E$9),(H4416&gt;cal_pal!F$9)),"","不可见")</f>
        <v/>
      </c>
    </row>
    <row r="4417" spans="1:9">
      <c r="A4417" s="10" t="s">
        <v>8717</v>
      </c>
      <c r="B4417" s="10" t="s">
        <v>18</v>
      </c>
      <c r="C4417" s="10">
        <v>0.50890034722222222</v>
      </c>
      <c r="D4417" s="10" t="s">
        <v>8718</v>
      </c>
      <c r="E4417" s="10">
        <f t="shared" si="207"/>
        <v>183.204125</v>
      </c>
      <c r="F4417" s="8">
        <f>cal_pal!A$10+cal_pal!B$12+cal_pal!A$14-cal_pal!B$16-E4417/15/24+24+24</f>
        <v>48.000562615740741</v>
      </c>
      <c r="G4417" s="1">
        <f t="shared" si="208"/>
        <v>1.3502777777830488E-2</v>
      </c>
      <c r="H4417" s="12">
        <f t="shared" si="209"/>
        <v>2.2043043981481483</v>
      </c>
      <c r="I4417" t="str">
        <f>IF(AND((H4417&lt;cal_pal!E$9),(H4417&gt;cal_pal!F$9)),"","不可见")</f>
        <v/>
      </c>
    </row>
    <row r="4418" spans="1:9">
      <c r="A4418" s="10" t="s">
        <v>8719</v>
      </c>
      <c r="B4418" s="10" t="s">
        <v>58</v>
      </c>
      <c r="C4418" s="10">
        <v>0.50906307870370371</v>
      </c>
      <c r="D4418" s="10" t="s">
        <v>8716</v>
      </c>
      <c r="E4418" s="10">
        <f t="shared" si="207"/>
        <v>183.26270833333334</v>
      </c>
      <c r="F4418" s="8">
        <f>cal_pal!A$10+cal_pal!B$12+cal_pal!A$14-cal_pal!B$16-E4418/15/24+24+24</f>
        <v>48.000399884259259</v>
      </c>
      <c r="G4418" s="1">
        <f t="shared" si="208"/>
        <v>9.5972222222826531E-3</v>
      </c>
      <c r="H4418" s="12">
        <f t="shared" si="209"/>
        <v>0.29328935185185184</v>
      </c>
      <c r="I4418" t="str">
        <f>IF(AND((H4418&lt;cal_pal!E$9),(H4418&gt;cal_pal!F$9)),"","不可见")</f>
        <v/>
      </c>
    </row>
    <row r="4419" spans="1:9">
      <c r="A4419" s="10" t="s">
        <v>8720</v>
      </c>
      <c r="B4419" s="10" t="s">
        <v>18</v>
      </c>
      <c r="C4419" s="10">
        <v>0.50922314814814817</v>
      </c>
      <c r="D4419" s="10" t="s">
        <v>8721</v>
      </c>
      <c r="E4419" s="10">
        <f t="shared" si="207"/>
        <v>183.32033333333334</v>
      </c>
      <c r="F4419" s="8">
        <f>cal_pal!A$10+cal_pal!B$12+cal_pal!A$14-cal_pal!B$16-E4419/15/24+24+24</f>
        <v>48.000239814814819</v>
      </c>
      <c r="G4419" s="1">
        <f t="shared" si="208"/>
        <v>5.7555555556518811E-3</v>
      </c>
      <c r="H4419" s="12">
        <f t="shared" si="209"/>
        <v>1.8207743055555554</v>
      </c>
      <c r="I4419" t="str">
        <f>IF(AND((H4419&lt;cal_pal!E$9),(H4419&gt;cal_pal!F$9)),"","不可见")</f>
        <v/>
      </c>
    </row>
    <row r="4420" spans="1:9">
      <c r="A4420" s="10" t="s">
        <v>8722</v>
      </c>
      <c r="B4420" s="10" t="s">
        <v>237</v>
      </c>
      <c r="C4420" s="10">
        <v>0.50940497685185182</v>
      </c>
      <c r="D4420" s="10" t="s">
        <v>8723</v>
      </c>
      <c r="E4420" s="10">
        <f t="shared" si="207"/>
        <v>183.38579166666665</v>
      </c>
      <c r="F4420" s="8">
        <f>cal_pal!A$10+cal_pal!B$12+cal_pal!A$14-cal_pal!B$16-E4420/15/24+24+24</f>
        <v>48.000057986111116</v>
      </c>
      <c r="G4420" s="1">
        <f t="shared" si="208"/>
        <v>1.3916666666773381E-3</v>
      </c>
      <c r="H4420" s="12">
        <f t="shared" si="209"/>
        <v>-2.6133923611111114</v>
      </c>
      <c r="I4420" t="str">
        <f>IF(AND((H4420&lt;cal_pal!E$9),(H4420&gt;cal_pal!F$9)),"","不可见")</f>
        <v/>
      </c>
    </row>
    <row r="4421" spans="1:9">
      <c r="A4421" s="10" t="s">
        <v>8724</v>
      </c>
      <c r="B4421" s="10" t="s">
        <v>18</v>
      </c>
      <c r="C4421" s="10">
        <v>0.50928472222222221</v>
      </c>
      <c r="D4421" s="10" t="s">
        <v>8725</v>
      </c>
      <c r="E4421" s="10">
        <f t="shared" si="207"/>
        <v>183.3425</v>
      </c>
      <c r="F4421" s="8">
        <f>cal_pal!A$10+cal_pal!B$12+cal_pal!A$14-cal_pal!B$16-E4421/15/24+24+24</f>
        <v>48.000178240740738</v>
      </c>
      <c r="G4421" s="1">
        <f t="shared" si="208"/>
        <v>4.2777777775881987E-3</v>
      </c>
      <c r="H4421" s="12">
        <f t="shared" si="209"/>
        <v>1.187957175925926</v>
      </c>
      <c r="I4421" t="str">
        <f>IF(AND((H4421&lt;cal_pal!E$9),(H4421&gt;cal_pal!F$9)),"","不可见")</f>
        <v/>
      </c>
    </row>
    <row r="4422" spans="1:9">
      <c r="A4422" s="10" t="s">
        <v>8726</v>
      </c>
      <c r="B4422" s="10" t="s">
        <v>18</v>
      </c>
      <c r="C4422" s="10">
        <v>0.50979780092592597</v>
      </c>
      <c r="D4422" s="10" t="s">
        <v>8727</v>
      </c>
      <c r="E4422" s="10">
        <f t="shared" si="207"/>
        <v>183.52720833333336</v>
      </c>
      <c r="F4422" s="8">
        <f>cal_pal!A$10+cal_pal!B$12+cal_pal!A$14-cal_pal!B$16-E4422/15/24+24+24</f>
        <v>47.999665162037033</v>
      </c>
      <c r="G4422" s="1">
        <f t="shared" si="208"/>
        <v>23.991963888888677</v>
      </c>
      <c r="H4422" s="12">
        <f t="shared" si="209"/>
        <v>0.61357523148148141</v>
      </c>
      <c r="I4422" t="str">
        <f>IF(AND((H4422&lt;cal_pal!E$9),(H4422&gt;cal_pal!F$9)),"","不可见")</f>
        <v/>
      </c>
    </row>
    <row r="4423" spans="1:9">
      <c r="A4423" s="10" t="s">
        <v>8728</v>
      </c>
      <c r="B4423" s="10" t="s">
        <v>18</v>
      </c>
      <c r="C4423" s="10">
        <v>0.50936666666666663</v>
      </c>
      <c r="D4423" s="10" t="s">
        <v>8729</v>
      </c>
      <c r="E4423" s="10">
        <f t="shared" si="207"/>
        <v>183.37199999999999</v>
      </c>
      <c r="F4423" s="8">
        <f>cal_pal!A$10+cal_pal!B$12+cal_pal!A$14-cal_pal!B$16-E4423/15/24+24+24</f>
        <v>48.000096296296292</v>
      </c>
      <c r="G4423" s="1">
        <f t="shared" si="208"/>
        <v>2.3111111108846671E-3</v>
      </c>
      <c r="H4423" s="12">
        <f t="shared" si="209"/>
        <v>2.1142291666666666</v>
      </c>
      <c r="I4423" t="str">
        <f>IF(AND((H4423&lt;cal_pal!E$9),(H4423&gt;cal_pal!F$9)),"","不可见")</f>
        <v/>
      </c>
    </row>
    <row r="4424" spans="1:9">
      <c r="A4424" s="10" t="s">
        <v>8730</v>
      </c>
      <c r="B4424" s="10" t="s">
        <v>18</v>
      </c>
      <c r="C4424" s="10">
        <v>0.50980740740740738</v>
      </c>
      <c r="D4424" s="10" t="s">
        <v>8731</v>
      </c>
      <c r="E4424" s="10">
        <f t="shared" si="207"/>
        <v>183.53066666666666</v>
      </c>
      <c r="F4424" s="8">
        <f>cal_pal!A$10+cal_pal!B$12+cal_pal!A$14-cal_pal!B$16-E4424/15/24+24+24</f>
        <v>47.999655555555556</v>
      </c>
      <c r="G4424" s="1">
        <f t="shared" si="208"/>
        <v>23.991733333333286</v>
      </c>
      <c r="H4424" s="12">
        <f t="shared" si="209"/>
        <v>-0.52441666666666664</v>
      </c>
      <c r="I4424" t="str">
        <f>IF(AND((H4424&lt;cal_pal!E$9),(H4424&gt;cal_pal!F$9)),"","不可见")</f>
        <v/>
      </c>
    </row>
    <row r="4425" spans="1:9">
      <c r="A4425" s="10" t="s">
        <v>8732</v>
      </c>
      <c r="B4425" s="10" t="s">
        <v>18</v>
      </c>
      <c r="C4425" s="10">
        <v>0.50957488425925923</v>
      </c>
      <c r="D4425" s="10" t="s">
        <v>8733</v>
      </c>
      <c r="E4425" s="10">
        <f t="shared" si="207"/>
        <v>183.44695833333333</v>
      </c>
      <c r="F4425" s="8">
        <f>cal_pal!A$10+cal_pal!B$12+cal_pal!A$14-cal_pal!B$16-E4425/15/24+24+24</f>
        <v>47.999888078703705</v>
      </c>
      <c r="G4425" s="1">
        <f t="shared" si="208"/>
        <v>23.997313888889039</v>
      </c>
      <c r="H4425" s="12">
        <f t="shared" si="209"/>
        <v>0.55936689814814822</v>
      </c>
      <c r="I4425" t="str">
        <f>IF(AND((H4425&lt;cal_pal!E$9),(H4425&gt;cal_pal!F$9)),"","不可见")</f>
        <v/>
      </c>
    </row>
    <row r="4426" spans="1:9">
      <c r="A4426" s="10" t="s">
        <v>8734</v>
      </c>
      <c r="B4426" s="10" t="s">
        <v>18</v>
      </c>
      <c r="C4426" s="10">
        <v>0.50954594907407402</v>
      </c>
      <c r="D4426" s="10" t="s">
        <v>8735</v>
      </c>
      <c r="E4426" s="10">
        <f t="shared" si="207"/>
        <v>183.43654166666664</v>
      </c>
      <c r="F4426" s="8">
        <f>cal_pal!A$10+cal_pal!B$12+cal_pal!A$14-cal_pal!B$16-E4426/15/24+24+24</f>
        <v>47.99991701388889</v>
      </c>
      <c r="G4426" s="1">
        <f t="shared" si="208"/>
        <v>23.998008333333473</v>
      </c>
      <c r="H4426" s="12">
        <f t="shared" si="209"/>
        <v>1.526417824074074</v>
      </c>
      <c r="I4426" t="str">
        <f>IF(AND((H4426&lt;cal_pal!E$9),(H4426&gt;cal_pal!F$9)),"","不可见")</f>
        <v/>
      </c>
    </row>
    <row r="4427" spans="1:9">
      <c r="A4427" s="10" t="s">
        <v>8736</v>
      </c>
      <c r="B4427" s="10" t="s">
        <v>18</v>
      </c>
      <c r="C4427" s="10">
        <v>0.50961111111111113</v>
      </c>
      <c r="D4427" s="10" t="s">
        <v>8737</v>
      </c>
      <c r="E4427" s="10">
        <f t="shared" si="207"/>
        <v>183.46</v>
      </c>
      <c r="F4427" s="8">
        <f>cal_pal!A$10+cal_pal!B$12+cal_pal!A$14-cal_pal!B$16-E4427/15/24+24+24</f>
        <v>47.999851851851851</v>
      </c>
      <c r="G4427" s="1">
        <f t="shared" si="208"/>
        <v>23.996444444444478</v>
      </c>
      <c r="H4427" s="12">
        <f t="shared" si="209"/>
        <v>0.30003703703703705</v>
      </c>
      <c r="I4427" t="str">
        <f>IF(AND((H4427&lt;cal_pal!E$9),(H4427&gt;cal_pal!F$9)),"","不可见")</f>
        <v/>
      </c>
    </row>
    <row r="4428" spans="1:9">
      <c r="A4428" s="10" t="s">
        <v>8738</v>
      </c>
      <c r="B4428" s="10" t="s">
        <v>18</v>
      </c>
      <c r="C4428" s="10">
        <v>0.50958668981481481</v>
      </c>
      <c r="D4428" s="10" t="s">
        <v>8739</v>
      </c>
      <c r="E4428" s="10">
        <f t="shared" si="207"/>
        <v>183.45120833333334</v>
      </c>
      <c r="F4428" s="8">
        <f>cal_pal!A$10+cal_pal!B$12+cal_pal!A$14-cal_pal!B$16-E4428/15/24+24+24</f>
        <v>47.999876273148146</v>
      </c>
      <c r="G4428" s="1">
        <f t="shared" si="208"/>
        <v>23.997030555555511</v>
      </c>
      <c r="H4428" s="12">
        <f t="shared" si="209"/>
        <v>0.62084722222222222</v>
      </c>
      <c r="I4428" t="str">
        <f>IF(AND((H4428&lt;cal_pal!E$9),(H4428&gt;cal_pal!F$9)),"","不可见")</f>
        <v/>
      </c>
    </row>
    <row r="4429" spans="1:9">
      <c r="A4429" s="10" t="s">
        <v>8740</v>
      </c>
      <c r="B4429" s="10" t="s">
        <v>18</v>
      </c>
      <c r="C4429" s="10">
        <v>0.50964803240740741</v>
      </c>
      <c r="D4429" s="10" t="s">
        <v>8741</v>
      </c>
      <c r="E4429" s="10">
        <f t="shared" si="207"/>
        <v>183.47329166666668</v>
      </c>
      <c r="F4429" s="8">
        <f>cal_pal!A$10+cal_pal!B$12+cal_pal!A$14-cal_pal!B$16-E4429/15/24+24+24</f>
        <v>47.999814930555559</v>
      </c>
      <c r="G4429" s="1">
        <f t="shared" si="208"/>
        <v>23.99555833333352</v>
      </c>
      <c r="H4429" s="12">
        <f t="shared" si="209"/>
        <v>0.54886921296296298</v>
      </c>
      <c r="I4429" t="str">
        <f>IF(AND((H4429&lt;cal_pal!E$9),(H4429&gt;cal_pal!F$9)),"","不可见")</f>
        <v/>
      </c>
    </row>
    <row r="4430" spans="1:9">
      <c r="A4430" s="10" t="s">
        <v>8742</v>
      </c>
      <c r="B4430" s="10" t="s">
        <v>18</v>
      </c>
      <c r="C4430" s="10">
        <v>0.50983182870370369</v>
      </c>
      <c r="D4430" s="10" t="s">
        <v>8743</v>
      </c>
      <c r="E4430" s="10">
        <f t="shared" si="207"/>
        <v>183.53945833333333</v>
      </c>
      <c r="F4430" s="8">
        <f>cal_pal!A$10+cal_pal!B$12+cal_pal!A$14-cal_pal!B$16-E4430/15/24+24+24</f>
        <v>47.999631134259261</v>
      </c>
      <c r="G4430" s="1">
        <f t="shared" si="208"/>
        <v>23.991147222222253</v>
      </c>
      <c r="H4430" s="12">
        <f t="shared" si="209"/>
        <v>2.2719513888888891</v>
      </c>
      <c r="I4430" t="str">
        <f>IF(AND((H4430&lt;cal_pal!E$9),(H4430&gt;cal_pal!F$9)),"","不可见")</f>
        <v/>
      </c>
    </row>
    <row r="4431" spans="1:9">
      <c r="A4431" s="10" t="s">
        <v>8744</v>
      </c>
      <c r="B4431" s="10" t="s">
        <v>18</v>
      </c>
      <c r="C4431" s="10">
        <v>0.50993148148148149</v>
      </c>
      <c r="D4431" s="10" t="s">
        <v>8745</v>
      </c>
      <c r="E4431" s="10">
        <f t="shared" si="207"/>
        <v>183.57533333333333</v>
      </c>
      <c r="F4431" s="8">
        <f>cal_pal!A$10+cal_pal!B$12+cal_pal!A$14-cal_pal!B$16-E4431/15/24+24+24</f>
        <v>47.999531481481483</v>
      </c>
      <c r="G4431" s="1">
        <f t="shared" si="208"/>
        <v>23.988755555555599</v>
      </c>
      <c r="H4431" s="12">
        <f t="shared" si="209"/>
        <v>2.4839768518518519</v>
      </c>
      <c r="I4431" t="str">
        <f>IF(AND((H4431&lt;cal_pal!E$9),(H4431&gt;cal_pal!F$9)),"","不可见")</f>
        <v/>
      </c>
    </row>
    <row r="4432" spans="1:9">
      <c r="A4432" s="10" t="s">
        <v>8746</v>
      </c>
      <c r="B4432" s="10" t="s">
        <v>18</v>
      </c>
      <c r="C4432" s="10">
        <v>0.5100665509259259</v>
      </c>
      <c r="D4432" s="10" t="s">
        <v>8747</v>
      </c>
      <c r="E4432" s="10">
        <f t="shared" si="207"/>
        <v>183.62395833333332</v>
      </c>
      <c r="F4432" s="8">
        <f>cal_pal!A$10+cal_pal!B$12+cal_pal!A$14-cal_pal!B$16-E4432/15/24+24+24</f>
        <v>47.999396412037036</v>
      </c>
      <c r="G4432" s="1">
        <f t="shared" si="208"/>
        <v>23.985513888888818</v>
      </c>
      <c r="H4432" s="12">
        <f t="shared" si="209"/>
        <v>1.1843101851851852</v>
      </c>
      <c r="I4432" t="str">
        <f>IF(AND((H4432&lt;cal_pal!E$9),(H4432&gt;cal_pal!F$9)),"","不可见")</f>
        <v/>
      </c>
    </row>
    <row r="4433" spans="1:9">
      <c r="A4433" s="10" t="s">
        <v>8748</v>
      </c>
      <c r="B4433" s="10" t="s">
        <v>18</v>
      </c>
      <c r="C4433" s="10">
        <v>0.51016840277777775</v>
      </c>
      <c r="D4433" s="10" t="s">
        <v>8749</v>
      </c>
      <c r="E4433" s="10">
        <f t="shared" si="207"/>
        <v>183.66062499999998</v>
      </c>
      <c r="F4433" s="8">
        <f>cal_pal!A$10+cal_pal!B$12+cal_pal!A$14-cal_pal!B$16-E4433/15/24+24+24</f>
        <v>47.999294560185184</v>
      </c>
      <c r="G4433" s="1">
        <f t="shared" si="208"/>
        <v>23.983069444444482</v>
      </c>
      <c r="H4433" s="12">
        <f t="shared" si="209"/>
        <v>0.2419050925925926</v>
      </c>
      <c r="I4433" t="str">
        <f>IF(AND((H4433&lt;cal_pal!E$9),(H4433&gt;cal_pal!F$9)),"","不可见")</f>
        <v/>
      </c>
    </row>
    <row r="4434" spans="1:9">
      <c r="A4434" s="10" t="s">
        <v>8750</v>
      </c>
      <c r="B4434" s="10" t="s">
        <v>18</v>
      </c>
      <c r="C4434" s="10">
        <v>0.50997743055555556</v>
      </c>
      <c r="D4434" s="10" t="s">
        <v>8751</v>
      </c>
      <c r="E4434" s="10">
        <f t="shared" si="207"/>
        <v>183.59187499999999</v>
      </c>
      <c r="F4434" s="8">
        <f>cal_pal!A$10+cal_pal!B$12+cal_pal!A$14-cal_pal!B$16-E4434/15/24+24+24</f>
        <v>47.999485532407405</v>
      </c>
      <c r="G4434" s="1">
        <f t="shared" si="208"/>
        <v>23.987652777777839</v>
      </c>
      <c r="H4434" s="12">
        <f t="shared" si="209"/>
        <v>2.3338101851851851</v>
      </c>
      <c r="I4434" t="str">
        <f>IF(AND((H4434&lt;cal_pal!E$9),(H4434&gt;cal_pal!F$9)),"","不可见")</f>
        <v/>
      </c>
    </row>
    <row r="4435" spans="1:9">
      <c r="A4435" s="10" t="s">
        <v>8752</v>
      </c>
      <c r="B4435" s="10" t="s">
        <v>140</v>
      </c>
      <c r="C4435" s="10">
        <v>0.51030324074074074</v>
      </c>
      <c r="D4435" s="10" t="s">
        <v>8753</v>
      </c>
      <c r="E4435" s="10">
        <f t="shared" si="207"/>
        <v>183.70916666666668</v>
      </c>
      <c r="F4435" s="8">
        <f>cal_pal!A$10+cal_pal!B$12+cal_pal!A$14-cal_pal!B$16-E4435/15/24+24+24</f>
        <v>47.999159722222224</v>
      </c>
      <c r="G4435" s="1">
        <f t="shared" si="208"/>
        <v>23.979833333333318</v>
      </c>
      <c r="H4435" s="12">
        <f t="shared" si="209"/>
        <v>2.4961458333333333</v>
      </c>
      <c r="I4435" t="str">
        <f>IF(AND((H4435&lt;cal_pal!E$9),(H4435&gt;cal_pal!F$9)),"","不可见")</f>
        <v/>
      </c>
    </row>
    <row r="4436" spans="1:9">
      <c r="A4436" s="10" t="s">
        <v>8754</v>
      </c>
      <c r="B4436" s="10" t="s">
        <v>18</v>
      </c>
      <c r="C4436" s="10">
        <v>0.51028506944444441</v>
      </c>
      <c r="D4436" s="10" t="s">
        <v>8755</v>
      </c>
      <c r="E4436" s="10">
        <f t="shared" si="207"/>
        <v>183.70262499999998</v>
      </c>
      <c r="F4436" s="8">
        <f>cal_pal!A$10+cal_pal!B$12+cal_pal!A$14-cal_pal!B$16-E4436/15/24+24+24</f>
        <v>47.999177893518521</v>
      </c>
      <c r="G4436" s="1">
        <f t="shared" si="208"/>
        <v>23.980269444444502</v>
      </c>
      <c r="H4436" s="12">
        <f t="shared" si="209"/>
        <v>2.4960914351851851</v>
      </c>
      <c r="I4436" t="str">
        <f>IF(AND((H4436&lt;cal_pal!E$9),(H4436&gt;cal_pal!F$9)),"","不可见")</f>
        <v/>
      </c>
    </row>
    <row r="4437" spans="1:9">
      <c r="A4437" s="10" t="s">
        <v>8756</v>
      </c>
      <c r="B4437" s="10" t="s">
        <v>18</v>
      </c>
      <c r="C4437" s="10">
        <v>0.51032060185185191</v>
      </c>
      <c r="D4437" s="10" t="s">
        <v>8757</v>
      </c>
      <c r="E4437" s="10">
        <f t="shared" si="207"/>
        <v>183.7154166666667</v>
      </c>
      <c r="F4437" s="8">
        <f>cal_pal!A$10+cal_pal!B$12+cal_pal!A$14-cal_pal!B$16-E4437/15/24+24+24</f>
        <v>47.999142361111112</v>
      </c>
      <c r="G4437" s="1">
        <f t="shared" si="208"/>
        <v>23.979416666666566</v>
      </c>
      <c r="H4437" s="12">
        <f t="shared" si="209"/>
        <v>2.4961828703703701</v>
      </c>
      <c r="I4437" t="str">
        <f>IF(AND((H4437&lt;cal_pal!E$9),(H4437&gt;cal_pal!F$9)),"","不可见")</f>
        <v/>
      </c>
    </row>
    <row r="4438" spans="1:9">
      <c r="A4438" s="10" t="s">
        <v>8758</v>
      </c>
      <c r="B4438" s="10" t="s">
        <v>18</v>
      </c>
      <c r="C4438" s="10">
        <v>0.51023414351851859</v>
      </c>
      <c r="D4438" s="10" t="s">
        <v>8759</v>
      </c>
      <c r="E4438" s="10">
        <f t="shared" si="207"/>
        <v>183.6842916666667</v>
      </c>
      <c r="F4438" s="8">
        <f>cal_pal!A$10+cal_pal!B$12+cal_pal!A$14-cal_pal!B$16-E4438/15/24+24+24</f>
        <v>47.99922881944444</v>
      </c>
      <c r="G4438" s="1">
        <f t="shared" si="208"/>
        <v>23.981491666666443</v>
      </c>
      <c r="H4438" s="12">
        <f t="shared" si="209"/>
        <v>0.50753124999999999</v>
      </c>
      <c r="I4438" t="str">
        <f>IF(AND((H4438&lt;cal_pal!E$9),(H4438&gt;cal_pal!F$9)),"","不可见")</f>
        <v/>
      </c>
    </row>
    <row r="4439" spans="1:9">
      <c r="A4439" s="10" t="s">
        <v>8760</v>
      </c>
      <c r="B4439" s="10" t="s">
        <v>18</v>
      </c>
      <c r="C4439" s="10">
        <v>0.51020671296296294</v>
      </c>
      <c r="D4439" s="10" t="s">
        <v>8761</v>
      </c>
      <c r="E4439" s="10">
        <f t="shared" si="207"/>
        <v>183.67441666666664</v>
      </c>
      <c r="F4439" s="8">
        <f>cal_pal!A$10+cal_pal!B$12+cal_pal!A$14-cal_pal!B$16-E4439/15/24+24+24</f>
        <v>47.999256250000002</v>
      </c>
      <c r="G4439" s="1">
        <f t="shared" si="208"/>
        <v>23.982150000000047</v>
      </c>
      <c r="H4439" s="12">
        <f t="shared" si="209"/>
        <v>-0.48261921296296295</v>
      </c>
      <c r="I4439" t="str">
        <f>IF(AND((H4439&lt;cal_pal!E$9),(H4439&gt;cal_pal!F$9)),"","不可见")</f>
        <v/>
      </c>
    </row>
    <row r="4440" spans="1:9">
      <c r="A4440" s="10" t="s">
        <v>8762</v>
      </c>
      <c r="B4440" s="10" t="s">
        <v>18</v>
      </c>
      <c r="C4440" s="10">
        <v>0.51259895833333335</v>
      </c>
      <c r="D4440" s="10" t="s">
        <v>8763</v>
      </c>
      <c r="E4440" s="10">
        <f t="shared" si="207"/>
        <v>184.53562500000001</v>
      </c>
      <c r="F4440" s="8">
        <f>cal_pal!A$10+cal_pal!B$12+cal_pal!A$14-cal_pal!B$16-E4440/15/24+24+24</f>
        <v>47.996864004629629</v>
      </c>
      <c r="G4440" s="1">
        <f t="shared" si="208"/>
        <v>23.924736111111088</v>
      </c>
      <c r="H4440" s="12">
        <f t="shared" si="209"/>
        <v>-4.4337962962962961E-2</v>
      </c>
      <c r="I4440" t="str">
        <f>IF(AND((H4440&lt;cal_pal!E$9),(H4440&gt;cal_pal!F$9)),"","不可见")</f>
        <v/>
      </c>
    </row>
    <row r="4441" spans="1:9">
      <c r="A4441" s="10" t="s">
        <v>8764</v>
      </c>
      <c r="B4441" s="10" t="s">
        <v>18</v>
      </c>
      <c r="C4441" s="10">
        <v>0.51047523148148144</v>
      </c>
      <c r="D4441" s="10" t="s">
        <v>8765</v>
      </c>
      <c r="E4441" s="10">
        <f t="shared" si="207"/>
        <v>183.77108333333331</v>
      </c>
      <c r="F4441" s="8">
        <f>cal_pal!A$10+cal_pal!B$12+cal_pal!A$14-cal_pal!B$16-E4441/15/24+24+24</f>
        <v>47.998987731481478</v>
      </c>
      <c r="G4441" s="1">
        <f t="shared" si="208"/>
        <v>23.975705555555578</v>
      </c>
      <c r="H4441" s="12">
        <f t="shared" si="209"/>
        <v>1.3832222222222221</v>
      </c>
      <c r="I4441" t="str">
        <f>IF(AND((H4441&lt;cal_pal!E$9),(H4441&gt;cal_pal!F$9)),"","不可见")</f>
        <v/>
      </c>
    </row>
    <row r="4442" spans="1:9">
      <c r="A4442" s="10" t="s">
        <v>8766</v>
      </c>
      <c r="B4442" s="10" t="s">
        <v>18</v>
      </c>
      <c r="C4442" s="10">
        <v>0.51058379629629635</v>
      </c>
      <c r="D4442" s="10" t="s">
        <v>8767</v>
      </c>
      <c r="E4442" s="10">
        <f t="shared" si="207"/>
        <v>183.81016666666667</v>
      </c>
      <c r="F4442" s="8">
        <f>cal_pal!A$10+cal_pal!B$12+cal_pal!A$14-cal_pal!B$16-E4442/15/24+24+24</f>
        <v>47.998879166666669</v>
      </c>
      <c r="G4442" s="1">
        <f t="shared" si="208"/>
        <v>23.973100000000159</v>
      </c>
      <c r="H4442" s="12">
        <f t="shared" si="209"/>
        <v>0.86077430555555556</v>
      </c>
      <c r="I4442" t="str">
        <f>IF(AND((H4442&lt;cal_pal!E$9),(H4442&gt;cal_pal!F$9)),"","不可见")</f>
        <v/>
      </c>
    </row>
    <row r="4443" spans="1:9">
      <c r="A4443" s="10" t="s">
        <v>8768</v>
      </c>
      <c r="B4443" s="10" t="s">
        <v>18</v>
      </c>
      <c r="C4443" s="10">
        <v>0.51036504629629631</v>
      </c>
      <c r="D4443" s="10" t="s">
        <v>8769</v>
      </c>
      <c r="E4443" s="10">
        <f t="shared" si="207"/>
        <v>183.73141666666666</v>
      </c>
      <c r="F4443" s="8">
        <f>cal_pal!A$10+cal_pal!B$12+cal_pal!A$14-cal_pal!B$16-E4443/15/24+24+24</f>
        <v>47.99909791666667</v>
      </c>
      <c r="G4443" s="1">
        <f t="shared" si="208"/>
        <v>23.978350000000091</v>
      </c>
      <c r="H4443" s="12">
        <f t="shared" si="209"/>
        <v>2.657615740740741</v>
      </c>
      <c r="I4443" t="str">
        <f>IF(AND((H4443&lt;cal_pal!E$9),(H4443&gt;cal_pal!F$9)),"","不可见")</f>
        <v/>
      </c>
    </row>
    <row r="4444" spans="1:9">
      <c r="A4444" s="10" t="s">
        <v>8770</v>
      </c>
      <c r="B4444" s="10" t="s">
        <v>18</v>
      </c>
      <c r="C4444" s="10">
        <v>0.51061122685185178</v>
      </c>
      <c r="D4444" s="10" t="s">
        <v>8771</v>
      </c>
      <c r="E4444" s="10">
        <f t="shared" si="207"/>
        <v>183.82004166666664</v>
      </c>
      <c r="F4444" s="8">
        <f>cal_pal!A$10+cal_pal!B$12+cal_pal!A$14-cal_pal!B$16-E4444/15/24+24+24</f>
        <v>47.998851736111106</v>
      </c>
      <c r="G4444" s="1">
        <f t="shared" si="208"/>
        <v>23.972441666666555</v>
      </c>
      <c r="H4444" s="12">
        <f t="shared" si="209"/>
        <v>0.54266550925925927</v>
      </c>
      <c r="I4444" t="str">
        <f>IF(AND((H4444&lt;cal_pal!E$9),(H4444&gt;cal_pal!F$9)),"","不可见")</f>
        <v/>
      </c>
    </row>
    <row r="4445" spans="1:9">
      <c r="A4445" s="10" t="s">
        <v>8772</v>
      </c>
      <c r="B4445" s="10" t="s">
        <v>18</v>
      </c>
      <c r="C4445" s="10">
        <v>0.51076967592592593</v>
      </c>
      <c r="D4445" s="10" t="s">
        <v>8773</v>
      </c>
      <c r="E4445" s="10">
        <f t="shared" si="207"/>
        <v>183.87708333333333</v>
      </c>
      <c r="F4445" s="8">
        <f>cal_pal!A$10+cal_pal!B$12+cal_pal!A$14-cal_pal!B$16-E4445/15/24+24+24</f>
        <v>47.998693287037035</v>
      </c>
      <c r="G4445" s="1">
        <f t="shared" si="208"/>
        <v>23.96863888888879</v>
      </c>
      <c r="H4445" s="12">
        <f t="shared" si="209"/>
        <v>0.39937037037037038</v>
      </c>
      <c r="I4445" t="str">
        <f>IF(AND((H4445&lt;cal_pal!E$9),(H4445&gt;cal_pal!F$9)),"","不可见")</f>
        <v/>
      </c>
    </row>
    <row r="4446" spans="1:9">
      <c r="A4446" s="10" t="s">
        <v>8774</v>
      </c>
      <c r="B4446" s="10" t="s">
        <v>18</v>
      </c>
      <c r="C4446" s="10">
        <v>0.51087222222222228</v>
      </c>
      <c r="D4446" s="10" t="s">
        <v>8775</v>
      </c>
      <c r="E4446" s="10">
        <f t="shared" si="207"/>
        <v>183.91400000000002</v>
      </c>
      <c r="F4446" s="8">
        <f>cal_pal!A$10+cal_pal!B$12+cal_pal!A$14-cal_pal!B$16-E4446/15/24+24+24</f>
        <v>47.998590740740738</v>
      </c>
      <c r="G4446" s="1">
        <f t="shared" si="208"/>
        <v>23.96617777777783</v>
      </c>
      <c r="H4446" s="12">
        <f t="shared" si="209"/>
        <v>0.57922916666666668</v>
      </c>
      <c r="I4446" t="str">
        <f>IF(AND((H4446&lt;cal_pal!E$9),(H4446&gt;cal_pal!F$9)),"","不可见")</f>
        <v/>
      </c>
    </row>
    <row r="4447" spans="1:9">
      <c r="A4447" s="10" t="s">
        <v>8776</v>
      </c>
      <c r="B4447" s="10" t="s">
        <v>81</v>
      </c>
      <c r="C4447" s="10">
        <v>0.51071550925925924</v>
      </c>
      <c r="D4447" s="10" t="s">
        <v>8777</v>
      </c>
      <c r="E4447" s="10">
        <f t="shared" si="207"/>
        <v>183.85758333333334</v>
      </c>
      <c r="F4447" s="8">
        <f>cal_pal!A$10+cal_pal!B$12+cal_pal!A$14-cal_pal!B$16-E4447/15/24+24+24</f>
        <v>47.9987474537037</v>
      </c>
      <c r="G4447" s="1">
        <f t="shared" si="208"/>
        <v>23.969938888888919</v>
      </c>
      <c r="H4447" s="12">
        <f t="shared" si="209"/>
        <v>1.1861840277777778</v>
      </c>
      <c r="I4447" t="str">
        <f>IF(AND((H4447&lt;cal_pal!E$9),(H4447&gt;cal_pal!F$9)),"","不可见")</f>
        <v/>
      </c>
    </row>
    <row r="4448" spans="1:9">
      <c r="A4448" s="10" t="s">
        <v>8778</v>
      </c>
      <c r="B4448" s="10" t="s">
        <v>18</v>
      </c>
      <c r="C4448" s="10">
        <v>0.51059988425925928</v>
      </c>
      <c r="D4448" s="10" t="s">
        <v>8779</v>
      </c>
      <c r="E4448" s="10">
        <f t="shared" si="207"/>
        <v>183.81595833333336</v>
      </c>
      <c r="F4448" s="8">
        <f>cal_pal!A$10+cal_pal!B$12+cal_pal!A$14-cal_pal!B$16-E4448/15/24+24+24</f>
        <v>47.998863078703707</v>
      </c>
      <c r="G4448" s="1">
        <f t="shared" si="208"/>
        <v>23.972713888888848</v>
      </c>
      <c r="H4448" s="12">
        <f t="shared" si="209"/>
        <v>2.7493888888888889</v>
      </c>
      <c r="I4448" t="str">
        <f>IF(AND((H4448&lt;cal_pal!E$9),(H4448&gt;cal_pal!F$9)),"","不可见")</f>
        <v/>
      </c>
    </row>
    <row r="4449" spans="1:9">
      <c r="A4449" s="10" t="s">
        <v>8780</v>
      </c>
      <c r="B4449" s="10" t="s">
        <v>18</v>
      </c>
      <c r="C4449" s="10">
        <v>0.51083159722222227</v>
      </c>
      <c r="D4449" s="10" t="s">
        <v>8781</v>
      </c>
      <c r="E4449" s="10">
        <f t="shared" si="207"/>
        <v>183.89937500000002</v>
      </c>
      <c r="F4449" s="8">
        <f>cal_pal!A$10+cal_pal!B$12+cal_pal!A$14-cal_pal!B$16-E4449/15/24+24+24</f>
        <v>47.998631365740742</v>
      </c>
      <c r="G4449" s="1">
        <f t="shared" si="208"/>
        <v>23.967152777777756</v>
      </c>
      <c r="H4449" s="12">
        <f t="shared" si="209"/>
        <v>1.1740682870370371</v>
      </c>
      <c r="I4449" t="str">
        <f>IF(AND((H4449&lt;cal_pal!E$9),(H4449&gt;cal_pal!F$9)),"","不可见")</f>
        <v/>
      </c>
    </row>
    <row r="4450" spans="1:9">
      <c r="A4450" s="10" t="s">
        <v>8782</v>
      </c>
      <c r="B4450" s="10" t="s">
        <v>18</v>
      </c>
      <c r="C4450" s="10">
        <v>0.51084861111111113</v>
      </c>
      <c r="D4450" s="10" t="s">
        <v>8783</v>
      </c>
      <c r="E4450" s="10">
        <f t="shared" si="207"/>
        <v>183.90550000000002</v>
      </c>
      <c r="F4450" s="8">
        <f>cal_pal!A$10+cal_pal!B$12+cal_pal!A$14-cal_pal!B$16-E4450/15/24+24+24</f>
        <v>47.998614351851856</v>
      </c>
      <c r="G4450" s="1">
        <f t="shared" si="208"/>
        <v>23.96674444444443</v>
      </c>
      <c r="H4450" s="12">
        <f t="shared" si="209"/>
        <v>1.1737349537037038</v>
      </c>
      <c r="I4450" t="str">
        <f>IF(AND((H4450&lt;cal_pal!E$9),(H4450&gt;cal_pal!F$9)),"","不可见")</f>
        <v/>
      </c>
    </row>
    <row r="4451" spans="1:9">
      <c r="A4451" s="10" t="s">
        <v>8784</v>
      </c>
      <c r="B4451" s="10" t="s">
        <v>58</v>
      </c>
      <c r="C4451" s="10">
        <v>0.51087222222222228</v>
      </c>
      <c r="D4451" s="10" t="s">
        <v>8775</v>
      </c>
      <c r="E4451" s="10">
        <f t="shared" si="207"/>
        <v>183.91400000000002</v>
      </c>
      <c r="F4451" s="8">
        <f>cal_pal!A$10+cal_pal!B$12+cal_pal!A$14-cal_pal!B$16-E4451/15/24+24+24</f>
        <v>47.998590740740738</v>
      </c>
      <c r="G4451" s="1">
        <f t="shared" si="208"/>
        <v>23.96617777777783</v>
      </c>
      <c r="H4451" s="12">
        <f t="shared" si="209"/>
        <v>0.57922916666666668</v>
      </c>
      <c r="I4451" t="str">
        <f>IF(AND((H4451&lt;cal_pal!E$9),(H4451&gt;cal_pal!F$9)),"","不可见")</f>
        <v/>
      </c>
    </row>
    <row r="4452" spans="1:9">
      <c r="A4452" s="10" t="s">
        <v>8785</v>
      </c>
      <c r="B4452" s="10" t="s">
        <v>18</v>
      </c>
      <c r="C4452" s="10">
        <v>0.51085138888888892</v>
      </c>
      <c r="D4452" s="10" t="s">
        <v>8786</v>
      </c>
      <c r="E4452" s="10">
        <f t="shared" si="207"/>
        <v>183.90650000000002</v>
      </c>
      <c r="F4452" s="8">
        <f>cal_pal!A$10+cal_pal!B$12+cal_pal!A$14-cal_pal!B$16-E4452/15/24+24+24</f>
        <v>47.998611574074076</v>
      </c>
      <c r="G4452" s="1">
        <f t="shared" si="208"/>
        <v>23.966677777777932</v>
      </c>
      <c r="H4452" s="12">
        <f t="shared" si="209"/>
        <v>0.99924537037037042</v>
      </c>
      <c r="I4452" t="str">
        <f>IF(AND((H4452&lt;cal_pal!E$9),(H4452&gt;cal_pal!F$9)),"","不可见")</f>
        <v/>
      </c>
    </row>
    <row r="4453" spans="1:9">
      <c r="A4453" s="10" t="s">
        <v>8787</v>
      </c>
      <c r="B4453" s="10" t="s">
        <v>18</v>
      </c>
      <c r="C4453" s="10">
        <v>0.51087002314814811</v>
      </c>
      <c r="D4453" s="10" t="s">
        <v>8788</v>
      </c>
      <c r="E4453" s="10">
        <f t="shared" si="207"/>
        <v>183.91320833333333</v>
      </c>
      <c r="F4453" s="8">
        <f>cal_pal!A$10+cal_pal!B$12+cal_pal!A$14-cal_pal!B$16-E4453/15/24+24+24</f>
        <v>47.998592939814813</v>
      </c>
      <c r="G4453" s="1">
        <f t="shared" si="208"/>
        <v>23.966230555555512</v>
      </c>
      <c r="H4453" s="12">
        <f t="shared" si="209"/>
        <v>1.5136203703703703</v>
      </c>
      <c r="I4453" t="str">
        <f>IF(AND((H4453&lt;cal_pal!E$9),(H4453&gt;cal_pal!F$9)),"","不可见")</f>
        <v/>
      </c>
    </row>
    <row r="4454" spans="1:9">
      <c r="A4454" s="10" t="s">
        <v>8789</v>
      </c>
      <c r="B4454" s="10" t="s">
        <v>18</v>
      </c>
      <c r="C4454" s="10">
        <v>0.51104791666666671</v>
      </c>
      <c r="D4454" s="10" t="s">
        <v>8790</v>
      </c>
      <c r="E4454" s="10">
        <f t="shared" si="207"/>
        <v>183.97725000000003</v>
      </c>
      <c r="F4454" s="8">
        <f>cal_pal!A$10+cal_pal!B$12+cal_pal!A$14-cal_pal!B$16-E4454/15/24+24+24</f>
        <v>47.998415046296294</v>
      </c>
      <c r="G4454" s="1">
        <f t="shared" si="208"/>
        <v>23.961961111111123</v>
      </c>
      <c r="H4454" s="12">
        <f t="shared" si="209"/>
        <v>0.2667141203703704</v>
      </c>
      <c r="I4454" t="str">
        <f>IF(AND((H4454&lt;cal_pal!E$9),(H4454&gt;cal_pal!F$9)),"","不可见")</f>
        <v/>
      </c>
    </row>
    <row r="4455" spans="1:9">
      <c r="A4455" s="10" t="s">
        <v>8791</v>
      </c>
      <c r="B4455" s="10" t="s">
        <v>18</v>
      </c>
      <c r="C4455" s="10">
        <v>0.51104675925925924</v>
      </c>
      <c r="D4455" s="10" t="s">
        <v>8792</v>
      </c>
      <c r="E4455" s="10">
        <f t="shared" si="207"/>
        <v>183.97683333333333</v>
      </c>
      <c r="F4455" s="8">
        <f>cal_pal!A$10+cal_pal!B$12+cal_pal!A$14-cal_pal!B$16-E4455/15/24+24+24</f>
        <v>47.998416203703705</v>
      </c>
      <c r="G4455" s="1">
        <f t="shared" si="208"/>
        <v>23.961988888888982</v>
      </c>
      <c r="H4455" s="12">
        <f t="shared" si="209"/>
        <v>0.5478912037037037</v>
      </c>
      <c r="I4455" t="str">
        <f>IF(AND((H4455&lt;cal_pal!E$9),(H4455&gt;cal_pal!F$9)),"","不可见")</f>
        <v/>
      </c>
    </row>
    <row r="4456" spans="1:9">
      <c r="A4456" s="10" t="s">
        <v>8793</v>
      </c>
      <c r="B4456" s="10" t="s">
        <v>18</v>
      </c>
      <c r="C4456" s="10">
        <v>0.51100578703703703</v>
      </c>
      <c r="D4456" s="10" t="s">
        <v>8794</v>
      </c>
      <c r="E4456" s="10">
        <f t="shared" si="207"/>
        <v>183.96208333333334</v>
      </c>
      <c r="F4456" s="8">
        <f>cal_pal!A$10+cal_pal!B$12+cal_pal!A$14-cal_pal!B$16-E4456/15/24+24+24</f>
        <v>47.998457175925921</v>
      </c>
      <c r="G4456" s="1">
        <f t="shared" si="208"/>
        <v>23.962972222222106</v>
      </c>
      <c r="H4456" s="12">
        <f t="shared" si="209"/>
        <v>1.9621574074074075</v>
      </c>
      <c r="I4456" t="str">
        <f>IF(AND((H4456&lt;cal_pal!E$9),(H4456&gt;cal_pal!F$9)),"","不可见")</f>
        <v/>
      </c>
    </row>
    <row r="4457" spans="1:9">
      <c r="A4457" s="10" t="s">
        <v>8795</v>
      </c>
      <c r="B4457" s="10" t="s">
        <v>18</v>
      </c>
      <c r="C4457" s="10">
        <v>0.5109538194444444</v>
      </c>
      <c r="D4457" s="10" t="s">
        <v>8796</v>
      </c>
      <c r="E4457" s="10">
        <f t="shared" si="207"/>
        <v>183.94337499999997</v>
      </c>
      <c r="F4457" s="8">
        <f>cal_pal!A$10+cal_pal!B$12+cal_pal!A$14-cal_pal!B$16-E4457/15/24+24+24</f>
        <v>47.998509143518518</v>
      </c>
      <c r="G4457" s="1">
        <f t="shared" si="208"/>
        <v>23.964219444444552</v>
      </c>
      <c r="H4457" s="12">
        <f t="shared" si="209"/>
        <v>2.005451388888889</v>
      </c>
      <c r="I4457" t="str">
        <f>IF(AND((H4457&lt;cal_pal!E$9),(H4457&gt;cal_pal!F$9)),"","不可见")</f>
        <v/>
      </c>
    </row>
    <row r="4458" spans="1:9">
      <c r="A4458" s="10" t="s">
        <v>8797</v>
      </c>
      <c r="B4458" s="10" t="s">
        <v>18</v>
      </c>
      <c r="C4458" s="10">
        <v>0.51142731481481485</v>
      </c>
      <c r="D4458" s="10" t="s">
        <v>8798</v>
      </c>
      <c r="E4458" s="10">
        <f t="shared" si="207"/>
        <v>184.11383333333333</v>
      </c>
      <c r="F4458" s="8">
        <f>cal_pal!A$10+cal_pal!B$12+cal_pal!A$14-cal_pal!B$16-E4458/15/24+24+24</f>
        <v>47.998035648148146</v>
      </c>
      <c r="G4458" s="1">
        <f t="shared" si="208"/>
        <v>23.952855555555516</v>
      </c>
      <c r="H4458" s="12">
        <f t="shared" si="209"/>
        <v>-1.8051770833333334</v>
      </c>
      <c r="I4458" t="str">
        <f>IF(AND((H4458&lt;cal_pal!E$9),(H4458&gt;cal_pal!F$9)),"","不可见")</f>
        <v/>
      </c>
    </row>
    <row r="4459" spans="1:9">
      <c r="A4459" s="10" t="s">
        <v>8799</v>
      </c>
      <c r="B4459" s="10" t="s">
        <v>18</v>
      </c>
      <c r="C4459" s="10">
        <v>0.51249872685185183</v>
      </c>
      <c r="D4459" s="10" t="s">
        <v>8800</v>
      </c>
      <c r="E4459" s="10">
        <f t="shared" si="207"/>
        <v>184.49954166666666</v>
      </c>
      <c r="F4459" s="8">
        <f>cal_pal!A$10+cal_pal!B$12+cal_pal!A$14-cal_pal!B$16-E4459/15/24+24+24</f>
        <v>47.996964236111111</v>
      </c>
      <c r="G4459" s="1">
        <f t="shared" si="208"/>
        <v>23.927141666666557</v>
      </c>
      <c r="H4459" s="12">
        <f t="shared" si="209"/>
        <v>-1.8141678240740742</v>
      </c>
      <c r="I4459" t="str">
        <f>IF(AND((H4459&lt;cal_pal!E$9),(H4459&gt;cal_pal!F$9)),"","不可见")</f>
        <v/>
      </c>
    </row>
    <row r="4460" spans="1:9">
      <c r="A4460" s="10" t="s">
        <v>8801</v>
      </c>
      <c r="B4460" s="10" t="s">
        <v>18</v>
      </c>
      <c r="C4460" s="10">
        <v>0.51124664351851845</v>
      </c>
      <c r="D4460" s="10" t="s">
        <v>8802</v>
      </c>
      <c r="E4460" s="10">
        <f t="shared" si="207"/>
        <v>184.04879166666663</v>
      </c>
      <c r="F4460" s="8">
        <f>cal_pal!A$10+cal_pal!B$12+cal_pal!A$14-cal_pal!B$16-E4460/15/24+24+24</f>
        <v>47.998216319444445</v>
      </c>
      <c r="G4460" s="1">
        <f t="shared" si="208"/>
        <v>23.957191666666631</v>
      </c>
      <c r="H4460" s="12">
        <f t="shared" si="209"/>
        <v>1.9951354166666666</v>
      </c>
      <c r="I4460" t="str">
        <f>IF(AND((H4460&lt;cal_pal!E$9),(H4460&gt;cal_pal!F$9)),"","不可见")</f>
        <v/>
      </c>
    </row>
    <row r="4461" spans="1:9">
      <c r="A4461" s="10" t="s">
        <v>8803</v>
      </c>
      <c r="B4461" s="10" t="s">
        <v>18</v>
      </c>
      <c r="C4461" s="10">
        <v>0.51110949074074075</v>
      </c>
      <c r="D4461" s="10" t="s">
        <v>8804</v>
      </c>
      <c r="E4461" s="10">
        <f t="shared" si="207"/>
        <v>183.99941666666666</v>
      </c>
      <c r="F4461" s="8">
        <f>cal_pal!A$10+cal_pal!B$12+cal_pal!A$14-cal_pal!B$16-E4461/15/24+24+24</f>
        <v>47.99835347222222</v>
      </c>
      <c r="G4461" s="1">
        <f t="shared" si="208"/>
        <v>23.960483333333286</v>
      </c>
      <c r="H4461" s="12">
        <f t="shared" si="209"/>
        <v>2.7596168981481486</v>
      </c>
      <c r="I4461" t="str">
        <f>IF(AND((H4461&lt;cal_pal!E$9),(H4461&gt;cal_pal!F$9)),"","不可见")</f>
        <v/>
      </c>
    </row>
    <row r="4462" spans="1:9">
      <c r="A4462" s="10" t="s">
        <v>8805</v>
      </c>
      <c r="B4462" s="10" t="s">
        <v>18</v>
      </c>
      <c r="C4462" s="10">
        <v>0.51137175925925926</v>
      </c>
      <c r="D4462" s="10" t="s">
        <v>8806</v>
      </c>
      <c r="E4462" s="10">
        <f t="shared" si="207"/>
        <v>184.09383333333332</v>
      </c>
      <c r="F4462" s="8">
        <f>cal_pal!A$10+cal_pal!B$12+cal_pal!A$14-cal_pal!B$16-E4462/15/24+24+24</f>
        <v>47.998091203703709</v>
      </c>
      <c r="G4462" s="1">
        <f t="shared" si="208"/>
        <v>23.954188888888893</v>
      </c>
      <c r="H4462" s="12">
        <f t="shared" si="209"/>
        <v>0.55446064814814811</v>
      </c>
      <c r="I4462" t="str">
        <f>IF(AND((H4462&lt;cal_pal!E$9),(H4462&gt;cal_pal!F$9)),"","不可见")</f>
        <v/>
      </c>
    </row>
    <row r="4463" spans="1:9">
      <c r="A4463" s="10" t="s">
        <v>8807</v>
      </c>
      <c r="B4463" s="10" t="s">
        <v>18</v>
      </c>
      <c r="C4463" s="10">
        <v>0.51210428240740746</v>
      </c>
      <c r="D4463" s="10" t="s">
        <v>8808</v>
      </c>
      <c r="E4463" s="10">
        <f t="shared" si="207"/>
        <v>184.35754166666669</v>
      </c>
      <c r="F4463" s="8">
        <f>cal_pal!A$10+cal_pal!B$12+cal_pal!A$14-cal_pal!B$16-E4463/15/24+24+24</f>
        <v>47.997358680555557</v>
      </c>
      <c r="G4463" s="1">
        <f t="shared" si="208"/>
        <v>23.936608333333425</v>
      </c>
      <c r="H4463" s="12">
        <f t="shared" si="209"/>
        <v>0.27875347222222224</v>
      </c>
      <c r="I4463" t="str">
        <f>IF(AND((H4463&lt;cal_pal!E$9),(H4463&gt;cal_pal!F$9)),"","不可见")</f>
        <v/>
      </c>
    </row>
    <row r="4464" spans="1:9">
      <c r="A4464" s="10" t="s">
        <v>8809</v>
      </c>
      <c r="B4464" s="10" t="s">
        <v>18</v>
      </c>
      <c r="C4464" s="10">
        <v>0.51150219907407413</v>
      </c>
      <c r="D4464" s="10" t="s">
        <v>8810</v>
      </c>
      <c r="E4464" s="10">
        <f t="shared" si="207"/>
        <v>184.14079166666667</v>
      </c>
      <c r="F4464" s="8">
        <f>cal_pal!A$10+cal_pal!B$12+cal_pal!A$14-cal_pal!B$16-E4464/15/24+24+24</f>
        <v>47.997960763888884</v>
      </c>
      <c r="G4464" s="1">
        <f t="shared" si="208"/>
        <v>23.951058333333094</v>
      </c>
      <c r="H4464" s="12">
        <f t="shared" si="209"/>
        <v>0.31092013888888886</v>
      </c>
      <c r="I4464" t="str">
        <f>IF(AND((H4464&lt;cal_pal!E$9),(H4464&gt;cal_pal!F$9)),"","不可见")</f>
        <v/>
      </c>
    </row>
    <row r="4465" spans="1:9">
      <c r="A4465" s="10" t="s">
        <v>8811</v>
      </c>
      <c r="B4465" s="10" t="s">
        <v>18</v>
      </c>
      <c r="C4465" s="10">
        <v>0.51155520833333334</v>
      </c>
      <c r="D4465" s="10" t="s">
        <v>8812</v>
      </c>
      <c r="E4465" s="10">
        <f t="shared" si="207"/>
        <v>184.159875</v>
      </c>
      <c r="F4465" s="8">
        <f>cal_pal!A$10+cal_pal!B$12+cal_pal!A$14-cal_pal!B$16-E4465/15/24+24+24</f>
        <v>47.99790775462963</v>
      </c>
      <c r="G4465" s="1">
        <f t="shared" si="208"/>
        <v>23.949786111111052</v>
      </c>
      <c r="H4465" s="12">
        <f t="shared" si="209"/>
        <v>-0.51365277777777785</v>
      </c>
      <c r="I4465" t="str">
        <f>IF(AND((H4465&lt;cal_pal!E$9),(H4465&gt;cal_pal!F$9)),"","不可见")</f>
        <v/>
      </c>
    </row>
    <row r="4466" spans="1:9">
      <c r="A4466" s="10" t="s">
        <v>8813</v>
      </c>
      <c r="B4466" s="10" t="s">
        <v>18</v>
      </c>
      <c r="C4466" s="10">
        <v>0.51141527777777773</v>
      </c>
      <c r="D4466" s="10" t="s">
        <v>8814</v>
      </c>
      <c r="E4466" s="10">
        <f t="shared" si="207"/>
        <v>184.1095</v>
      </c>
      <c r="F4466" s="8">
        <f>cal_pal!A$10+cal_pal!B$12+cal_pal!A$14-cal_pal!B$16-E4466/15/24+24+24</f>
        <v>47.998047685185185</v>
      </c>
      <c r="G4466" s="1">
        <f t="shared" si="208"/>
        <v>23.953144444444433</v>
      </c>
      <c r="H4466" s="12">
        <f t="shared" si="209"/>
        <v>1.9593831018518519</v>
      </c>
      <c r="I4466" t="str">
        <f>IF(AND((H4466&lt;cal_pal!E$9),(H4466&gt;cal_pal!F$9)),"","不可见")</f>
        <v/>
      </c>
    </row>
    <row r="4467" spans="1:9">
      <c r="A4467" s="10" t="s">
        <v>8815</v>
      </c>
      <c r="B4467" s="10" t="s">
        <v>18</v>
      </c>
      <c r="C4467" s="10">
        <v>0.51150115740740743</v>
      </c>
      <c r="D4467" s="10" t="s">
        <v>8816</v>
      </c>
      <c r="E4467" s="10">
        <f t="shared" si="207"/>
        <v>184.14041666666668</v>
      </c>
      <c r="F4467" s="8">
        <f>cal_pal!A$10+cal_pal!B$12+cal_pal!A$14-cal_pal!B$16-E4467/15/24+24+24</f>
        <v>47.997961805555555</v>
      </c>
      <c r="G4467" s="1">
        <f t="shared" si="208"/>
        <v>23.951083333333372</v>
      </c>
      <c r="H4467" s="12">
        <f t="shared" si="209"/>
        <v>1.3967523148148147</v>
      </c>
      <c r="I4467" t="str">
        <f>IF(AND((H4467&lt;cal_pal!E$9),(H4467&gt;cal_pal!F$9)),"","不可见")</f>
        <v/>
      </c>
    </row>
    <row r="4468" spans="1:9">
      <c r="A4468" s="10" t="s">
        <v>8817</v>
      </c>
      <c r="B4468" s="10" t="s">
        <v>58</v>
      </c>
      <c r="C4468" s="10">
        <v>0.51087002314814811</v>
      </c>
      <c r="D4468" s="10" t="s">
        <v>8788</v>
      </c>
      <c r="E4468" s="10">
        <f t="shared" ref="E4468:E4531" si="210">C4468*360</f>
        <v>183.91320833333333</v>
      </c>
      <c r="F4468" s="8">
        <f>cal_pal!A$10+cal_pal!B$12+cal_pal!A$14-cal_pal!B$16-E4468/15/24+24+24</f>
        <v>47.998592939814813</v>
      </c>
      <c r="G4468" s="1">
        <f t="shared" ref="G4468:G4531" si="211">MOD(F4468*24,24)</f>
        <v>23.966230555555512</v>
      </c>
      <c r="H4468" s="12">
        <f t="shared" ref="H4468:H4531" si="212">RIGHT(D4468, (LEN(D4468)-1))*IF(LEFT(D4468,1)="-",-1,1)</f>
        <v>1.5136203703703703</v>
      </c>
      <c r="I4468" t="str">
        <f>IF(AND((H4468&lt;cal_pal!E$9),(H4468&gt;cal_pal!F$9)),"","不可见")</f>
        <v/>
      </c>
    </row>
    <row r="4469" spans="1:9">
      <c r="A4469" s="10" t="s">
        <v>8818</v>
      </c>
      <c r="B4469" s="10" t="s">
        <v>18</v>
      </c>
      <c r="C4469" s="10">
        <v>0.51156006944444443</v>
      </c>
      <c r="D4469" s="10" t="s">
        <v>8819</v>
      </c>
      <c r="E4469" s="10">
        <f t="shared" si="210"/>
        <v>184.16162499999999</v>
      </c>
      <c r="F4469" s="8">
        <f>cal_pal!A$10+cal_pal!B$12+cal_pal!A$14-cal_pal!B$16-E4469/15/24+24+24</f>
        <v>47.997902893518514</v>
      </c>
      <c r="G4469" s="1">
        <f t="shared" si="211"/>
        <v>23.949669444444226</v>
      </c>
      <c r="H4469" s="12">
        <f t="shared" si="212"/>
        <v>1.3983703703703705</v>
      </c>
      <c r="I4469" t="str">
        <f>IF(AND((H4469&lt;cal_pal!E$9),(H4469&gt;cal_pal!F$9)),"","不可见")</f>
        <v/>
      </c>
    </row>
    <row r="4470" spans="1:9">
      <c r="A4470" s="10" t="s">
        <v>8820</v>
      </c>
      <c r="B4470" s="10" t="s">
        <v>237</v>
      </c>
      <c r="C4470" s="10">
        <v>0.51191400462962966</v>
      </c>
      <c r="D4470" s="10" t="s">
        <v>8821</v>
      </c>
      <c r="E4470" s="10">
        <f t="shared" si="210"/>
        <v>184.28904166666669</v>
      </c>
      <c r="F4470" s="8">
        <f>cal_pal!A$10+cal_pal!B$12+cal_pal!A$14-cal_pal!B$16-E4470/15/24+24+24</f>
        <v>47.997548958333333</v>
      </c>
      <c r="G4470" s="1">
        <f t="shared" si="211"/>
        <v>23.94117499999993</v>
      </c>
      <c r="H4470" s="12">
        <f t="shared" si="212"/>
        <v>-2.3035891203703702</v>
      </c>
      <c r="I4470" t="str">
        <f>IF(AND((H4470&lt;cal_pal!E$9),(H4470&gt;cal_pal!F$9)),"","不可见")</f>
        <v/>
      </c>
    </row>
    <row r="4471" spans="1:9">
      <c r="A4471" s="10" t="s">
        <v>8822</v>
      </c>
      <c r="B4471" s="10" t="s">
        <v>18</v>
      </c>
      <c r="C4471" s="10">
        <v>0.51167673611111109</v>
      </c>
      <c r="D4471" s="10" t="s">
        <v>8823</v>
      </c>
      <c r="E4471" s="10">
        <f t="shared" si="210"/>
        <v>184.20362499999999</v>
      </c>
      <c r="F4471" s="8">
        <f>cal_pal!A$10+cal_pal!B$12+cal_pal!A$14-cal_pal!B$16-E4471/15/24+24+24</f>
        <v>47.997786226851851</v>
      </c>
      <c r="G4471" s="1">
        <f t="shared" si="211"/>
        <v>23.946869444444474</v>
      </c>
      <c r="H4471" s="12">
        <f t="shared" si="212"/>
        <v>1.9773912037037036</v>
      </c>
      <c r="I4471" t="str">
        <f>IF(AND((H4471&lt;cal_pal!E$9),(H4471&gt;cal_pal!F$9)),"","不可见")</f>
        <v/>
      </c>
    </row>
    <row r="4472" spans="1:9">
      <c r="A4472" s="10" t="s">
        <v>8824</v>
      </c>
      <c r="B4472" s="10" t="s">
        <v>18</v>
      </c>
      <c r="C4472" s="10">
        <v>0.51167858796296295</v>
      </c>
      <c r="D4472" s="10" t="s">
        <v>8825</v>
      </c>
      <c r="E4472" s="10">
        <f t="shared" si="210"/>
        <v>184.20429166666665</v>
      </c>
      <c r="F4472" s="8">
        <f>cal_pal!A$10+cal_pal!B$12+cal_pal!A$14-cal_pal!B$16-E4472/15/24+24+24</f>
        <v>47.997784374999995</v>
      </c>
      <c r="G4472" s="1">
        <f t="shared" si="211"/>
        <v>23.94682499999999</v>
      </c>
      <c r="H4472" s="12">
        <f t="shared" si="212"/>
        <v>1.976616898148148</v>
      </c>
      <c r="I4472" t="str">
        <f>IF(AND((H4472&lt;cal_pal!E$9),(H4472&gt;cal_pal!F$9)),"","不可见")</f>
        <v/>
      </c>
    </row>
    <row r="4473" spans="1:9">
      <c r="A4473" s="10" t="s">
        <v>8826</v>
      </c>
      <c r="B4473" s="10" t="s">
        <v>18</v>
      </c>
      <c r="C4473" s="10">
        <v>0.51189444444444443</v>
      </c>
      <c r="D4473" s="10" t="s">
        <v>8827</v>
      </c>
      <c r="E4473" s="10">
        <f t="shared" si="210"/>
        <v>184.28199999999998</v>
      </c>
      <c r="F4473" s="8">
        <f>cal_pal!A$10+cal_pal!B$12+cal_pal!A$14-cal_pal!B$16-E4473/15/24+24+24</f>
        <v>47.99756851851852</v>
      </c>
      <c r="G4473" s="1">
        <f t="shared" si="211"/>
        <v>23.941644444444591</v>
      </c>
      <c r="H4473" s="12">
        <f t="shared" si="212"/>
        <v>0.31768287037037041</v>
      </c>
      <c r="I4473" t="str">
        <f>IF(AND((H4473&lt;cal_pal!E$9),(H4473&gt;cal_pal!F$9)),"","不可见")</f>
        <v/>
      </c>
    </row>
    <row r="4474" spans="1:9">
      <c r="A4474" s="10" t="s">
        <v>8828</v>
      </c>
      <c r="B4474" s="10" t="s">
        <v>18</v>
      </c>
      <c r="C4474" s="10">
        <v>0.51191157407407406</v>
      </c>
      <c r="D4474" s="10" t="s">
        <v>8829</v>
      </c>
      <c r="E4474" s="10">
        <f t="shared" si="210"/>
        <v>184.28816666666665</v>
      </c>
      <c r="F4474" s="8">
        <f>cal_pal!A$10+cal_pal!B$12+cal_pal!A$14-cal_pal!B$16-E4474/15/24+24+24</f>
        <v>47.997551388888894</v>
      </c>
      <c r="G4474" s="1">
        <f t="shared" si="211"/>
        <v>23.941233333333457</v>
      </c>
      <c r="H4474" s="12">
        <f t="shared" si="212"/>
        <v>0.15346064814814817</v>
      </c>
      <c r="I4474" t="str">
        <f>IF(AND((H4474&lt;cal_pal!E$9),(H4474&gt;cal_pal!F$9)),"","不可见")</f>
        <v/>
      </c>
    </row>
    <row r="4475" spans="1:9">
      <c r="A4475" s="10" t="s">
        <v>8830</v>
      </c>
      <c r="B4475" s="10" t="s">
        <v>18</v>
      </c>
      <c r="C4475" s="10">
        <v>0.51191990740740734</v>
      </c>
      <c r="D4475" s="10" t="s">
        <v>8831</v>
      </c>
      <c r="E4475" s="10">
        <f t="shared" si="210"/>
        <v>184.29116666666664</v>
      </c>
      <c r="F4475" s="8">
        <f>cal_pal!A$10+cal_pal!B$12+cal_pal!A$14-cal_pal!B$16-E4475/15/24+24+24</f>
        <v>47.997543055555553</v>
      </c>
      <c r="G4475" s="1">
        <f t="shared" si="211"/>
        <v>23.94103333333328</v>
      </c>
      <c r="H4475" s="12">
        <f t="shared" si="212"/>
        <v>0.29964930555555552</v>
      </c>
      <c r="I4475" t="str">
        <f>IF(AND((H4475&lt;cal_pal!E$9),(H4475&gt;cal_pal!F$9)),"","不可见")</f>
        <v/>
      </c>
    </row>
    <row r="4476" spans="1:9">
      <c r="A4476" s="10" t="s">
        <v>8832</v>
      </c>
      <c r="B4476" s="10" t="s">
        <v>18</v>
      </c>
      <c r="C4476" s="10">
        <v>0.51159861111111116</v>
      </c>
      <c r="D4476" s="10" t="s">
        <v>8833</v>
      </c>
      <c r="E4476" s="10">
        <f t="shared" si="210"/>
        <v>184.17550000000003</v>
      </c>
      <c r="F4476" s="8">
        <f>cal_pal!A$10+cal_pal!B$12+cal_pal!A$14-cal_pal!B$16-E4476/15/24+24+24</f>
        <v>47.997864351851852</v>
      </c>
      <c r="G4476" s="1">
        <f t="shared" si="211"/>
        <v>23.948744444444401</v>
      </c>
      <c r="H4476" s="12">
        <f t="shared" si="212"/>
        <v>2.8942743055555553</v>
      </c>
      <c r="I4476" t="str">
        <f>IF(AND((H4476&lt;cal_pal!E$9),(H4476&gt;cal_pal!F$9)),"","不可见")</f>
        <v/>
      </c>
    </row>
    <row r="4477" spans="1:9">
      <c r="A4477" s="10" t="s">
        <v>8834</v>
      </c>
      <c r="B4477" s="10" t="s">
        <v>18</v>
      </c>
      <c r="C4477" s="10">
        <v>0.51193773148148147</v>
      </c>
      <c r="D4477" s="10" t="s">
        <v>8835</v>
      </c>
      <c r="E4477" s="10">
        <f t="shared" si="210"/>
        <v>184.29758333333334</v>
      </c>
      <c r="F4477" s="8">
        <f>cal_pal!A$10+cal_pal!B$12+cal_pal!A$14-cal_pal!B$16-E4477/15/24+24+24</f>
        <v>47.997525231481482</v>
      </c>
      <c r="G4477" s="1">
        <f t="shared" si="211"/>
        <v>23.940605555555521</v>
      </c>
      <c r="H4477" s="12">
        <f t="shared" si="212"/>
        <v>0.6384988425925926</v>
      </c>
      <c r="I4477" t="str">
        <f>IF(AND((H4477&lt;cal_pal!E$9),(H4477&gt;cal_pal!F$9)),"","不可见")</f>
        <v/>
      </c>
    </row>
    <row r="4478" spans="1:9">
      <c r="A4478" s="10" t="s">
        <v>8836</v>
      </c>
      <c r="B4478" s="10" t="s">
        <v>18</v>
      </c>
      <c r="C4478" s="10">
        <v>0.51175694444444442</v>
      </c>
      <c r="D4478" s="10" t="s">
        <v>8837</v>
      </c>
      <c r="E4478" s="10">
        <f t="shared" si="210"/>
        <v>184.23249999999999</v>
      </c>
      <c r="F4478" s="8">
        <f>cal_pal!A$10+cal_pal!B$12+cal_pal!A$14-cal_pal!B$16-E4478/15/24+24+24</f>
        <v>47.997706018518514</v>
      </c>
      <c r="G4478" s="1">
        <f t="shared" si="211"/>
        <v>23.944944444444445</v>
      </c>
      <c r="H4478" s="12">
        <f t="shared" si="212"/>
        <v>2.6420798611111111</v>
      </c>
      <c r="I4478" t="str">
        <f>IF(AND((H4478&lt;cal_pal!E$9),(H4478&gt;cal_pal!F$9)),"","不可见")</f>
        <v/>
      </c>
    </row>
    <row r="4479" spans="1:9">
      <c r="A4479" s="10" t="s">
        <v>8838</v>
      </c>
      <c r="B4479" s="10" t="s">
        <v>18</v>
      </c>
      <c r="C4479" s="10">
        <v>0.51197835648148149</v>
      </c>
      <c r="D4479" s="10" t="s">
        <v>8839</v>
      </c>
      <c r="E4479" s="10">
        <f t="shared" si="210"/>
        <v>184.31220833333333</v>
      </c>
      <c r="F4479" s="8">
        <f>cal_pal!A$10+cal_pal!B$12+cal_pal!A$14-cal_pal!B$16-E4479/15/24+24+24</f>
        <v>47.997484606481478</v>
      </c>
      <c r="G4479" s="1">
        <f t="shared" si="211"/>
        <v>23.939630555555595</v>
      </c>
      <c r="H4479" s="12">
        <f t="shared" si="212"/>
        <v>0.68880787037037028</v>
      </c>
      <c r="I4479" t="str">
        <f>IF(AND((H4479&lt;cal_pal!E$9),(H4479&gt;cal_pal!F$9)),"","不可见")</f>
        <v/>
      </c>
    </row>
    <row r="4480" spans="1:9">
      <c r="A4480" s="10" t="s">
        <v>8840</v>
      </c>
      <c r="B4480" s="10" t="s">
        <v>18</v>
      </c>
      <c r="C4480" s="10">
        <v>0.51208750000000003</v>
      </c>
      <c r="D4480" s="10" t="s">
        <v>8841</v>
      </c>
      <c r="E4480" s="10">
        <f t="shared" si="210"/>
        <v>184.35150000000002</v>
      </c>
      <c r="F4480" s="8">
        <f>cal_pal!A$10+cal_pal!B$12+cal_pal!A$14-cal_pal!B$16-E4480/15/24+24+24</f>
        <v>47.997375462962964</v>
      </c>
      <c r="G4480" s="1">
        <f t="shared" si="211"/>
        <v>23.937011111111133</v>
      </c>
      <c r="H4480" s="12">
        <f t="shared" si="212"/>
        <v>-0.41465162037037034</v>
      </c>
      <c r="I4480" t="str">
        <f>IF(AND((H4480&lt;cal_pal!E$9),(H4480&gt;cal_pal!F$9)),"","不可见")</f>
        <v/>
      </c>
    </row>
    <row r="4481" spans="1:9">
      <c r="A4481" s="10" t="s">
        <v>8842</v>
      </c>
      <c r="B4481" s="10" t="s">
        <v>18</v>
      </c>
      <c r="C4481" s="10">
        <v>0.5124988425925926</v>
      </c>
      <c r="D4481" s="10" t="s">
        <v>8843</v>
      </c>
      <c r="E4481" s="10">
        <f t="shared" si="210"/>
        <v>184.49958333333333</v>
      </c>
      <c r="F4481" s="8">
        <f>cal_pal!A$10+cal_pal!B$12+cal_pal!A$14-cal_pal!B$16-E4481/15/24+24+24</f>
        <v>47.996964120370372</v>
      </c>
      <c r="G4481" s="1">
        <f t="shared" si="211"/>
        <v>23.927138888888976</v>
      </c>
      <c r="H4481" s="12">
        <f t="shared" si="212"/>
        <v>0.27725810185185185</v>
      </c>
      <c r="I4481" t="str">
        <f>IF(AND((H4481&lt;cal_pal!E$9),(H4481&gt;cal_pal!F$9)),"","不可见")</f>
        <v/>
      </c>
    </row>
    <row r="4482" spans="1:9">
      <c r="A4482" s="10" t="s">
        <v>8844</v>
      </c>
      <c r="B4482" s="10" t="s">
        <v>18</v>
      </c>
      <c r="C4482" s="10">
        <v>0.51215486111111108</v>
      </c>
      <c r="D4482" s="10" t="s">
        <v>8845</v>
      </c>
      <c r="E4482" s="10">
        <f t="shared" si="210"/>
        <v>184.37574999999998</v>
      </c>
      <c r="F4482" s="8">
        <f>cal_pal!A$10+cal_pal!B$12+cal_pal!A$14-cal_pal!B$16-E4482/15/24+24+24</f>
        <v>47.997308101851857</v>
      </c>
      <c r="G4482" s="1">
        <f t="shared" si="211"/>
        <v>23.935394444444682</v>
      </c>
      <c r="H4482" s="12">
        <f t="shared" si="212"/>
        <v>1.9008043981481482</v>
      </c>
      <c r="I4482" t="str">
        <f>IF(AND((H4482&lt;cal_pal!E$9),(H4482&gt;cal_pal!F$9)),"","不可见")</f>
        <v/>
      </c>
    </row>
    <row r="4483" spans="1:9">
      <c r="A4483" s="10" t="s">
        <v>8846</v>
      </c>
      <c r="B4483" s="10" t="s">
        <v>58</v>
      </c>
      <c r="C4483" s="10">
        <v>0.51208750000000003</v>
      </c>
      <c r="D4483" s="10" t="s">
        <v>8841</v>
      </c>
      <c r="E4483" s="10">
        <f t="shared" si="210"/>
        <v>184.35150000000002</v>
      </c>
      <c r="F4483" s="8">
        <f>cal_pal!A$10+cal_pal!B$12+cal_pal!A$14-cal_pal!B$16-E4483/15/24+24+24</f>
        <v>47.997375462962964</v>
      </c>
      <c r="G4483" s="1">
        <f t="shared" si="211"/>
        <v>23.937011111111133</v>
      </c>
      <c r="H4483" s="12">
        <f t="shared" si="212"/>
        <v>-0.41465162037037034</v>
      </c>
      <c r="I4483" t="str">
        <f>IF(AND((H4483&lt;cal_pal!E$9),(H4483&gt;cal_pal!F$9)),"","不可见")</f>
        <v/>
      </c>
    </row>
    <row r="4484" spans="1:9">
      <c r="A4484" s="10" t="s">
        <v>8847</v>
      </c>
      <c r="B4484" s="10" t="s">
        <v>18</v>
      </c>
      <c r="C4484" s="10">
        <v>0.51214884259259252</v>
      </c>
      <c r="D4484" s="10" t="s">
        <v>8848</v>
      </c>
      <c r="E4484" s="10">
        <f t="shared" si="210"/>
        <v>184.3735833333333</v>
      </c>
      <c r="F4484" s="8">
        <f>cal_pal!A$10+cal_pal!B$12+cal_pal!A$14-cal_pal!B$16-E4484/15/24+24+24</f>
        <v>47.997314120370369</v>
      </c>
      <c r="G4484" s="1">
        <f t="shared" si="211"/>
        <v>23.935538888888914</v>
      </c>
      <c r="H4484" s="12">
        <f t="shared" si="212"/>
        <v>1.5752962962962964</v>
      </c>
      <c r="I4484" t="str">
        <f>IF(AND((H4484&lt;cal_pal!E$9),(H4484&gt;cal_pal!F$9)),"","不可见")</f>
        <v/>
      </c>
    </row>
    <row r="4485" spans="1:9">
      <c r="A4485" s="10" t="s">
        <v>8849</v>
      </c>
      <c r="B4485" s="10" t="s">
        <v>18</v>
      </c>
      <c r="C4485" s="10">
        <v>0.51223113425925926</v>
      </c>
      <c r="D4485" s="10" t="s">
        <v>8850</v>
      </c>
      <c r="E4485" s="10">
        <f t="shared" si="210"/>
        <v>184.40320833333334</v>
      </c>
      <c r="F4485" s="8">
        <f>cal_pal!A$10+cal_pal!B$12+cal_pal!A$14-cal_pal!B$16-E4485/15/24+24+24</f>
        <v>47.997231828703704</v>
      </c>
      <c r="G4485" s="1">
        <f t="shared" si="211"/>
        <v>23.933563888888784</v>
      </c>
      <c r="H4485" s="12">
        <f t="shared" si="212"/>
        <v>1.2336666666666667</v>
      </c>
      <c r="I4485" t="str">
        <f>IF(AND((H4485&lt;cal_pal!E$9),(H4485&gt;cal_pal!F$9)),"","不可见")</f>
        <v/>
      </c>
    </row>
    <row r="4486" spans="1:9">
      <c r="A4486" s="10" t="s">
        <v>8851</v>
      </c>
      <c r="B4486" s="10" t="s">
        <v>18</v>
      </c>
      <c r="C4486" s="10">
        <v>0.51247824074074078</v>
      </c>
      <c r="D4486" s="10" t="s">
        <v>8852</v>
      </c>
      <c r="E4486" s="10">
        <f t="shared" si="210"/>
        <v>184.49216666666669</v>
      </c>
      <c r="F4486" s="8">
        <f>cal_pal!A$10+cal_pal!B$12+cal_pal!A$14-cal_pal!B$16-E4486/15/24+24+24</f>
        <v>47.996984722222223</v>
      </c>
      <c r="G4486" s="1">
        <f t="shared" si="211"/>
        <v>23.927633333333233</v>
      </c>
      <c r="H4486" s="12">
        <f t="shared" si="212"/>
        <v>0.29941319444444442</v>
      </c>
      <c r="I4486" t="str">
        <f>IF(AND((H4486&lt;cal_pal!E$9),(H4486&gt;cal_pal!F$9)),"","不可见")</f>
        <v/>
      </c>
    </row>
    <row r="4487" spans="1:9">
      <c r="A4487" s="10" t="s">
        <v>8853</v>
      </c>
      <c r="B4487" s="10" t="s">
        <v>18</v>
      </c>
      <c r="C4487" s="10">
        <v>0.51247777777777781</v>
      </c>
      <c r="D4487" s="10" t="s">
        <v>8854</v>
      </c>
      <c r="E4487" s="10">
        <f t="shared" si="210"/>
        <v>184.49200000000002</v>
      </c>
      <c r="F4487" s="8">
        <f>cal_pal!A$10+cal_pal!B$12+cal_pal!A$14-cal_pal!B$16-E4487/15/24+24+24</f>
        <v>47.996985185185181</v>
      </c>
      <c r="G4487" s="1">
        <f t="shared" si="211"/>
        <v>23.927644444444468</v>
      </c>
      <c r="H4487" s="12">
        <f t="shared" si="212"/>
        <v>0.30308101851851849</v>
      </c>
      <c r="I4487" t="str">
        <f>IF(AND((H4487&lt;cal_pal!E$9),(H4487&gt;cal_pal!F$9)),"","不可见")</f>
        <v/>
      </c>
    </row>
    <row r="4488" spans="1:9">
      <c r="A4488" s="10" t="s">
        <v>8855</v>
      </c>
      <c r="B4488" s="10" t="s">
        <v>18</v>
      </c>
      <c r="C4488" s="10">
        <v>0.51238252314814814</v>
      </c>
      <c r="D4488" s="10" t="s">
        <v>8856</v>
      </c>
      <c r="E4488" s="10">
        <f t="shared" si="210"/>
        <v>184.45770833333333</v>
      </c>
      <c r="F4488" s="8">
        <f>cal_pal!A$10+cal_pal!B$12+cal_pal!A$14-cal_pal!B$16-E4488/15/24+24+24</f>
        <v>47.997080439814816</v>
      </c>
      <c r="G4488" s="1">
        <f t="shared" si="211"/>
        <v>23.929930555555529</v>
      </c>
      <c r="H4488" s="12">
        <f t="shared" si="212"/>
        <v>1.975383101851852</v>
      </c>
      <c r="I4488" t="str">
        <f>IF(AND((H4488&lt;cal_pal!E$9),(H4488&gt;cal_pal!F$9)),"","不可见")</f>
        <v/>
      </c>
    </row>
    <row r="4489" spans="1:9">
      <c r="A4489" s="10" t="s">
        <v>8857</v>
      </c>
      <c r="B4489" s="10" t="s">
        <v>18</v>
      </c>
      <c r="C4489" s="10">
        <v>0.51249293981481481</v>
      </c>
      <c r="D4489" s="10" t="s">
        <v>8858</v>
      </c>
      <c r="E4489" s="10">
        <f t="shared" si="210"/>
        <v>184.49745833333333</v>
      </c>
      <c r="F4489" s="8">
        <f>cal_pal!A$10+cal_pal!B$12+cal_pal!A$14-cal_pal!B$16-E4489/15/24+24+24</f>
        <v>47.996970023148151</v>
      </c>
      <c r="G4489" s="1">
        <f t="shared" si="211"/>
        <v>23.927280555555626</v>
      </c>
      <c r="H4489" s="12">
        <f t="shared" si="212"/>
        <v>0.23327430555555553</v>
      </c>
      <c r="I4489" t="str">
        <f>IF(AND((H4489&lt;cal_pal!E$9),(H4489&gt;cal_pal!F$9)),"","不可见")</f>
        <v/>
      </c>
    </row>
    <row r="4490" spans="1:9">
      <c r="A4490" s="10" t="s">
        <v>8859</v>
      </c>
      <c r="B4490" s="10" t="s">
        <v>18</v>
      </c>
      <c r="C4490" s="10">
        <v>0.51210960648148152</v>
      </c>
      <c r="D4490" s="10" t="s">
        <v>8860</v>
      </c>
      <c r="E4490" s="10">
        <f t="shared" si="210"/>
        <v>184.35945833333335</v>
      </c>
      <c r="F4490" s="8">
        <f>cal_pal!A$10+cal_pal!B$12+cal_pal!A$14-cal_pal!B$16-E4490/15/24+24+24</f>
        <v>47.997353356481483</v>
      </c>
      <c r="G4490" s="1">
        <f t="shared" si="211"/>
        <v>23.93648055555559</v>
      </c>
      <c r="H4490" s="12">
        <f t="shared" si="212"/>
        <v>2.9501076388888889</v>
      </c>
      <c r="I4490" t="str">
        <f>IF(AND((H4490&lt;cal_pal!E$9),(H4490&gt;cal_pal!F$9)),"","不可见")</f>
        <v/>
      </c>
    </row>
    <row r="4491" spans="1:9">
      <c r="A4491" s="10" t="s">
        <v>8861</v>
      </c>
      <c r="B4491" s="10" t="s">
        <v>18</v>
      </c>
      <c r="C4491" s="10">
        <v>0.51259548611111116</v>
      </c>
      <c r="D4491" s="10" t="s">
        <v>8862</v>
      </c>
      <c r="E4491" s="10">
        <f t="shared" si="210"/>
        <v>184.53437500000001</v>
      </c>
      <c r="F4491" s="8">
        <f>cal_pal!A$10+cal_pal!B$12+cal_pal!A$14-cal_pal!B$16-E4491/15/24+24+24</f>
        <v>47.996867476851847</v>
      </c>
      <c r="G4491" s="1">
        <f t="shared" si="211"/>
        <v>23.924819444444438</v>
      </c>
      <c r="H4491" s="12">
        <f t="shared" si="212"/>
        <v>1.1739745370370371</v>
      </c>
      <c r="I4491" t="str">
        <f>IF(AND((H4491&lt;cal_pal!E$9),(H4491&gt;cal_pal!F$9)),"","不可见")</f>
        <v/>
      </c>
    </row>
    <row r="4492" spans="1:9">
      <c r="A4492" s="10" t="s">
        <v>8863</v>
      </c>
      <c r="B4492" s="10" t="s">
        <v>18</v>
      </c>
      <c r="C4492" s="10">
        <v>0.51285752314814814</v>
      </c>
      <c r="D4492" s="10" t="s">
        <v>8864</v>
      </c>
      <c r="E4492" s="10">
        <f t="shared" si="210"/>
        <v>184.62870833333332</v>
      </c>
      <c r="F4492" s="8">
        <f>cal_pal!A$10+cal_pal!B$12+cal_pal!A$14-cal_pal!B$16-E4492/15/24+24+24</f>
        <v>47.996605439814815</v>
      </c>
      <c r="G4492" s="1">
        <f t="shared" si="211"/>
        <v>23.918530555555662</v>
      </c>
      <c r="H4492" s="12">
        <f t="shared" si="212"/>
        <v>0.23164467592592594</v>
      </c>
      <c r="I4492" t="str">
        <f>IF(AND((H4492&lt;cal_pal!E$9),(H4492&gt;cal_pal!F$9)),"","不可见")</f>
        <v/>
      </c>
    </row>
    <row r="4493" spans="1:9">
      <c r="A4493" s="10" t="s">
        <v>8865</v>
      </c>
      <c r="B4493" s="10" t="s">
        <v>18</v>
      </c>
      <c r="C4493" s="10">
        <v>0.51280682870370364</v>
      </c>
      <c r="D4493" s="10" t="s">
        <v>8866</v>
      </c>
      <c r="E4493" s="10">
        <f t="shared" si="210"/>
        <v>184.6104583333333</v>
      </c>
      <c r="F4493" s="8">
        <f>cal_pal!A$10+cal_pal!B$12+cal_pal!A$14-cal_pal!B$16-E4493/15/24+24+24</f>
        <v>47.996656134259254</v>
      </c>
      <c r="G4493" s="1">
        <f t="shared" si="211"/>
        <v>23.919747222222213</v>
      </c>
      <c r="H4493" s="12">
        <f t="shared" si="212"/>
        <v>1.2422025462962962</v>
      </c>
      <c r="I4493" t="str">
        <f>IF(AND((H4493&lt;cal_pal!E$9),(H4493&gt;cal_pal!F$9)),"","不可见")</f>
        <v/>
      </c>
    </row>
    <row r="4494" spans="1:9">
      <c r="A4494" s="10" t="s">
        <v>8867</v>
      </c>
      <c r="B4494" s="10" t="s">
        <v>18</v>
      </c>
      <c r="C4494" s="10">
        <v>0.51307407407407413</v>
      </c>
      <c r="D4494" s="10" t="s">
        <v>8868</v>
      </c>
      <c r="E4494" s="10">
        <f t="shared" si="210"/>
        <v>184.70666666666668</v>
      </c>
      <c r="F4494" s="8">
        <f>cal_pal!A$10+cal_pal!B$12+cal_pal!A$14-cal_pal!B$16-E4494/15/24+24+24</f>
        <v>47.996388888888887</v>
      </c>
      <c r="G4494" s="1">
        <f t="shared" si="211"/>
        <v>23.913333333333412</v>
      </c>
      <c r="H4494" s="12">
        <f t="shared" si="212"/>
        <v>0.60068749999999993</v>
      </c>
      <c r="I4494" t="str">
        <f>IF(AND((H4494&lt;cal_pal!E$9),(H4494&gt;cal_pal!F$9)),"","不可见")</f>
        <v/>
      </c>
    </row>
    <row r="4495" spans="1:9">
      <c r="A4495" s="10" t="s">
        <v>8869</v>
      </c>
      <c r="B4495" s="10" t="s">
        <v>18</v>
      </c>
      <c r="C4495" s="10">
        <v>0.51314988425925923</v>
      </c>
      <c r="D4495" s="10" t="s">
        <v>8870</v>
      </c>
      <c r="E4495" s="10">
        <f t="shared" si="210"/>
        <v>184.73395833333333</v>
      </c>
      <c r="F4495" s="8">
        <f>cal_pal!A$10+cal_pal!B$12+cal_pal!A$14-cal_pal!B$16-E4495/15/24+24+24</f>
        <v>47.996313078703707</v>
      </c>
      <c r="G4495" s="1">
        <f t="shared" si="211"/>
        <v>23.911513888888976</v>
      </c>
      <c r="H4495" s="12">
        <f t="shared" si="212"/>
        <v>0.19942245370370371</v>
      </c>
      <c r="I4495" t="str">
        <f>IF(AND((H4495&lt;cal_pal!E$9),(H4495&gt;cal_pal!F$9)),"","不可见")</f>
        <v/>
      </c>
    </row>
    <row r="4496" spans="1:9">
      <c r="A4496" s="10" t="s">
        <v>8871</v>
      </c>
      <c r="B4496" s="10" t="s">
        <v>18</v>
      </c>
      <c r="C4496" s="10">
        <v>0.51299872685185188</v>
      </c>
      <c r="D4496" s="10" t="s">
        <v>8872</v>
      </c>
      <c r="E4496" s="10">
        <f t="shared" si="210"/>
        <v>184.67954166666667</v>
      </c>
      <c r="F4496" s="8">
        <f>cal_pal!A$10+cal_pal!B$12+cal_pal!A$14-cal_pal!B$16-E4496/15/24+24+24</f>
        <v>47.996464236111109</v>
      </c>
      <c r="G4496" s="1">
        <f t="shared" si="211"/>
        <v>23.915141666666614</v>
      </c>
      <c r="H4496" s="12">
        <f t="shared" si="212"/>
        <v>2.7457604166666667</v>
      </c>
      <c r="I4496" t="str">
        <f>IF(AND((H4496&lt;cal_pal!E$9),(H4496&gt;cal_pal!F$9)),"","不可见")</f>
        <v/>
      </c>
    </row>
    <row r="4497" spans="1:9">
      <c r="A4497" s="10" t="s">
        <v>8873</v>
      </c>
      <c r="B4497" s="10" t="s">
        <v>18</v>
      </c>
      <c r="C4497" s="10">
        <v>0.51326932870370368</v>
      </c>
      <c r="D4497" s="10" t="s">
        <v>8874</v>
      </c>
      <c r="E4497" s="10">
        <f t="shared" si="210"/>
        <v>184.77695833333331</v>
      </c>
      <c r="F4497" s="8">
        <f>cal_pal!A$10+cal_pal!B$12+cal_pal!A$14-cal_pal!B$16-E4497/15/24+24+24</f>
        <v>47.996193634259257</v>
      </c>
      <c r="G4497" s="1">
        <f t="shared" si="211"/>
        <v>23.908647222222044</v>
      </c>
      <c r="H4497" s="12">
        <f t="shared" si="212"/>
        <v>0.23858217592592593</v>
      </c>
      <c r="I4497" t="str">
        <f>IF(AND((H4497&lt;cal_pal!E$9),(H4497&gt;cal_pal!F$9)),"","不可见")</f>
        <v/>
      </c>
    </row>
    <row r="4498" spans="1:9">
      <c r="A4498" s="10" t="s">
        <v>8875</v>
      </c>
      <c r="B4498" s="10" t="s">
        <v>18</v>
      </c>
      <c r="C4498" s="10">
        <v>0.51316550925925919</v>
      </c>
      <c r="D4498" s="10" t="s">
        <v>8876</v>
      </c>
      <c r="E4498" s="10">
        <f t="shared" si="210"/>
        <v>184.73958333333331</v>
      </c>
      <c r="F4498" s="8">
        <f>cal_pal!A$10+cal_pal!B$12+cal_pal!A$14-cal_pal!B$16-E4498/15/24+24+24</f>
        <v>47.996297453703704</v>
      </c>
      <c r="G4498" s="1">
        <f t="shared" si="211"/>
        <v>23.9111388888889</v>
      </c>
      <c r="H4498" s="12">
        <f t="shared" si="212"/>
        <v>1.9709988425925926</v>
      </c>
      <c r="I4498" t="str">
        <f>IF(AND((H4498&lt;cal_pal!E$9),(H4498&gt;cal_pal!F$9)),"","不可见")</f>
        <v/>
      </c>
    </row>
    <row r="4499" spans="1:9">
      <c r="A4499" s="10" t="s">
        <v>8877</v>
      </c>
      <c r="B4499" s="10" t="s">
        <v>18</v>
      </c>
      <c r="C4499" s="10">
        <v>0.51345150462962963</v>
      </c>
      <c r="D4499" s="10" t="s">
        <v>8878</v>
      </c>
      <c r="E4499" s="10">
        <f t="shared" si="210"/>
        <v>184.84254166666668</v>
      </c>
      <c r="F4499" s="8">
        <f>cal_pal!A$10+cal_pal!B$12+cal_pal!A$14-cal_pal!B$16-E4499/15/24+24+24</f>
        <v>47.996011458333335</v>
      </c>
      <c r="G4499" s="1">
        <f t="shared" si="211"/>
        <v>23.904275000000098</v>
      </c>
      <c r="H4499" s="12">
        <f t="shared" si="212"/>
        <v>0.2240162037037037</v>
      </c>
      <c r="I4499" t="str">
        <f>IF(AND((H4499&lt;cal_pal!E$9),(H4499&gt;cal_pal!F$9)),"","不可见")</f>
        <v/>
      </c>
    </row>
    <row r="4500" spans="1:9">
      <c r="A4500" s="10" t="s">
        <v>8879</v>
      </c>
      <c r="B4500" s="10" t="s">
        <v>18</v>
      </c>
      <c r="C4500" s="10">
        <v>0.51345185185185183</v>
      </c>
      <c r="D4500" s="10" t="s">
        <v>8880</v>
      </c>
      <c r="E4500" s="10">
        <f t="shared" si="210"/>
        <v>184.84266666666664</v>
      </c>
      <c r="F4500" s="8">
        <f>cal_pal!A$10+cal_pal!B$12+cal_pal!A$14-cal_pal!B$16-E4500/15/24+24+24</f>
        <v>47.996011111111116</v>
      </c>
      <c r="G4500" s="1">
        <f t="shared" si="211"/>
        <v>23.904266666666899</v>
      </c>
      <c r="H4500" s="12">
        <f t="shared" si="212"/>
        <v>0.25411111111111112</v>
      </c>
      <c r="I4500" t="str">
        <f>IF(AND((H4500&lt;cal_pal!E$9),(H4500&gt;cal_pal!F$9)),"","不可见")</f>
        <v/>
      </c>
    </row>
    <row r="4501" spans="1:9">
      <c r="A4501" s="10" t="s">
        <v>8881</v>
      </c>
      <c r="B4501" s="10" t="s">
        <v>18</v>
      </c>
      <c r="C4501" s="10">
        <v>0.51346319444444444</v>
      </c>
      <c r="D4501" s="10" t="s">
        <v>8882</v>
      </c>
      <c r="E4501" s="10">
        <f t="shared" si="210"/>
        <v>184.84674999999999</v>
      </c>
      <c r="F4501" s="8">
        <f>cal_pal!A$10+cal_pal!B$12+cal_pal!A$14-cal_pal!B$16-E4501/15/24+24+24</f>
        <v>47.995999768518516</v>
      </c>
      <c r="G4501" s="1">
        <f t="shared" si="211"/>
        <v>23.903994444444379</v>
      </c>
      <c r="H4501" s="12">
        <f t="shared" si="212"/>
        <v>0.2427175925925926</v>
      </c>
      <c r="I4501" t="str">
        <f>IF(AND((H4501&lt;cal_pal!E$9),(H4501&gt;cal_pal!F$9)),"","不可见")</f>
        <v/>
      </c>
    </row>
    <row r="4502" spans="1:9">
      <c r="A4502" s="10" t="s">
        <v>8883</v>
      </c>
      <c r="B4502" s="10" t="s">
        <v>18</v>
      </c>
      <c r="C4502" s="10">
        <v>0.51354826388888886</v>
      </c>
      <c r="D4502" s="10" t="s">
        <v>8884</v>
      </c>
      <c r="E4502" s="10">
        <f t="shared" si="210"/>
        <v>184.877375</v>
      </c>
      <c r="F4502" s="8">
        <f>cal_pal!A$10+cal_pal!B$12+cal_pal!A$14-cal_pal!B$16-E4502/15/24+24+24</f>
        <v>47.995914699074078</v>
      </c>
      <c r="G4502" s="1">
        <f t="shared" si="211"/>
        <v>23.901952777777751</v>
      </c>
      <c r="H4502" s="12">
        <f t="shared" si="212"/>
        <v>0.6199027777777778</v>
      </c>
      <c r="I4502" t="str">
        <f>IF(AND((H4502&lt;cal_pal!E$9),(H4502&gt;cal_pal!F$9)),"","不可见")</f>
        <v/>
      </c>
    </row>
    <row r="4503" spans="1:9">
      <c r="A4503" s="10" t="s">
        <v>8885</v>
      </c>
      <c r="B4503" s="10" t="s">
        <v>18</v>
      </c>
      <c r="C4503" s="10">
        <v>0.5136828703703703</v>
      </c>
      <c r="D4503" s="10" t="s">
        <v>8886</v>
      </c>
      <c r="E4503" s="10">
        <f t="shared" si="210"/>
        <v>184.92583333333332</v>
      </c>
      <c r="F4503" s="8">
        <f>cal_pal!A$10+cal_pal!B$12+cal_pal!A$14-cal_pal!B$16-E4503/15/24+24+24</f>
        <v>47.995780092592597</v>
      </c>
      <c r="G4503" s="1">
        <f t="shared" si="211"/>
        <v>23.898722222222204</v>
      </c>
      <c r="H4503" s="12">
        <f t="shared" si="212"/>
        <v>-0.5093981481481481</v>
      </c>
      <c r="I4503" t="str">
        <f>IF(AND((H4503&lt;cal_pal!E$9),(H4503&gt;cal_pal!F$9)),"","不可见")</f>
        <v/>
      </c>
    </row>
    <row r="4504" spans="1:9">
      <c r="A4504" s="10" t="s">
        <v>8887</v>
      </c>
      <c r="B4504" s="10" t="s">
        <v>18</v>
      </c>
      <c r="C4504" s="10">
        <v>0.51360833333333333</v>
      </c>
      <c r="D4504" s="10" t="s">
        <v>8888</v>
      </c>
      <c r="E4504" s="10">
        <f t="shared" si="210"/>
        <v>184.899</v>
      </c>
      <c r="F4504" s="8">
        <f>cal_pal!A$10+cal_pal!B$12+cal_pal!A$14-cal_pal!B$16-E4504/15/24+24+24</f>
        <v>47.995854629629633</v>
      </c>
      <c r="G4504" s="1">
        <f t="shared" si="211"/>
        <v>23.9005111111112</v>
      </c>
      <c r="H4504" s="12">
        <f t="shared" si="212"/>
        <v>0.24361458333333333</v>
      </c>
      <c r="I4504" t="str">
        <f>IF(AND((H4504&lt;cal_pal!E$9),(H4504&gt;cal_pal!F$9)),"","不可见")</f>
        <v/>
      </c>
    </row>
    <row r="4505" spans="1:9">
      <c r="A4505" s="10" t="s">
        <v>8889</v>
      </c>
      <c r="B4505" s="10" t="s">
        <v>58</v>
      </c>
      <c r="C4505" s="10">
        <v>0.5136828703703703</v>
      </c>
      <c r="D4505" s="10" t="s">
        <v>8886</v>
      </c>
      <c r="E4505" s="10">
        <f t="shared" si="210"/>
        <v>184.92583333333332</v>
      </c>
      <c r="F4505" s="8">
        <f>cal_pal!A$10+cal_pal!B$12+cal_pal!A$14-cal_pal!B$16-E4505/15/24+24+24</f>
        <v>47.995780092592597</v>
      </c>
      <c r="G4505" s="1">
        <f t="shared" si="211"/>
        <v>23.898722222222204</v>
      </c>
      <c r="H4505" s="12">
        <f t="shared" si="212"/>
        <v>-0.5093981481481481</v>
      </c>
      <c r="I4505" t="str">
        <f>IF(AND((H4505&lt;cal_pal!E$9),(H4505&gt;cal_pal!F$9)),"","不可见")</f>
        <v/>
      </c>
    </row>
    <row r="4506" spans="1:9">
      <c r="A4506" s="10" t="s">
        <v>8890</v>
      </c>
      <c r="B4506" s="10" t="s">
        <v>18</v>
      </c>
      <c r="C4506" s="10">
        <v>0.51368402777777777</v>
      </c>
      <c r="D4506" s="10" t="s">
        <v>8891</v>
      </c>
      <c r="E4506" s="10">
        <f t="shared" si="210"/>
        <v>184.92625000000001</v>
      </c>
      <c r="F4506" s="8">
        <f>cal_pal!A$10+cal_pal!B$12+cal_pal!A$14-cal_pal!B$16-E4506/15/24+24+24</f>
        <v>47.995778935185186</v>
      </c>
      <c r="G4506" s="1">
        <f t="shared" si="211"/>
        <v>23.898694444444573</v>
      </c>
      <c r="H4506" s="12">
        <f t="shared" si="212"/>
        <v>0.23076157407407408</v>
      </c>
      <c r="I4506" t="str">
        <f>IF(AND((H4506&lt;cal_pal!E$9),(H4506&gt;cal_pal!F$9)),"","不可见")</f>
        <v/>
      </c>
    </row>
    <row r="4507" spans="1:9">
      <c r="A4507" s="10" t="s">
        <v>8892</v>
      </c>
      <c r="B4507" s="10" t="s">
        <v>18</v>
      </c>
      <c r="C4507" s="10">
        <v>0.5137180555555555</v>
      </c>
      <c r="D4507" s="10" t="s">
        <v>8893</v>
      </c>
      <c r="E4507" s="10">
        <f t="shared" si="210"/>
        <v>184.93849999999998</v>
      </c>
      <c r="F4507" s="8">
        <f>cal_pal!A$10+cal_pal!B$12+cal_pal!A$14-cal_pal!B$16-E4507/15/24+24+24</f>
        <v>47.995744907407406</v>
      </c>
      <c r="G4507" s="1">
        <f t="shared" si="211"/>
        <v>23.897877777777694</v>
      </c>
      <c r="H4507" s="12">
        <f t="shared" si="212"/>
        <v>0.53326157407407404</v>
      </c>
      <c r="I4507" t="str">
        <f>IF(AND((H4507&lt;cal_pal!E$9),(H4507&gt;cal_pal!F$9)),"","不可见")</f>
        <v/>
      </c>
    </row>
    <row r="4508" spans="1:9">
      <c r="A4508" s="10" t="s">
        <v>8894</v>
      </c>
      <c r="B4508" s="10" t="s">
        <v>18</v>
      </c>
      <c r="C4508" s="10">
        <v>0.51374097222222226</v>
      </c>
      <c r="D4508" s="10" t="s">
        <v>8895</v>
      </c>
      <c r="E4508" s="10">
        <f t="shared" si="210"/>
        <v>184.94675000000001</v>
      </c>
      <c r="F4508" s="8">
        <f>cal_pal!A$10+cal_pal!B$12+cal_pal!A$14-cal_pal!B$16-E4508/15/24+24+24</f>
        <v>47.995721990740741</v>
      </c>
      <c r="G4508" s="1">
        <f t="shared" si="211"/>
        <v>23.897327777777718</v>
      </c>
      <c r="H4508" s="12">
        <f t="shared" si="212"/>
        <v>0.22015740740740741</v>
      </c>
      <c r="I4508" t="str">
        <f>IF(AND((H4508&lt;cal_pal!E$9),(H4508&gt;cal_pal!F$9)),"","不可见")</f>
        <v/>
      </c>
    </row>
    <row r="4509" spans="1:9">
      <c r="A4509" s="10" t="s">
        <v>8896</v>
      </c>
      <c r="B4509" s="10" t="s">
        <v>18</v>
      </c>
      <c r="C4509" s="10">
        <v>0.51376377314814814</v>
      </c>
      <c r="D4509" s="10" t="s">
        <v>8897</v>
      </c>
      <c r="E4509" s="10">
        <f t="shared" si="210"/>
        <v>184.95495833333334</v>
      </c>
      <c r="F4509" s="8">
        <f>cal_pal!A$10+cal_pal!B$12+cal_pal!A$14-cal_pal!B$16-E4509/15/24+24+24</f>
        <v>47.995699189814815</v>
      </c>
      <c r="G4509" s="1">
        <f t="shared" si="211"/>
        <v>23.896780555555551</v>
      </c>
      <c r="H4509" s="12">
        <f t="shared" si="212"/>
        <v>0.25062384259259257</v>
      </c>
      <c r="I4509" t="str">
        <f>IF(AND((H4509&lt;cal_pal!E$9),(H4509&gt;cal_pal!F$9)),"","不可见")</f>
        <v/>
      </c>
    </row>
    <row r="4510" spans="1:9">
      <c r="A4510" s="10" t="s">
        <v>8898</v>
      </c>
      <c r="B4510" s="10" t="s">
        <v>18</v>
      </c>
      <c r="C4510" s="10">
        <v>0.5137670138888889</v>
      </c>
      <c r="D4510" s="10" t="s">
        <v>8899</v>
      </c>
      <c r="E4510" s="10">
        <f t="shared" si="210"/>
        <v>184.95612500000001</v>
      </c>
      <c r="F4510" s="8">
        <f>cal_pal!A$10+cal_pal!B$12+cal_pal!A$14-cal_pal!B$16-E4510/15/24+24+24</f>
        <v>47.995695949074076</v>
      </c>
      <c r="G4510" s="1">
        <f t="shared" si="211"/>
        <v>23.896702777777818</v>
      </c>
      <c r="H4510" s="12">
        <f t="shared" si="212"/>
        <v>0.22764351851851852</v>
      </c>
      <c r="I4510" t="str">
        <f>IF(AND((H4510&lt;cal_pal!E$9),(H4510&gt;cal_pal!F$9)),"","不可见")</f>
        <v/>
      </c>
    </row>
    <row r="4511" spans="1:9">
      <c r="A4511" s="10" t="s">
        <v>8900</v>
      </c>
      <c r="B4511" s="10" t="s">
        <v>18</v>
      </c>
      <c r="C4511" s="10">
        <v>0.51357175925925924</v>
      </c>
      <c r="D4511" s="10" t="s">
        <v>8901</v>
      </c>
      <c r="E4511" s="10">
        <f t="shared" si="210"/>
        <v>184.88583333333332</v>
      </c>
      <c r="F4511" s="8">
        <f>cal_pal!A$10+cal_pal!B$12+cal_pal!A$14-cal_pal!B$16-E4511/15/24+24+24</f>
        <v>47.995891203703707</v>
      </c>
      <c r="G4511" s="1">
        <f t="shared" si="211"/>
        <v>23.90138888888896</v>
      </c>
      <c r="H4511" s="12">
        <f t="shared" si="212"/>
        <v>2.3640243055555556</v>
      </c>
      <c r="I4511" t="str">
        <f>IF(AND((H4511&lt;cal_pal!E$9),(H4511&gt;cal_pal!F$9)),"","不可见")</f>
        <v/>
      </c>
    </row>
    <row r="4512" spans="1:9">
      <c r="A4512" s="10" t="s">
        <v>8902</v>
      </c>
      <c r="B4512" s="10" t="s">
        <v>18</v>
      </c>
      <c r="C4512" s="10">
        <v>0.51374583333333335</v>
      </c>
      <c r="D4512" s="10" t="s">
        <v>8903</v>
      </c>
      <c r="E4512" s="10">
        <f t="shared" si="210"/>
        <v>184.9485</v>
      </c>
      <c r="F4512" s="8">
        <f>cal_pal!A$10+cal_pal!B$12+cal_pal!A$14-cal_pal!B$16-E4512/15/24+24+24</f>
        <v>47.995717129629625</v>
      </c>
      <c r="G4512" s="1">
        <f t="shared" si="211"/>
        <v>23.897211111111119</v>
      </c>
      <c r="H4512" s="12">
        <f t="shared" si="212"/>
        <v>1.2641284722222224</v>
      </c>
      <c r="I4512" t="str">
        <f>IF(AND((H4512&lt;cal_pal!E$9),(H4512&gt;cal_pal!F$9)),"","不可见")</f>
        <v/>
      </c>
    </row>
    <row r="4513" spans="1:9">
      <c r="A4513" s="10" t="s">
        <v>8904</v>
      </c>
      <c r="B4513" s="10" t="s">
        <v>18</v>
      </c>
      <c r="C4513" s="10">
        <v>0.51384351851851851</v>
      </c>
      <c r="D4513" s="10" t="s">
        <v>8905</v>
      </c>
      <c r="E4513" s="10">
        <f t="shared" si="210"/>
        <v>184.98366666666666</v>
      </c>
      <c r="F4513" s="8">
        <f>cal_pal!A$10+cal_pal!B$12+cal_pal!A$14-cal_pal!B$16-E4513/15/24+24+24</f>
        <v>47.995619444444444</v>
      </c>
      <c r="G4513" s="1">
        <f t="shared" si="211"/>
        <v>23.89486666666653</v>
      </c>
      <c r="H4513" s="12">
        <f t="shared" si="212"/>
        <v>0.22263888888888891</v>
      </c>
      <c r="I4513" t="str">
        <f>IF(AND((H4513&lt;cal_pal!E$9),(H4513&gt;cal_pal!F$9)),"","不可见")</f>
        <v/>
      </c>
    </row>
    <row r="4514" spans="1:9">
      <c r="A4514" s="10" t="s">
        <v>8906</v>
      </c>
      <c r="B4514" s="10" t="s">
        <v>18</v>
      </c>
      <c r="C4514" s="10">
        <v>0.51377997685185184</v>
      </c>
      <c r="D4514" s="10" t="s">
        <v>8907</v>
      </c>
      <c r="E4514" s="10">
        <f t="shared" si="210"/>
        <v>184.96079166666667</v>
      </c>
      <c r="F4514" s="8">
        <f>cal_pal!A$10+cal_pal!B$12+cal_pal!A$14-cal_pal!B$16-E4514/15/24+24+24</f>
        <v>47.995682986111106</v>
      </c>
      <c r="G4514" s="1">
        <f t="shared" si="211"/>
        <v>23.896391666666659</v>
      </c>
      <c r="H4514" s="12">
        <f t="shared" si="212"/>
        <v>1.2339363425925927</v>
      </c>
      <c r="I4514" t="str">
        <f>IF(AND((H4514&lt;cal_pal!E$9),(H4514&gt;cal_pal!F$9)),"","不可见")</f>
        <v/>
      </c>
    </row>
    <row r="4515" spans="1:9">
      <c r="A4515" s="10" t="s">
        <v>8908</v>
      </c>
      <c r="B4515" s="10" t="s">
        <v>18</v>
      </c>
      <c r="C4515" s="10">
        <v>0.51380300925925926</v>
      </c>
      <c r="D4515" s="10" t="s">
        <v>8909</v>
      </c>
      <c r="E4515" s="10">
        <f t="shared" si="210"/>
        <v>184.96908333333334</v>
      </c>
      <c r="F4515" s="8">
        <f>cal_pal!A$10+cal_pal!B$12+cal_pal!A$14-cal_pal!B$16-E4515/15/24+24+24</f>
        <v>47.995659953703708</v>
      </c>
      <c r="G4515" s="1">
        <f t="shared" si="211"/>
        <v>23.895838888889102</v>
      </c>
      <c r="H4515" s="12">
        <f t="shared" si="212"/>
        <v>1.1508749999999999</v>
      </c>
      <c r="I4515" t="str">
        <f>IF(AND((H4515&lt;cal_pal!E$9),(H4515&gt;cal_pal!F$9)),"","不可见")</f>
        <v/>
      </c>
    </row>
    <row r="4516" spans="1:9">
      <c r="A4516" s="10" t="s">
        <v>8910</v>
      </c>
      <c r="B4516" s="10" t="s">
        <v>18</v>
      </c>
      <c r="C4516" s="10">
        <v>0.51397546296296293</v>
      </c>
      <c r="D4516" s="10" t="s">
        <v>8911</v>
      </c>
      <c r="E4516" s="10">
        <f t="shared" si="210"/>
        <v>185.03116666666665</v>
      </c>
      <c r="F4516" s="8">
        <f>cal_pal!A$10+cal_pal!B$12+cal_pal!A$14-cal_pal!B$16-E4516/15/24+24+24</f>
        <v>47.995487499999996</v>
      </c>
      <c r="G4516" s="1">
        <f t="shared" si="211"/>
        <v>23.891699999999901</v>
      </c>
      <c r="H4516" s="12">
        <f t="shared" si="212"/>
        <v>0.32049421296296293</v>
      </c>
      <c r="I4516" t="str">
        <f>IF(AND((H4516&lt;cal_pal!E$9),(H4516&gt;cal_pal!F$9)),"","不可见")</f>
        <v/>
      </c>
    </row>
    <row r="4517" spans="1:9">
      <c r="A4517" s="10" t="s">
        <v>8912</v>
      </c>
      <c r="B4517" s="10" t="s">
        <v>18</v>
      </c>
      <c r="C4517" s="10">
        <v>0.51393194444444446</v>
      </c>
      <c r="D4517" s="10" t="s">
        <v>8913</v>
      </c>
      <c r="E4517" s="10">
        <f t="shared" si="210"/>
        <v>185.0155</v>
      </c>
      <c r="F4517" s="8">
        <f>cal_pal!A$10+cal_pal!B$12+cal_pal!A$14-cal_pal!B$16-E4517/15/24+24+24</f>
        <v>47.99553101851852</v>
      </c>
      <c r="G4517" s="1">
        <f t="shared" si="211"/>
        <v>23.892744444444361</v>
      </c>
      <c r="H4517" s="12">
        <f t="shared" si="212"/>
        <v>0.22255671296296298</v>
      </c>
      <c r="I4517" t="str">
        <f>IF(AND((H4517&lt;cal_pal!E$9),(H4517&gt;cal_pal!F$9)),"","不可见")</f>
        <v/>
      </c>
    </row>
    <row r="4518" spans="1:9">
      <c r="A4518" s="10" t="s">
        <v>8914</v>
      </c>
      <c r="B4518" s="10" t="s">
        <v>18</v>
      </c>
      <c r="C4518" s="10">
        <v>0.51396782407407404</v>
      </c>
      <c r="D4518" s="10" t="s">
        <v>8915</v>
      </c>
      <c r="E4518" s="10">
        <f t="shared" si="210"/>
        <v>185.02841666666666</v>
      </c>
      <c r="F4518" s="8">
        <f>cal_pal!A$10+cal_pal!B$12+cal_pal!A$14-cal_pal!B$16-E4518/15/24+24+24</f>
        <v>47.995495138888884</v>
      </c>
      <c r="G4518" s="1">
        <f t="shared" si="211"/>
        <v>23.891883333333226</v>
      </c>
      <c r="H4518" s="12">
        <f t="shared" si="212"/>
        <v>1.2200312500000001</v>
      </c>
      <c r="I4518" t="str">
        <f>IF(AND((H4518&lt;cal_pal!E$9),(H4518&gt;cal_pal!F$9)),"","不可见")</f>
        <v/>
      </c>
    </row>
    <row r="4519" spans="1:9">
      <c r="A4519" s="10" t="s">
        <v>8916</v>
      </c>
      <c r="B4519" s="10" t="s">
        <v>18</v>
      </c>
      <c r="C4519" s="10">
        <v>0.51417824074074081</v>
      </c>
      <c r="D4519" s="10" t="s">
        <v>8917</v>
      </c>
      <c r="E4519" s="10">
        <f t="shared" si="210"/>
        <v>185.10416666666669</v>
      </c>
      <c r="F4519" s="8">
        <f>cal_pal!A$10+cal_pal!B$12+cal_pal!A$14-cal_pal!B$16-E4519/15/24+24+24</f>
        <v>47.995284722222223</v>
      </c>
      <c r="G4519" s="1">
        <f t="shared" si="211"/>
        <v>23.88683333333347</v>
      </c>
      <c r="H4519" s="12">
        <f t="shared" si="212"/>
        <v>-0.48610879629629627</v>
      </c>
      <c r="I4519" t="str">
        <f>IF(AND((H4519&lt;cal_pal!E$9),(H4519&gt;cal_pal!F$9)),"","不可见")</f>
        <v/>
      </c>
    </row>
    <row r="4520" spans="1:9">
      <c r="A4520" s="10" t="s">
        <v>8918</v>
      </c>
      <c r="B4520" s="10" t="s">
        <v>130</v>
      </c>
      <c r="C4520" s="10">
        <v>0.51425810185185183</v>
      </c>
      <c r="D4520" s="10" t="s">
        <v>8919</v>
      </c>
      <c r="E4520" s="10">
        <f t="shared" si="210"/>
        <v>185.13291666666666</v>
      </c>
      <c r="F4520" s="8">
        <f>cal_pal!A$10+cal_pal!B$12+cal_pal!A$14-cal_pal!B$16-E4520/15/24+24+24</f>
        <v>47.995204861111112</v>
      </c>
      <c r="G4520" s="1">
        <f t="shared" si="211"/>
        <v>23.884916666666641</v>
      </c>
      <c r="H4520" s="12">
        <f t="shared" si="212"/>
        <v>-0.48551851851851852</v>
      </c>
      <c r="I4520" t="str">
        <f>IF(AND((H4520&lt;cal_pal!E$9),(H4520&gt;cal_pal!F$9)),"","不可见")</f>
        <v/>
      </c>
    </row>
    <row r="4521" spans="1:9">
      <c r="A4521" s="10" t="s">
        <v>8920</v>
      </c>
      <c r="B4521" s="10" t="s">
        <v>18</v>
      </c>
      <c r="C4521" s="10">
        <v>0.51413796296296299</v>
      </c>
      <c r="D4521" s="10" t="s">
        <v>8921</v>
      </c>
      <c r="E4521" s="10">
        <f t="shared" si="210"/>
        <v>185.08966666666669</v>
      </c>
      <c r="F4521" s="8">
        <f>cal_pal!A$10+cal_pal!B$12+cal_pal!A$14-cal_pal!B$16-E4521/15/24+24+24</f>
        <v>47.995325000000001</v>
      </c>
      <c r="G4521" s="1">
        <f t="shared" si="211"/>
        <v>23.88779999999997</v>
      </c>
      <c r="H4521" s="12">
        <f t="shared" si="212"/>
        <v>0.22443287037037038</v>
      </c>
      <c r="I4521" t="str">
        <f>IF(AND((H4521&lt;cal_pal!E$9),(H4521&gt;cal_pal!F$9)),"","不可见")</f>
        <v/>
      </c>
    </row>
    <row r="4522" spans="1:9">
      <c r="A4522" s="10" t="s">
        <v>8922</v>
      </c>
      <c r="B4522" s="10" t="s">
        <v>18</v>
      </c>
      <c r="C4522" s="10">
        <v>0.51417025462962962</v>
      </c>
      <c r="D4522" s="10" t="s">
        <v>8923</v>
      </c>
      <c r="E4522" s="10">
        <f t="shared" si="210"/>
        <v>185.10129166666667</v>
      </c>
      <c r="F4522" s="8">
        <f>cal_pal!A$10+cal_pal!B$12+cal_pal!A$14-cal_pal!B$16-E4522/15/24+24+24</f>
        <v>47.995292708333338</v>
      </c>
      <c r="G4522" s="1">
        <f t="shared" si="211"/>
        <v>23.887024999999994</v>
      </c>
      <c r="H4522" s="12">
        <f t="shared" si="212"/>
        <v>0.23220138888888889</v>
      </c>
      <c r="I4522" t="str">
        <f>IF(AND((H4522&lt;cal_pal!E$9),(H4522&gt;cal_pal!F$9)),"","不可见")</f>
        <v/>
      </c>
    </row>
    <row r="4523" spans="1:9">
      <c r="A4523" s="10" t="s">
        <v>8924</v>
      </c>
      <c r="B4523" s="10" t="s">
        <v>18</v>
      </c>
      <c r="C4523" s="10">
        <v>0.51413020833333334</v>
      </c>
      <c r="D4523" s="10" t="s">
        <v>8925</v>
      </c>
      <c r="E4523" s="10">
        <f t="shared" si="210"/>
        <v>185.08687499999999</v>
      </c>
      <c r="F4523" s="8">
        <f>cal_pal!A$10+cal_pal!B$12+cal_pal!A$14-cal_pal!B$16-E4523/15/24+24+24</f>
        <v>47.995332754629629</v>
      </c>
      <c r="G4523" s="1">
        <f t="shared" si="211"/>
        <v>23.887986111111104</v>
      </c>
      <c r="H4523" s="12">
        <f t="shared" si="212"/>
        <v>1.2212893518518519</v>
      </c>
      <c r="I4523" t="str">
        <f>IF(AND((H4523&lt;cal_pal!E$9),(H4523&gt;cal_pal!F$9)),"","不可见")</f>
        <v/>
      </c>
    </row>
    <row r="4524" spans="1:9">
      <c r="A4524" s="10" t="s">
        <v>8926</v>
      </c>
      <c r="B4524" s="10" t="s">
        <v>18</v>
      </c>
      <c r="C4524" s="10">
        <v>0.51403495370370367</v>
      </c>
      <c r="D4524" s="10" t="s">
        <v>8927</v>
      </c>
      <c r="E4524" s="10">
        <f t="shared" si="210"/>
        <v>185.05258333333333</v>
      </c>
      <c r="F4524" s="8">
        <f>cal_pal!A$10+cal_pal!B$12+cal_pal!A$14-cal_pal!B$16-E4524/15/24+24+24</f>
        <v>47.995428009259257</v>
      </c>
      <c r="G4524" s="1">
        <f t="shared" si="211"/>
        <v>23.890272222222166</v>
      </c>
      <c r="H4524" s="12">
        <f t="shared" si="212"/>
        <v>2.4205370370370369</v>
      </c>
      <c r="I4524" t="str">
        <f>IF(AND((H4524&lt;cal_pal!E$9),(H4524&gt;cal_pal!F$9)),"","不可见")</f>
        <v/>
      </c>
    </row>
    <row r="4525" spans="1:9">
      <c r="A4525" s="10" t="s">
        <v>8928</v>
      </c>
      <c r="B4525" s="10" t="s">
        <v>18</v>
      </c>
      <c r="C4525" s="10">
        <v>0.51434953703703701</v>
      </c>
      <c r="D4525" s="10" t="s">
        <v>8929</v>
      </c>
      <c r="E4525" s="10">
        <f t="shared" si="210"/>
        <v>185.16583333333332</v>
      </c>
      <c r="F4525" s="8">
        <f>cal_pal!A$10+cal_pal!B$12+cal_pal!A$14-cal_pal!B$16-E4525/15/24+24+24</f>
        <v>47.995113425925922</v>
      </c>
      <c r="G4525" s="1">
        <f t="shared" si="211"/>
        <v>23.882722222222128</v>
      </c>
      <c r="H4525" s="12">
        <f t="shared" si="212"/>
        <v>-0.48507986111111112</v>
      </c>
      <c r="I4525" t="str">
        <f>IF(AND((H4525&lt;cal_pal!E$9),(H4525&gt;cal_pal!F$9)),"","不可见")</f>
        <v/>
      </c>
    </row>
    <row r="4526" spans="1:9">
      <c r="A4526" s="10" t="s">
        <v>8930</v>
      </c>
      <c r="B4526" s="10" t="s">
        <v>18</v>
      </c>
      <c r="C4526" s="10">
        <v>0.51437604166666662</v>
      </c>
      <c r="D4526" s="10" t="s">
        <v>8931</v>
      </c>
      <c r="E4526" s="10">
        <f t="shared" si="210"/>
        <v>185.17537499999997</v>
      </c>
      <c r="F4526" s="8">
        <f>cal_pal!A$10+cal_pal!B$12+cal_pal!A$14-cal_pal!B$16-E4526/15/24+24+24</f>
        <v>47.995086921296291</v>
      </c>
      <c r="G4526" s="1">
        <f t="shared" si="211"/>
        <v>23.882086111110993</v>
      </c>
      <c r="H4526" s="12">
        <f t="shared" si="212"/>
        <v>1.2227453703703703</v>
      </c>
      <c r="I4526" t="str">
        <f>IF(AND((H4526&lt;cal_pal!E$9),(H4526&gt;cal_pal!F$9)),"","不可见")</f>
        <v/>
      </c>
    </row>
    <row r="4527" spans="1:9">
      <c r="A4527" s="10" t="s">
        <v>8932</v>
      </c>
      <c r="B4527" s="10" t="s">
        <v>18</v>
      </c>
      <c r="C4527" s="10">
        <v>0.5144502314814815</v>
      </c>
      <c r="D4527" s="10" t="s">
        <v>8933</v>
      </c>
      <c r="E4527" s="10">
        <f t="shared" si="210"/>
        <v>185.20208333333335</v>
      </c>
      <c r="F4527" s="8">
        <f>cal_pal!A$10+cal_pal!B$12+cal_pal!A$14-cal_pal!B$16-E4527/15/24+24+24</f>
        <v>47.995012731481481</v>
      </c>
      <c r="G4527" s="1">
        <f t="shared" si="211"/>
        <v>23.880305555555424</v>
      </c>
      <c r="H4527" s="12">
        <f t="shared" si="212"/>
        <v>0.23499537037037035</v>
      </c>
      <c r="I4527" t="str">
        <f>IF(AND((H4527&lt;cal_pal!E$9),(H4527&gt;cal_pal!F$9)),"","不可见")</f>
        <v/>
      </c>
    </row>
    <row r="4528" spans="1:9">
      <c r="A4528" s="10" t="s">
        <v>8934</v>
      </c>
      <c r="B4528" s="10" t="s">
        <v>18</v>
      </c>
      <c r="C4528" s="10">
        <v>0.51432997685185189</v>
      </c>
      <c r="D4528" s="10" t="s">
        <v>8935</v>
      </c>
      <c r="E4528" s="10">
        <f t="shared" si="210"/>
        <v>185.15879166666667</v>
      </c>
      <c r="F4528" s="8">
        <f>cal_pal!A$10+cal_pal!B$12+cal_pal!A$14-cal_pal!B$16-E4528/15/24+24+24</f>
        <v>47.995132986111116</v>
      </c>
      <c r="G4528" s="1">
        <f t="shared" si="211"/>
        <v>23.883191666666789</v>
      </c>
      <c r="H4528" s="12">
        <f t="shared" si="212"/>
        <v>1.9288194444444444</v>
      </c>
      <c r="I4528" t="str">
        <f>IF(AND((H4528&lt;cal_pal!E$9),(H4528&gt;cal_pal!F$9)),"","不可见")</f>
        <v/>
      </c>
    </row>
    <row r="4529" spans="1:9">
      <c r="A4529" s="10" t="s">
        <v>8936</v>
      </c>
      <c r="B4529" s="10" t="s">
        <v>18</v>
      </c>
      <c r="C4529" s="10">
        <v>0.51435844907407413</v>
      </c>
      <c r="D4529" s="10" t="s">
        <v>8937</v>
      </c>
      <c r="E4529" s="10">
        <f t="shared" si="210"/>
        <v>185.16904166666669</v>
      </c>
      <c r="F4529" s="8">
        <f>cal_pal!A$10+cal_pal!B$12+cal_pal!A$14-cal_pal!B$16-E4529/15/24+24+24</f>
        <v>47.99510451388889</v>
      </c>
      <c r="G4529" s="1">
        <f t="shared" si="211"/>
        <v>23.882508333333362</v>
      </c>
      <c r="H4529" s="12">
        <f t="shared" si="212"/>
        <v>1.927310185185185</v>
      </c>
      <c r="I4529" t="str">
        <f>IF(AND((H4529&lt;cal_pal!E$9),(H4529&gt;cal_pal!F$9)),"","不可见")</f>
        <v/>
      </c>
    </row>
    <row r="4530" spans="1:9">
      <c r="A4530" s="10" t="s">
        <v>8938</v>
      </c>
      <c r="B4530" s="10" t="s">
        <v>18</v>
      </c>
      <c r="C4530" s="10">
        <v>0.51460937500000004</v>
      </c>
      <c r="D4530" s="10" t="s">
        <v>8939</v>
      </c>
      <c r="E4530" s="10">
        <f t="shared" si="210"/>
        <v>185.25937500000001</v>
      </c>
      <c r="F4530" s="8">
        <f>cal_pal!A$10+cal_pal!B$12+cal_pal!A$14-cal_pal!B$16-E4530/15/24+24+24</f>
        <v>47.994853587962965</v>
      </c>
      <c r="G4530" s="1">
        <f t="shared" si="211"/>
        <v>23.876486111111262</v>
      </c>
      <c r="H4530" s="12">
        <f t="shared" si="212"/>
        <v>0.15508912037037037</v>
      </c>
      <c r="I4530" t="str">
        <f>IF(AND((H4530&lt;cal_pal!E$9),(H4530&gt;cal_pal!F$9)),"","不可见")</f>
        <v/>
      </c>
    </row>
    <row r="4531" spans="1:9">
      <c r="A4531" s="10" t="s">
        <v>8940</v>
      </c>
      <c r="B4531" s="10" t="s">
        <v>18</v>
      </c>
      <c r="C4531" s="10">
        <v>0.51443900462962966</v>
      </c>
      <c r="D4531" s="10" t="s">
        <v>8941</v>
      </c>
      <c r="E4531" s="10">
        <f t="shared" si="210"/>
        <v>185.19804166666668</v>
      </c>
      <c r="F4531" s="8">
        <f>cal_pal!A$10+cal_pal!B$12+cal_pal!A$14-cal_pal!B$16-E4531/15/24+24+24</f>
        <v>47.995023958333334</v>
      </c>
      <c r="G4531" s="1">
        <f t="shared" si="211"/>
        <v>23.880575000000135</v>
      </c>
      <c r="H4531" s="12">
        <f t="shared" si="212"/>
        <v>2.4205208333333332</v>
      </c>
      <c r="I4531" t="str">
        <f>IF(AND((H4531&lt;cal_pal!E$9),(H4531&gt;cal_pal!F$9)),"","不可见")</f>
        <v/>
      </c>
    </row>
    <row r="4532" spans="1:9">
      <c r="A4532" s="10" t="s">
        <v>8942</v>
      </c>
      <c r="B4532" s="10" t="s">
        <v>18</v>
      </c>
      <c r="C4532" s="10">
        <v>0.51409953703703704</v>
      </c>
      <c r="D4532" s="10" t="s">
        <v>8943</v>
      </c>
      <c r="E4532" s="10">
        <f t="shared" ref="E4532:E4595" si="213">C4532*360</f>
        <v>185.07583333333332</v>
      </c>
      <c r="F4532" s="8">
        <f>cal_pal!A$10+cal_pal!B$12+cal_pal!A$14-cal_pal!B$16-E4532/15/24+24+24</f>
        <v>47.99536342592593</v>
      </c>
      <c r="G4532" s="1">
        <f t="shared" ref="G4532:G4595" si="214">MOD(F4532*24,24)</f>
        <v>23.888722222222441</v>
      </c>
      <c r="H4532" s="12">
        <f t="shared" ref="H4532:H4595" si="215">RIGHT(D4532, (LEN(D4532)-1))*IF(LEFT(D4532,1)="-",-1,1)</f>
        <v>3.1404513888888892</v>
      </c>
      <c r="I4532" t="str">
        <f>IF(AND((H4532&lt;cal_pal!E$9),(H4532&gt;cal_pal!F$9)),"","不可见")</f>
        <v/>
      </c>
    </row>
    <row r="4533" spans="1:9">
      <c r="A4533" s="10" t="s">
        <v>8944</v>
      </c>
      <c r="B4533" s="10" t="s">
        <v>18</v>
      </c>
      <c r="C4533" s="10">
        <v>0.51477384259259262</v>
      </c>
      <c r="D4533" s="10" t="s">
        <v>8945</v>
      </c>
      <c r="E4533" s="10">
        <f t="shared" si="213"/>
        <v>185.31858333333335</v>
      </c>
      <c r="F4533" s="8">
        <f>cal_pal!A$10+cal_pal!B$12+cal_pal!A$14-cal_pal!B$16-E4533/15/24+24+24</f>
        <v>47.994689120370367</v>
      </c>
      <c r="G4533" s="1">
        <f t="shared" si="214"/>
        <v>23.872538888888812</v>
      </c>
      <c r="H4533" s="12">
        <f t="shared" si="215"/>
        <v>0.19148726851851852</v>
      </c>
      <c r="I4533" t="str">
        <f>IF(AND((H4533&lt;cal_pal!E$9),(H4533&gt;cal_pal!F$9)),"","不可见")</f>
        <v/>
      </c>
    </row>
    <row r="4534" spans="1:9">
      <c r="A4534" s="10" t="s">
        <v>8946</v>
      </c>
      <c r="B4534" s="10" t="s">
        <v>18</v>
      </c>
      <c r="C4534" s="10">
        <v>0.51473252314814821</v>
      </c>
      <c r="D4534" s="10" t="s">
        <v>8947</v>
      </c>
      <c r="E4534" s="10">
        <f t="shared" si="213"/>
        <v>185.30370833333336</v>
      </c>
      <c r="F4534" s="8">
        <f>cal_pal!A$10+cal_pal!B$12+cal_pal!A$14-cal_pal!B$16-E4534/15/24+24+24</f>
        <v>47.994730439814816</v>
      </c>
      <c r="G4534" s="1">
        <f t="shared" si="214"/>
        <v>23.87353055555559</v>
      </c>
      <c r="H4534" s="12">
        <f t="shared" si="215"/>
        <v>0.76593287037037039</v>
      </c>
      <c r="I4534" t="str">
        <f>IF(AND((H4534&lt;cal_pal!E$9),(H4534&gt;cal_pal!F$9)),"","不可见")</f>
        <v/>
      </c>
    </row>
    <row r="4535" spans="1:9">
      <c r="A4535" s="10" t="s">
        <v>8948</v>
      </c>
      <c r="B4535" s="10" t="s">
        <v>18</v>
      </c>
      <c r="C4535" s="10">
        <v>0.51478969907407401</v>
      </c>
      <c r="D4535" s="10" t="s">
        <v>8949</v>
      </c>
      <c r="E4535" s="10">
        <f t="shared" si="213"/>
        <v>185.32429166666665</v>
      </c>
      <c r="F4535" s="8">
        <f>cal_pal!A$10+cal_pal!B$12+cal_pal!A$14-cal_pal!B$16-E4535/15/24+24+24</f>
        <v>47.994673263888885</v>
      </c>
      <c r="G4535" s="1">
        <f t="shared" si="214"/>
        <v>23.872158333333118</v>
      </c>
      <c r="H4535" s="12">
        <f t="shared" si="215"/>
        <v>0.47960185185185183</v>
      </c>
      <c r="I4535" t="str">
        <f>IF(AND((H4535&lt;cal_pal!E$9),(H4535&gt;cal_pal!F$9)),"","不可见")</f>
        <v/>
      </c>
    </row>
    <row r="4536" spans="1:9">
      <c r="A4536" s="10" t="s">
        <v>8950</v>
      </c>
      <c r="B4536" s="10" t="s">
        <v>18</v>
      </c>
      <c r="C4536" s="10">
        <v>0.51469652777777775</v>
      </c>
      <c r="D4536" s="10" t="s">
        <v>8951</v>
      </c>
      <c r="E4536" s="10">
        <f t="shared" si="213"/>
        <v>185.29075</v>
      </c>
      <c r="F4536" s="8">
        <f>cal_pal!A$10+cal_pal!B$12+cal_pal!A$14-cal_pal!B$16-E4536/15/24+24+24</f>
        <v>47.994766435185184</v>
      </c>
      <c r="G4536" s="1">
        <f t="shared" si="214"/>
        <v>23.874394444444533</v>
      </c>
      <c r="H4536" s="12">
        <f t="shared" si="215"/>
        <v>1.1735462962962964</v>
      </c>
      <c r="I4536" t="str">
        <f>IF(AND((H4536&lt;cal_pal!E$9),(H4536&gt;cal_pal!F$9)),"","不可见")</f>
        <v/>
      </c>
    </row>
    <row r="4537" spans="1:9">
      <c r="A4537" s="10" t="s">
        <v>8952</v>
      </c>
      <c r="B4537" s="10" t="s">
        <v>18</v>
      </c>
      <c r="C4537" s="10">
        <v>0.51491192129629626</v>
      </c>
      <c r="D4537" s="10" t="s">
        <v>8953</v>
      </c>
      <c r="E4537" s="10">
        <f t="shared" si="213"/>
        <v>185.36829166666666</v>
      </c>
      <c r="F4537" s="8">
        <f>cal_pal!A$10+cal_pal!B$12+cal_pal!A$14-cal_pal!B$16-E4537/15/24+24+24</f>
        <v>47.994551041666668</v>
      </c>
      <c r="G4537" s="1">
        <f t="shared" si="214"/>
        <v>23.869224999999915</v>
      </c>
      <c r="H4537" s="12">
        <f t="shared" si="215"/>
        <v>0.27723148148148147</v>
      </c>
      <c r="I4537" t="str">
        <f>IF(AND((H4537&lt;cal_pal!E$9),(H4537&gt;cal_pal!F$9)),"","不可见")</f>
        <v/>
      </c>
    </row>
    <row r="4538" spans="1:9">
      <c r="A4538" s="10" t="s">
        <v>8954</v>
      </c>
      <c r="B4538" s="10" t="s">
        <v>18</v>
      </c>
      <c r="C4538" s="10">
        <v>0.51490057870370365</v>
      </c>
      <c r="D4538" s="10" t="s">
        <v>8955</v>
      </c>
      <c r="E4538" s="10">
        <f t="shared" si="213"/>
        <v>185.36420833333332</v>
      </c>
      <c r="F4538" s="8">
        <f>cal_pal!A$10+cal_pal!B$12+cal_pal!A$14-cal_pal!B$16-E4538/15/24+24+24</f>
        <v>47.994562384259261</v>
      </c>
      <c r="G4538" s="1">
        <f t="shared" si="214"/>
        <v>23.869497222222208</v>
      </c>
      <c r="H4538" s="12">
        <f t="shared" si="215"/>
        <v>0.27795949074074072</v>
      </c>
      <c r="I4538" t="str">
        <f>IF(AND((H4538&lt;cal_pal!E$9),(H4538&gt;cal_pal!F$9)),"","不可见")</f>
        <v/>
      </c>
    </row>
    <row r="4539" spans="1:9">
      <c r="A4539" s="10" t="s">
        <v>8956</v>
      </c>
      <c r="B4539" s="10" t="s">
        <v>18</v>
      </c>
      <c r="C4539" s="10">
        <v>0.51496249999999999</v>
      </c>
      <c r="D4539" s="10" t="s">
        <v>8957</v>
      </c>
      <c r="E4539" s="10">
        <f t="shared" si="213"/>
        <v>185.38649999999998</v>
      </c>
      <c r="F4539" s="8">
        <f>cal_pal!A$10+cal_pal!B$12+cal_pal!A$14-cal_pal!B$16-E4539/15/24+24+24</f>
        <v>47.994500462962961</v>
      </c>
      <c r="G4539" s="1">
        <f t="shared" si="214"/>
        <v>23.868011111111173</v>
      </c>
      <c r="H4539" s="12">
        <f t="shared" si="215"/>
        <v>0.60859027777777774</v>
      </c>
      <c r="I4539" t="str">
        <f>IF(AND((H4539&lt;cal_pal!E$9),(H4539&gt;cal_pal!F$9)),"","不可见")</f>
        <v/>
      </c>
    </row>
    <row r="4540" spans="1:9">
      <c r="A4540" s="10" t="s">
        <v>8958</v>
      </c>
      <c r="B4540" s="10" t="s">
        <v>18</v>
      </c>
      <c r="C4540" s="10">
        <v>0.51505266203703703</v>
      </c>
      <c r="D4540" s="10" t="s">
        <v>8959</v>
      </c>
      <c r="E4540" s="10">
        <f t="shared" si="213"/>
        <v>185.41895833333334</v>
      </c>
      <c r="F4540" s="8">
        <f>cal_pal!A$10+cal_pal!B$12+cal_pal!A$14-cal_pal!B$16-E4540/15/24+24+24</f>
        <v>47.994410300925921</v>
      </c>
      <c r="G4540" s="1">
        <f t="shared" si="214"/>
        <v>23.865847222222101</v>
      </c>
      <c r="H4540" s="12">
        <f t="shared" si="215"/>
        <v>0.4791631944444445</v>
      </c>
      <c r="I4540" t="str">
        <f>IF(AND((H4540&lt;cal_pal!E$9),(H4540&gt;cal_pal!F$9)),"","不可见")</f>
        <v/>
      </c>
    </row>
    <row r="4541" spans="1:9">
      <c r="A4541" s="10" t="s">
        <v>8960</v>
      </c>
      <c r="B4541" s="10" t="s">
        <v>18</v>
      </c>
      <c r="C4541" s="10">
        <v>0.51506331018518525</v>
      </c>
      <c r="D4541" s="10" t="s">
        <v>8961</v>
      </c>
      <c r="E4541" s="10">
        <f t="shared" si="213"/>
        <v>185.42279166666668</v>
      </c>
      <c r="F4541" s="8">
        <f>cal_pal!A$10+cal_pal!B$12+cal_pal!A$14-cal_pal!B$16-E4541/15/24+24+24</f>
        <v>47.994399652777773</v>
      </c>
      <c r="G4541" s="1">
        <f t="shared" si="214"/>
        <v>23.86559166666666</v>
      </c>
      <c r="H4541" s="12">
        <f t="shared" si="215"/>
        <v>0.22436689814814814</v>
      </c>
      <c r="I4541" t="str">
        <f>IF(AND((H4541&lt;cal_pal!E$9),(H4541&gt;cal_pal!F$9)),"","不可见")</f>
        <v/>
      </c>
    </row>
    <row r="4542" spans="1:9">
      <c r="A4542" s="10" t="s">
        <v>8962</v>
      </c>
      <c r="B4542" s="10" t="s">
        <v>18</v>
      </c>
      <c r="C4542" s="10">
        <v>0.51559270833333326</v>
      </c>
      <c r="D4542" s="10" t="s">
        <v>8963</v>
      </c>
      <c r="E4542" s="10">
        <f t="shared" si="213"/>
        <v>185.61337499999996</v>
      </c>
      <c r="F4542" s="8">
        <f>cal_pal!A$10+cal_pal!B$12+cal_pal!A$14-cal_pal!B$16-E4542/15/24+24+24</f>
        <v>47.993870254629627</v>
      </c>
      <c r="G4542" s="1">
        <f t="shared" si="214"/>
        <v>23.852886111111047</v>
      </c>
      <c r="H4542" s="12">
        <f t="shared" si="215"/>
        <v>0.19026157407407407</v>
      </c>
      <c r="I4542" t="str">
        <f>IF(AND((H4542&lt;cal_pal!E$9),(H4542&gt;cal_pal!F$9)),"","不可见")</f>
        <v/>
      </c>
    </row>
    <row r="4543" spans="1:9">
      <c r="A4543" s="10" t="s">
        <v>8964</v>
      </c>
      <c r="B4543" s="10" t="s">
        <v>18</v>
      </c>
      <c r="C4543" s="10">
        <v>0.51507500000000006</v>
      </c>
      <c r="D4543" s="10" t="s">
        <v>8965</v>
      </c>
      <c r="E4543" s="10">
        <f t="shared" si="213"/>
        <v>185.42700000000002</v>
      </c>
      <c r="F4543" s="8">
        <f>cal_pal!A$10+cal_pal!B$12+cal_pal!A$14-cal_pal!B$16-E4543/15/24+24+24</f>
        <v>47.994387962962961</v>
      </c>
      <c r="G4543" s="1">
        <f t="shared" si="214"/>
        <v>23.865311111111168</v>
      </c>
      <c r="H4543" s="12">
        <f t="shared" si="215"/>
        <v>0.60826273148148147</v>
      </c>
      <c r="I4543" t="str">
        <f>IF(AND((H4543&lt;cal_pal!E$9),(H4543&gt;cal_pal!F$9)),"","不可见")</f>
        <v/>
      </c>
    </row>
    <row r="4544" spans="1:9">
      <c r="A4544" s="10" t="s">
        <v>8966</v>
      </c>
      <c r="B4544" s="10" t="s">
        <v>18</v>
      </c>
      <c r="C4544" s="10">
        <v>0.51521874999999995</v>
      </c>
      <c r="D4544" s="10" t="s">
        <v>8967</v>
      </c>
      <c r="E4544" s="10">
        <f t="shared" si="213"/>
        <v>185.47874999999999</v>
      </c>
      <c r="F4544" s="8">
        <f>cal_pal!A$10+cal_pal!B$12+cal_pal!A$14-cal_pal!B$16-E4544/15/24+24+24</f>
        <v>47.994244212962961</v>
      </c>
      <c r="G4544" s="1">
        <f t="shared" si="214"/>
        <v>23.861861111111011</v>
      </c>
      <c r="H4544" s="12">
        <f t="shared" si="215"/>
        <v>0.18640162037037036</v>
      </c>
      <c r="I4544" t="str">
        <f>IF(AND((H4544&lt;cal_pal!E$9),(H4544&gt;cal_pal!F$9)),"","不可见")</f>
        <v/>
      </c>
    </row>
    <row r="4545" spans="1:9">
      <c r="A4545" s="10" t="s">
        <v>8968</v>
      </c>
      <c r="B4545" s="10" t="s">
        <v>58</v>
      </c>
      <c r="C4545" s="10">
        <v>0.51559270833333326</v>
      </c>
      <c r="D4545" s="10" t="s">
        <v>8963</v>
      </c>
      <c r="E4545" s="10">
        <f t="shared" si="213"/>
        <v>185.61337499999996</v>
      </c>
      <c r="F4545" s="8">
        <f>cal_pal!A$10+cal_pal!B$12+cal_pal!A$14-cal_pal!B$16-E4545/15/24+24+24</f>
        <v>47.993870254629627</v>
      </c>
      <c r="G4545" s="1">
        <f t="shared" si="214"/>
        <v>23.852886111111047</v>
      </c>
      <c r="H4545" s="12">
        <f t="shared" si="215"/>
        <v>0.19026157407407407</v>
      </c>
      <c r="I4545" t="str">
        <f>IF(AND((H4545&lt;cal_pal!E$9),(H4545&gt;cal_pal!F$9)),"","不可见")</f>
        <v/>
      </c>
    </row>
    <row r="4546" spans="1:9">
      <c r="A4546" s="10" t="s">
        <v>8969</v>
      </c>
      <c r="B4546" s="10" t="s">
        <v>18</v>
      </c>
      <c r="C4546" s="10">
        <v>0.51542500000000002</v>
      </c>
      <c r="D4546" s="10" t="s">
        <v>8970</v>
      </c>
      <c r="E4546" s="10">
        <f t="shared" si="213"/>
        <v>185.553</v>
      </c>
      <c r="F4546" s="8">
        <f>cal_pal!A$10+cal_pal!B$12+cal_pal!A$14-cal_pal!B$16-E4546/15/24+24+24</f>
        <v>47.994037962962963</v>
      </c>
      <c r="G4546" s="1">
        <f t="shared" si="214"/>
        <v>23.856911111111003</v>
      </c>
      <c r="H4546" s="12">
        <f t="shared" si="215"/>
        <v>-1.3951874999999998</v>
      </c>
      <c r="I4546" t="str">
        <f>IF(AND((H4546&lt;cal_pal!E$9),(H4546&gt;cal_pal!F$9)),"","不可见")</f>
        <v/>
      </c>
    </row>
    <row r="4547" spans="1:9">
      <c r="A4547" s="10" t="s">
        <v>8971</v>
      </c>
      <c r="B4547" s="10" t="s">
        <v>18</v>
      </c>
      <c r="C4547" s="10">
        <v>0.51531944444444444</v>
      </c>
      <c r="D4547" s="10" t="s">
        <v>8972</v>
      </c>
      <c r="E4547" s="10">
        <f t="shared" si="213"/>
        <v>185.51499999999999</v>
      </c>
      <c r="F4547" s="8">
        <f>cal_pal!A$10+cal_pal!B$12+cal_pal!A$14-cal_pal!B$16-E4547/15/24+24+24</f>
        <v>47.99414351851852</v>
      </c>
      <c r="G4547" s="1">
        <f t="shared" si="214"/>
        <v>23.859444444444534</v>
      </c>
      <c r="H4547" s="12">
        <f t="shared" si="215"/>
        <v>0.5308715277777778</v>
      </c>
      <c r="I4547" t="str">
        <f>IF(AND((H4547&lt;cal_pal!E$9),(H4547&gt;cal_pal!F$9)),"","不可见")</f>
        <v/>
      </c>
    </row>
    <row r="4548" spans="1:9">
      <c r="A4548" s="10" t="s">
        <v>8973</v>
      </c>
      <c r="B4548" s="10" t="s">
        <v>18</v>
      </c>
      <c r="C4548" s="10">
        <v>0.51532534722222223</v>
      </c>
      <c r="D4548" s="10" t="s">
        <v>8974</v>
      </c>
      <c r="E4548" s="10">
        <f t="shared" si="213"/>
        <v>185.51712499999999</v>
      </c>
      <c r="F4548" s="8">
        <f>cal_pal!A$10+cal_pal!B$12+cal_pal!A$14-cal_pal!B$16-E4548/15/24+24+24</f>
        <v>47.99413761574074</v>
      </c>
      <c r="G4548" s="1">
        <f t="shared" si="214"/>
        <v>23.859302777777884</v>
      </c>
      <c r="H4548" s="12">
        <f t="shared" si="215"/>
        <v>0.53281134259259255</v>
      </c>
      <c r="I4548" t="str">
        <f>IF(AND((H4548&lt;cal_pal!E$9),(H4548&gt;cal_pal!F$9)),"","不可见")</f>
        <v/>
      </c>
    </row>
    <row r="4549" spans="1:9">
      <c r="A4549" s="10" t="s">
        <v>8975</v>
      </c>
      <c r="B4549" s="10" t="s">
        <v>18</v>
      </c>
      <c r="C4549" s="10">
        <v>0.51534351851851856</v>
      </c>
      <c r="D4549" s="10" t="s">
        <v>8976</v>
      </c>
      <c r="E4549" s="10">
        <f t="shared" si="213"/>
        <v>185.52366666666668</v>
      </c>
      <c r="F4549" s="8">
        <f>cal_pal!A$10+cal_pal!B$12+cal_pal!A$14-cal_pal!B$16-E4549/15/24+24+24</f>
        <v>47.994119444444443</v>
      </c>
      <c r="G4549" s="1">
        <f t="shared" si="214"/>
        <v>23.8588666666667</v>
      </c>
      <c r="H4549" s="12">
        <f t="shared" si="215"/>
        <v>0.37681828703703707</v>
      </c>
      <c r="I4549" t="str">
        <f>IF(AND((H4549&lt;cal_pal!E$9),(H4549&gt;cal_pal!F$9)),"","不可见")</f>
        <v/>
      </c>
    </row>
    <row r="4550" spans="1:9">
      <c r="A4550" s="10" t="s">
        <v>8977</v>
      </c>
      <c r="B4550" s="10" t="s">
        <v>18</v>
      </c>
      <c r="C4550" s="10">
        <v>0.51536250000000006</v>
      </c>
      <c r="D4550" s="10" t="s">
        <v>8978</v>
      </c>
      <c r="E4550" s="10">
        <f t="shared" si="213"/>
        <v>185.53050000000002</v>
      </c>
      <c r="F4550" s="8">
        <f>cal_pal!A$10+cal_pal!B$12+cal_pal!A$14-cal_pal!B$16-E4550/15/24+24+24</f>
        <v>47.994100462962962</v>
      </c>
      <c r="G4550" s="1">
        <f t="shared" si="214"/>
        <v>23.858411111111081</v>
      </c>
      <c r="H4550" s="12">
        <f t="shared" si="215"/>
        <v>0.37460648148148151</v>
      </c>
      <c r="I4550" t="str">
        <f>IF(AND((H4550&lt;cal_pal!E$9),(H4550&gt;cal_pal!F$9)),"","不可见")</f>
        <v/>
      </c>
    </row>
    <row r="4551" spans="1:9">
      <c r="A4551" s="10" t="s">
        <v>8979</v>
      </c>
      <c r="B4551" s="10" t="s">
        <v>18</v>
      </c>
      <c r="C4551" s="10">
        <v>0.5152413194444444</v>
      </c>
      <c r="D4551" s="10" t="s">
        <v>8980</v>
      </c>
      <c r="E4551" s="10">
        <f t="shared" si="213"/>
        <v>185.486875</v>
      </c>
      <c r="F4551" s="8">
        <f>cal_pal!A$10+cal_pal!B$12+cal_pal!A$14-cal_pal!B$16-E4551/15/24+24+24</f>
        <v>47.994221643518514</v>
      </c>
      <c r="G4551" s="1">
        <f t="shared" si="214"/>
        <v>23.861319444444234</v>
      </c>
      <c r="H4551" s="12">
        <f t="shared" si="215"/>
        <v>1.2530983796296298</v>
      </c>
      <c r="I4551" t="str">
        <f>IF(AND((H4551&lt;cal_pal!E$9),(H4551&gt;cal_pal!F$9)),"","不可见")</f>
        <v/>
      </c>
    </row>
    <row r="4552" spans="1:9">
      <c r="A4552" s="10" t="s">
        <v>8981</v>
      </c>
      <c r="B4552" s="10" t="s">
        <v>18</v>
      </c>
      <c r="C4552" s="10">
        <v>0.51542106481481487</v>
      </c>
      <c r="D4552" s="10" t="s">
        <v>8982</v>
      </c>
      <c r="E4552" s="10">
        <f t="shared" si="213"/>
        <v>185.55158333333335</v>
      </c>
      <c r="F4552" s="8">
        <f>cal_pal!A$10+cal_pal!B$12+cal_pal!A$14-cal_pal!B$16-E4552/15/24+24+24</f>
        <v>47.994041898148147</v>
      </c>
      <c r="G4552" s="1">
        <f t="shared" si="214"/>
        <v>23.857005555555588</v>
      </c>
      <c r="H4552" s="12">
        <f t="shared" si="215"/>
        <v>0.29767939814814814</v>
      </c>
      <c r="I4552" t="str">
        <f>IF(AND((H4552&lt;cal_pal!E$9),(H4552&gt;cal_pal!F$9)),"","不可见")</f>
        <v/>
      </c>
    </row>
    <row r="4553" spans="1:9">
      <c r="A4553" s="10" t="s">
        <v>8983</v>
      </c>
      <c r="B4553" s="10" t="s">
        <v>18</v>
      </c>
      <c r="C4553" s="10">
        <v>0.51558217592592592</v>
      </c>
      <c r="D4553" s="10" t="s">
        <v>8984</v>
      </c>
      <c r="E4553" s="10">
        <f t="shared" si="213"/>
        <v>185.60958333333332</v>
      </c>
      <c r="F4553" s="8">
        <f>cal_pal!A$10+cal_pal!B$12+cal_pal!A$14-cal_pal!B$16-E4553/15/24+24+24</f>
        <v>47.993880787037035</v>
      </c>
      <c r="G4553" s="1">
        <f t="shared" si="214"/>
        <v>23.853138888888907</v>
      </c>
      <c r="H4553" s="12">
        <f t="shared" si="215"/>
        <v>1.217042824074074</v>
      </c>
      <c r="I4553" t="str">
        <f>IF(AND((H4553&lt;cal_pal!E$9),(H4553&gt;cal_pal!F$9)),"","不可见")</f>
        <v/>
      </c>
    </row>
    <row r="4554" spans="1:9">
      <c r="A4554" s="10" t="s">
        <v>8985</v>
      </c>
      <c r="B4554" s="10" t="s">
        <v>33</v>
      </c>
      <c r="C4554" s="10">
        <v>0.51558854166666668</v>
      </c>
      <c r="D4554" s="10" t="s">
        <v>8986</v>
      </c>
      <c r="E4554" s="10">
        <f t="shared" si="213"/>
        <v>185.611875</v>
      </c>
      <c r="F4554" s="8">
        <f>cal_pal!A$10+cal_pal!B$12+cal_pal!A$14-cal_pal!B$16-E4554/15/24+24+24</f>
        <v>47.993874421296297</v>
      </c>
      <c r="G4554" s="1">
        <f t="shared" si="214"/>
        <v>23.852986111111022</v>
      </c>
      <c r="H4554" s="12">
        <f t="shared" si="215"/>
        <v>1.214414351851852</v>
      </c>
      <c r="I4554" t="str">
        <f>IF(AND((H4554&lt;cal_pal!E$9),(H4554&gt;cal_pal!F$9)),"","不可见")</f>
        <v/>
      </c>
    </row>
    <row r="4555" spans="1:9">
      <c r="A4555" s="10" t="s">
        <v>8987</v>
      </c>
      <c r="B4555" s="10" t="s">
        <v>18</v>
      </c>
      <c r="C4555" s="10">
        <v>0.51564074074074073</v>
      </c>
      <c r="D4555" s="10" t="s">
        <v>8988</v>
      </c>
      <c r="E4555" s="10">
        <f t="shared" si="213"/>
        <v>185.63066666666666</v>
      </c>
      <c r="F4555" s="8">
        <f>cal_pal!A$10+cal_pal!B$12+cal_pal!A$14-cal_pal!B$16-E4555/15/24+24+24</f>
        <v>47.993822222222221</v>
      </c>
      <c r="G4555" s="1">
        <f t="shared" si="214"/>
        <v>23.851733333333414</v>
      </c>
      <c r="H4555" s="12">
        <f t="shared" si="215"/>
        <v>0.64741319444444445</v>
      </c>
      <c r="I4555" t="str">
        <f>IF(AND((H4555&lt;cal_pal!E$9),(H4555&gt;cal_pal!F$9)),"","不可见")</f>
        <v/>
      </c>
    </row>
    <row r="4556" spans="1:9">
      <c r="A4556" s="10" t="s">
        <v>8989</v>
      </c>
      <c r="B4556" s="10" t="s">
        <v>18</v>
      </c>
      <c r="C4556" s="10">
        <v>0.51572384259259263</v>
      </c>
      <c r="D4556" s="10" t="s">
        <v>8990</v>
      </c>
      <c r="E4556" s="10">
        <f t="shared" si="213"/>
        <v>185.66058333333334</v>
      </c>
      <c r="F4556" s="8">
        <f>cal_pal!A$10+cal_pal!B$12+cal_pal!A$14-cal_pal!B$16-E4556/15/24+24+24</f>
        <v>47.993739120370371</v>
      </c>
      <c r="G4556" s="1">
        <f t="shared" si="214"/>
        <v>23.849738888888851</v>
      </c>
      <c r="H4556" s="12">
        <f t="shared" si="215"/>
        <v>0.49170601851851853</v>
      </c>
      <c r="I4556" t="str">
        <f>IF(AND((H4556&lt;cal_pal!E$9),(H4556&gt;cal_pal!F$9)),"","不可见")</f>
        <v/>
      </c>
    </row>
    <row r="4557" spans="1:9">
      <c r="A4557" s="10" t="s">
        <v>8991</v>
      </c>
      <c r="B4557" s="10" t="s">
        <v>18</v>
      </c>
      <c r="C4557" s="10">
        <v>0.51564606481481479</v>
      </c>
      <c r="D4557" s="10" t="s">
        <v>8992</v>
      </c>
      <c r="E4557" s="10">
        <f t="shared" si="213"/>
        <v>185.63258333333332</v>
      </c>
      <c r="F4557" s="8">
        <f>cal_pal!A$10+cal_pal!B$12+cal_pal!A$14-cal_pal!B$16-E4557/15/24+24+24</f>
        <v>47.993816898148147</v>
      </c>
      <c r="G4557" s="1">
        <f t="shared" si="214"/>
        <v>23.851605555555579</v>
      </c>
      <c r="H4557" s="12">
        <f t="shared" si="215"/>
        <v>1.245662037037037</v>
      </c>
      <c r="I4557" t="str">
        <f>IF(AND((H4557&lt;cal_pal!E$9),(H4557&gt;cal_pal!F$9)),"","不可见")</f>
        <v/>
      </c>
    </row>
    <row r="4558" spans="1:9">
      <c r="A4558" s="10" t="s">
        <v>8993</v>
      </c>
      <c r="B4558" s="10" t="s">
        <v>33</v>
      </c>
      <c r="C4558" s="10">
        <v>0.51573368055555557</v>
      </c>
      <c r="D4558" s="10" t="s">
        <v>8994</v>
      </c>
      <c r="E4558" s="10">
        <f t="shared" si="213"/>
        <v>185.66412500000001</v>
      </c>
      <c r="F4558" s="8">
        <f>cal_pal!A$10+cal_pal!B$12+cal_pal!A$14-cal_pal!B$16-E4558/15/24+24+24</f>
        <v>47.993729282407408</v>
      </c>
      <c r="G4558" s="1">
        <f t="shared" si="214"/>
        <v>23.849502777777843</v>
      </c>
      <c r="H4558" s="12">
        <f t="shared" si="215"/>
        <v>0.38691319444444444</v>
      </c>
      <c r="I4558" t="str">
        <f>IF(AND((H4558&lt;cal_pal!E$9),(H4558&gt;cal_pal!F$9)),"","不可见")</f>
        <v/>
      </c>
    </row>
    <row r="4559" spans="1:9">
      <c r="A4559" s="10" t="s">
        <v>8995</v>
      </c>
      <c r="B4559" s="10" t="s">
        <v>18</v>
      </c>
      <c r="C4559" s="10">
        <v>0.5157666666666666</v>
      </c>
      <c r="D4559" s="10" t="s">
        <v>8996</v>
      </c>
      <c r="E4559" s="10">
        <f t="shared" si="213"/>
        <v>185.67599999999999</v>
      </c>
      <c r="F4559" s="8">
        <f>cal_pal!A$10+cal_pal!B$12+cal_pal!A$14-cal_pal!B$16-E4559/15/24+24+24</f>
        <v>47.993696296296292</v>
      </c>
      <c r="G4559" s="1">
        <f t="shared" si="214"/>
        <v>23.848711111111015</v>
      </c>
      <c r="H4559" s="12">
        <f t="shared" si="215"/>
        <v>0.38885300925925925</v>
      </c>
      <c r="I4559" t="str">
        <f>IF(AND((H4559&lt;cal_pal!E$9),(H4559&gt;cal_pal!F$9)),"","不可见")</f>
        <v/>
      </c>
    </row>
    <row r="4560" spans="1:9">
      <c r="A4560" s="10" t="s">
        <v>8997</v>
      </c>
      <c r="B4560" s="10" t="s">
        <v>130</v>
      </c>
      <c r="C4560" s="10">
        <v>0.51576365740740737</v>
      </c>
      <c r="D4560" s="10" t="s">
        <v>8998</v>
      </c>
      <c r="E4560" s="10">
        <f t="shared" si="213"/>
        <v>185.67491666666666</v>
      </c>
      <c r="F4560" s="8">
        <f>cal_pal!A$10+cal_pal!B$12+cal_pal!A$14-cal_pal!B$16-E4560/15/24+24+24</f>
        <v>47.993699305555552</v>
      </c>
      <c r="G4560" s="1">
        <f t="shared" si="214"/>
        <v>23.848783333333358</v>
      </c>
      <c r="H4560" s="12">
        <f t="shared" si="215"/>
        <v>1.2932442129629631</v>
      </c>
      <c r="I4560" t="str">
        <f>IF(AND((H4560&lt;cal_pal!E$9),(H4560&gt;cal_pal!F$9)),"","不可见")</f>
        <v/>
      </c>
    </row>
    <row r="4561" spans="1:9">
      <c r="A4561" s="10" t="s">
        <v>8999</v>
      </c>
      <c r="B4561" s="10" t="s">
        <v>18</v>
      </c>
      <c r="C4561" s="10">
        <v>0.51577881944444448</v>
      </c>
      <c r="D4561" s="10" t="s">
        <v>9000</v>
      </c>
      <c r="E4561" s="10">
        <f t="shared" si="213"/>
        <v>185.68037500000003</v>
      </c>
      <c r="F4561" s="8">
        <f>cal_pal!A$10+cal_pal!B$12+cal_pal!A$14-cal_pal!B$16-E4561/15/24+24+24</f>
        <v>47.993684143518522</v>
      </c>
      <c r="G4561" s="1">
        <f t="shared" si="214"/>
        <v>23.848419444444517</v>
      </c>
      <c r="H4561" s="12">
        <f t="shared" si="215"/>
        <v>0.34159490740740739</v>
      </c>
      <c r="I4561" t="str">
        <f>IF(AND((H4561&lt;cal_pal!E$9),(H4561&gt;cal_pal!F$9)),"","不可见")</f>
        <v/>
      </c>
    </row>
    <row r="4562" spans="1:9">
      <c r="A4562" s="10" t="s">
        <v>9001</v>
      </c>
      <c r="B4562" s="10" t="s">
        <v>18</v>
      </c>
      <c r="C4562" s="10">
        <v>0.51509108796296299</v>
      </c>
      <c r="D4562" s="10" t="s">
        <v>9002</v>
      </c>
      <c r="E4562" s="10">
        <f t="shared" si="213"/>
        <v>185.43279166666667</v>
      </c>
      <c r="F4562" s="8">
        <f>cal_pal!A$10+cal_pal!B$12+cal_pal!A$14-cal_pal!B$16-E4562/15/24+24+24</f>
        <v>47.994371874999999</v>
      </c>
      <c r="G4562" s="1">
        <f t="shared" si="214"/>
        <v>23.864924999999857</v>
      </c>
      <c r="H4562" s="12">
        <f t="shared" si="215"/>
        <v>3.138440972222222</v>
      </c>
      <c r="I4562" t="str">
        <f>IF(AND((H4562&lt;cal_pal!E$9),(H4562&gt;cal_pal!F$9)),"","不可见")</f>
        <v/>
      </c>
    </row>
    <row r="4563" spans="1:9">
      <c r="A4563" s="10" t="s">
        <v>9003</v>
      </c>
      <c r="B4563" s="10" t="s">
        <v>18</v>
      </c>
      <c r="C4563" s="10">
        <v>0.51594583333333333</v>
      </c>
      <c r="D4563" s="10" t="s">
        <v>9004</v>
      </c>
      <c r="E4563" s="10">
        <f t="shared" si="213"/>
        <v>185.7405</v>
      </c>
      <c r="F4563" s="8">
        <f>cal_pal!A$10+cal_pal!B$12+cal_pal!A$14-cal_pal!B$16-E4563/15/24+24+24</f>
        <v>47.99351712962963</v>
      </c>
      <c r="G4563" s="1">
        <f t="shared" si="214"/>
        <v>23.844411111111185</v>
      </c>
      <c r="H4563" s="12">
        <f t="shared" si="215"/>
        <v>0.43951388888888893</v>
      </c>
      <c r="I4563" t="str">
        <f>IF(AND((H4563&lt;cal_pal!E$9),(H4563&gt;cal_pal!F$9)),"","不可见")</f>
        <v/>
      </c>
    </row>
    <row r="4564" spans="1:9">
      <c r="A4564" s="10" t="s">
        <v>9005</v>
      </c>
      <c r="B4564" s="10" t="s">
        <v>18</v>
      </c>
      <c r="C4564" s="10">
        <v>0.51591238425925923</v>
      </c>
      <c r="D4564" s="10" t="s">
        <v>9006</v>
      </c>
      <c r="E4564" s="10">
        <f t="shared" si="213"/>
        <v>185.72845833333332</v>
      </c>
      <c r="F4564" s="8">
        <f>cal_pal!A$10+cal_pal!B$12+cal_pal!A$14-cal_pal!B$16-E4564/15/24+24+24</f>
        <v>47.993550578703704</v>
      </c>
      <c r="G4564" s="1">
        <f t="shared" si="214"/>
        <v>23.845213888888793</v>
      </c>
      <c r="H4564" s="12">
        <f t="shared" si="215"/>
        <v>0.65924189814814815</v>
      </c>
      <c r="I4564" t="str">
        <f>IF(AND((H4564&lt;cal_pal!E$9),(H4564&gt;cal_pal!F$9)),"","不可见")</f>
        <v/>
      </c>
    </row>
    <row r="4565" spans="1:9">
      <c r="A4565" s="10" t="s">
        <v>9007</v>
      </c>
      <c r="B4565" s="10" t="s">
        <v>81</v>
      </c>
      <c r="C4565" s="10">
        <v>0.51576261574074078</v>
      </c>
      <c r="D4565" s="10" t="s">
        <v>9008</v>
      </c>
      <c r="E4565" s="10">
        <f t="shared" si="213"/>
        <v>185.67454166666667</v>
      </c>
      <c r="F4565" s="8">
        <f>cal_pal!A$10+cal_pal!B$12+cal_pal!A$14-cal_pal!B$16-E4565/15/24+24+24</f>
        <v>47.993700347222223</v>
      </c>
      <c r="G4565" s="1">
        <f t="shared" si="214"/>
        <v>23.848808333333409</v>
      </c>
      <c r="H4565" s="12">
        <f t="shared" si="215"/>
        <v>0.66263657407407406</v>
      </c>
      <c r="I4565" t="str">
        <f>IF(AND((H4565&lt;cal_pal!E$9),(H4565&gt;cal_pal!F$9)),"","不可见")</f>
        <v/>
      </c>
    </row>
    <row r="4566" spans="1:9">
      <c r="A4566" s="10" t="s">
        <v>9009</v>
      </c>
      <c r="B4566" s="10" t="s">
        <v>18</v>
      </c>
      <c r="C4566" s="10">
        <v>0.51599224537037036</v>
      </c>
      <c r="D4566" s="10" t="s">
        <v>9010</v>
      </c>
      <c r="E4566" s="10">
        <f t="shared" si="213"/>
        <v>185.75720833333332</v>
      </c>
      <c r="F4566" s="8">
        <f>cal_pal!A$10+cal_pal!B$12+cal_pal!A$14-cal_pal!B$16-E4566/15/24+24+24</f>
        <v>47.993470717592594</v>
      </c>
      <c r="G4566" s="1">
        <f t="shared" si="214"/>
        <v>23.843297222222191</v>
      </c>
      <c r="H4566" s="12">
        <f t="shared" si="215"/>
        <v>0.66273263888888889</v>
      </c>
      <c r="I4566" t="str">
        <f>IF(AND((H4566&lt;cal_pal!E$9),(H4566&gt;cal_pal!F$9)),"","不可见")</f>
        <v/>
      </c>
    </row>
    <row r="4567" spans="1:9">
      <c r="A4567" s="10" t="s">
        <v>9011</v>
      </c>
      <c r="B4567" s="10" t="s">
        <v>18</v>
      </c>
      <c r="C4567" s="10">
        <v>0.51604375000000002</v>
      </c>
      <c r="D4567" s="10" t="s">
        <v>9012</v>
      </c>
      <c r="E4567" s="10">
        <f t="shared" si="213"/>
        <v>185.77575000000002</v>
      </c>
      <c r="F4567" s="8">
        <f>cal_pal!A$10+cal_pal!B$12+cal_pal!A$14-cal_pal!B$16-E4567/15/24+24+24</f>
        <v>47.993419212962962</v>
      </c>
      <c r="G4567" s="1">
        <f t="shared" si="214"/>
        <v>23.842061111110979</v>
      </c>
      <c r="H4567" s="12">
        <f t="shared" si="215"/>
        <v>0.2187638888888889</v>
      </c>
      <c r="I4567" t="str">
        <f>IF(AND((H4567&lt;cal_pal!E$9),(H4567&gt;cal_pal!F$9)),"","不可见")</f>
        <v/>
      </c>
    </row>
    <row r="4568" spans="1:9">
      <c r="A4568" s="10" t="s">
        <v>9013</v>
      </c>
      <c r="B4568" s="10" t="s">
        <v>18</v>
      </c>
      <c r="C4568" s="10">
        <v>0.51604953703703704</v>
      </c>
      <c r="D4568" s="10" t="s">
        <v>9014</v>
      </c>
      <c r="E4568" s="10">
        <f t="shared" si="213"/>
        <v>185.77783333333335</v>
      </c>
      <c r="F4568" s="8">
        <f>cal_pal!A$10+cal_pal!B$12+cal_pal!A$14-cal_pal!B$16-E4568/15/24+24+24</f>
        <v>47.993413425925922</v>
      </c>
      <c r="G4568" s="1">
        <f t="shared" si="214"/>
        <v>23.841922222222138</v>
      </c>
      <c r="H4568" s="12">
        <f t="shared" si="215"/>
        <v>0.44254976851851852</v>
      </c>
      <c r="I4568" t="str">
        <f>IF(AND((H4568&lt;cal_pal!E$9),(H4568&gt;cal_pal!F$9)),"","不可见")</f>
        <v/>
      </c>
    </row>
    <row r="4569" spans="1:9">
      <c r="A4569" s="10" t="s">
        <v>9015</v>
      </c>
      <c r="B4569" s="10" t="s">
        <v>18</v>
      </c>
      <c r="C4569" s="10">
        <v>0.51610682870370372</v>
      </c>
      <c r="D4569" s="10" t="s">
        <v>9016</v>
      </c>
      <c r="E4569" s="10">
        <f t="shared" si="213"/>
        <v>185.79845833333334</v>
      </c>
      <c r="F4569" s="8">
        <f>cal_pal!A$10+cal_pal!B$12+cal_pal!A$14-cal_pal!B$16-E4569/15/24+24+24</f>
        <v>47.993356134259258</v>
      </c>
      <c r="G4569" s="1">
        <f t="shared" si="214"/>
        <v>23.840547222222085</v>
      </c>
      <c r="H4569" s="12">
        <f t="shared" si="215"/>
        <v>0.25300578703703702</v>
      </c>
      <c r="I4569" t="str">
        <f>IF(AND((H4569&lt;cal_pal!E$9),(H4569&gt;cal_pal!F$9)),"","不可见")</f>
        <v/>
      </c>
    </row>
    <row r="4570" spans="1:9">
      <c r="A4570" s="10" t="s">
        <v>9017</v>
      </c>
      <c r="B4570" s="10" t="s">
        <v>81</v>
      </c>
      <c r="C4570" s="10">
        <v>0.51605914351851856</v>
      </c>
      <c r="D4570" s="10" t="s">
        <v>9018</v>
      </c>
      <c r="E4570" s="10">
        <f t="shared" si="213"/>
        <v>185.78129166666668</v>
      </c>
      <c r="F4570" s="8">
        <f>cal_pal!A$10+cal_pal!B$12+cal_pal!A$14-cal_pal!B$16-E4570/15/24+24+24</f>
        <v>47.993403819444445</v>
      </c>
      <c r="G4570" s="1">
        <f t="shared" si="214"/>
        <v>23.841691666666748</v>
      </c>
      <c r="H4570" s="12">
        <f t="shared" si="215"/>
        <v>0.65568749999999998</v>
      </c>
      <c r="I4570" t="str">
        <f>IF(AND((H4570&lt;cal_pal!E$9),(H4570&gt;cal_pal!F$9)),"","不可见")</f>
        <v/>
      </c>
    </row>
    <row r="4571" spans="1:9">
      <c r="A4571" s="10" t="s">
        <v>9019</v>
      </c>
      <c r="B4571" s="10" t="s">
        <v>18</v>
      </c>
      <c r="C4571" s="10">
        <v>0.51620405092592592</v>
      </c>
      <c r="D4571" s="10" t="s">
        <v>9020</v>
      </c>
      <c r="E4571" s="10">
        <f t="shared" si="213"/>
        <v>185.83345833333334</v>
      </c>
      <c r="F4571" s="8">
        <f>cal_pal!A$10+cal_pal!B$12+cal_pal!A$14-cal_pal!B$16-E4571/15/24+24+24</f>
        <v>47.993258912037035</v>
      </c>
      <c r="G4571" s="1">
        <f t="shared" si="214"/>
        <v>23.838213888888731</v>
      </c>
      <c r="H4571" s="12">
        <f t="shared" si="215"/>
        <v>0.65918287037037038</v>
      </c>
      <c r="I4571" t="str">
        <f>IF(AND((H4571&lt;cal_pal!E$9),(H4571&gt;cal_pal!F$9)),"","不可见")</f>
        <v/>
      </c>
    </row>
    <row r="4572" spans="1:9">
      <c r="A4572" s="10" t="s">
        <v>9021</v>
      </c>
      <c r="B4572" s="10" t="s">
        <v>18</v>
      </c>
      <c r="C4572" s="10">
        <v>0.51621192129629623</v>
      </c>
      <c r="D4572" s="10" t="s">
        <v>9022</v>
      </c>
      <c r="E4572" s="10">
        <f t="shared" si="213"/>
        <v>185.83629166666665</v>
      </c>
      <c r="F4572" s="8">
        <f>cal_pal!A$10+cal_pal!B$12+cal_pal!A$14-cal_pal!B$16-E4572/15/24+24+24</f>
        <v>47.993251041666667</v>
      </c>
      <c r="G4572" s="1">
        <f t="shared" si="214"/>
        <v>23.838025000000016</v>
      </c>
      <c r="H4572" s="12">
        <f t="shared" si="215"/>
        <v>-0.5232754629629629</v>
      </c>
      <c r="I4572" t="str">
        <f>IF(AND((H4572&lt;cal_pal!E$9),(H4572&gt;cal_pal!F$9)),"","不可见")</f>
        <v/>
      </c>
    </row>
    <row r="4573" spans="1:9">
      <c r="A4573" s="10" t="s">
        <v>9023</v>
      </c>
      <c r="B4573" s="10" t="s">
        <v>18</v>
      </c>
      <c r="C4573" s="10">
        <v>0.51617187500000006</v>
      </c>
      <c r="D4573" s="10" t="s">
        <v>9024</v>
      </c>
      <c r="E4573" s="10">
        <f t="shared" si="213"/>
        <v>185.82187500000003</v>
      </c>
      <c r="F4573" s="8">
        <f>cal_pal!A$10+cal_pal!B$12+cal_pal!A$14-cal_pal!B$16-E4573/15/24+24+24</f>
        <v>47.993291087962959</v>
      </c>
      <c r="G4573" s="1">
        <f t="shared" si="214"/>
        <v>23.838986111110898</v>
      </c>
      <c r="H4573" s="12">
        <f t="shared" si="215"/>
        <v>0.47366550925925927</v>
      </c>
      <c r="I4573" t="str">
        <f>IF(AND((H4573&lt;cal_pal!E$9),(H4573&gt;cal_pal!F$9)),"","不可见")</f>
        <v/>
      </c>
    </row>
    <row r="4574" spans="1:9">
      <c r="A4574" s="10" t="s">
        <v>9025</v>
      </c>
      <c r="B4574" s="10" t="s">
        <v>18</v>
      </c>
      <c r="C4574" s="10">
        <v>0.51569398148148149</v>
      </c>
      <c r="D4574" s="10" t="s">
        <v>9026</v>
      </c>
      <c r="E4574" s="10">
        <f t="shared" si="213"/>
        <v>185.64983333333333</v>
      </c>
      <c r="F4574" s="8">
        <f>cal_pal!A$10+cal_pal!B$12+cal_pal!A$14-cal_pal!B$16-E4574/15/24+24+24</f>
        <v>47.99376898148148</v>
      </c>
      <c r="G4574" s="1">
        <f t="shared" si="214"/>
        <v>23.850455555555527</v>
      </c>
      <c r="H4574" s="12">
        <f t="shared" si="215"/>
        <v>3.1738530092592594</v>
      </c>
      <c r="I4574" t="str">
        <f>IF(AND((H4574&lt;cal_pal!E$9),(H4574&gt;cal_pal!F$9)),"","不可见")</f>
        <v/>
      </c>
    </row>
    <row r="4575" spans="1:9">
      <c r="A4575" s="10" t="s">
        <v>9027</v>
      </c>
      <c r="B4575" s="10" t="s">
        <v>18</v>
      </c>
      <c r="C4575" s="10">
        <v>0.51581898148148142</v>
      </c>
      <c r="D4575" s="10" t="s">
        <v>9028</v>
      </c>
      <c r="E4575" s="10">
        <f t="shared" si="213"/>
        <v>185.69483333333332</v>
      </c>
      <c r="F4575" s="8">
        <f>cal_pal!A$10+cal_pal!B$12+cal_pal!A$14-cal_pal!B$16-E4575/15/24+24+24</f>
        <v>47.993643981481483</v>
      </c>
      <c r="G4575" s="1">
        <f t="shared" si="214"/>
        <v>23.847455555555598</v>
      </c>
      <c r="H4575" s="12">
        <f t="shared" si="215"/>
        <v>2.7434907407407407</v>
      </c>
      <c r="I4575" t="str">
        <f>IF(AND((H4575&lt;cal_pal!E$9),(H4575&gt;cal_pal!F$9)),"","不可见")</f>
        <v/>
      </c>
    </row>
    <row r="4576" spans="1:9">
      <c r="A4576" s="10" t="s">
        <v>9029</v>
      </c>
      <c r="B4576" s="10" t="s">
        <v>18</v>
      </c>
      <c r="C4576" s="10">
        <v>0.51622997685185179</v>
      </c>
      <c r="D4576" s="10" t="s">
        <v>9030</v>
      </c>
      <c r="E4576" s="10">
        <f t="shared" si="213"/>
        <v>185.84279166666664</v>
      </c>
      <c r="F4576" s="8">
        <f>cal_pal!A$10+cal_pal!B$12+cal_pal!A$14-cal_pal!B$16-E4576/15/24+24+24</f>
        <v>47.99323298611111</v>
      </c>
      <c r="G4576" s="1">
        <f t="shared" si="214"/>
        <v>23.83759166666664</v>
      </c>
      <c r="H4576" s="12">
        <f t="shared" si="215"/>
        <v>0.25169675925925927</v>
      </c>
      <c r="I4576" t="str">
        <f>IF(AND((H4576&lt;cal_pal!E$9),(H4576&gt;cal_pal!F$9)),"","不可见")</f>
        <v/>
      </c>
    </row>
    <row r="4577" spans="1:9">
      <c r="A4577" s="10" t="s">
        <v>9031</v>
      </c>
      <c r="B4577" s="10" t="s">
        <v>18</v>
      </c>
      <c r="C4577" s="10">
        <v>0.51624861111111109</v>
      </c>
      <c r="D4577" s="10" t="s">
        <v>9032</v>
      </c>
      <c r="E4577" s="10">
        <f t="shared" si="213"/>
        <v>185.84949999999998</v>
      </c>
      <c r="F4577" s="8">
        <f>cal_pal!A$10+cal_pal!B$12+cal_pal!A$14-cal_pal!B$16-E4577/15/24+24+24</f>
        <v>47.993214351851847</v>
      </c>
      <c r="G4577" s="1">
        <f t="shared" si="214"/>
        <v>23.83714444444422</v>
      </c>
      <c r="H4577" s="12">
        <f t="shared" si="215"/>
        <v>0.31138310185185186</v>
      </c>
      <c r="I4577" t="str">
        <f>IF(AND((H4577&lt;cal_pal!E$9),(H4577&gt;cal_pal!F$9)),"","不可见")</f>
        <v/>
      </c>
    </row>
    <row r="4578" spans="1:9">
      <c r="A4578" s="10" t="s">
        <v>9033</v>
      </c>
      <c r="B4578" s="10" t="s">
        <v>18</v>
      </c>
      <c r="C4578" s="10">
        <v>0.51599398148148146</v>
      </c>
      <c r="D4578" s="10" t="s">
        <v>9034</v>
      </c>
      <c r="E4578" s="10">
        <f t="shared" si="213"/>
        <v>185.75783333333334</v>
      </c>
      <c r="F4578" s="8">
        <f>cal_pal!A$10+cal_pal!B$12+cal_pal!A$14-cal_pal!B$16-E4578/15/24+24+24</f>
        <v>47.993468981481485</v>
      </c>
      <c r="G4578" s="1">
        <f t="shared" si="214"/>
        <v>23.843255555555515</v>
      </c>
      <c r="H4578" s="12">
        <f t="shared" si="215"/>
        <v>2.4351898148148146</v>
      </c>
      <c r="I4578" t="str">
        <f>IF(AND((H4578&lt;cal_pal!E$9),(H4578&gt;cal_pal!F$9)),"","不可见")</f>
        <v/>
      </c>
    </row>
    <row r="4579" spans="1:9">
      <c r="A4579" s="10" t="s">
        <v>9035</v>
      </c>
      <c r="B4579" s="10" t="s">
        <v>18</v>
      </c>
      <c r="C4579" s="10">
        <v>0.51631747685185181</v>
      </c>
      <c r="D4579" s="10" t="s">
        <v>9036</v>
      </c>
      <c r="E4579" s="10">
        <f t="shared" si="213"/>
        <v>185.87429166666666</v>
      </c>
      <c r="F4579" s="8">
        <f>cal_pal!A$10+cal_pal!B$12+cal_pal!A$14-cal_pal!B$16-E4579/15/24+24+24</f>
        <v>47.993145486111111</v>
      </c>
      <c r="G4579" s="1">
        <f t="shared" si="214"/>
        <v>23.835491666666712</v>
      </c>
      <c r="H4579" s="12">
        <f t="shared" si="215"/>
        <v>0.80945486111111109</v>
      </c>
      <c r="I4579" t="str">
        <f>IF(AND((H4579&lt;cal_pal!E$9),(H4579&gt;cal_pal!F$9)),"","不可见")</f>
        <v/>
      </c>
    </row>
    <row r="4580" spans="1:9">
      <c r="A4580" s="10" t="s">
        <v>9037</v>
      </c>
      <c r="B4580" s="10" t="s">
        <v>237</v>
      </c>
      <c r="C4580" s="10">
        <v>0.51670497685185179</v>
      </c>
      <c r="D4580" s="10" t="s">
        <v>9038</v>
      </c>
      <c r="E4580" s="10">
        <f t="shared" si="213"/>
        <v>186.01379166666663</v>
      </c>
      <c r="F4580" s="8">
        <f>cal_pal!A$10+cal_pal!B$12+cal_pal!A$14-cal_pal!B$16-E4580/15/24+24+24</f>
        <v>47.992757986111116</v>
      </c>
      <c r="G4580" s="1">
        <f t="shared" si="214"/>
        <v>23.826191666666773</v>
      </c>
      <c r="H4580" s="12">
        <f t="shared" si="215"/>
        <v>-2.421824074074074</v>
      </c>
      <c r="I4580" t="str">
        <f>IF(AND((H4580&lt;cal_pal!E$9),(H4580&gt;cal_pal!F$9)),"","不可见")</f>
        <v/>
      </c>
    </row>
    <row r="4581" spans="1:9">
      <c r="A4581" s="10" t="s">
        <v>9039</v>
      </c>
      <c r="B4581" s="10" t="s">
        <v>58</v>
      </c>
      <c r="C4581" s="10">
        <v>0.51558217592592592</v>
      </c>
      <c r="D4581" s="10" t="s">
        <v>8984</v>
      </c>
      <c r="E4581" s="10">
        <f t="shared" si="213"/>
        <v>185.60958333333332</v>
      </c>
      <c r="F4581" s="8">
        <f>cal_pal!A$10+cal_pal!B$12+cal_pal!A$14-cal_pal!B$16-E4581/15/24+24+24</f>
        <v>47.993880787037035</v>
      </c>
      <c r="G4581" s="1">
        <f t="shared" si="214"/>
        <v>23.853138888888907</v>
      </c>
      <c r="H4581" s="12">
        <f t="shared" si="215"/>
        <v>1.217042824074074</v>
      </c>
      <c r="I4581" t="str">
        <f>IF(AND((H4581&lt;cal_pal!E$9),(H4581&gt;cal_pal!F$9)),"","不可见")</f>
        <v/>
      </c>
    </row>
    <row r="4582" spans="1:9">
      <c r="A4582" s="10" t="s">
        <v>9040</v>
      </c>
      <c r="B4582" s="10" t="s">
        <v>18</v>
      </c>
      <c r="C4582" s="10">
        <v>0.51637673611111112</v>
      </c>
      <c r="D4582" s="10" t="s">
        <v>9041</v>
      </c>
      <c r="E4582" s="10">
        <f t="shared" si="213"/>
        <v>185.895625</v>
      </c>
      <c r="F4582" s="8">
        <f>cal_pal!A$10+cal_pal!B$12+cal_pal!A$14-cal_pal!B$16-E4582/15/24+24+24</f>
        <v>47.993086226851851</v>
      </c>
      <c r="G4582" s="1">
        <f t="shared" si="214"/>
        <v>23.834069444444367</v>
      </c>
      <c r="H4582" s="12">
        <f t="shared" si="215"/>
        <v>0.25340625</v>
      </c>
      <c r="I4582" t="str">
        <f>IF(AND((H4582&lt;cal_pal!E$9),(H4582&gt;cal_pal!F$9)),"","不可见")</f>
        <v/>
      </c>
    </row>
    <row r="4583" spans="1:9">
      <c r="A4583" s="10" t="s">
        <v>9042</v>
      </c>
      <c r="B4583" s="10" t="s">
        <v>18</v>
      </c>
      <c r="C4583" s="10">
        <v>0.51638067129629628</v>
      </c>
      <c r="D4583" s="10" t="s">
        <v>9043</v>
      </c>
      <c r="E4583" s="10">
        <f t="shared" si="213"/>
        <v>185.89704166666667</v>
      </c>
      <c r="F4583" s="8">
        <f>cal_pal!A$10+cal_pal!B$12+cal_pal!A$14-cal_pal!B$16-E4583/15/24+24+24</f>
        <v>47.993082291666667</v>
      </c>
      <c r="G4583" s="1">
        <f t="shared" si="214"/>
        <v>23.833975000000009</v>
      </c>
      <c r="H4583" s="12">
        <f t="shared" si="215"/>
        <v>0.69676504629629632</v>
      </c>
      <c r="I4583" t="str">
        <f>IF(AND((H4583&lt;cal_pal!E$9),(H4583&gt;cal_pal!F$9)),"","不可见")</f>
        <v/>
      </c>
    </row>
    <row r="4584" spans="1:9">
      <c r="A4584" s="10" t="s">
        <v>9044</v>
      </c>
      <c r="B4584" s="10" t="s">
        <v>18</v>
      </c>
      <c r="C4584" s="10">
        <v>0.51659212962962964</v>
      </c>
      <c r="D4584" s="10" t="s">
        <v>9045</v>
      </c>
      <c r="E4584" s="10">
        <f t="shared" si="213"/>
        <v>185.97316666666666</v>
      </c>
      <c r="F4584" s="8">
        <f>cal_pal!A$10+cal_pal!B$12+cal_pal!A$14-cal_pal!B$16-E4584/15/24+24+24</f>
        <v>47.992870833333335</v>
      </c>
      <c r="G4584" s="1">
        <f t="shared" si="214"/>
        <v>23.828899999999976</v>
      </c>
      <c r="H4584" s="12">
        <f t="shared" si="215"/>
        <v>0.29612962962962963</v>
      </c>
      <c r="I4584" t="str">
        <f>IF(AND((H4584&lt;cal_pal!E$9),(H4584&gt;cal_pal!F$9)),"","不可见")</f>
        <v/>
      </c>
    </row>
    <row r="4585" spans="1:9">
      <c r="A4585" s="10" t="s">
        <v>9046</v>
      </c>
      <c r="B4585" s="10" t="s">
        <v>18</v>
      </c>
      <c r="C4585" s="10">
        <v>0.51642361111111112</v>
      </c>
      <c r="D4585" s="10" t="s">
        <v>9047</v>
      </c>
      <c r="E4585" s="10">
        <f t="shared" si="213"/>
        <v>185.91249999999999</v>
      </c>
      <c r="F4585" s="8">
        <f>cal_pal!A$10+cal_pal!B$12+cal_pal!A$14-cal_pal!B$16-E4585/15/24+24+24</f>
        <v>47.993039351851849</v>
      </c>
      <c r="G4585" s="1">
        <f t="shared" si="214"/>
        <v>23.832944444444365</v>
      </c>
      <c r="H4585" s="12">
        <f t="shared" si="215"/>
        <v>0.29391666666666666</v>
      </c>
      <c r="I4585" t="str">
        <f>IF(AND((H4585&lt;cal_pal!E$9),(H4585&gt;cal_pal!F$9)),"","不可见")</f>
        <v/>
      </c>
    </row>
    <row r="4586" spans="1:9">
      <c r="A4586" s="10" t="s">
        <v>9048</v>
      </c>
      <c r="B4586" s="10" t="s">
        <v>18</v>
      </c>
      <c r="C4586" s="10">
        <v>0.51642013888888882</v>
      </c>
      <c r="D4586" s="10" t="s">
        <v>9049</v>
      </c>
      <c r="E4586" s="10">
        <f t="shared" si="213"/>
        <v>185.91124999999997</v>
      </c>
      <c r="F4586" s="8">
        <f>cal_pal!A$10+cal_pal!B$12+cal_pal!A$14-cal_pal!B$16-E4586/15/24+24+24</f>
        <v>47.993042824074074</v>
      </c>
      <c r="G4586" s="1">
        <f t="shared" si="214"/>
        <v>23.833027777777716</v>
      </c>
      <c r="H4586" s="12">
        <f t="shared" si="215"/>
        <v>0.2897534722222222</v>
      </c>
      <c r="I4586" t="str">
        <f>IF(AND((H4586&lt;cal_pal!E$9),(H4586&gt;cal_pal!F$9)),"","不可见")</f>
        <v/>
      </c>
    </row>
    <row r="4587" spans="1:9">
      <c r="A4587" s="10" t="s">
        <v>9050</v>
      </c>
      <c r="B4587" s="10" t="s">
        <v>18</v>
      </c>
      <c r="C4587" s="10">
        <v>0.51640590277777776</v>
      </c>
      <c r="D4587" s="10" t="s">
        <v>9051</v>
      </c>
      <c r="E4587" s="10">
        <f t="shared" si="213"/>
        <v>185.906125</v>
      </c>
      <c r="F4587" s="8">
        <f>cal_pal!A$10+cal_pal!B$12+cal_pal!A$14-cal_pal!B$16-E4587/15/24+24+24</f>
        <v>47.993057060185187</v>
      </c>
      <c r="G4587" s="1">
        <f t="shared" si="214"/>
        <v>23.833369444444543</v>
      </c>
      <c r="H4587" s="12">
        <f t="shared" si="215"/>
        <v>0.73086921296296303</v>
      </c>
      <c r="I4587" t="str">
        <f>IF(AND((H4587&lt;cal_pal!E$9),(H4587&gt;cal_pal!F$9)),"","不可见")</f>
        <v/>
      </c>
    </row>
    <row r="4588" spans="1:9">
      <c r="A4588" s="10" t="s">
        <v>9052</v>
      </c>
      <c r="B4588" s="10" t="s">
        <v>58</v>
      </c>
      <c r="C4588" s="10">
        <v>0.51509108796296299</v>
      </c>
      <c r="D4588" s="10" t="s">
        <v>9002</v>
      </c>
      <c r="E4588" s="10">
        <f t="shared" si="213"/>
        <v>185.43279166666667</v>
      </c>
      <c r="F4588" s="8">
        <f>cal_pal!A$10+cal_pal!B$12+cal_pal!A$14-cal_pal!B$16-E4588/15/24+24+24</f>
        <v>47.994371874999999</v>
      </c>
      <c r="G4588" s="1">
        <f t="shared" si="214"/>
        <v>23.864924999999857</v>
      </c>
      <c r="H4588" s="12">
        <f t="shared" si="215"/>
        <v>3.138440972222222</v>
      </c>
      <c r="I4588" t="str">
        <f>IF(AND((H4588&lt;cal_pal!E$9),(H4588&gt;cal_pal!F$9)),"","不可见")</f>
        <v/>
      </c>
    </row>
    <row r="4589" spans="1:9">
      <c r="A4589" s="10" t="s">
        <v>9053</v>
      </c>
      <c r="B4589" s="10" t="s">
        <v>18</v>
      </c>
      <c r="C4589" s="10">
        <v>0.51629560185185186</v>
      </c>
      <c r="D4589" s="10" t="s">
        <v>9054</v>
      </c>
      <c r="E4589" s="10">
        <f t="shared" si="213"/>
        <v>185.86641666666668</v>
      </c>
      <c r="F4589" s="8">
        <f>cal_pal!A$10+cal_pal!B$12+cal_pal!A$14-cal_pal!B$16-E4589/15/24+24+24</f>
        <v>47.993167361111112</v>
      </c>
      <c r="G4589" s="1">
        <f t="shared" si="214"/>
        <v>23.836016666666637</v>
      </c>
      <c r="H4589" s="12">
        <f t="shared" si="215"/>
        <v>1.958076388888889</v>
      </c>
      <c r="I4589" t="str">
        <f>IF(AND((H4589&lt;cal_pal!E$9),(H4589&gt;cal_pal!F$9)),"","不可见")</f>
        <v/>
      </c>
    </row>
    <row r="4590" spans="1:9">
      <c r="A4590" s="10" t="s">
        <v>9055</v>
      </c>
      <c r="B4590" s="10" t="s">
        <v>81</v>
      </c>
      <c r="C4590" s="10">
        <v>0.51032766203703706</v>
      </c>
      <c r="D4590" s="10" t="s">
        <v>9056</v>
      </c>
      <c r="E4590" s="10">
        <f t="shared" si="213"/>
        <v>183.71795833333334</v>
      </c>
      <c r="F4590" s="8">
        <f>cal_pal!A$10+cal_pal!B$12+cal_pal!A$14-cal_pal!B$16-E4590/15/24+24+24</f>
        <v>47.999135300925929</v>
      </c>
      <c r="G4590" s="1">
        <f t="shared" si="214"/>
        <v>23.979247222222284</v>
      </c>
      <c r="H4590" s="12">
        <f t="shared" si="215"/>
        <v>-0.13504282407407406</v>
      </c>
      <c r="I4590" t="str">
        <f>IF(AND((H4590&lt;cal_pal!E$9),(H4590&gt;cal_pal!F$9)),"","不可见")</f>
        <v/>
      </c>
    </row>
    <row r="4591" spans="1:9">
      <c r="A4591" s="10" t="s">
        <v>9057</v>
      </c>
      <c r="B4591" s="10" t="s">
        <v>18</v>
      </c>
      <c r="C4591" s="10">
        <v>0.51659710648148149</v>
      </c>
      <c r="D4591" s="10" t="s">
        <v>9058</v>
      </c>
      <c r="E4591" s="10">
        <f t="shared" si="213"/>
        <v>185.97495833333335</v>
      </c>
      <c r="F4591" s="8">
        <f>cal_pal!A$10+cal_pal!B$12+cal_pal!A$14-cal_pal!B$16-E4591/15/24+24+24</f>
        <v>47.99286585648148</v>
      </c>
      <c r="G4591" s="1">
        <f t="shared" si="214"/>
        <v>23.828780555555568</v>
      </c>
      <c r="H4591" s="12">
        <f t="shared" si="215"/>
        <v>-0.14345486111111111</v>
      </c>
      <c r="I4591" t="str">
        <f>IF(AND((H4591&lt;cal_pal!E$9),(H4591&gt;cal_pal!F$9)),"","不可见")</f>
        <v/>
      </c>
    </row>
    <row r="4592" spans="1:9">
      <c r="A4592" s="10" t="s">
        <v>9059</v>
      </c>
      <c r="B4592" s="10" t="s">
        <v>237</v>
      </c>
      <c r="C4592" s="10">
        <v>0.51673657407407403</v>
      </c>
      <c r="D4592" s="10" t="s">
        <v>9060</v>
      </c>
      <c r="E4592" s="10">
        <f t="shared" si="213"/>
        <v>186.02516666666665</v>
      </c>
      <c r="F4592" s="8">
        <f>cal_pal!A$10+cal_pal!B$12+cal_pal!A$14-cal_pal!B$16-E4592/15/24+24+24</f>
        <v>47.99272638888889</v>
      </c>
      <c r="G4592" s="1">
        <f t="shared" si="214"/>
        <v>23.825433333333422</v>
      </c>
      <c r="H4592" s="12">
        <f t="shared" si="215"/>
        <v>-2.5779351851851851</v>
      </c>
      <c r="I4592" t="str">
        <f>IF(AND((H4592&lt;cal_pal!E$9),(H4592&gt;cal_pal!F$9)),"","不可见")</f>
        <v/>
      </c>
    </row>
    <row r="4593" spans="1:9">
      <c r="A4593" s="10" t="s">
        <v>9061</v>
      </c>
      <c r="B4593" s="10" t="s">
        <v>18</v>
      </c>
      <c r="C4593" s="10">
        <v>0.51664201388888886</v>
      </c>
      <c r="D4593" s="10" t="s">
        <v>9062</v>
      </c>
      <c r="E4593" s="10">
        <f t="shared" si="213"/>
        <v>185.99112499999998</v>
      </c>
      <c r="F4593" s="8">
        <f>cal_pal!A$10+cal_pal!B$12+cal_pal!A$14-cal_pal!B$16-E4593/15/24+24+24</f>
        <v>47.992820949074073</v>
      </c>
      <c r="G4593" s="1">
        <f t="shared" si="214"/>
        <v>23.827702777777631</v>
      </c>
      <c r="H4593" s="12">
        <f t="shared" si="215"/>
        <v>0.69555902777777778</v>
      </c>
      <c r="I4593" t="str">
        <f>IF(AND((H4593&lt;cal_pal!E$9),(H4593&gt;cal_pal!F$9)),"","不可见")</f>
        <v/>
      </c>
    </row>
    <row r="4594" spans="1:9">
      <c r="A4594" s="10" t="s">
        <v>9063</v>
      </c>
      <c r="B4594" s="10" t="s">
        <v>18</v>
      </c>
      <c r="C4594" s="10">
        <v>0.51668402777777778</v>
      </c>
      <c r="D4594" s="10" t="s">
        <v>9064</v>
      </c>
      <c r="E4594" s="10">
        <f t="shared" si="213"/>
        <v>186.00624999999999</v>
      </c>
      <c r="F4594" s="8">
        <f>cal_pal!A$10+cal_pal!B$12+cal_pal!A$14-cal_pal!B$16-E4594/15/24+24+24</f>
        <v>47.992778935185186</v>
      </c>
      <c r="G4594" s="1">
        <f t="shared" si="214"/>
        <v>23.826694444444456</v>
      </c>
      <c r="H4594" s="12">
        <f t="shared" si="215"/>
        <v>0.50853240740740746</v>
      </c>
      <c r="I4594" t="str">
        <f>IF(AND((H4594&lt;cal_pal!E$9),(H4594&gt;cal_pal!F$9)),"","不可见")</f>
        <v/>
      </c>
    </row>
    <row r="4595" spans="1:9">
      <c r="A4595" s="10" t="s">
        <v>9065</v>
      </c>
      <c r="B4595" s="10" t="s">
        <v>18</v>
      </c>
      <c r="C4595" s="10">
        <v>0.51672476851851845</v>
      </c>
      <c r="D4595" s="10" t="s">
        <v>9066</v>
      </c>
      <c r="E4595" s="10">
        <f t="shared" si="213"/>
        <v>186.02091666666664</v>
      </c>
      <c r="F4595" s="8">
        <f>cal_pal!A$10+cal_pal!B$12+cal_pal!A$14-cal_pal!B$16-E4595/15/24+24+24</f>
        <v>47.992738194444442</v>
      </c>
      <c r="G4595" s="1">
        <f t="shared" si="214"/>
        <v>23.825716666666722</v>
      </c>
      <c r="H4595" s="12">
        <f t="shared" si="215"/>
        <v>0.46741898148148148</v>
      </c>
      <c r="I4595" t="str">
        <f>IF(AND((H4595&lt;cal_pal!E$9),(H4595&gt;cal_pal!F$9)),"","不可见")</f>
        <v/>
      </c>
    </row>
    <row r="4596" spans="1:9">
      <c r="A4596" s="10" t="s">
        <v>9067</v>
      </c>
      <c r="B4596" s="10" t="s">
        <v>18</v>
      </c>
      <c r="C4596" s="10">
        <v>0.51666967592592594</v>
      </c>
      <c r="D4596" s="10" t="s">
        <v>9068</v>
      </c>
      <c r="E4596" s="10">
        <f t="shared" ref="E4596:E4659" si="216">C4596*360</f>
        <v>186.00108333333333</v>
      </c>
      <c r="F4596" s="8">
        <f>cal_pal!A$10+cal_pal!B$12+cal_pal!A$14-cal_pal!B$16-E4596/15/24+24+24</f>
        <v>47.992793287037038</v>
      </c>
      <c r="G4596" s="1">
        <f t="shared" ref="G4596:G4659" si="217">MOD(F4596*24,24)</f>
        <v>23.827038888888865</v>
      </c>
      <c r="H4596" s="12">
        <f t="shared" ref="H4596:H4659" si="218">RIGHT(D4596, (LEN(D4596)-1))*IF(LEFT(D4596,1)="-",-1,1)</f>
        <v>0.32438310185185187</v>
      </c>
      <c r="I4596" t="str">
        <f>IF(AND((H4596&lt;cal_pal!E$9),(H4596&gt;cal_pal!F$9)),"","不可见")</f>
        <v/>
      </c>
    </row>
    <row r="4597" spans="1:9">
      <c r="A4597" s="10" t="s">
        <v>9069</v>
      </c>
      <c r="B4597" s="10" t="s">
        <v>58</v>
      </c>
      <c r="C4597" s="10">
        <v>0.51668402777777778</v>
      </c>
      <c r="D4597" s="10" t="s">
        <v>9064</v>
      </c>
      <c r="E4597" s="10">
        <f t="shared" si="216"/>
        <v>186.00624999999999</v>
      </c>
      <c r="F4597" s="8">
        <f>cal_pal!A$10+cal_pal!B$12+cal_pal!A$14-cal_pal!B$16-E4597/15/24+24+24</f>
        <v>47.992778935185186</v>
      </c>
      <c r="G4597" s="1">
        <f t="shared" si="217"/>
        <v>23.826694444444456</v>
      </c>
      <c r="H4597" s="12">
        <f t="shared" si="218"/>
        <v>0.50853240740740746</v>
      </c>
      <c r="I4597" t="str">
        <f>IF(AND((H4597&lt;cal_pal!E$9),(H4597&gt;cal_pal!F$9)),"","不可见")</f>
        <v/>
      </c>
    </row>
    <row r="4598" spans="1:9">
      <c r="A4598" s="10" t="s">
        <v>9070</v>
      </c>
      <c r="B4598" s="10" t="s">
        <v>18</v>
      </c>
      <c r="C4598" s="10">
        <v>0.51868773148148151</v>
      </c>
      <c r="D4598" s="10" t="s">
        <v>9071</v>
      </c>
      <c r="E4598" s="10">
        <f t="shared" si="216"/>
        <v>186.72758333333334</v>
      </c>
      <c r="F4598" s="8">
        <f>cal_pal!A$10+cal_pal!B$12+cal_pal!A$14-cal_pal!B$16-E4598/15/24+24+24</f>
        <v>47.990775231481479</v>
      </c>
      <c r="G4598" s="1">
        <f t="shared" si="217"/>
        <v>23.778605555555487</v>
      </c>
      <c r="H4598" s="12">
        <f t="shared" si="218"/>
        <v>-3.656712962962963E-2</v>
      </c>
      <c r="I4598" t="str">
        <f>IF(AND((H4598&lt;cal_pal!E$9),(H4598&gt;cal_pal!F$9)),"","不可见")</f>
        <v/>
      </c>
    </row>
    <row r="4599" spans="1:9">
      <c r="A4599" s="10" t="s">
        <v>9072</v>
      </c>
      <c r="B4599" s="10" t="s">
        <v>18</v>
      </c>
      <c r="C4599" s="10">
        <v>0.51683483796296292</v>
      </c>
      <c r="D4599" s="10" t="s">
        <v>9073</v>
      </c>
      <c r="E4599" s="10">
        <f t="shared" si="216"/>
        <v>186.06054166666667</v>
      </c>
      <c r="F4599" s="8">
        <f>cal_pal!A$10+cal_pal!B$12+cal_pal!A$14-cal_pal!B$16-E4599/15/24+24+24</f>
        <v>47.992628124999996</v>
      </c>
      <c r="G4599" s="1">
        <f t="shared" si="217"/>
        <v>23.82307499999979</v>
      </c>
      <c r="H4599" s="12">
        <f t="shared" si="218"/>
        <v>0.35566087962962961</v>
      </c>
      <c r="I4599" t="str">
        <f>IF(AND((H4599&lt;cal_pal!E$9),(H4599&gt;cal_pal!F$9)),"","不可见")</f>
        <v/>
      </c>
    </row>
    <row r="4600" spans="1:9">
      <c r="A4600" s="10" t="s">
        <v>9074</v>
      </c>
      <c r="B4600" s="10" t="s">
        <v>18</v>
      </c>
      <c r="C4600" s="10">
        <v>0.51665300925925928</v>
      </c>
      <c r="D4600" s="10" t="s">
        <v>9075</v>
      </c>
      <c r="E4600" s="10">
        <f t="shared" si="216"/>
        <v>185.99508333333333</v>
      </c>
      <c r="F4600" s="8">
        <f>cal_pal!A$10+cal_pal!B$12+cal_pal!A$14-cal_pal!B$16-E4600/15/24+24+24</f>
        <v>47.992809953703699</v>
      </c>
      <c r="G4600" s="1">
        <f t="shared" si="217"/>
        <v>23.827438888888764</v>
      </c>
      <c r="H4600" s="12">
        <f t="shared" si="218"/>
        <v>2.0324780092592594</v>
      </c>
      <c r="I4600" t="str">
        <f>IF(AND((H4600&lt;cal_pal!E$9),(H4600&gt;cal_pal!F$9)),"","不可见")</f>
        <v/>
      </c>
    </row>
    <row r="4601" spans="1:9">
      <c r="A4601" s="10" t="s">
        <v>9076</v>
      </c>
      <c r="B4601" s="10" t="s">
        <v>18</v>
      </c>
      <c r="C4601" s="10">
        <v>0.51669004629629633</v>
      </c>
      <c r="D4601" s="10" t="s">
        <v>9077</v>
      </c>
      <c r="E4601" s="10">
        <f t="shared" si="216"/>
        <v>186.00841666666668</v>
      </c>
      <c r="F4601" s="8">
        <f>cal_pal!A$10+cal_pal!B$12+cal_pal!A$14-cal_pal!B$16-E4601/15/24+24+24</f>
        <v>47.992772916666667</v>
      </c>
      <c r="G4601" s="1">
        <f t="shared" si="217"/>
        <v>23.826549999999997</v>
      </c>
      <c r="H4601" s="12">
        <f t="shared" si="218"/>
        <v>2.4327175925925926</v>
      </c>
      <c r="I4601" t="str">
        <f>IF(AND((H4601&lt;cal_pal!E$9),(H4601&gt;cal_pal!F$9)),"","不可见")</f>
        <v/>
      </c>
    </row>
    <row r="4602" spans="1:9">
      <c r="A4602" s="10" t="s">
        <v>9078</v>
      </c>
      <c r="B4602" s="10" t="s">
        <v>18</v>
      </c>
      <c r="C4602" s="10">
        <v>0.516795949074074</v>
      </c>
      <c r="D4602" s="10" t="s">
        <v>9079</v>
      </c>
      <c r="E4602" s="10">
        <f t="shared" si="216"/>
        <v>186.04654166666663</v>
      </c>
      <c r="F4602" s="8">
        <f>cal_pal!A$10+cal_pal!B$12+cal_pal!A$14-cal_pal!B$16-E4602/15/24+24+24</f>
        <v>47.992667013888891</v>
      </c>
      <c r="G4602" s="1">
        <f t="shared" si="217"/>
        <v>23.824008333333495</v>
      </c>
      <c r="H4602" s="12">
        <f t="shared" si="218"/>
        <v>1.3134143518518517</v>
      </c>
      <c r="I4602" t="str">
        <f>IF(AND((H4602&lt;cal_pal!E$9),(H4602&gt;cal_pal!F$9)),"","不可见")</f>
        <v/>
      </c>
    </row>
    <row r="4603" spans="1:9">
      <c r="A4603" s="10" t="s">
        <v>9080</v>
      </c>
      <c r="B4603" s="10" t="s">
        <v>18</v>
      </c>
      <c r="C4603" s="10">
        <v>0.51691782407407405</v>
      </c>
      <c r="D4603" s="10" t="s">
        <v>9081</v>
      </c>
      <c r="E4603" s="10">
        <f t="shared" si="216"/>
        <v>186.09041666666667</v>
      </c>
      <c r="F4603" s="8">
        <f>cal_pal!A$10+cal_pal!B$12+cal_pal!A$14-cal_pal!B$16-E4603/15/24+24+24</f>
        <v>47.992545138888886</v>
      </c>
      <c r="G4603" s="1">
        <f t="shared" si="217"/>
        <v>23.821083333333263</v>
      </c>
      <c r="H4603" s="12">
        <f t="shared" si="218"/>
        <v>0.38719907407407406</v>
      </c>
      <c r="I4603" t="str">
        <f>IF(AND((H4603&lt;cal_pal!E$9),(H4603&gt;cal_pal!F$9)),"","不可见")</f>
        <v/>
      </c>
    </row>
    <row r="4604" spans="1:9">
      <c r="A4604" s="10" t="s">
        <v>9082</v>
      </c>
      <c r="B4604" s="10" t="s">
        <v>18</v>
      </c>
      <c r="C4604" s="10">
        <v>0.51683703703703709</v>
      </c>
      <c r="D4604" s="10" t="s">
        <v>9083</v>
      </c>
      <c r="E4604" s="10">
        <f t="shared" si="216"/>
        <v>186.06133333333335</v>
      </c>
      <c r="F4604" s="8">
        <f>cal_pal!A$10+cal_pal!B$12+cal_pal!A$14-cal_pal!B$16-E4604/15/24+24+24</f>
        <v>47.992625925925921</v>
      </c>
      <c r="G4604" s="1">
        <f t="shared" si="217"/>
        <v>23.823022222222107</v>
      </c>
      <c r="H4604" s="12">
        <f t="shared" si="218"/>
        <v>0.38611921296296298</v>
      </c>
      <c r="I4604" t="str">
        <f>IF(AND((H4604&lt;cal_pal!E$9),(H4604&gt;cal_pal!F$9)),"","不可见")</f>
        <v/>
      </c>
    </row>
    <row r="4605" spans="1:9">
      <c r="A4605" s="10" t="s">
        <v>9084</v>
      </c>
      <c r="B4605" s="10" t="s">
        <v>97</v>
      </c>
      <c r="C4605" s="10">
        <v>0.51702268518518524</v>
      </c>
      <c r="D4605" s="10" t="s">
        <v>9085</v>
      </c>
      <c r="E4605" s="10">
        <f t="shared" si="216"/>
        <v>186.12816666666669</v>
      </c>
      <c r="F4605" s="8">
        <f>cal_pal!A$10+cal_pal!B$12+cal_pal!A$14-cal_pal!B$16-E4605/15/24+24+24</f>
        <v>47.992440277777774</v>
      </c>
      <c r="G4605" s="1">
        <f t="shared" si="217"/>
        <v>23.818566666666584</v>
      </c>
      <c r="H4605" s="12">
        <f t="shared" si="218"/>
        <v>-0.78270138888888896</v>
      </c>
      <c r="I4605" t="str">
        <f>IF(AND((H4605&lt;cal_pal!E$9),(H4605&gt;cal_pal!F$9)),"","不可见")</f>
        <v/>
      </c>
    </row>
    <row r="4606" spans="1:9">
      <c r="A4606" s="10" t="s">
        <v>9086</v>
      </c>
      <c r="B4606" s="10" t="s">
        <v>18</v>
      </c>
      <c r="C4606" s="10">
        <v>0.5167969907407407</v>
      </c>
      <c r="D4606" s="10" t="s">
        <v>9087</v>
      </c>
      <c r="E4606" s="10">
        <f t="shared" si="216"/>
        <v>186.04691666666665</v>
      </c>
      <c r="F4606" s="8">
        <f>cal_pal!A$10+cal_pal!B$12+cal_pal!A$14-cal_pal!B$16-E4606/15/24+24+24</f>
        <v>47.992665972222227</v>
      </c>
      <c r="G4606" s="1">
        <f t="shared" si="217"/>
        <v>23.823983333333445</v>
      </c>
      <c r="H4606" s="12">
        <f t="shared" si="218"/>
        <v>2.4316944444444446</v>
      </c>
      <c r="I4606" t="str">
        <f>IF(AND((H4606&lt;cal_pal!E$9),(H4606&gt;cal_pal!F$9)),"","不可见")</f>
        <v/>
      </c>
    </row>
    <row r="4607" spans="1:9">
      <c r="A4607" s="10" t="s">
        <v>9088</v>
      </c>
      <c r="B4607" s="10" t="s">
        <v>18</v>
      </c>
      <c r="C4607" s="10">
        <v>0.51630092592592591</v>
      </c>
      <c r="D4607" s="10" t="s">
        <v>9089</v>
      </c>
      <c r="E4607" s="10">
        <f t="shared" si="216"/>
        <v>185.86833333333334</v>
      </c>
      <c r="F4607" s="8">
        <f>cal_pal!A$10+cal_pal!B$12+cal_pal!A$14-cal_pal!B$16-E4607/15/24+24+24</f>
        <v>47.993162037037038</v>
      </c>
      <c r="G4607" s="1">
        <f t="shared" si="217"/>
        <v>23.835888888888803</v>
      </c>
      <c r="H4607" s="12">
        <f t="shared" si="218"/>
        <v>3.1230092592592591</v>
      </c>
      <c r="I4607" t="str">
        <f>IF(AND((H4607&lt;cal_pal!E$9),(H4607&gt;cal_pal!F$9)),"","不可见")</f>
        <v/>
      </c>
    </row>
    <row r="4608" spans="1:9">
      <c r="A4608" s="10" t="s">
        <v>9090</v>
      </c>
      <c r="B4608" s="10" t="s">
        <v>58</v>
      </c>
      <c r="C4608" s="10">
        <v>0.5167969907407407</v>
      </c>
      <c r="D4608" s="10" t="s">
        <v>9087</v>
      </c>
      <c r="E4608" s="10">
        <f t="shared" si="216"/>
        <v>186.04691666666665</v>
      </c>
      <c r="F4608" s="8">
        <f>cal_pal!A$10+cal_pal!B$12+cal_pal!A$14-cal_pal!B$16-E4608/15/24+24+24</f>
        <v>47.992665972222227</v>
      </c>
      <c r="G4608" s="1">
        <f t="shared" si="217"/>
        <v>23.823983333333445</v>
      </c>
      <c r="H4608" s="12">
        <f t="shared" si="218"/>
        <v>2.4316944444444446</v>
      </c>
      <c r="I4608" t="str">
        <f>IF(AND((H4608&lt;cal_pal!E$9),(H4608&gt;cal_pal!F$9)),"","不可见")</f>
        <v/>
      </c>
    </row>
    <row r="4609" spans="1:9">
      <c r="A4609" s="10" t="s">
        <v>9091</v>
      </c>
      <c r="B4609" s="10" t="s">
        <v>18</v>
      </c>
      <c r="C4609" s="10">
        <v>0.51699398148148146</v>
      </c>
      <c r="D4609" s="10" t="s">
        <v>9092</v>
      </c>
      <c r="E4609" s="10">
        <f t="shared" si="216"/>
        <v>186.11783333333332</v>
      </c>
      <c r="F4609" s="8">
        <f>cal_pal!A$10+cal_pal!B$12+cal_pal!A$14-cal_pal!B$16-E4609/15/24+24+24</f>
        <v>47.99246898148148</v>
      </c>
      <c r="G4609" s="1">
        <f t="shared" si="217"/>
        <v>23.819255555555628</v>
      </c>
      <c r="H4609" s="12">
        <f t="shared" si="218"/>
        <v>0.3049027777777778</v>
      </c>
      <c r="I4609" t="str">
        <f>IF(AND((H4609&lt;cal_pal!E$9),(H4609&gt;cal_pal!F$9)),"","不可见")</f>
        <v/>
      </c>
    </row>
    <row r="4610" spans="1:9">
      <c r="A4610" s="10" t="s">
        <v>9093</v>
      </c>
      <c r="B4610" s="10" t="s">
        <v>18</v>
      </c>
      <c r="C4610" s="10">
        <v>0.51721076388888887</v>
      </c>
      <c r="D4610" s="10" t="s">
        <v>9094</v>
      </c>
      <c r="E4610" s="10">
        <f t="shared" si="216"/>
        <v>186.195875</v>
      </c>
      <c r="F4610" s="8">
        <f>cal_pal!A$10+cal_pal!B$12+cal_pal!A$14-cal_pal!B$16-E4610/15/24+24+24</f>
        <v>47.992252199074073</v>
      </c>
      <c r="G4610" s="1">
        <f t="shared" si="217"/>
        <v>23.814052777777761</v>
      </c>
      <c r="H4610" s="12">
        <f t="shared" si="218"/>
        <v>0.30637615740740742</v>
      </c>
      <c r="I4610" t="str">
        <f>IF(AND((H4610&lt;cal_pal!E$9),(H4610&gt;cal_pal!F$9)),"","不可见")</f>
        <v/>
      </c>
    </row>
    <row r="4611" spans="1:9">
      <c r="A4611" s="10" t="s">
        <v>9095</v>
      </c>
      <c r="B4611" s="10" t="s">
        <v>33</v>
      </c>
      <c r="C4611" s="10">
        <v>0.51707337962962963</v>
      </c>
      <c r="D4611" s="10" t="s">
        <v>9096</v>
      </c>
      <c r="E4611" s="10">
        <f t="shared" si="216"/>
        <v>186.14641666666665</v>
      </c>
      <c r="F4611" s="8">
        <f>cal_pal!A$10+cal_pal!B$12+cal_pal!A$14-cal_pal!B$16-E4611/15/24+24+24</f>
        <v>47.992389583333335</v>
      </c>
      <c r="G4611" s="1">
        <f t="shared" si="217"/>
        <v>23.817350000000033</v>
      </c>
      <c r="H4611" s="12">
        <f t="shared" si="218"/>
        <v>0.50759606481481478</v>
      </c>
      <c r="I4611" t="str">
        <f>IF(AND((H4611&lt;cal_pal!E$9),(H4611&gt;cal_pal!F$9)),"","不可见")</f>
        <v/>
      </c>
    </row>
    <row r="4612" spans="1:9">
      <c r="A4612" s="10" t="s">
        <v>9097</v>
      </c>
      <c r="B4612" s="10" t="s">
        <v>58</v>
      </c>
      <c r="C4612" s="10">
        <v>0.51604953703703704</v>
      </c>
      <c r="D4612" s="10" t="s">
        <v>9014</v>
      </c>
      <c r="E4612" s="10">
        <f t="shared" si="216"/>
        <v>185.77783333333335</v>
      </c>
      <c r="F4612" s="8">
        <f>cal_pal!A$10+cal_pal!B$12+cal_pal!A$14-cal_pal!B$16-E4612/15/24+24+24</f>
        <v>47.993413425925922</v>
      </c>
      <c r="G4612" s="1">
        <f t="shared" si="217"/>
        <v>23.841922222222138</v>
      </c>
      <c r="H4612" s="12">
        <f t="shared" si="218"/>
        <v>0.44254976851851852</v>
      </c>
      <c r="I4612" t="str">
        <f>IF(AND((H4612&lt;cal_pal!E$9),(H4612&gt;cal_pal!F$9)),"","不可见")</f>
        <v/>
      </c>
    </row>
    <row r="4613" spans="1:9">
      <c r="A4613" s="10" t="s">
        <v>9098</v>
      </c>
      <c r="B4613" s="10" t="s">
        <v>18</v>
      </c>
      <c r="C4613" s="10">
        <v>0.51708564814814817</v>
      </c>
      <c r="D4613" s="10" t="s">
        <v>9099</v>
      </c>
      <c r="E4613" s="10">
        <f t="shared" si="216"/>
        <v>186.15083333333334</v>
      </c>
      <c r="F4613" s="8">
        <f>cal_pal!A$10+cal_pal!B$12+cal_pal!A$14-cal_pal!B$16-E4613/15/24+24+24</f>
        <v>47.992377314814817</v>
      </c>
      <c r="G4613" s="1">
        <f t="shared" si="217"/>
        <v>23.817055555555726</v>
      </c>
      <c r="H4613" s="12">
        <f t="shared" si="218"/>
        <v>1.6409583333333335</v>
      </c>
      <c r="I4613" t="str">
        <f>IF(AND((H4613&lt;cal_pal!E$9),(H4613&gt;cal_pal!F$9)),"","不可见")</f>
        <v/>
      </c>
    </row>
    <row r="4614" spans="1:9">
      <c r="A4614" s="10" t="s">
        <v>9100</v>
      </c>
      <c r="B4614" s="10" t="s">
        <v>18</v>
      </c>
      <c r="C4614" s="10">
        <v>0.51730208333333338</v>
      </c>
      <c r="D4614" s="10" t="s">
        <v>9101</v>
      </c>
      <c r="E4614" s="10">
        <f t="shared" si="216"/>
        <v>186.22875000000002</v>
      </c>
      <c r="F4614" s="8">
        <f>cal_pal!A$10+cal_pal!B$12+cal_pal!A$14-cal_pal!B$16-E4614/15/24+24+24</f>
        <v>47.99216087962963</v>
      </c>
      <c r="G4614" s="1">
        <f t="shared" si="217"/>
        <v>23.811861111111057</v>
      </c>
      <c r="H4614" s="12">
        <f t="shared" si="218"/>
        <v>0.3102037037037037</v>
      </c>
      <c r="I4614" t="str">
        <f>IF(AND((H4614&lt;cal_pal!E$9),(H4614&gt;cal_pal!F$9)),"","不可见")</f>
        <v/>
      </c>
    </row>
    <row r="4615" spans="1:9">
      <c r="A4615" s="10" t="s">
        <v>9102</v>
      </c>
      <c r="B4615" s="10" t="s">
        <v>18</v>
      </c>
      <c r="C4615" s="10">
        <v>0.5173082175925926</v>
      </c>
      <c r="D4615" s="10" t="s">
        <v>9103</v>
      </c>
      <c r="E4615" s="10">
        <f t="shared" si="216"/>
        <v>186.23095833333335</v>
      </c>
      <c r="F4615" s="8">
        <f>cal_pal!A$10+cal_pal!B$12+cal_pal!A$14-cal_pal!B$16-E4615/15/24+24+24</f>
        <v>47.992154745370371</v>
      </c>
      <c r="G4615" s="1">
        <f t="shared" si="217"/>
        <v>23.811713888888789</v>
      </c>
      <c r="H4615" s="12">
        <f t="shared" si="218"/>
        <v>0.48767592592592596</v>
      </c>
      <c r="I4615" t="str">
        <f>IF(AND((H4615&lt;cal_pal!E$9),(H4615&gt;cal_pal!F$9)),"","不可见")</f>
        <v/>
      </c>
    </row>
    <row r="4616" spans="1:9">
      <c r="A4616" s="10" t="s">
        <v>9104</v>
      </c>
      <c r="B4616" s="10" t="s">
        <v>240</v>
      </c>
      <c r="C4616" s="10">
        <v>0.51788634259259259</v>
      </c>
      <c r="D4616" s="10" t="s">
        <v>9105</v>
      </c>
      <c r="E4616" s="10">
        <f t="shared" si="216"/>
        <v>186.43908333333334</v>
      </c>
      <c r="F4616" s="8">
        <f>cal_pal!A$10+cal_pal!B$12+cal_pal!A$14-cal_pal!B$16-E4616/15/24+24+24</f>
        <v>47.991576620370367</v>
      </c>
      <c r="G4616" s="1">
        <f t="shared" si="217"/>
        <v>23.797838888888691</v>
      </c>
      <c r="H4616" s="12">
        <f t="shared" si="218"/>
        <v>-3.0274618055555553</v>
      </c>
      <c r="I4616" t="str">
        <f>IF(AND((H4616&lt;cal_pal!E$9),(H4616&gt;cal_pal!F$9)),"","不可见")</f>
        <v>不可见</v>
      </c>
    </row>
    <row r="4617" spans="1:9">
      <c r="A4617" s="10" t="s">
        <v>9106</v>
      </c>
      <c r="B4617" s="10" t="s">
        <v>18</v>
      </c>
      <c r="C4617" s="10">
        <v>0.51756736111111112</v>
      </c>
      <c r="D4617" s="10" t="s">
        <v>9107</v>
      </c>
      <c r="E4617" s="10">
        <f t="shared" si="216"/>
        <v>186.32425000000001</v>
      </c>
      <c r="F4617" s="8">
        <f>cal_pal!A$10+cal_pal!B$12+cal_pal!A$14-cal_pal!B$16-E4617/15/24+24+24</f>
        <v>47.991895601851851</v>
      </c>
      <c r="G4617" s="1">
        <f t="shared" si="217"/>
        <v>23.805494444444321</v>
      </c>
      <c r="H4617" s="12">
        <f t="shared" si="218"/>
        <v>-1.6566550925925927</v>
      </c>
      <c r="I4617" t="str">
        <f>IF(AND((H4617&lt;cal_pal!E$9),(H4617&gt;cal_pal!F$9)),"","不可见")</f>
        <v/>
      </c>
    </row>
    <row r="4618" spans="1:9">
      <c r="A4618" s="10" t="s">
        <v>9108</v>
      </c>
      <c r="B4618" s="10" t="s">
        <v>18</v>
      </c>
      <c r="C4618" s="10">
        <v>0.51779780092592598</v>
      </c>
      <c r="D4618" s="10" t="s">
        <v>9109</v>
      </c>
      <c r="E4618" s="10">
        <f t="shared" si="216"/>
        <v>186.40720833333336</v>
      </c>
      <c r="F4618" s="8">
        <f>cal_pal!A$10+cal_pal!B$12+cal_pal!A$14-cal_pal!B$16-E4618/15/24+24+24</f>
        <v>47.991665162037037</v>
      </c>
      <c r="G4618" s="1">
        <f t="shared" si="217"/>
        <v>23.799963888888897</v>
      </c>
      <c r="H4618" s="12">
        <f t="shared" si="218"/>
        <v>-1.6383194444444447</v>
      </c>
      <c r="I4618" t="str">
        <f>IF(AND((H4618&lt;cal_pal!E$9),(H4618&gt;cal_pal!F$9)),"","不可见")</f>
        <v/>
      </c>
    </row>
    <row r="4619" spans="1:9">
      <c r="A4619" s="10" t="s">
        <v>9110</v>
      </c>
      <c r="B4619" s="10" t="s">
        <v>18</v>
      </c>
      <c r="C4619" s="10">
        <v>0.5185622685185185</v>
      </c>
      <c r="D4619" s="10" t="s">
        <v>9111</v>
      </c>
      <c r="E4619" s="10">
        <f t="shared" si="216"/>
        <v>186.68241666666665</v>
      </c>
      <c r="F4619" s="8">
        <f>cal_pal!A$10+cal_pal!B$12+cal_pal!A$14-cal_pal!B$16-E4619/15/24+24+24</f>
        <v>47.990900694444449</v>
      </c>
      <c r="G4619" s="1">
        <f t="shared" si="217"/>
        <v>23.78161666666665</v>
      </c>
      <c r="H4619" s="12">
        <f t="shared" si="218"/>
        <v>-1.6305925925925926</v>
      </c>
      <c r="I4619" t="str">
        <f>IF(AND((H4619&lt;cal_pal!E$9),(H4619&gt;cal_pal!F$9)),"","不可见")</f>
        <v/>
      </c>
    </row>
    <row r="4620" spans="1:9">
      <c r="A4620" s="10" t="s">
        <v>9112</v>
      </c>
      <c r="B4620" s="10" t="s">
        <v>18</v>
      </c>
      <c r="C4620" s="10">
        <v>0.51740439814814809</v>
      </c>
      <c r="D4620" s="10" t="s">
        <v>9113</v>
      </c>
      <c r="E4620" s="10">
        <f t="shared" si="216"/>
        <v>186.26558333333332</v>
      </c>
      <c r="F4620" s="8">
        <f>cal_pal!A$10+cal_pal!B$12+cal_pal!A$14-cal_pal!B$16-E4620/15/24+24+24</f>
        <v>47.992058564814812</v>
      </c>
      <c r="G4620" s="1">
        <f t="shared" si="217"/>
        <v>23.809405555555486</v>
      </c>
      <c r="H4620" s="12">
        <f t="shared" si="218"/>
        <v>0.53695717592592596</v>
      </c>
      <c r="I4620" t="str">
        <f>IF(AND((H4620&lt;cal_pal!E$9),(H4620&gt;cal_pal!F$9)),"","不可见")</f>
        <v/>
      </c>
    </row>
    <row r="4621" spans="1:9">
      <c r="A4621" s="10" t="s">
        <v>9114</v>
      </c>
      <c r="B4621" s="10" t="s">
        <v>18</v>
      </c>
      <c r="C4621" s="10">
        <v>0.51736655092592587</v>
      </c>
      <c r="D4621" s="10" t="s">
        <v>9115</v>
      </c>
      <c r="E4621" s="10">
        <f t="shared" si="216"/>
        <v>186.25195833333331</v>
      </c>
      <c r="F4621" s="8">
        <f>cal_pal!A$10+cal_pal!B$12+cal_pal!A$14-cal_pal!B$16-E4621/15/24+24+24</f>
        <v>47.992096412037036</v>
      </c>
      <c r="G4621" s="1">
        <f t="shared" si="217"/>
        <v>23.810313888888913</v>
      </c>
      <c r="H4621" s="12">
        <f t="shared" si="218"/>
        <v>1.1899421296296298</v>
      </c>
      <c r="I4621" t="str">
        <f>IF(AND((H4621&lt;cal_pal!E$9),(H4621&gt;cal_pal!F$9)),"","不可见")</f>
        <v/>
      </c>
    </row>
    <row r="4622" spans="1:9">
      <c r="A4622" s="10" t="s">
        <v>9116</v>
      </c>
      <c r="B4622" s="10" t="s">
        <v>18</v>
      </c>
      <c r="C4622" s="10">
        <v>0.51757013888888892</v>
      </c>
      <c r="D4622" s="10" t="s">
        <v>9117</v>
      </c>
      <c r="E4622" s="10">
        <f t="shared" si="216"/>
        <v>186.32525000000001</v>
      </c>
      <c r="F4622" s="8">
        <f>cal_pal!A$10+cal_pal!B$12+cal_pal!A$14-cal_pal!B$16-E4622/15/24+24+24</f>
        <v>47.991892824074071</v>
      </c>
      <c r="G4622" s="1">
        <f t="shared" si="217"/>
        <v>23.805427777777822</v>
      </c>
      <c r="H4622" s="12">
        <f t="shared" si="218"/>
        <v>0.23921643518518518</v>
      </c>
      <c r="I4622" t="str">
        <f>IF(AND((H4622&lt;cal_pal!E$9),(H4622&gt;cal_pal!F$9)),"","不可见")</f>
        <v/>
      </c>
    </row>
    <row r="4623" spans="1:9">
      <c r="A4623" s="10" t="s">
        <v>9118</v>
      </c>
      <c r="B4623" s="10" t="s">
        <v>18</v>
      </c>
      <c r="C4623" s="10">
        <v>0.51750393518518523</v>
      </c>
      <c r="D4623" s="10" t="s">
        <v>9119</v>
      </c>
      <c r="E4623" s="10">
        <f t="shared" si="216"/>
        <v>186.30141666666668</v>
      </c>
      <c r="F4623" s="8">
        <f>cal_pal!A$10+cal_pal!B$12+cal_pal!A$14-cal_pal!B$16-E4623/15/24+24+24</f>
        <v>47.991959027777781</v>
      </c>
      <c r="G4623" s="1">
        <f t="shared" si="217"/>
        <v>23.807016666666641</v>
      </c>
      <c r="H4623" s="12">
        <f t="shared" si="218"/>
        <v>0.61509027777777781</v>
      </c>
      <c r="I4623" t="str">
        <f>IF(AND((H4623&lt;cal_pal!E$9),(H4623&gt;cal_pal!F$9)),"","不可见")</f>
        <v/>
      </c>
    </row>
    <row r="4624" spans="1:9">
      <c r="A4624" s="10" t="s">
        <v>9120</v>
      </c>
      <c r="B4624" s="10" t="s">
        <v>18</v>
      </c>
      <c r="C4624" s="10">
        <v>0.51757060185185189</v>
      </c>
      <c r="D4624" s="10" t="s">
        <v>9121</v>
      </c>
      <c r="E4624" s="10">
        <f t="shared" si="216"/>
        <v>186.32541666666668</v>
      </c>
      <c r="F4624" s="8">
        <f>cal_pal!A$10+cal_pal!B$12+cal_pal!A$14-cal_pal!B$16-E4624/15/24+24+24</f>
        <v>47.991892361111113</v>
      </c>
      <c r="G4624" s="1">
        <f t="shared" si="217"/>
        <v>23.805416666666588</v>
      </c>
      <c r="H4624" s="12">
        <f t="shared" si="218"/>
        <v>0.20521412037037037</v>
      </c>
      <c r="I4624" t="str">
        <f>IF(AND((H4624&lt;cal_pal!E$9),(H4624&gt;cal_pal!F$9)),"","不可见")</f>
        <v/>
      </c>
    </row>
    <row r="4625" spans="1:9">
      <c r="A4625" s="10" t="s">
        <v>9122</v>
      </c>
      <c r="B4625" s="10" t="s">
        <v>18</v>
      </c>
      <c r="C4625" s="10">
        <v>0.51753171296296296</v>
      </c>
      <c r="D4625" s="10" t="s">
        <v>9123</v>
      </c>
      <c r="E4625" s="10">
        <f t="shared" si="216"/>
        <v>186.31141666666667</v>
      </c>
      <c r="F4625" s="8">
        <f>cal_pal!A$10+cal_pal!B$12+cal_pal!A$14-cal_pal!B$16-E4625/15/24+24+24</f>
        <v>47.99193125</v>
      </c>
      <c r="G4625" s="1">
        <f t="shared" si="217"/>
        <v>23.806350000000066</v>
      </c>
      <c r="H4625" s="12">
        <f t="shared" si="218"/>
        <v>0.6503113425925926</v>
      </c>
      <c r="I4625" t="str">
        <f>IF(AND((H4625&lt;cal_pal!E$9),(H4625&gt;cal_pal!F$9)),"","不可见")</f>
        <v/>
      </c>
    </row>
    <row r="4626" spans="1:9">
      <c r="A4626" s="10" t="s">
        <v>9124</v>
      </c>
      <c r="B4626" s="10" t="s">
        <v>18</v>
      </c>
      <c r="C4626" s="10">
        <v>0.51761770833333332</v>
      </c>
      <c r="D4626" s="10" t="s">
        <v>9125</v>
      </c>
      <c r="E4626" s="10">
        <f t="shared" si="216"/>
        <v>186.342375</v>
      </c>
      <c r="F4626" s="8">
        <f>cal_pal!A$10+cal_pal!B$12+cal_pal!A$14-cal_pal!B$16-E4626/15/24+24+24</f>
        <v>47.991845254629631</v>
      </c>
      <c r="G4626" s="1">
        <f t="shared" si="217"/>
        <v>23.804286111111196</v>
      </c>
      <c r="H4626" s="12">
        <f t="shared" si="218"/>
        <v>0.41736689814814815</v>
      </c>
      <c r="I4626" t="str">
        <f>IF(AND((H4626&lt;cal_pal!E$9),(H4626&gt;cal_pal!F$9)),"","不可见")</f>
        <v/>
      </c>
    </row>
    <row r="4627" spans="1:9">
      <c r="A4627" s="10" t="s">
        <v>9126</v>
      </c>
      <c r="B4627" s="10" t="s">
        <v>58</v>
      </c>
      <c r="C4627" s="10">
        <v>0.51665300925925928</v>
      </c>
      <c r="D4627" s="10" t="s">
        <v>9075</v>
      </c>
      <c r="E4627" s="10">
        <f t="shared" si="216"/>
        <v>185.99508333333333</v>
      </c>
      <c r="F4627" s="8">
        <f>cal_pal!A$10+cal_pal!B$12+cal_pal!A$14-cal_pal!B$16-E4627/15/24+24+24</f>
        <v>47.992809953703699</v>
      </c>
      <c r="G4627" s="1">
        <f t="shared" si="217"/>
        <v>23.827438888888764</v>
      </c>
      <c r="H4627" s="12">
        <f t="shared" si="218"/>
        <v>2.0324780092592594</v>
      </c>
      <c r="I4627" t="str">
        <f>IF(AND((H4627&lt;cal_pal!E$9),(H4627&gt;cal_pal!F$9)),"","不可见")</f>
        <v/>
      </c>
    </row>
    <row r="4628" spans="1:9">
      <c r="A4628" s="10" t="s">
        <v>9127</v>
      </c>
      <c r="B4628" s="10" t="s">
        <v>18</v>
      </c>
      <c r="C4628" s="10">
        <v>0.51764016203703711</v>
      </c>
      <c r="D4628" s="10" t="s">
        <v>9128</v>
      </c>
      <c r="E4628" s="10">
        <f t="shared" si="216"/>
        <v>186.35045833333336</v>
      </c>
      <c r="F4628" s="8">
        <f>cal_pal!A$10+cal_pal!B$12+cal_pal!A$14-cal_pal!B$16-E4628/15/24+24+24</f>
        <v>47.991822800925931</v>
      </c>
      <c r="G4628" s="1">
        <f t="shared" si="217"/>
        <v>23.803747222222228</v>
      </c>
      <c r="H4628" s="12">
        <f t="shared" si="218"/>
        <v>0.75797916666666676</v>
      </c>
      <c r="I4628" t="str">
        <f>IF(AND((H4628&lt;cal_pal!E$9),(H4628&gt;cal_pal!F$9)),"","不可见")</f>
        <v/>
      </c>
    </row>
    <row r="4629" spans="1:9">
      <c r="A4629" s="10" t="s">
        <v>9129</v>
      </c>
      <c r="B4629" s="10" t="s">
        <v>18</v>
      </c>
      <c r="C4629" s="10">
        <v>0.51765648148148147</v>
      </c>
      <c r="D4629" s="10" t="s">
        <v>9130</v>
      </c>
      <c r="E4629" s="10">
        <f t="shared" si="216"/>
        <v>186.35633333333334</v>
      </c>
      <c r="F4629" s="8">
        <f>cal_pal!A$10+cal_pal!B$12+cal_pal!A$14-cal_pal!B$16-E4629/15/24+24+24</f>
        <v>47.991806481481483</v>
      </c>
      <c r="G4629" s="1">
        <f t="shared" si="217"/>
        <v>23.803355555555527</v>
      </c>
      <c r="H4629" s="12">
        <f t="shared" si="218"/>
        <v>0.68625578703703705</v>
      </c>
      <c r="I4629" t="str">
        <f>IF(AND((H4629&lt;cal_pal!E$9),(H4629&gt;cal_pal!F$9)),"","不可见")</f>
        <v/>
      </c>
    </row>
    <row r="4630" spans="1:9">
      <c r="A4630" s="10" t="s">
        <v>9131</v>
      </c>
      <c r="B4630" s="10" t="s">
        <v>18</v>
      </c>
      <c r="C4630" s="10">
        <v>0.51749976851851853</v>
      </c>
      <c r="D4630" s="10" t="s">
        <v>9132</v>
      </c>
      <c r="E4630" s="10">
        <f t="shared" si="216"/>
        <v>186.29991666666666</v>
      </c>
      <c r="F4630" s="8">
        <f>cal_pal!A$10+cal_pal!B$12+cal_pal!A$14-cal_pal!B$16-E4630/15/24+24+24</f>
        <v>47.991963194444445</v>
      </c>
      <c r="G4630" s="1">
        <f t="shared" si="217"/>
        <v>23.807116666666616</v>
      </c>
      <c r="H4630" s="12">
        <f t="shared" si="218"/>
        <v>2.2710925925925927</v>
      </c>
      <c r="I4630" t="str">
        <f>IF(AND((H4630&lt;cal_pal!E$9),(H4630&gt;cal_pal!F$9)),"","不可见")</f>
        <v/>
      </c>
    </row>
    <row r="4631" spans="1:9">
      <c r="A4631" s="10" t="s">
        <v>9133</v>
      </c>
      <c r="B4631" s="10" t="s">
        <v>18</v>
      </c>
      <c r="C4631" s="10">
        <v>0.51785648148148145</v>
      </c>
      <c r="D4631" s="10" t="s">
        <v>9134</v>
      </c>
      <c r="E4631" s="10">
        <f t="shared" si="216"/>
        <v>186.42833333333331</v>
      </c>
      <c r="F4631" s="8">
        <f>cal_pal!A$10+cal_pal!B$12+cal_pal!A$14-cal_pal!B$16-E4631/15/24+24+24</f>
        <v>47.991606481481483</v>
      </c>
      <c r="G4631" s="1">
        <f t="shared" si="217"/>
        <v>23.798555555555595</v>
      </c>
      <c r="H4631" s="12">
        <f t="shared" si="218"/>
        <v>2.3858796296296298E-2</v>
      </c>
      <c r="I4631" t="str">
        <f>IF(AND((H4631&lt;cal_pal!E$9),(H4631&gt;cal_pal!F$9)),"","不可见")</f>
        <v/>
      </c>
    </row>
    <row r="4632" spans="1:9">
      <c r="A4632" s="10" t="s">
        <v>9135</v>
      </c>
      <c r="B4632" s="10" t="s">
        <v>18</v>
      </c>
      <c r="C4632" s="10">
        <v>0.51699479166666673</v>
      </c>
      <c r="D4632" s="10" t="s">
        <v>9136</v>
      </c>
      <c r="E4632" s="10">
        <f t="shared" si="216"/>
        <v>186.11812500000002</v>
      </c>
      <c r="F4632" s="8">
        <f>cal_pal!A$10+cal_pal!B$12+cal_pal!A$14-cal_pal!B$16-E4632/15/24+24+24</f>
        <v>47.992468171296295</v>
      </c>
      <c r="G4632" s="1">
        <f t="shared" si="217"/>
        <v>23.819236111110968</v>
      </c>
      <c r="H4632" s="12">
        <f t="shared" si="218"/>
        <v>3.1470381944444443</v>
      </c>
      <c r="I4632" t="str">
        <f>IF(AND((H4632&lt;cal_pal!E$9),(H4632&gt;cal_pal!F$9)),"","不可见")</f>
        <v/>
      </c>
    </row>
    <row r="4633" spans="1:9">
      <c r="A4633" s="10" t="s">
        <v>9137</v>
      </c>
      <c r="B4633" s="10" t="s">
        <v>18</v>
      </c>
      <c r="C4633" s="10">
        <v>0.51784351851851851</v>
      </c>
      <c r="D4633" s="10" t="s">
        <v>9138</v>
      </c>
      <c r="E4633" s="10">
        <f t="shared" si="216"/>
        <v>186.42366666666666</v>
      </c>
      <c r="F4633" s="8">
        <f>cal_pal!A$10+cal_pal!B$12+cal_pal!A$14-cal_pal!B$16-E4633/15/24+24+24</f>
        <v>47.991619444444446</v>
      </c>
      <c r="G4633" s="1">
        <f t="shared" si="217"/>
        <v>23.798866666666754</v>
      </c>
      <c r="H4633" s="12">
        <f t="shared" si="218"/>
        <v>0.53377199074074078</v>
      </c>
      <c r="I4633" t="str">
        <f>IF(AND((H4633&lt;cal_pal!E$9),(H4633&gt;cal_pal!F$9)),"","不可见")</f>
        <v/>
      </c>
    </row>
    <row r="4634" spans="1:9">
      <c r="A4634" s="10" t="s">
        <v>9139</v>
      </c>
      <c r="B4634" s="10" t="s">
        <v>18</v>
      </c>
      <c r="C4634" s="10">
        <v>0.51790219907407409</v>
      </c>
      <c r="D4634" s="10" t="s">
        <v>9140</v>
      </c>
      <c r="E4634" s="10">
        <f t="shared" si="216"/>
        <v>186.44479166666667</v>
      </c>
      <c r="F4634" s="8">
        <f>cal_pal!A$10+cal_pal!B$12+cal_pal!A$14-cal_pal!B$16-E4634/15/24+24+24</f>
        <v>47.991560763888884</v>
      </c>
      <c r="G4634" s="1">
        <f t="shared" si="217"/>
        <v>23.797458333333225</v>
      </c>
      <c r="H4634" s="12">
        <f t="shared" si="218"/>
        <v>0.52758680555555559</v>
      </c>
      <c r="I4634" t="str">
        <f>IF(AND((H4634&lt;cal_pal!E$9),(H4634&gt;cal_pal!F$9)),"","不可见")</f>
        <v/>
      </c>
    </row>
    <row r="4635" spans="1:9">
      <c r="A4635" s="10" t="s">
        <v>9141</v>
      </c>
      <c r="B4635" s="10" t="s">
        <v>18</v>
      </c>
      <c r="C4635" s="10">
        <v>0.5177673611111111</v>
      </c>
      <c r="D4635" s="10" t="s">
        <v>9142</v>
      </c>
      <c r="E4635" s="10">
        <f t="shared" si="216"/>
        <v>186.39625000000001</v>
      </c>
      <c r="F4635" s="8">
        <f>cal_pal!A$10+cal_pal!B$12+cal_pal!A$14-cal_pal!B$16-E4635/15/24+24+24</f>
        <v>47.991695601851852</v>
      </c>
      <c r="G4635" s="1">
        <f t="shared" si="217"/>
        <v>23.800694444444389</v>
      </c>
      <c r="H4635" s="12">
        <f t="shared" si="218"/>
        <v>1.9035277777777777</v>
      </c>
      <c r="I4635" t="str">
        <f>IF(AND((H4635&lt;cal_pal!E$9),(H4635&gt;cal_pal!F$9)),"","不可见")</f>
        <v/>
      </c>
    </row>
    <row r="4636" spans="1:9">
      <c r="A4636" s="10" t="s">
        <v>9143</v>
      </c>
      <c r="B4636" s="10" t="s">
        <v>18</v>
      </c>
      <c r="C4636" s="10">
        <v>0.51794756944444442</v>
      </c>
      <c r="D4636" s="10" t="s">
        <v>9144</v>
      </c>
      <c r="E4636" s="10">
        <f t="shared" si="216"/>
        <v>186.46112499999998</v>
      </c>
      <c r="F4636" s="8">
        <f>cal_pal!A$10+cal_pal!B$12+cal_pal!A$14-cal_pal!B$16-E4636/15/24+24+24</f>
        <v>47.991515393518519</v>
      </c>
      <c r="G4636" s="1">
        <f t="shared" si="217"/>
        <v>23.796369444444508</v>
      </c>
      <c r="H4636" s="12">
        <f t="shared" si="218"/>
        <v>0.43579398148148146</v>
      </c>
      <c r="I4636" t="str">
        <f>IF(AND((H4636&lt;cal_pal!E$9),(H4636&gt;cal_pal!F$9)),"","不可见")</f>
        <v/>
      </c>
    </row>
    <row r="4637" spans="1:9">
      <c r="A4637" s="10" t="s">
        <v>9145</v>
      </c>
      <c r="B4637" s="10" t="s">
        <v>18</v>
      </c>
      <c r="C4637" s="10">
        <v>0.51757858796296297</v>
      </c>
      <c r="D4637" s="10" t="s">
        <v>9146</v>
      </c>
      <c r="E4637" s="10">
        <f t="shared" si="216"/>
        <v>186.32829166666667</v>
      </c>
      <c r="F4637" s="8">
        <f>cal_pal!A$10+cal_pal!B$12+cal_pal!A$14-cal_pal!B$16-E4637/15/24+24+24</f>
        <v>47.991884374999998</v>
      </c>
      <c r="G4637" s="1">
        <f t="shared" si="217"/>
        <v>23.805225000000064</v>
      </c>
      <c r="H4637" s="12">
        <f t="shared" si="218"/>
        <v>2.7055613425925924</v>
      </c>
      <c r="I4637" t="str">
        <f>IF(AND((H4637&lt;cal_pal!E$9),(H4637&gt;cal_pal!F$9)),"","不可见")</f>
        <v/>
      </c>
    </row>
    <row r="4638" spans="1:9">
      <c r="A4638" s="10" t="s">
        <v>9147</v>
      </c>
      <c r="B4638" s="10" t="s">
        <v>18</v>
      </c>
      <c r="C4638" s="10">
        <v>0.5175805555555556</v>
      </c>
      <c r="D4638" s="10" t="s">
        <v>9148</v>
      </c>
      <c r="E4638" s="10">
        <f t="shared" si="216"/>
        <v>186.32900000000001</v>
      </c>
      <c r="F4638" s="8">
        <f>cal_pal!A$10+cal_pal!B$12+cal_pal!A$14-cal_pal!B$16-E4638/15/24+24+24</f>
        <v>47.991882407407402</v>
      </c>
      <c r="G4638" s="1">
        <f t="shared" si="217"/>
        <v>23.805177777777772</v>
      </c>
      <c r="H4638" s="12">
        <f t="shared" si="218"/>
        <v>1.9103113425925926</v>
      </c>
      <c r="I4638" t="str">
        <f>IF(AND((H4638&lt;cal_pal!E$9),(H4638&gt;cal_pal!F$9)),"","不可见")</f>
        <v/>
      </c>
    </row>
    <row r="4639" spans="1:9">
      <c r="A4639" s="10" t="s">
        <v>9149</v>
      </c>
      <c r="B4639" s="10" t="s">
        <v>18</v>
      </c>
      <c r="C4639" s="10">
        <v>0.51795405092592595</v>
      </c>
      <c r="D4639" s="10" t="s">
        <v>9150</v>
      </c>
      <c r="E4639" s="10">
        <f t="shared" si="216"/>
        <v>186.46345833333334</v>
      </c>
      <c r="F4639" s="8">
        <f>cal_pal!A$10+cal_pal!B$12+cal_pal!A$14-cal_pal!B$16-E4639/15/24+24+24</f>
        <v>47.991508912037034</v>
      </c>
      <c r="G4639" s="1">
        <f t="shared" si="217"/>
        <v>23.796213888888815</v>
      </c>
      <c r="H4639" s="12">
        <f t="shared" si="218"/>
        <v>1.1483981481481482</v>
      </c>
      <c r="I4639" t="str">
        <f>IF(AND((H4639&lt;cal_pal!E$9),(H4639&gt;cal_pal!F$9)),"","不可见")</f>
        <v/>
      </c>
    </row>
    <row r="4640" spans="1:9">
      <c r="A4640" s="10" t="s">
        <v>9151</v>
      </c>
      <c r="B4640" s="10" t="s">
        <v>18</v>
      </c>
      <c r="C4640" s="10">
        <v>0.5180038194444444</v>
      </c>
      <c r="D4640" s="10" t="s">
        <v>9152</v>
      </c>
      <c r="E4640" s="10">
        <f t="shared" si="216"/>
        <v>186.48137499999999</v>
      </c>
      <c r="F4640" s="8">
        <f>cal_pal!A$10+cal_pal!B$12+cal_pal!A$14-cal_pal!B$16-E4640/15/24+24+24</f>
        <v>47.991459143518519</v>
      </c>
      <c r="G4640" s="1">
        <f t="shared" si="217"/>
        <v>23.795019444444506</v>
      </c>
      <c r="H4640" s="12">
        <f t="shared" si="218"/>
        <v>0.75891898148148151</v>
      </c>
      <c r="I4640" t="str">
        <f>IF(AND((H4640&lt;cal_pal!E$9),(H4640&gt;cal_pal!F$9)),"","不可见")</f>
        <v/>
      </c>
    </row>
    <row r="4641" spans="1:9">
      <c r="A4641" s="10" t="s">
        <v>9153</v>
      </c>
      <c r="B4641" s="10" t="s">
        <v>18</v>
      </c>
      <c r="C4641" s="10">
        <v>0.51792662037037041</v>
      </c>
      <c r="D4641" s="10" t="s">
        <v>9154</v>
      </c>
      <c r="E4641" s="10">
        <f t="shared" si="216"/>
        <v>186.45358333333334</v>
      </c>
      <c r="F4641" s="8">
        <f>cal_pal!A$10+cal_pal!B$12+cal_pal!A$14-cal_pal!B$16-E4641/15/24+24+24</f>
        <v>47.991536342592596</v>
      </c>
      <c r="G4641" s="1">
        <f t="shared" si="217"/>
        <v>23.796872222222191</v>
      </c>
      <c r="H4641" s="12">
        <f t="shared" si="218"/>
        <v>1.3977881944444446</v>
      </c>
      <c r="I4641" t="str">
        <f>IF(AND((H4641&lt;cal_pal!E$9),(H4641&gt;cal_pal!F$9)),"","不可见")</f>
        <v/>
      </c>
    </row>
    <row r="4642" spans="1:9">
      <c r="A4642" s="10" t="s">
        <v>9155</v>
      </c>
      <c r="B4642" s="10" t="s">
        <v>18</v>
      </c>
      <c r="C4642" s="10">
        <v>0.51804189814814816</v>
      </c>
      <c r="D4642" s="10" t="s">
        <v>9156</v>
      </c>
      <c r="E4642" s="10">
        <f t="shared" si="216"/>
        <v>186.49508333333333</v>
      </c>
      <c r="F4642" s="8">
        <f>cal_pal!A$10+cal_pal!B$12+cal_pal!A$14-cal_pal!B$16-E4642/15/24+24+24</f>
        <v>47.991421064814816</v>
      </c>
      <c r="G4642" s="1">
        <f t="shared" si="217"/>
        <v>23.794105555555689</v>
      </c>
      <c r="H4642" s="12">
        <f t="shared" si="218"/>
        <v>0.65297800925925931</v>
      </c>
      <c r="I4642" t="str">
        <f>IF(AND((H4642&lt;cal_pal!E$9),(H4642&gt;cal_pal!F$9)),"","不可见")</f>
        <v/>
      </c>
    </row>
    <row r="4643" spans="1:9">
      <c r="A4643" s="10" t="s">
        <v>9157</v>
      </c>
      <c r="B4643" s="10" t="s">
        <v>130</v>
      </c>
      <c r="C4643" s="10">
        <v>0.51803425925925928</v>
      </c>
      <c r="D4643" s="10" t="s">
        <v>9158</v>
      </c>
      <c r="E4643" s="10">
        <f t="shared" si="216"/>
        <v>186.49233333333333</v>
      </c>
      <c r="F4643" s="8">
        <f>cal_pal!A$10+cal_pal!B$12+cal_pal!A$14-cal_pal!B$16-E4643/15/24+24+24</f>
        <v>47.991428703703704</v>
      </c>
      <c r="G4643" s="1">
        <f t="shared" si="217"/>
        <v>23.794288888888786</v>
      </c>
      <c r="H4643" s="12">
        <f t="shared" si="218"/>
        <v>0.76254282407407414</v>
      </c>
      <c r="I4643" t="str">
        <f>IF(AND((H4643&lt;cal_pal!E$9),(H4643&gt;cal_pal!F$9)),"","不可见")</f>
        <v/>
      </c>
    </row>
    <row r="4644" spans="1:9">
      <c r="A4644" s="10" t="s">
        <v>9159</v>
      </c>
      <c r="B4644" s="10" t="s">
        <v>81</v>
      </c>
      <c r="C4644" s="10">
        <v>0.51814155092592595</v>
      </c>
      <c r="D4644" s="10" t="s">
        <v>9160</v>
      </c>
      <c r="E4644" s="10">
        <f t="shared" si="216"/>
        <v>186.53095833333333</v>
      </c>
      <c r="F4644" s="8">
        <f>cal_pal!A$10+cal_pal!B$12+cal_pal!A$14-cal_pal!B$16-E4644/15/24+24+24</f>
        <v>47.991321412037038</v>
      </c>
      <c r="G4644" s="1">
        <f t="shared" si="217"/>
        <v>23.791713888888808</v>
      </c>
      <c r="H4644" s="12">
        <f t="shared" si="218"/>
        <v>0.44525347222222217</v>
      </c>
      <c r="I4644" t="str">
        <f>IF(AND((H4644&lt;cal_pal!E$9),(H4644&gt;cal_pal!F$9)),"","不可见")</f>
        <v/>
      </c>
    </row>
    <row r="4645" spans="1:9">
      <c r="A4645" s="10" t="s">
        <v>9161</v>
      </c>
      <c r="B4645" s="10" t="s">
        <v>130</v>
      </c>
      <c r="C4645" s="10">
        <v>0.51785891203703704</v>
      </c>
      <c r="D4645" s="10" t="s">
        <v>9162</v>
      </c>
      <c r="E4645" s="10">
        <f t="shared" si="216"/>
        <v>186.42920833333335</v>
      </c>
      <c r="F4645" s="8">
        <f>cal_pal!A$10+cal_pal!B$12+cal_pal!A$14-cal_pal!B$16-E4645/15/24+24+24</f>
        <v>47.991604050925929</v>
      </c>
      <c r="G4645" s="1">
        <f t="shared" si="217"/>
        <v>23.798497222222295</v>
      </c>
      <c r="H4645" s="12">
        <f t="shared" si="218"/>
        <v>1.3965034722222223</v>
      </c>
      <c r="I4645" t="str">
        <f>IF(AND((H4645&lt;cal_pal!E$9),(H4645&gt;cal_pal!F$9)),"","不可见")</f>
        <v/>
      </c>
    </row>
    <row r="4646" spans="1:9">
      <c r="A4646" s="10" t="s">
        <v>9163</v>
      </c>
      <c r="B4646" s="10" t="s">
        <v>130</v>
      </c>
      <c r="C4646" s="10">
        <v>0.51800821759259252</v>
      </c>
      <c r="D4646" s="10" t="s">
        <v>9164</v>
      </c>
      <c r="E4646" s="10">
        <f t="shared" si="216"/>
        <v>186.4829583333333</v>
      </c>
      <c r="F4646" s="8">
        <f>cal_pal!A$10+cal_pal!B$12+cal_pal!A$14-cal_pal!B$16-E4646/15/24+24+24</f>
        <v>47.991454745370369</v>
      </c>
      <c r="G4646" s="1">
        <f t="shared" si="217"/>
        <v>23.794913888888914</v>
      </c>
      <c r="H4646" s="12">
        <f t="shared" si="218"/>
        <v>1.396451388888889</v>
      </c>
      <c r="I4646" t="str">
        <f>IF(AND((H4646&lt;cal_pal!E$9),(H4646&gt;cal_pal!F$9)),"","不可见")</f>
        <v/>
      </c>
    </row>
    <row r="4647" spans="1:9">
      <c r="A4647" s="10" t="s">
        <v>9165</v>
      </c>
      <c r="B4647" s="10" t="s">
        <v>130</v>
      </c>
      <c r="C4647" s="10">
        <v>0.51802743055555556</v>
      </c>
      <c r="D4647" s="10" t="s">
        <v>9166</v>
      </c>
      <c r="E4647" s="10">
        <f t="shared" si="216"/>
        <v>186.48987500000001</v>
      </c>
      <c r="F4647" s="8">
        <f>cal_pal!A$10+cal_pal!B$12+cal_pal!A$14-cal_pal!B$16-E4647/15/24+24+24</f>
        <v>47.991435532407408</v>
      </c>
      <c r="G4647" s="1">
        <f t="shared" si="217"/>
        <v>23.794452777777678</v>
      </c>
      <c r="H4647" s="12">
        <f t="shared" si="218"/>
        <v>1.3970150462962962</v>
      </c>
      <c r="I4647" t="str">
        <f>IF(AND((H4647&lt;cal_pal!E$9),(H4647&gt;cal_pal!F$9)),"","不可见")</f>
        <v/>
      </c>
    </row>
    <row r="4648" spans="1:9">
      <c r="A4648" s="10" t="s">
        <v>9167</v>
      </c>
      <c r="B4648" s="10" t="s">
        <v>18</v>
      </c>
      <c r="C4648" s="10">
        <v>0.51814409722222221</v>
      </c>
      <c r="D4648" s="10" t="s">
        <v>9168</v>
      </c>
      <c r="E4648" s="10">
        <f t="shared" si="216"/>
        <v>186.53187499999999</v>
      </c>
      <c r="F4648" s="8">
        <f>cal_pal!A$10+cal_pal!B$12+cal_pal!A$14-cal_pal!B$16-E4648/15/24+24+24</f>
        <v>47.991318865740737</v>
      </c>
      <c r="G4648" s="1">
        <f t="shared" si="217"/>
        <v>23.791652777777699</v>
      </c>
      <c r="H4648" s="12">
        <f t="shared" si="218"/>
        <v>0.54638888888888892</v>
      </c>
      <c r="I4648" t="str">
        <f>IF(AND((H4648&lt;cal_pal!E$9),(H4648&gt;cal_pal!F$9)),"","不可见")</f>
        <v/>
      </c>
    </row>
    <row r="4649" spans="1:9">
      <c r="A4649" s="10" t="s">
        <v>9169</v>
      </c>
      <c r="B4649" s="10" t="s">
        <v>18</v>
      </c>
      <c r="C4649" s="10">
        <v>0.51820358796296295</v>
      </c>
      <c r="D4649" s="10" t="s">
        <v>9170</v>
      </c>
      <c r="E4649" s="10">
        <f t="shared" si="216"/>
        <v>186.55329166666667</v>
      </c>
      <c r="F4649" s="8">
        <f>cal_pal!A$10+cal_pal!B$12+cal_pal!A$14-cal_pal!B$16-E4649/15/24+24+24</f>
        <v>47.991259374999998</v>
      </c>
      <c r="G4649" s="1">
        <f t="shared" si="217"/>
        <v>23.790224999999964</v>
      </c>
      <c r="H4649" s="12">
        <f t="shared" si="218"/>
        <v>-0.32020601851851854</v>
      </c>
      <c r="I4649" t="str">
        <f>IF(AND((H4649&lt;cal_pal!E$9),(H4649&gt;cal_pal!F$9)),"","不可见")</f>
        <v/>
      </c>
    </row>
    <row r="4650" spans="1:9">
      <c r="A4650" s="10" t="s">
        <v>9171</v>
      </c>
      <c r="B4650" s="10" t="s">
        <v>18</v>
      </c>
      <c r="C4650" s="10">
        <v>0.51824317129629627</v>
      </c>
      <c r="D4650" s="10" t="s">
        <v>9172</v>
      </c>
      <c r="E4650" s="10">
        <f t="shared" si="216"/>
        <v>186.56754166666667</v>
      </c>
      <c r="F4650" s="8">
        <f>cal_pal!A$10+cal_pal!B$12+cal_pal!A$14-cal_pal!B$16-E4650/15/24+24+24</f>
        <v>47.991219791666666</v>
      </c>
      <c r="G4650" s="1">
        <f t="shared" si="217"/>
        <v>23.789275000000089</v>
      </c>
      <c r="H4650" s="12">
        <f t="shared" si="218"/>
        <v>-0.32003472222222223</v>
      </c>
      <c r="I4650" t="str">
        <f>IF(AND((H4650&lt;cal_pal!E$9),(H4650&gt;cal_pal!F$9)),"","不可见")</f>
        <v/>
      </c>
    </row>
    <row r="4651" spans="1:9">
      <c r="A4651" s="10" t="s">
        <v>9173</v>
      </c>
      <c r="B4651" s="10" t="s">
        <v>18</v>
      </c>
      <c r="C4651" s="10">
        <v>0.51813831018518519</v>
      </c>
      <c r="D4651" s="10" t="s">
        <v>9174</v>
      </c>
      <c r="E4651" s="10">
        <f t="shared" si="216"/>
        <v>186.52979166666668</v>
      </c>
      <c r="F4651" s="8">
        <f>cal_pal!A$10+cal_pal!B$12+cal_pal!A$14-cal_pal!B$16-E4651/15/24+24+24</f>
        <v>47.991324652777777</v>
      </c>
      <c r="G4651" s="1">
        <f t="shared" si="217"/>
        <v>23.791791666666541</v>
      </c>
      <c r="H4651" s="12">
        <f t="shared" si="218"/>
        <v>0.67420833333333341</v>
      </c>
      <c r="I4651" t="str">
        <f>IF(AND((H4651&lt;cal_pal!E$9),(H4651&gt;cal_pal!F$9)),"","不可见")</f>
        <v/>
      </c>
    </row>
    <row r="4652" spans="1:9">
      <c r="A4652" s="10" t="s">
        <v>9175</v>
      </c>
      <c r="B4652" s="10" t="s">
        <v>18</v>
      </c>
      <c r="C4652" s="10">
        <v>0.51819143518518518</v>
      </c>
      <c r="D4652" s="10" t="s">
        <v>9176</v>
      </c>
      <c r="E4652" s="10">
        <f t="shared" si="216"/>
        <v>186.54891666666666</v>
      </c>
      <c r="F4652" s="8">
        <f>cal_pal!A$10+cal_pal!B$12+cal_pal!A$14-cal_pal!B$16-E4652/15/24+24+24</f>
        <v>47.991271527777776</v>
      </c>
      <c r="G4652" s="1">
        <f t="shared" si="217"/>
        <v>23.79051666666669</v>
      </c>
      <c r="H4652" s="12">
        <f t="shared" si="218"/>
        <v>0.53942592592592586</v>
      </c>
      <c r="I4652" t="str">
        <f>IF(AND((H4652&lt;cal_pal!E$9),(H4652&gt;cal_pal!F$9)),"","不可见")</f>
        <v/>
      </c>
    </row>
    <row r="4653" spans="1:9">
      <c r="A4653" s="10" t="s">
        <v>9177</v>
      </c>
      <c r="B4653" s="10" t="s">
        <v>18</v>
      </c>
      <c r="C4653" s="10">
        <v>0.51842881944444441</v>
      </c>
      <c r="D4653" s="10" t="s">
        <v>9178</v>
      </c>
      <c r="E4653" s="10">
        <f t="shared" si="216"/>
        <v>186.63437499999998</v>
      </c>
      <c r="F4653" s="8">
        <f>cal_pal!A$10+cal_pal!B$12+cal_pal!A$14-cal_pal!B$16-E4653/15/24+24+24</f>
        <v>47.991034143518519</v>
      </c>
      <c r="G4653" s="1">
        <f t="shared" si="217"/>
        <v>23.784819444444565</v>
      </c>
      <c r="H4653" s="12">
        <f t="shared" si="218"/>
        <v>0.52545717592592589</v>
      </c>
      <c r="I4653" t="str">
        <f>IF(AND((H4653&lt;cal_pal!E$9),(H4653&gt;cal_pal!F$9)),"","不可见")</f>
        <v/>
      </c>
    </row>
    <row r="4654" spans="1:9">
      <c r="A4654" s="10" t="s">
        <v>9179</v>
      </c>
      <c r="B4654" s="10" t="s">
        <v>18</v>
      </c>
      <c r="C4654" s="10">
        <v>0.51825509259259261</v>
      </c>
      <c r="D4654" s="10" t="s">
        <v>9180</v>
      </c>
      <c r="E4654" s="10">
        <f t="shared" si="216"/>
        <v>186.57183333333333</v>
      </c>
      <c r="F4654" s="8">
        <f>cal_pal!A$10+cal_pal!B$12+cal_pal!A$14-cal_pal!B$16-E4654/15/24+24+24</f>
        <v>47.991207870370374</v>
      </c>
      <c r="G4654" s="1">
        <f t="shared" si="217"/>
        <v>23.78898888888898</v>
      </c>
      <c r="H4654" s="12">
        <f t="shared" si="218"/>
        <v>1.1612986111111112</v>
      </c>
      <c r="I4654" t="str">
        <f>IF(AND((H4654&lt;cal_pal!E$9),(H4654&gt;cal_pal!F$9)),"","不可见")</f>
        <v/>
      </c>
    </row>
    <row r="4655" spans="1:9">
      <c r="A4655" s="10" t="s">
        <v>9181</v>
      </c>
      <c r="B4655" s="10" t="s">
        <v>18</v>
      </c>
      <c r="C4655" s="10">
        <v>0.51873263888888888</v>
      </c>
      <c r="D4655" s="10" t="s">
        <v>9182</v>
      </c>
      <c r="E4655" s="10">
        <f t="shared" si="216"/>
        <v>186.74375000000001</v>
      </c>
      <c r="F4655" s="8">
        <f>cal_pal!A$10+cal_pal!B$12+cal_pal!A$14-cal_pal!B$16-E4655/15/24+24+24</f>
        <v>47.990730324074079</v>
      </c>
      <c r="G4655" s="1">
        <f t="shared" si="217"/>
        <v>23.777527777777777</v>
      </c>
      <c r="H4655" s="12">
        <f t="shared" si="218"/>
        <v>0.10393171296296295</v>
      </c>
      <c r="I4655" t="str">
        <f>IF(AND((H4655&lt;cal_pal!E$9),(H4655&gt;cal_pal!F$9)),"","不可见")</f>
        <v/>
      </c>
    </row>
    <row r="4656" spans="1:9">
      <c r="A4656" s="10" t="s">
        <v>9183</v>
      </c>
      <c r="B4656" s="10" t="s">
        <v>18</v>
      </c>
      <c r="C4656" s="10">
        <v>0.51838182870370375</v>
      </c>
      <c r="D4656" s="10" t="s">
        <v>9184</v>
      </c>
      <c r="E4656" s="10">
        <f t="shared" si="216"/>
        <v>186.61745833333336</v>
      </c>
      <c r="F4656" s="8">
        <f>cal_pal!A$10+cal_pal!B$12+cal_pal!A$14-cal_pal!B$16-E4656/15/24+24+24</f>
        <v>47.991081134259261</v>
      </c>
      <c r="G4656" s="1">
        <f t="shared" si="217"/>
        <v>23.785947222222148</v>
      </c>
      <c r="H4656" s="12">
        <f t="shared" si="218"/>
        <v>0.37579861111111112</v>
      </c>
      <c r="I4656" t="str">
        <f>IF(AND((H4656&lt;cal_pal!E$9),(H4656&gt;cal_pal!F$9)),"","不可见")</f>
        <v/>
      </c>
    </row>
    <row r="4657" spans="1:9">
      <c r="A4657" s="10" t="s">
        <v>9185</v>
      </c>
      <c r="B4657" s="10" t="s">
        <v>18</v>
      </c>
      <c r="C4657" s="10">
        <v>0.51839791666666668</v>
      </c>
      <c r="D4657" s="10" t="s">
        <v>9186</v>
      </c>
      <c r="E4657" s="10">
        <f t="shared" si="216"/>
        <v>186.62325000000001</v>
      </c>
      <c r="F4657" s="8">
        <f>cal_pal!A$10+cal_pal!B$12+cal_pal!A$14-cal_pal!B$16-E4657/15/24+24+24</f>
        <v>47.991065046296299</v>
      </c>
      <c r="G4657" s="1">
        <f t="shared" si="217"/>
        <v>23.785561111111292</v>
      </c>
      <c r="H4657" s="12">
        <f t="shared" si="218"/>
        <v>0.3758009259259259</v>
      </c>
      <c r="I4657" t="str">
        <f>IF(AND((H4657&lt;cal_pal!E$9),(H4657&gt;cal_pal!F$9)),"","不可见")</f>
        <v/>
      </c>
    </row>
    <row r="4658" spans="1:9">
      <c r="A4658" s="10" t="s">
        <v>9187</v>
      </c>
      <c r="B4658" s="10" t="s">
        <v>18</v>
      </c>
      <c r="C4658" s="10">
        <v>0.5184664351851852</v>
      </c>
      <c r="D4658" s="10" t="s">
        <v>9188</v>
      </c>
      <c r="E4658" s="10">
        <f t="shared" si="216"/>
        <v>186.64791666666667</v>
      </c>
      <c r="F4658" s="8">
        <f>cal_pal!A$10+cal_pal!B$12+cal_pal!A$14-cal_pal!B$16-E4658/15/24+24+24</f>
        <v>47.990996527777781</v>
      </c>
      <c r="G4658" s="1">
        <f t="shared" si="217"/>
        <v>23.783916666666755</v>
      </c>
      <c r="H4658" s="12">
        <f t="shared" si="218"/>
        <v>0.37647800925925923</v>
      </c>
      <c r="I4658" t="str">
        <f>IF(AND((H4658&lt;cal_pal!E$9),(H4658&gt;cal_pal!F$9)),"","不可见")</f>
        <v/>
      </c>
    </row>
    <row r="4659" spans="1:9">
      <c r="A4659" s="10" t="s">
        <v>9189</v>
      </c>
      <c r="B4659" s="10" t="s">
        <v>18</v>
      </c>
      <c r="C4659" s="10">
        <v>0.51840393518518513</v>
      </c>
      <c r="D4659" s="10" t="s">
        <v>9190</v>
      </c>
      <c r="E4659" s="10">
        <f t="shared" si="216"/>
        <v>186.62541666666664</v>
      </c>
      <c r="F4659" s="8">
        <f>cal_pal!A$10+cal_pal!B$12+cal_pal!A$14-cal_pal!B$16-E4659/15/24+24+24</f>
        <v>47.99105902777778</v>
      </c>
      <c r="G4659" s="1">
        <f t="shared" si="217"/>
        <v>23.785416666666606</v>
      </c>
      <c r="H4659" s="12">
        <f t="shared" si="218"/>
        <v>0.36967592592592591</v>
      </c>
      <c r="I4659" t="str">
        <f>IF(AND((H4659&lt;cal_pal!E$9),(H4659&gt;cal_pal!F$9)),"","不可见")</f>
        <v/>
      </c>
    </row>
    <row r="4660" spans="1:9">
      <c r="A4660" s="10" t="s">
        <v>9191</v>
      </c>
      <c r="B4660" s="10" t="s">
        <v>18</v>
      </c>
      <c r="C4660" s="10">
        <v>0.51860219907407401</v>
      </c>
      <c r="D4660" s="10" t="s">
        <v>9192</v>
      </c>
      <c r="E4660" s="10">
        <f t="shared" ref="E4660:E4723" si="219">C4660*360</f>
        <v>186.69679166666666</v>
      </c>
      <c r="F4660" s="8">
        <f>cal_pal!A$10+cal_pal!B$12+cal_pal!A$14-cal_pal!B$16-E4660/15/24+24+24</f>
        <v>47.99086076388889</v>
      </c>
      <c r="G4660" s="1">
        <f t="shared" ref="G4660:G4723" si="220">MOD(F4660*24,24)</f>
        <v>23.780658333333349</v>
      </c>
      <c r="H4660" s="12">
        <f t="shared" ref="H4660:H4723" si="221">RIGHT(D4660, (LEN(D4660)-1))*IF(LEFT(D4660,1)="-",-1,1)</f>
        <v>0.37019212962962961</v>
      </c>
      <c r="I4660" t="str">
        <f>IF(AND((H4660&lt;cal_pal!E$9),(H4660&gt;cal_pal!F$9)),"","不可见")</f>
        <v/>
      </c>
    </row>
    <row r="4661" spans="1:9">
      <c r="A4661" s="10" t="s">
        <v>9193</v>
      </c>
      <c r="B4661" s="10" t="s">
        <v>18</v>
      </c>
      <c r="C4661" s="10">
        <v>0.51847314814814816</v>
      </c>
      <c r="D4661" s="10" t="s">
        <v>9194</v>
      </c>
      <c r="E4661" s="10">
        <f t="shared" si="219"/>
        <v>186.65033333333332</v>
      </c>
      <c r="F4661" s="8">
        <f>cal_pal!A$10+cal_pal!B$12+cal_pal!A$14-cal_pal!B$16-E4661/15/24+24+24</f>
        <v>47.99098981481481</v>
      </c>
      <c r="G4661" s="1">
        <f t="shared" si="220"/>
        <v>23.783755555555445</v>
      </c>
      <c r="H4661" s="12">
        <f t="shared" si="221"/>
        <v>0.16519560185185186</v>
      </c>
      <c r="I4661" t="str">
        <f>IF(AND((H4661&lt;cal_pal!E$9),(H4661&gt;cal_pal!F$9)),"","不可见")</f>
        <v/>
      </c>
    </row>
    <row r="4662" spans="1:9">
      <c r="A4662" s="10" t="s">
        <v>9195</v>
      </c>
      <c r="B4662" s="10" t="s">
        <v>58</v>
      </c>
      <c r="C4662" s="10">
        <v>0.51842881944444441</v>
      </c>
      <c r="D4662" s="10" t="s">
        <v>9178</v>
      </c>
      <c r="E4662" s="10">
        <f t="shared" si="219"/>
        <v>186.63437499999998</v>
      </c>
      <c r="F4662" s="8">
        <f>cal_pal!A$10+cal_pal!B$12+cal_pal!A$14-cal_pal!B$16-E4662/15/24+24+24</f>
        <v>47.991034143518519</v>
      </c>
      <c r="G4662" s="1">
        <f t="shared" si="220"/>
        <v>23.784819444444565</v>
      </c>
      <c r="H4662" s="12">
        <f t="shared" si="221"/>
        <v>0.52545717592592589</v>
      </c>
      <c r="I4662" t="str">
        <f>IF(AND((H4662&lt;cal_pal!E$9),(H4662&gt;cal_pal!F$9)),"","不可见")</f>
        <v/>
      </c>
    </row>
    <row r="4663" spans="1:9">
      <c r="A4663" s="10" t="s">
        <v>9196</v>
      </c>
      <c r="B4663" s="10" t="s">
        <v>18</v>
      </c>
      <c r="C4663" s="10">
        <v>0.51836921296296301</v>
      </c>
      <c r="D4663" s="10" t="s">
        <v>9197</v>
      </c>
      <c r="E4663" s="10">
        <f t="shared" si="219"/>
        <v>186.61291666666668</v>
      </c>
      <c r="F4663" s="8">
        <f>cal_pal!A$10+cal_pal!B$12+cal_pal!A$14-cal_pal!B$16-E4663/15/24+24+24</f>
        <v>47.991093750000005</v>
      </c>
      <c r="G4663" s="1">
        <f t="shared" si="220"/>
        <v>23.786250000000109</v>
      </c>
      <c r="H4663" s="12">
        <f t="shared" si="221"/>
        <v>1.300980324074074</v>
      </c>
      <c r="I4663" t="str">
        <f>IF(AND((H4663&lt;cal_pal!E$9),(H4663&gt;cal_pal!F$9)),"","不可见")</f>
        <v/>
      </c>
    </row>
    <row r="4664" spans="1:9">
      <c r="A4664" s="10" t="s">
        <v>9198</v>
      </c>
      <c r="B4664" s="10" t="s">
        <v>18</v>
      </c>
      <c r="C4664" s="10">
        <v>0.51852418981481485</v>
      </c>
      <c r="D4664" s="10" t="s">
        <v>9199</v>
      </c>
      <c r="E4664" s="10">
        <f t="shared" si="219"/>
        <v>186.66870833333334</v>
      </c>
      <c r="F4664" s="8">
        <f>cal_pal!A$10+cal_pal!B$12+cal_pal!A$14-cal_pal!B$16-E4664/15/24+24+24</f>
        <v>47.990938773148144</v>
      </c>
      <c r="G4664" s="1">
        <f t="shared" si="220"/>
        <v>23.782530555555468</v>
      </c>
      <c r="H4664" s="12">
        <f t="shared" si="221"/>
        <v>0.35148726851851847</v>
      </c>
      <c r="I4664" t="str">
        <f>IF(AND((H4664&lt;cal_pal!E$9),(H4664&gt;cal_pal!F$9)),"","不可见")</f>
        <v/>
      </c>
    </row>
    <row r="4665" spans="1:9">
      <c r="A4665" s="10" t="s">
        <v>9200</v>
      </c>
      <c r="B4665" s="10" t="s">
        <v>18</v>
      </c>
      <c r="C4665" s="10">
        <v>0.51859629629629633</v>
      </c>
      <c r="D4665" s="10" t="s">
        <v>9201</v>
      </c>
      <c r="E4665" s="10">
        <f t="shared" si="219"/>
        <v>186.69466666666668</v>
      </c>
      <c r="F4665" s="8">
        <f>cal_pal!A$10+cal_pal!B$12+cal_pal!A$14-cal_pal!B$16-E4665/15/24+24+24</f>
        <v>47.990866666666662</v>
      </c>
      <c r="G4665" s="1">
        <f t="shared" si="220"/>
        <v>23.780799999999999</v>
      </c>
      <c r="H4665" s="12">
        <f t="shared" si="221"/>
        <v>0.32995833333333335</v>
      </c>
      <c r="I4665" t="str">
        <f>IF(AND((H4665&lt;cal_pal!E$9),(H4665&gt;cal_pal!F$9)),"","不可见")</f>
        <v/>
      </c>
    </row>
    <row r="4666" spans="1:9">
      <c r="A4666" s="10" t="s">
        <v>9202</v>
      </c>
      <c r="B4666" s="10" t="s">
        <v>18</v>
      </c>
      <c r="C4666" s="10">
        <v>0.51864131944444447</v>
      </c>
      <c r="D4666" s="10" t="s">
        <v>9203</v>
      </c>
      <c r="E4666" s="10">
        <f t="shared" si="219"/>
        <v>186.71087500000002</v>
      </c>
      <c r="F4666" s="8">
        <f>cal_pal!A$10+cal_pal!B$12+cal_pal!A$14-cal_pal!B$16-E4666/15/24+24+24</f>
        <v>47.990821643518515</v>
      </c>
      <c r="G4666" s="1">
        <f t="shared" si="220"/>
        <v>23.779719444444254</v>
      </c>
      <c r="H4666" s="12">
        <f t="shared" si="221"/>
        <v>0.39934375000000005</v>
      </c>
      <c r="I4666" t="str">
        <f>IF(AND((H4666&lt;cal_pal!E$9),(H4666&gt;cal_pal!F$9)),"","不可见")</f>
        <v/>
      </c>
    </row>
    <row r="4667" spans="1:9">
      <c r="A4667" s="10" t="s">
        <v>9204</v>
      </c>
      <c r="B4667" s="10" t="s">
        <v>58</v>
      </c>
      <c r="C4667" s="10">
        <v>0.51868773148148151</v>
      </c>
      <c r="D4667" s="10" t="s">
        <v>9071</v>
      </c>
      <c r="E4667" s="10">
        <f t="shared" si="219"/>
        <v>186.72758333333334</v>
      </c>
      <c r="F4667" s="8">
        <f>cal_pal!A$10+cal_pal!B$12+cal_pal!A$14-cal_pal!B$16-E4667/15/24+24+24</f>
        <v>47.990775231481479</v>
      </c>
      <c r="G4667" s="1">
        <f t="shared" si="220"/>
        <v>23.778605555555487</v>
      </c>
      <c r="H4667" s="12">
        <f t="shared" si="221"/>
        <v>-3.656712962962963E-2</v>
      </c>
      <c r="I4667" t="str">
        <f>IF(AND((H4667&lt;cal_pal!E$9),(H4667&gt;cal_pal!F$9)),"","不可见")</f>
        <v/>
      </c>
    </row>
    <row r="4668" spans="1:9">
      <c r="A4668" s="10" t="s">
        <v>9205</v>
      </c>
      <c r="B4668" s="10" t="s">
        <v>18</v>
      </c>
      <c r="C4668" s="10">
        <v>0.51870879629629629</v>
      </c>
      <c r="D4668" s="10" t="s">
        <v>9206</v>
      </c>
      <c r="E4668" s="10">
        <f t="shared" si="219"/>
        <v>186.73516666666666</v>
      </c>
      <c r="F4668" s="8">
        <f>cal_pal!A$10+cal_pal!B$12+cal_pal!A$14-cal_pal!B$16-E4668/15/24+24+24</f>
        <v>47.990754166666662</v>
      </c>
      <c r="G4668" s="1">
        <f t="shared" si="220"/>
        <v>23.778099999999995</v>
      </c>
      <c r="H4668" s="12">
        <f t="shared" si="221"/>
        <v>0.62697453703703709</v>
      </c>
      <c r="I4668" t="str">
        <f>IF(AND((H4668&lt;cal_pal!E$9),(H4668&gt;cal_pal!F$9)),"","不可见")</f>
        <v/>
      </c>
    </row>
    <row r="4669" spans="1:9">
      <c r="A4669" s="10" t="s">
        <v>9207</v>
      </c>
      <c r="B4669" s="10" t="s">
        <v>58</v>
      </c>
      <c r="C4669" s="10">
        <v>0.51873263888888888</v>
      </c>
      <c r="D4669" s="10" t="s">
        <v>9182</v>
      </c>
      <c r="E4669" s="10">
        <f t="shared" si="219"/>
        <v>186.74375000000001</v>
      </c>
      <c r="F4669" s="8">
        <f>cal_pal!A$10+cal_pal!B$12+cal_pal!A$14-cal_pal!B$16-E4669/15/24+24+24</f>
        <v>47.990730324074079</v>
      </c>
      <c r="G4669" s="1">
        <f t="shared" si="220"/>
        <v>23.777527777777777</v>
      </c>
      <c r="H4669" s="12">
        <f t="shared" si="221"/>
        <v>0.10393171296296295</v>
      </c>
      <c r="I4669" t="str">
        <f>IF(AND((H4669&lt;cal_pal!E$9),(H4669&gt;cal_pal!F$9)),"","不可见")</f>
        <v/>
      </c>
    </row>
    <row r="4670" spans="1:9">
      <c r="A4670" s="10" t="s">
        <v>9208</v>
      </c>
      <c r="B4670" s="10" t="s">
        <v>18</v>
      </c>
      <c r="C4670" s="10">
        <v>0.51877939814814822</v>
      </c>
      <c r="D4670" s="10" t="s">
        <v>9209</v>
      </c>
      <c r="E4670" s="10">
        <f t="shared" si="219"/>
        <v>186.76058333333336</v>
      </c>
      <c r="F4670" s="8">
        <f>cal_pal!A$10+cal_pal!B$12+cal_pal!A$14-cal_pal!B$16-E4670/15/24+24+24</f>
        <v>47.990683564814816</v>
      </c>
      <c r="G4670" s="1">
        <f t="shared" si="220"/>
        <v>23.776405555555584</v>
      </c>
      <c r="H4670" s="12">
        <f t="shared" si="221"/>
        <v>0.64422800925925927</v>
      </c>
      <c r="I4670" t="str">
        <f>IF(AND((H4670&lt;cal_pal!E$9),(H4670&gt;cal_pal!F$9)),"","不可见")</f>
        <v/>
      </c>
    </row>
    <row r="4671" spans="1:9">
      <c r="A4671" s="10" t="s">
        <v>9210</v>
      </c>
      <c r="B4671" s="10" t="s">
        <v>18</v>
      </c>
      <c r="C4671" s="10">
        <v>0.51889016203703708</v>
      </c>
      <c r="D4671" s="10" t="s">
        <v>9211</v>
      </c>
      <c r="E4671" s="10">
        <f t="shared" si="219"/>
        <v>186.80045833333335</v>
      </c>
      <c r="F4671" s="8">
        <f>cal_pal!A$10+cal_pal!B$12+cal_pal!A$14-cal_pal!B$16-E4671/15/24+24+24</f>
        <v>47.990572800925925</v>
      </c>
      <c r="G4671" s="1">
        <f t="shared" si="220"/>
        <v>23.773747222222255</v>
      </c>
      <c r="H4671" s="12">
        <f t="shared" si="221"/>
        <v>-0.2429583333333333</v>
      </c>
      <c r="I4671" t="str">
        <f>IF(AND((H4671&lt;cal_pal!E$9),(H4671&gt;cal_pal!F$9)),"","不可见")</f>
        <v/>
      </c>
    </row>
    <row r="4672" spans="1:9">
      <c r="A4672" s="10" t="s">
        <v>9212</v>
      </c>
      <c r="B4672" s="10" t="s">
        <v>18</v>
      </c>
      <c r="C4672" s="10">
        <v>0.51885381944444442</v>
      </c>
      <c r="D4672" s="10" t="s">
        <v>9213</v>
      </c>
      <c r="E4672" s="10">
        <f t="shared" si="219"/>
        <v>186.787375</v>
      </c>
      <c r="F4672" s="8">
        <f>cal_pal!A$10+cal_pal!B$12+cal_pal!A$14-cal_pal!B$16-E4672/15/24+24+24</f>
        <v>47.990609143518519</v>
      </c>
      <c r="G4672" s="1">
        <f t="shared" si="220"/>
        <v>23.774619444444397</v>
      </c>
      <c r="H4672" s="12">
        <f t="shared" si="221"/>
        <v>0.24500694444444446</v>
      </c>
      <c r="I4672" t="str">
        <f>IF(AND((H4672&lt;cal_pal!E$9),(H4672&gt;cal_pal!F$9)),"","不可见")</f>
        <v/>
      </c>
    </row>
    <row r="4673" spans="1:9">
      <c r="A4673" s="10" t="s">
        <v>9214</v>
      </c>
      <c r="B4673" s="10" t="s">
        <v>18</v>
      </c>
      <c r="C4673" s="10">
        <v>0.51888437499999995</v>
      </c>
      <c r="D4673" s="10" t="s">
        <v>9215</v>
      </c>
      <c r="E4673" s="10">
        <f t="shared" si="219"/>
        <v>186.79837499999999</v>
      </c>
      <c r="F4673" s="8">
        <f>cal_pal!A$10+cal_pal!B$12+cal_pal!A$14-cal_pal!B$16-E4673/15/24+24+24</f>
        <v>47.990578587962965</v>
      </c>
      <c r="G4673" s="1">
        <f t="shared" si="220"/>
        <v>23.773886111111096</v>
      </c>
      <c r="H4673" s="12">
        <f t="shared" si="221"/>
        <v>0.39252777777777781</v>
      </c>
      <c r="I4673" t="str">
        <f>IF(AND((H4673&lt;cal_pal!E$9),(H4673&gt;cal_pal!F$9)),"","不可见")</f>
        <v/>
      </c>
    </row>
    <row r="4674" spans="1:9">
      <c r="A4674" s="10" t="s">
        <v>9216</v>
      </c>
      <c r="B4674" s="10" t="s">
        <v>18</v>
      </c>
      <c r="C4674" s="10">
        <v>0.51890428240740738</v>
      </c>
      <c r="D4674" s="10" t="s">
        <v>9217</v>
      </c>
      <c r="E4674" s="10">
        <f t="shared" si="219"/>
        <v>186.80554166666667</v>
      </c>
      <c r="F4674" s="8">
        <f>cal_pal!A$10+cal_pal!B$12+cal_pal!A$14-cal_pal!B$16-E4674/15/24+24+24</f>
        <v>47.990558680555552</v>
      </c>
      <c r="G4674" s="1">
        <f t="shared" si="220"/>
        <v>23.773408333333236</v>
      </c>
      <c r="H4674" s="12">
        <f t="shared" si="221"/>
        <v>0.53061342592592597</v>
      </c>
      <c r="I4674" t="str">
        <f>IF(AND((H4674&lt;cal_pal!E$9),(H4674&gt;cal_pal!F$9)),"","不可见")</f>
        <v/>
      </c>
    </row>
    <row r="4675" spans="1:9">
      <c r="A4675" s="10" t="s">
        <v>9218</v>
      </c>
      <c r="B4675" s="10" t="s">
        <v>33</v>
      </c>
      <c r="C4675" s="10">
        <v>0.51887187499999998</v>
      </c>
      <c r="D4675" s="10" t="s">
        <v>9219</v>
      </c>
      <c r="E4675" s="10">
        <f t="shared" si="219"/>
        <v>186.79387499999999</v>
      </c>
      <c r="F4675" s="8">
        <f>cal_pal!A$10+cal_pal!B$12+cal_pal!A$14-cal_pal!B$16-E4675/15/24+24+24</f>
        <v>47.990591087962962</v>
      </c>
      <c r="G4675" s="1">
        <f t="shared" si="220"/>
        <v>23.774186111111021</v>
      </c>
      <c r="H4675" s="12">
        <f t="shared" si="221"/>
        <v>1.1599247685185186</v>
      </c>
      <c r="I4675" t="str">
        <f>IF(AND((H4675&lt;cal_pal!E$9),(H4675&gt;cal_pal!F$9)),"","不可见")</f>
        <v/>
      </c>
    </row>
    <row r="4676" spans="1:9">
      <c r="A4676" s="10" t="s">
        <v>9220</v>
      </c>
      <c r="B4676" s="10" t="s">
        <v>58</v>
      </c>
      <c r="C4676" s="10">
        <v>0.51887187499999998</v>
      </c>
      <c r="D4676" s="10" t="s">
        <v>9219</v>
      </c>
      <c r="E4676" s="10">
        <f t="shared" si="219"/>
        <v>186.79387499999999</v>
      </c>
      <c r="F4676" s="8">
        <f>cal_pal!A$10+cal_pal!B$12+cal_pal!A$14-cal_pal!B$16-E4676/15/24+24+24</f>
        <v>47.990591087962962</v>
      </c>
      <c r="G4676" s="1">
        <f t="shared" si="220"/>
        <v>23.774186111111021</v>
      </c>
      <c r="H4676" s="12">
        <f t="shared" si="221"/>
        <v>1.1599247685185186</v>
      </c>
      <c r="I4676" t="str">
        <f>IF(AND((H4676&lt;cal_pal!E$9),(H4676&gt;cal_pal!F$9)),"","不可见")</f>
        <v/>
      </c>
    </row>
    <row r="4677" spans="1:9">
      <c r="A4677" s="10" t="s">
        <v>9221</v>
      </c>
      <c r="B4677" s="10" t="s">
        <v>18</v>
      </c>
      <c r="C4677" s="10">
        <v>0.51907754629629632</v>
      </c>
      <c r="D4677" s="10" t="s">
        <v>9222</v>
      </c>
      <c r="E4677" s="10">
        <f t="shared" si="219"/>
        <v>186.86791666666667</v>
      </c>
      <c r="F4677" s="8">
        <f>cal_pal!A$10+cal_pal!B$12+cal_pal!A$14-cal_pal!B$16-E4677/15/24+24+24</f>
        <v>47.990385416666669</v>
      </c>
      <c r="G4677" s="1">
        <f t="shared" si="220"/>
        <v>23.769250000000056</v>
      </c>
      <c r="H4677" s="12">
        <f t="shared" si="221"/>
        <v>-0.34032870370370372</v>
      </c>
      <c r="I4677" t="str">
        <f>IF(AND((H4677&lt;cal_pal!E$9),(H4677&gt;cal_pal!F$9)),"","不可见")</f>
        <v/>
      </c>
    </row>
    <row r="4678" spans="1:9">
      <c r="A4678" s="10" t="s">
        <v>9223</v>
      </c>
      <c r="B4678" s="10" t="s">
        <v>18</v>
      </c>
      <c r="C4678" s="10">
        <v>0.51905682870370373</v>
      </c>
      <c r="D4678" s="10" t="s">
        <v>9224</v>
      </c>
      <c r="E4678" s="10">
        <f t="shared" si="219"/>
        <v>186.86045833333336</v>
      </c>
      <c r="F4678" s="8">
        <f>cal_pal!A$10+cal_pal!B$12+cal_pal!A$14-cal_pal!B$16-E4678/15/24+24+24</f>
        <v>47.99040613425926</v>
      </c>
      <c r="G4678" s="1">
        <f t="shared" si="220"/>
        <v>23.769747222222122</v>
      </c>
      <c r="H4678" s="12">
        <f t="shared" si="221"/>
        <v>0.46282175925925922</v>
      </c>
      <c r="I4678" t="str">
        <f>IF(AND((H4678&lt;cal_pal!E$9),(H4678&gt;cal_pal!F$9)),"","不可见")</f>
        <v/>
      </c>
    </row>
    <row r="4679" spans="1:9">
      <c r="A4679" s="10" t="s">
        <v>9225</v>
      </c>
      <c r="B4679" s="10" t="s">
        <v>18</v>
      </c>
      <c r="C4679" s="10">
        <v>0.51905567129629626</v>
      </c>
      <c r="D4679" s="10" t="s">
        <v>9226</v>
      </c>
      <c r="E4679" s="10">
        <f t="shared" si="219"/>
        <v>186.86004166666666</v>
      </c>
      <c r="F4679" s="8">
        <f>cal_pal!A$10+cal_pal!B$12+cal_pal!A$14-cal_pal!B$16-E4679/15/24+24+24</f>
        <v>47.990407291666671</v>
      </c>
      <c r="G4679" s="1">
        <f t="shared" si="220"/>
        <v>23.769775000000209</v>
      </c>
      <c r="H4679" s="12">
        <f t="shared" si="221"/>
        <v>0.26094907407407408</v>
      </c>
      <c r="I4679" t="str">
        <f>IF(AND((H4679&lt;cal_pal!E$9),(H4679&gt;cal_pal!F$9)),"","不可见")</f>
        <v/>
      </c>
    </row>
    <row r="4680" spans="1:9">
      <c r="A4680" s="10" t="s">
        <v>9227</v>
      </c>
      <c r="B4680" s="10" t="s">
        <v>18</v>
      </c>
      <c r="C4680" s="10">
        <v>0.51906689814814821</v>
      </c>
      <c r="D4680" s="10" t="s">
        <v>9228</v>
      </c>
      <c r="E4680" s="10">
        <f t="shared" si="219"/>
        <v>186.86408333333335</v>
      </c>
      <c r="F4680" s="8">
        <f>cal_pal!A$10+cal_pal!B$12+cal_pal!A$14-cal_pal!B$16-E4680/15/24+24+24</f>
        <v>47.990396064814817</v>
      </c>
      <c r="G4680" s="1">
        <f t="shared" si="220"/>
        <v>23.769505555555497</v>
      </c>
      <c r="H4680" s="12">
        <f t="shared" si="221"/>
        <v>0.51209490740740737</v>
      </c>
      <c r="I4680" t="str">
        <f>IF(AND((H4680&lt;cal_pal!E$9),(H4680&gt;cal_pal!F$9)),"","不可见")</f>
        <v/>
      </c>
    </row>
    <row r="4681" spans="1:9">
      <c r="A4681" s="10" t="s">
        <v>9229</v>
      </c>
      <c r="B4681" s="10" t="s">
        <v>18</v>
      </c>
      <c r="C4681" s="10">
        <v>0.51913159722222224</v>
      </c>
      <c r="D4681" s="10" t="s">
        <v>9230</v>
      </c>
      <c r="E4681" s="10">
        <f t="shared" si="219"/>
        <v>186.88737500000002</v>
      </c>
      <c r="F4681" s="8">
        <f>cal_pal!A$10+cal_pal!B$12+cal_pal!A$14-cal_pal!B$16-E4681/15/24+24+24</f>
        <v>47.990331365740744</v>
      </c>
      <c r="G4681" s="1">
        <f t="shared" si="220"/>
        <v>23.767952777777737</v>
      </c>
      <c r="H4681" s="12">
        <f t="shared" si="221"/>
        <v>0.25971875</v>
      </c>
      <c r="I4681" t="str">
        <f>IF(AND((H4681&lt;cal_pal!E$9),(H4681&gt;cal_pal!F$9)),"","不可见")</f>
        <v/>
      </c>
    </row>
    <row r="4682" spans="1:9">
      <c r="A4682" s="10" t="s">
        <v>9231</v>
      </c>
      <c r="B4682" s="10" t="s">
        <v>18</v>
      </c>
      <c r="C4682" s="10">
        <v>0.51919664351851857</v>
      </c>
      <c r="D4682" s="10" t="s">
        <v>9232</v>
      </c>
      <c r="E4682" s="10">
        <f t="shared" si="219"/>
        <v>186.91079166666668</v>
      </c>
      <c r="F4682" s="8">
        <f>cal_pal!A$10+cal_pal!B$12+cal_pal!A$14-cal_pal!B$16-E4682/15/24+24+24</f>
        <v>47.990266319444444</v>
      </c>
      <c r="G4682" s="1">
        <f t="shared" si="220"/>
        <v>23.76639166666655</v>
      </c>
      <c r="H4682" s="12">
        <f t="shared" si="221"/>
        <v>-0.34493402777777776</v>
      </c>
      <c r="I4682" t="str">
        <f>IF(AND((H4682&lt;cal_pal!E$9),(H4682&gt;cal_pal!F$9)),"","不可见")</f>
        <v/>
      </c>
    </row>
    <row r="4683" spans="1:9">
      <c r="A4683" s="10" t="s">
        <v>9233</v>
      </c>
      <c r="B4683" s="10" t="s">
        <v>18</v>
      </c>
      <c r="C4683" s="10">
        <v>0.51917453703703698</v>
      </c>
      <c r="D4683" s="10" t="s">
        <v>9234</v>
      </c>
      <c r="E4683" s="10">
        <f t="shared" si="219"/>
        <v>186.90283333333332</v>
      </c>
      <c r="F4683" s="8">
        <f>cal_pal!A$10+cal_pal!B$12+cal_pal!A$14-cal_pal!B$16-E4683/15/24+24+24</f>
        <v>47.990288425925925</v>
      </c>
      <c r="G4683" s="1">
        <f t="shared" si="220"/>
        <v>23.766922222222092</v>
      </c>
      <c r="H4683" s="12">
        <f t="shared" si="221"/>
        <v>0.33976388888888892</v>
      </c>
      <c r="I4683" t="str">
        <f>IF(AND((H4683&lt;cal_pal!E$9),(H4683&gt;cal_pal!F$9)),"","不可见")</f>
        <v/>
      </c>
    </row>
    <row r="4684" spans="1:9">
      <c r="A4684" s="10" t="s">
        <v>9235</v>
      </c>
      <c r="B4684" s="10" t="s">
        <v>18</v>
      </c>
      <c r="C4684" s="10">
        <v>0.51921863425925929</v>
      </c>
      <c r="D4684" s="10" t="s">
        <v>9236</v>
      </c>
      <c r="E4684" s="10">
        <f t="shared" si="219"/>
        <v>186.91870833333334</v>
      </c>
      <c r="F4684" s="8">
        <f>cal_pal!A$10+cal_pal!B$12+cal_pal!A$14-cal_pal!B$16-E4684/15/24+24+24</f>
        <v>47.990244328703703</v>
      </c>
      <c r="G4684" s="1">
        <f t="shared" si="220"/>
        <v>23.765863888888816</v>
      </c>
      <c r="H4684" s="12">
        <f t="shared" si="221"/>
        <v>0.54495601851851849</v>
      </c>
      <c r="I4684" t="str">
        <f>IF(AND((H4684&lt;cal_pal!E$9),(H4684&gt;cal_pal!F$9)),"","不可见")</f>
        <v/>
      </c>
    </row>
    <row r="4685" spans="1:9">
      <c r="A4685" s="10" t="s">
        <v>9237</v>
      </c>
      <c r="B4685" s="10" t="s">
        <v>18</v>
      </c>
      <c r="C4685" s="10">
        <v>0.51922731481481488</v>
      </c>
      <c r="D4685" s="10" t="s">
        <v>9238</v>
      </c>
      <c r="E4685" s="10">
        <f t="shared" si="219"/>
        <v>186.92183333333335</v>
      </c>
      <c r="F4685" s="8">
        <f>cal_pal!A$10+cal_pal!B$12+cal_pal!A$14-cal_pal!B$16-E4685/15/24+24+24</f>
        <v>47.990235648148143</v>
      </c>
      <c r="G4685" s="1">
        <f t="shared" si="220"/>
        <v>23.765655555555441</v>
      </c>
      <c r="H4685" s="12">
        <f t="shared" si="221"/>
        <v>0.513162037037037</v>
      </c>
      <c r="I4685" t="str">
        <f>IF(AND((H4685&lt;cal_pal!E$9),(H4685&gt;cal_pal!F$9)),"","不可见")</f>
        <v/>
      </c>
    </row>
    <row r="4686" spans="1:9">
      <c r="A4686" s="10" t="s">
        <v>9239</v>
      </c>
      <c r="B4686" s="10" t="s">
        <v>58</v>
      </c>
      <c r="C4686" s="10">
        <v>0.52274988425925928</v>
      </c>
      <c r="D4686" s="10" t="s">
        <v>9240</v>
      </c>
      <c r="E4686" s="10">
        <f t="shared" si="219"/>
        <v>188.18995833333335</v>
      </c>
      <c r="F4686" s="8">
        <f>cal_pal!A$10+cal_pal!B$12+cal_pal!A$14-cal_pal!B$16-E4686/15/24+24+24</f>
        <v>47.986713078703701</v>
      </c>
      <c r="G4686" s="1">
        <f t="shared" si="220"/>
        <v>23.681113888888831</v>
      </c>
      <c r="H4686" s="12">
        <f t="shared" si="221"/>
        <v>4.7928240740740735E-3</v>
      </c>
      <c r="I4686" t="str">
        <f>IF(AND((H4686&lt;cal_pal!E$9),(H4686&gt;cal_pal!F$9)),"","不可见")</f>
        <v/>
      </c>
    </row>
    <row r="4687" spans="1:9">
      <c r="A4687" s="10" t="s">
        <v>9241</v>
      </c>
      <c r="B4687" s="10" t="s">
        <v>18</v>
      </c>
      <c r="C4687" s="10">
        <v>0.51927766203703707</v>
      </c>
      <c r="D4687" s="10" t="s">
        <v>9242</v>
      </c>
      <c r="E4687" s="10">
        <f t="shared" si="219"/>
        <v>186.93995833333335</v>
      </c>
      <c r="F4687" s="8">
        <f>cal_pal!A$10+cal_pal!B$12+cal_pal!A$14-cal_pal!B$16-E4687/15/24+24+24</f>
        <v>47.99018530092593</v>
      </c>
      <c r="G4687" s="1">
        <f t="shared" si="220"/>
        <v>23.764447222222316</v>
      </c>
      <c r="H4687" s="12">
        <f t="shared" si="221"/>
        <v>0.54203472222222226</v>
      </c>
      <c r="I4687" t="str">
        <f>IF(AND((H4687&lt;cal_pal!E$9),(H4687&gt;cal_pal!F$9)),"","不可见")</f>
        <v/>
      </c>
    </row>
    <row r="4688" spans="1:9">
      <c r="A4688" s="10" t="s">
        <v>9243</v>
      </c>
      <c r="B4688" s="10" t="s">
        <v>237</v>
      </c>
      <c r="C4688" s="10">
        <v>0.51974942129629631</v>
      </c>
      <c r="D4688" s="10" t="s">
        <v>9244</v>
      </c>
      <c r="E4688" s="10">
        <f t="shared" si="219"/>
        <v>187.10979166666667</v>
      </c>
      <c r="F4688" s="8">
        <f>cal_pal!A$10+cal_pal!B$12+cal_pal!A$14-cal_pal!B$16-E4688/15/24+24+24</f>
        <v>47.989713541666667</v>
      </c>
      <c r="G4688" s="1">
        <f t="shared" si="220"/>
        <v>23.753124999999955</v>
      </c>
      <c r="H4688" s="12">
        <f t="shared" si="221"/>
        <v>-2.5043009259259259</v>
      </c>
      <c r="I4688" t="str">
        <f>IF(AND((H4688&lt;cal_pal!E$9),(H4688&gt;cal_pal!F$9)),"","不可见")</f>
        <v/>
      </c>
    </row>
    <row r="4689" spans="1:9">
      <c r="A4689" s="10" t="s">
        <v>9245</v>
      </c>
      <c r="B4689" s="10" t="s">
        <v>18</v>
      </c>
      <c r="C4689" s="10">
        <v>0.51937002314814817</v>
      </c>
      <c r="D4689" s="10" t="s">
        <v>9246</v>
      </c>
      <c r="E4689" s="10">
        <f t="shared" si="219"/>
        <v>186.97320833333333</v>
      </c>
      <c r="F4689" s="8">
        <f>cal_pal!A$10+cal_pal!B$12+cal_pal!A$14-cal_pal!B$16-E4689/15/24+24+24</f>
        <v>47.990092939814815</v>
      </c>
      <c r="G4689" s="1">
        <f t="shared" si="220"/>
        <v>23.762230555555561</v>
      </c>
      <c r="H4689" s="12">
        <f t="shared" si="221"/>
        <v>0.51221990740740742</v>
      </c>
      <c r="I4689" t="str">
        <f>IF(AND((H4689&lt;cal_pal!E$9),(H4689&gt;cal_pal!F$9)),"","不可见")</f>
        <v/>
      </c>
    </row>
    <row r="4690" spans="1:9">
      <c r="A4690" s="10" t="s">
        <v>9247</v>
      </c>
      <c r="B4690" s="10" t="s">
        <v>18</v>
      </c>
      <c r="C4690" s="10">
        <v>0.51898553240740741</v>
      </c>
      <c r="D4690" s="10" t="s">
        <v>9248</v>
      </c>
      <c r="E4690" s="10">
        <f t="shared" si="219"/>
        <v>186.83479166666666</v>
      </c>
      <c r="F4690" s="8">
        <f>cal_pal!A$10+cal_pal!B$12+cal_pal!A$14-cal_pal!B$16-E4690/15/24+24+24</f>
        <v>47.990477430555558</v>
      </c>
      <c r="G4690" s="1">
        <f t="shared" si="220"/>
        <v>23.771458333333385</v>
      </c>
      <c r="H4690" s="12">
        <f t="shared" si="221"/>
        <v>2.7000625</v>
      </c>
      <c r="I4690" t="str">
        <f>IF(AND((H4690&lt;cal_pal!E$9),(H4690&gt;cal_pal!F$9)),"","不可见")</f>
        <v/>
      </c>
    </row>
    <row r="4691" spans="1:9">
      <c r="A4691" s="10" t="s">
        <v>9249</v>
      </c>
      <c r="B4691" s="10" t="s">
        <v>18</v>
      </c>
      <c r="C4691" s="10">
        <v>0.51948935185185185</v>
      </c>
      <c r="D4691" s="10" t="s">
        <v>9250</v>
      </c>
      <c r="E4691" s="10">
        <f t="shared" si="219"/>
        <v>187.01616666666666</v>
      </c>
      <c r="F4691" s="8">
        <f>cal_pal!A$10+cal_pal!B$12+cal_pal!A$14-cal_pal!B$16-E4691/15/24+24+24</f>
        <v>47.989973611111111</v>
      </c>
      <c r="G4691" s="1">
        <f t="shared" si="220"/>
        <v>23.759366666666665</v>
      </c>
      <c r="H4691" s="12">
        <f t="shared" si="221"/>
        <v>0.40848842592592588</v>
      </c>
      <c r="I4691" t="str">
        <f>IF(AND((H4691&lt;cal_pal!E$9),(H4691&gt;cal_pal!F$9)),"","不可见")</f>
        <v/>
      </c>
    </row>
    <row r="4692" spans="1:9">
      <c r="A4692" s="10" t="s">
        <v>9251</v>
      </c>
      <c r="B4692" s="10" t="s">
        <v>58</v>
      </c>
      <c r="C4692" s="10">
        <v>0.52017372685185181</v>
      </c>
      <c r="D4692" s="10" t="s">
        <v>9252</v>
      </c>
      <c r="E4692" s="10">
        <f t="shared" si="219"/>
        <v>187.26254166666666</v>
      </c>
      <c r="F4692" s="8">
        <f>cal_pal!A$10+cal_pal!B$12+cal_pal!A$14-cal_pal!B$16-E4692/15/24+24+24</f>
        <v>47.989289236111112</v>
      </c>
      <c r="G4692" s="1">
        <f t="shared" si="220"/>
        <v>23.742941666666638</v>
      </c>
      <c r="H4692" s="12">
        <f t="shared" si="221"/>
        <v>0.54932291666666666</v>
      </c>
      <c r="I4692" t="str">
        <f>IF(AND((H4692&lt;cal_pal!E$9),(H4692&gt;cal_pal!F$9)),"","不可见")</f>
        <v/>
      </c>
    </row>
    <row r="4693" spans="1:9">
      <c r="A4693" s="10" t="s">
        <v>9253</v>
      </c>
      <c r="B4693" s="10" t="s">
        <v>18</v>
      </c>
      <c r="C4693" s="10">
        <v>0.51986585648148143</v>
      </c>
      <c r="D4693" s="10" t="s">
        <v>9254</v>
      </c>
      <c r="E4693" s="10">
        <f t="shared" si="219"/>
        <v>187.15170833333332</v>
      </c>
      <c r="F4693" s="8">
        <f>cal_pal!A$10+cal_pal!B$12+cal_pal!A$14-cal_pal!B$16-E4693/15/24+24+24</f>
        <v>47.989597106481483</v>
      </c>
      <c r="G4693" s="1">
        <f t="shared" si="220"/>
        <v>23.750330555555593</v>
      </c>
      <c r="H4693" s="12">
        <f t="shared" si="221"/>
        <v>-1.8025729166666666</v>
      </c>
      <c r="I4693" t="str">
        <f>IF(AND((H4693&lt;cal_pal!E$9),(H4693&gt;cal_pal!F$9)),"","不可见")</f>
        <v/>
      </c>
    </row>
    <row r="4694" spans="1:9">
      <c r="A4694" s="10" t="s">
        <v>9255</v>
      </c>
      <c r="B4694" s="10" t="s">
        <v>18</v>
      </c>
      <c r="C4694" s="10">
        <v>0.51962881944444439</v>
      </c>
      <c r="D4694" s="10" t="s">
        <v>9256</v>
      </c>
      <c r="E4694" s="10">
        <f t="shared" si="219"/>
        <v>187.06637499999999</v>
      </c>
      <c r="F4694" s="8">
        <f>cal_pal!A$10+cal_pal!B$12+cal_pal!A$14-cal_pal!B$16-E4694/15/24+24+24</f>
        <v>47.989834143518522</v>
      </c>
      <c r="G4694" s="1">
        <f t="shared" si="220"/>
        <v>23.756019444444519</v>
      </c>
      <c r="H4694" s="12">
        <f t="shared" si="221"/>
        <v>0.39317476851851851</v>
      </c>
      <c r="I4694" t="str">
        <f>IF(AND((H4694&lt;cal_pal!E$9),(H4694&gt;cal_pal!F$9)),"","不可见")</f>
        <v/>
      </c>
    </row>
    <row r="4695" spans="1:9">
      <c r="A4695" s="10" t="s">
        <v>9257</v>
      </c>
      <c r="B4695" s="10" t="s">
        <v>18</v>
      </c>
      <c r="C4695" s="10">
        <v>0.51952303240740738</v>
      </c>
      <c r="D4695" s="10" t="s">
        <v>9258</v>
      </c>
      <c r="E4695" s="10">
        <f t="shared" si="219"/>
        <v>187.02829166666666</v>
      </c>
      <c r="F4695" s="8">
        <f>cal_pal!A$10+cal_pal!B$12+cal_pal!A$14-cal_pal!B$16-E4695/15/24+24+24</f>
        <v>47.989939930555551</v>
      </c>
      <c r="G4695" s="1">
        <f t="shared" si="220"/>
        <v>23.758558333333212</v>
      </c>
      <c r="H4695" s="12">
        <f t="shared" si="221"/>
        <v>0.57965624999999998</v>
      </c>
      <c r="I4695" t="str">
        <f>IF(AND((H4695&lt;cal_pal!E$9),(H4695&gt;cal_pal!F$9)),"","不可见")</f>
        <v/>
      </c>
    </row>
    <row r="4696" spans="1:9">
      <c r="A4696" s="10" t="s">
        <v>9259</v>
      </c>
      <c r="B4696" s="10" t="s">
        <v>18</v>
      </c>
      <c r="C4696" s="10">
        <v>0.51958946759259261</v>
      </c>
      <c r="D4696" s="10" t="s">
        <v>9260</v>
      </c>
      <c r="E4696" s="10">
        <f t="shared" si="219"/>
        <v>187.05220833333334</v>
      </c>
      <c r="F4696" s="8">
        <f>cal_pal!A$10+cal_pal!B$12+cal_pal!A$14-cal_pal!B$16-E4696/15/24+24+24</f>
        <v>47.989873495370375</v>
      </c>
      <c r="G4696" s="1">
        <f t="shared" si="220"/>
        <v>23.756963888889004</v>
      </c>
      <c r="H4696" s="12">
        <f t="shared" si="221"/>
        <v>0.57913425925925932</v>
      </c>
      <c r="I4696" t="str">
        <f>IF(AND((H4696&lt;cal_pal!E$9),(H4696&gt;cal_pal!F$9)),"","不可见")</f>
        <v/>
      </c>
    </row>
    <row r="4697" spans="1:9">
      <c r="A4697" s="10" t="s">
        <v>9261</v>
      </c>
      <c r="B4697" s="10" t="s">
        <v>18</v>
      </c>
      <c r="C4697" s="10">
        <v>0.51962303240740748</v>
      </c>
      <c r="D4697" s="10" t="s">
        <v>9262</v>
      </c>
      <c r="E4697" s="10">
        <f t="shared" si="219"/>
        <v>187.06429166666669</v>
      </c>
      <c r="F4697" s="8">
        <f>cal_pal!A$10+cal_pal!B$12+cal_pal!A$14-cal_pal!B$16-E4697/15/24+24+24</f>
        <v>47.989839930555554</v>
      </c>
      <c r="G4697" s="1">
        <f t="shared" si="220"/>
        <v>23.75615833333336</v>
      </c>
      <c r="H4697" s="12">
        <f t="shared" si="221"/>
        <v>1.1925127314814816</v>
      </c>
      <c r="I4697" t="str">
        <f>IF(AND((H4697&lt;cal_pal!E$9),(H4697&gt;cal_pal!F$9)),"","不可见")</f>
        <v/>
      </c>
    </row>
    <row r="4698" spans="1:9">
      <c r="A4698" s="10" t="s">
        <v>9263</v>
      </c>
      <c r="B4698" s="10" t="s">
        <v>18</v>
      </c>
      <c r="C4698" s="10">
        <v>0.51957291666666661</v>
      </c>
      <c r="D4698" s="10" t="s">
        <v>9264</v>
      </c>
      <c r="E4698" s="10">
        <f t="shared" si="219"/>
        <v>187.04624999999999</v>
      </c>
      <c r="F4698" s="8">
        <f>cal_pal!A$10+cal_pal!B$12+cal_pal!A$14-cal_pal!B$16-E4698/15/24+24+24</f>
        <v>47.989890046296296</v>
      </c>
      <c r="G4698" s="1">
        <f t="shared" si="220"/>
        <v>23.757361111111095</v>
      </c>
      <c r="H4698" s="12">
        <f t="shared" si="221"/>
        <v>1.8372349537037038</v>
      </c>
      <c r="I4698" t="str">
        <f>IF(AND((H4698&lt;cal_pal!E$9),(H4698&gt;cal_pal!F$9)),"","不可见")</f>
        <v/>
      </c>
    </row>
    <row r="4699" spans="1:9">
      <c r="A4699" s="10" t="s">
        <v>9265</v>
      </c>
      <c r="B4699" s="10" t="s">
        <v>18</v>
      </c>
      <c r="C4699" s="10">
        <v>0.51978738425925919</v>
      </c>
      <c r="D4699" s="10" t="s">
        <v>9266</v>
      </c>
      <c r="E4699" s="10">
        <f t="shared" si="219"/>
        <v>187.1234583333333</v>
      </c>
      <c r="F4699" s="8">
        <f>cal_pal!A$10+cal_pal!B$12+cal_pal!A$14-cal_pal!B$16-E4699/15/24+24+24</f>
        <v>47.989675578703704</v>
      </c>
      <c r="G4699" s="1">
        <f t="shared" si="220"/>
        <v>23.752213888888946</v>
      </c>
      <c r="H4699" s="12">
        <f t="shared" si="221"/>
        <v>0.71187268518518521</v>
      </c>
      <c r="I4699" t="str">
        <f>IF(AND((H4699&lt;cal_pal!E$9),(H4699&gt;cal_pal!F$9)),"","不可见")</f>
        <v/>
      </c>
    </row>
    <row r="4700" spans="1:9">
      <c r="A4700" s="10" t="s">
        <v>9267</v>
      </c>
      <c r="B4700" s="10" t="s">
        <v>18</v>
      </c>
      <c r="C4700" s="10">
        <v>0.51991377314814813</v>
      </c>
      <c r="D4700" s="10" t="s">
        <v>9268</v>
      </c>
      <c r="E4700" s="10">
        <f t="shared" si="219"/>
        <v>187.16895833333334</v>
      </c>
      <c r="F4700" s="8">
        <f>cal_pal!A$10+cal_pal!B$12+cal_pal!A$14-cal_pal!B$16-E4700/15/24+24+24</f>
        <v>47.989549189814817</v>
      </c>
      <c r="G4700" s="1">
        <f t="shared" si="220"/>
        <v>23.74918055555554</v>
      </c>
      <c r="H4700" s="12">
        <f t="shared" si="221"/>
        <v>0.38578356481481485</v>
      </c>
      <c r="I4700" t="str">
        <f>IF(AND((H4700&lt;cal_pal!E$9),(H4700&gt;cal_pal!F$9)),"","不可见")</f>
        <v/>
      </c>
    </row>
    <row r="4701" spans="1:9">
      <c r="A4701" s="10" t="s">
        <v>9269</v>
      </c>
      <c r="B4701" s="10" t="s">
        <v>18</v>
      </c>
      <c r="C4701" s="10">
        <v>0.51994571759259256</v>
      </c>
      <c r="D4701" s="10" t="s">
        <v>9270</v>
      </c>
      <c r="E4701" s="10">
        <f t="shared" si="219"/>
        <v>187.18045833333332</v>
      </c>
      <c r="F4701" s="8">
        <f>cal_pal!A$10+cal_pal!B$12+cal_pal!A$14-cal_pal!B$16-E4701/15/24+24+24</f>
        <v>47.989517245370365</v>
      </c>
      <c r="G4701" s="1">
        <f t="shared" si="220"/>
        <v>23.748413888888763</v>
      </c>
      <c r="H4701" s="12">
        <f t="shared" si="221"/>
        <v>0.4897928240740741</v>
      </c>
      <c r="I4701" t="str">
        <f>IF(AND((H4701&lt;cal_pal!E$9),(H4701&gt;cal_pal!F$9)),"","不可见")</f>
        <v/>
      </c>
    </row>
    <row r="4702" spans="1:9">
      <c r="A4702" s="10" t="s">
        <v>9271</v>
      </c>
      <c r="B4702" s="10" t="s">
        <v>140</v>
      </c>
      <c r="C4702" s="10">
        <v>0.51999074074074081</v>
      </c>
      <c r="D4702" s="10" t="s">
        <v>9272</v>
      </c>
      <c r="E4702" s="10">
        <f t="shared" si="219"/>
        <v>187.19666666666669</v>
      </c>
      <c r="F4702" s="8">
        <f>cal_pal!A$10+cal_pal!B$12+cal_pal!A$14-cal_pal!B$16-E4702/15/24+24+24</f>
        <v>47.989472222222219</v>
      </c>
      <c r="G4702" s="1">
        <f t="shared" si="220"/>
        <v>23.747333333333245</v>
      </c>
      <c r="H4702" s="12">
        <f t="shared" si="221"/>
        <v>0.27114583333333336</v>
      </c>
      <c r="I4702" t="str">
        <f>IF(AND((H4702&lt;cal_pal!E$9),(H4702&gt;cal_pal!F$9)),"","不可见")</f>
        <v/>
      </c>
    </row>
    <row r="4703" spans="1:9">
      <c r="A4703" s="10" t="s">
        <v>9273</v>
      </c>
      <c r="B4703" s="10" t="s">
        <v>18</v>
      </c>
      <c r="C4703" s="10">
        <v>0.51998622685185192</v>
      </c>
      <c r="D4703" s="10" t="s">
        <v>9274</v>
      </c>
      <c r="E4703" s="10">
        <f t="shared" si="219"/>
        <v>187.1950416666667</v>
      </c>
      <c r="F4703" s="8">
        <f>cal_pal!A$10+cal_pal!B$12+cal_pal!A$14-cal_pal!B$16-E4703/15/24+24+24</f>
        <v>47.989476736111115</v>
      </c>
      <c r="G4703" s="1">
        <f t="shared" si="220"/>
        <v>23.747441666666873</v>
      </c>
      <c r="H4703" s="12">
        <f t="shared" si="221"/>
        <v>0.27133333333333337</v>
      </c>
      <c r="I4703" t="str">
        <f>IF(AND((H4703&lt;cal_pal!E$9),(H4703&gt;cal_pal!F$9)),"","不可见")</f>
        <v/>
      </c>
    </row>
    <row r="4704" spans="1:9">
      <c r="A4704" s="10" t="s">
        <v>9275</v>
      </c>
      <c r="B4704" s="10" t="s">
        <v>18</v>
      </c>
      <c r="C4704" s="10">
        <v>0.51999629629629629</v>
      </c>
      <c r="D4704" s="10" t="s">
        <v>9276</v>
      </c>
      <c r="E4704" s="10">
        <f t="shared" si="219"/>
        <v>187.19866666666667</v>
      </c>
      <c r="F4704" s="8">
        <f>cal_pal!A$10+cal_pal!B$12+cal_pal!A$14-cal_pal!B$16-E4704/15/24+24+24</f>
        <v>47.989466666666665</v>
      </c>
      <c r="G4704" s="1">
        <f t="shared" si="220"/>
        <v>23.747200000000021</v>
      </c>
      <c r="H4704" s="12">
        <f t="shared" si="221"/>
        <v>0.27098148148148149</v>
      </c>
      <c r="I4704" t="str">
        <f>IF(AND((H4704&lt;cal_pal!E$9),(H4704&gt;cal_pal!F$9)),"","不可见")</f>
        <v/>
      </c>
    </row>
    <row r="4705" spans="1:9">
      <c r="A4705" s="10" t="s">
        <v>9277</v>
      </c>
      <c r="B4705" s="10" t="s">
        <v>18</v>
      </c>
      <c r="C4705" s="10">
        <v>0.52003182870370368</v>
      </c>
      <c r="D4705" s="10" t="s">
        <v>9278</v>
      </c>
      <c r="E4705" s="10">
        <f t="shared" si="219"/>
        <v>187.21145833333333</v>
      </c>
      <c r="F4705" s="8">
        <f>cal_pal!A$10+cal_pal!B$12+cal_pal!A$14-cal_pal!B$16-E4705/15/24+24+24</f>
        <v>47.989431134259263</v>
      </c>
      <c r="G4705" s="1">
        <f t="shared" si="220"/>
        <v>23.746347222222312</v>
      </c>
      <c r="H4705" s="12">
        <f t="shared" si="221"/>
        <v>-8.0799768518518514E-2</v>
      </c>
      <c r="I4705" t="str">
        <f>IF(AND((H4705&lt;cal_pal!E$9),(H4705&gt;cal_pal!F$9)),"","不可见")</f>
        <v/>
      </c>
    </row>
    <row r="4706" spans="1:9">
      <c r="A4706" s="10" t="s">
        <v>9279</v>
      </c>
      <c r="B4706" s="10" t="s">
        <v>18</v>
      </c>
      <c r="C4706" s="10">
        <v>0.51995497685185188</v>
      </c>
      <c r="D4706" s="10" t="s">
        <v>9280</v>
      </c>
      <c r="E4706" s="10">
        <f t="shared" si="219"/>
        <v>187.18379166666668</v>
      </c>
      <c r="F4706" s="8">
        <f>cal_pal!A$10+cal_pal!B$12+cal_pal!A$14-cal_pal!B$16-E4706/15/24+24+24</f>
        <v>47.989507986111107</v>
      </c>
      <c r="G4706" s="1">
        <f t="shared" si="220"/>
        <v>23.748191666666571</v>
      </c>
      <c r="H4706" s="12">
        <f t="shared" si="221"/>
        <v>0.95085185185185184</v>
      </c>
      <c r="I4706" t="str">
        <f>IF(AND((H4706&lt;cal_pal!E$9),(H4706&gt;cal_pal!F$9)),"","不可见")</f>
        <v/>
      </c>
    </row>
    <row r="4707" spans="1:9">
      <c r="A4707" s="10" t="s">
        <v>9281</v>
      </c>
      <c r="B4707" s="10" t="s">
        <v>18</v>
      </c>
      <c r="C4707" s="10">
        <v>0.5193564814814815</v>
      </c>
      <c r="D4707" s="10" t="s">
        <v>9282</v>
      </c>
      <c r="E4707" s="10">
        <f t="shared" si="219"/>
        <v>186.96833333333333</v>
      </c>
      <c r="F4707" s="8">
        <f>cal_pal!A$10+cal_pal!B$12+cal_pal!A$14-cal_pal!B$16-E4707/15/24+24+24</f>
        <v>47.990106481481483</v>
      </c>
      <c r="G4707" s="1">
        <f t="shared" si="220"/>
        <v>23.762555555555537</v>
      </c>
      <c r="H4707" s="12">
        <f t="shared" si="221"/>
        <v>-1.2540787037037038</v>
      </c>
      <c r="I4707" t="str">
        <f>IF(AND((H4707&lt;cal_pal!E$9),(H4707&gt;cal_pal!F$9)),"","不可见")</f>
        <v/>
      </c>
    </row>
    <row r="4708" spans="1:9">
      <c r="A4708" s="10" t="s">
        <v>9283</v>
      </c>
      <c r="B4708" s="10" t="s">
        <v>18</v>
      </c>
      <c r="C4708" s="10">
        <v>0.52012743055555555</v>
      </c>
      <c r="D4708" s="10" t="s">
        <v>9284</v>
      </c>
      <c r="E4708" s="10">
        <f t="shared" si="219"/>
        <v>187.24587499999998</v>
      </c>
      <c r="F4708" s="8">
        <f>cal_pal!A$10+cal_pal!B$12+cal_pal!A$14-cal_pal!B$16-E4708/15/24+24+24</f>
        <v>47.989335532407409</v>
      </c>
      <c r="G4708" s="1">
        <f t="shared" si="220"/>
        <v>23.744052777777824</v>
      </c>
      <c r="H4708" s="12">
        <f t="shared" si="221"/>
        <v>0.14877430555555557</v>
      </c>
      <c r="I4708" t="str">
        <f>IF(AND((H4708&lt;cal_pal!E$9),(H4708&gt;cal_pal!F$9)),"","不可见")</f>
        <v/>
      </c>
    </row>
    <row r="4709" spans="1:9">
      <c r="A4709" s="10" t="s">
        <v>9285</v>
      </c>
      <c r="B4709" s="10" t="s">
        <v>18</v>
      </c>
      <c r="C4709" s="10">
        <v>0.52011076388888888</v>
      </c>
      <c r="D4709" s="10" t="s">
        <v>9286</v>
      </c>
      <c r="E4709" s="10">
        <f t="shared" si="219"/>
        <v>187.23987499999998</v>
      </c>
      <c r="F4709" s="8">
        <f>cal_pal!A$10+cal_pal!B$12+cal_pal!A$14-cal_pal!B$16-E4709/15/24+24+24</f>
        <v>47.989352199074077</v>
      </c>
      <c r="G4709" s="1">
        <f t="shared" si="220"/>
        <v>23.744452777777951</v>
      </c>
      <c r="H4709" s="12">
        <f t="shared" si="221"/>
        <v>0.55174537037037041</v>
      </c>
      <c r="I4709" t="str">
        <f>IF(AND((H4709&lt;cal_pal!E$9),(H4709&gt;cal_pal!F$9)),"","不可见")</f>
        <v/>
      </c>
    </row>
    <row r="4710" spans="1:9">
      <c r="A4710" s="10" t="s">
        <v>9287</v>
      </c>
      <c r="B4710" s="10" t="s">
        <v>18</v>
      </c>
      <c r="C4710" s="10">
        <v>0.52013900462962959</v>
      </c>
      <c r="D4710" s="10" t="s">
        <v>9288</v>
      </c>
      <c r="E4710" s="10">
        <f t="shared" si="219"/>
        <v>187.25004166666665</v>
      </c>
      <c r="F4710" s="8">
        <f>cal_pal!A$10+cal_pal!B$12+cal_pal!A$14-cal_pal!B$16-E4710/15/24+24+24</f>
        <v>47.98932395833333</v>
      </c>
      <c r="G4710" s="1">
        <f t="shared" si="220"/>
        <v>23.743774999999914</v>
      </c>
      <c r="H4710" s="12">
        <f t="shared" si="221"/>
        <v>0.58243171296296292</v>
      </c>
      <c r="I4710" t="str">
        <f>IF(AND((H4710&lt;cal_pal!E$9),(H4710&gt;cal_pal!F$9)),"","不可见")</f>
        <v/>
      </c>
    </row>
    <row r="4711" spans="1:9">
      <c r="A4711" s="10" t="s">
        <v>9289</v>
      </c>
      <c r="B4711" s="10" t="s">
        <v>18</v>
      </c>
      <c r="C4711" s="10">
        <v>0.51997175925925931</v>
      </c>
      <c r="D4711" s="10" t="s">
        <v>9290</v>
      </c>
      <c r="E4711" s="10">
        <f t="shared" si="219"/>
        <v>187.18983333333335</v>
      </c>
      <c r="F4711" s="8">
        <f>cal_pal!A$10+cal_pal!B$12+cal_pal!A$14-cal_pal!B$16-E4711/15/24+24+24</f>
        <v>47.989491203703707</v>
      </c>
      <c r="G4711" s="1">
        <f t="shared" si="220"/>
        <v>23.747788888888863</v>
      </c>
      <c r="H4711" s="12">
        <f t="shared" si="221"/>
        <v>1.8693425925925926</v>
      </c>
      <c r="I4711" t="str">
        <f>IF(AND((H4711&lt;cal_pal!E$9),(H4711&gt;cal_pal!F$9)),"","不可见")</f>
        <v/>
      </c>
    </row>
    <row r="4712" spans="1:9">
      <c r="A4712" s="10" t="s">
        <v>9291</v>
      </c>
      <c r="B4712" s="10" t="s">
        <v>18</v>
      </c>
      <c r="C4712" s="10">
        <v>0.52017372685185181</v>
      </c>
      <c r="D4712" s="10" t="s">
        <v>9252</v>
      </c>
      <c r="E4712" s="10">
        <f t="shared" si="219"/>
        <v>187.26254166666666</v>
      </c>
      <c r="F4712" s="8">
        <f>cal_pal!A$10+cal_pal!B$12+cal_pal!A$14-cal_pal!B$16-E4712/15/24+24+24</f>
        <v>47.989289236111112</v>
      </c>
      <c r="G4712" s="1">
        <f t="shared" si="220"/>
        <v>23.742941666666638</v>
      </c>
      <c r="H4712" s="12">
        <f t="shared" si="221"/>
        <v>0.54932291666666666</v>
      </c>
      <c r="I4712" t="str">
        <f>IF(AND((H4712&lt;cal_pal!E$9),(H4712&gt;cal_pal!F$9)),"","不可见")</f>
        <v/>
      </c>
    </row>
    <row r="4713" spans="1:9">
      <c r="A4713" s="10" t="s">
        <v>9292</v>
      </c>
      <c r="B4713" s="10" t="s">
        <v>18</v>
      </c>
      <c r="C4713" s="10">
        <v>0.52038449074074078</v>
      </c>
      <c r="D4713" s="10" t="s">
        <v>9293</v>
      </c>
      <c r="E4713" s="10">
        <f t="shared" si="219"/>
        <v>187.33841666666669</v>
      </c>
      <c r="F4713" s="8">
        <f>cal_pal!A$10+cal_pal!B$12+cal_pal!A$14-cal_pal!B$16-E4713/15/24+24+24</f>
        <v>47.989078472222218</v>
      </c>
      <c r="G4713" s="1">
        <f t="shared" si="220"/>
        <v>23.73788333333323</v>
      </c>
      <c r="H4713" s="12">
        <f t="shared" si="221"/>
        <v>-0.96526504629629628</v>
      </c>
      <c r="I4713" t="str">
        <f>IF(AND((H4713&lt;cal_pal!E$9),(H4713&gt;cal_pal!F$9)),"","不可见")</f>
        <v/>
      </c>
    </row>
    <row r="4714" spans="1:9">
      <c r="A4714" s="10" t="s">
        <v>9294</v>
      </c>
      <c r="B4714" s="10" t="s">
        <v>237</v>
      </c>
      <c r="C4714" s="10">
        <v>0.52077800925925921</v>
      </c>
      <c r="D4714" s="10" t="s">
        <v>9295</v>
      </c>
      <c r="E4714" s="10">
        <f t="shared" si="219"/>
        <v>187.48008333333331</v>
      </c>
      <c r="F4714" s="8">
        <f>cal_pal!A$10+cal_pal!B$12+cal_pal!A$14-cal_pal!B$16-E4714/15/24+24+24</f>
        <v>47.988684953703704</v>
      </c>
      <c r="G4714" s="1">
        <f t="shared" si="220"/>
        <v>23.728438888888832</v>
      </c>
      <c r="H4714" s="12">
        <f t="shared" si="221"/>
        <v>-2.6995694444444442</v>
      </c>
      <c r="I4714" t="str">
        <f>IF(AND((H4714&lt;cal_pal!E$9),(H4714&gt;cal_pal!F$9)),"","不可见")</f>
        <v/>
      </c>
    </row>
    <row r="4715" spans="1:9">
      <c r="A4715" s="10" t="s">
        <v>9296</v>
      </c>
      <c r="B4715" s="10" t="s">
        <v>18</v>
      </c>
      <c r="C4715" s="10">
        <v>0.52038530092592594</v>
      </c>
      <c r="D4715" s="10" t="s">
        <v>9297</v>
      </c>
      <c r="E4715" s="10">
        <f t="shared" si="219"/>
        <v>187.33870833333333</v>
      </c>
      <c r="F4715" s="8">
        <f>cal_pal!A$10+cal_pal!B$12+cal_pal!A$14-cal_pal!B$16-E4715/15/24+24+24</f>
        <v>47.989077662037033</v>
      </c>
      <c r="G4715" s="1">
        <f t="shared" si="220"/>
        <v>23.737863888888796</v>
      </c>
      <c r="H4715" s="12">
        <f t="shared" si="221"/>
        <v>0.33985879629629628</v>
      </c>
      <c r="I4715" t="str">
        <f>IF(AND((H4715&lt;cal_pal!E$9),(H4715&gt;cal_pal!F$9)),"","不可见")</f>
        <v/>
      </c>
    </row>
    <row r="4716" spans="1:9">
      <c r="A4716" s="10" t="s">
        <v>9298</v>
      </c>
      <c r="B4716" s="10" t="s">
        <v>18</v>
      </c>
      <c r="C4716" s="10">
        <v>0.52041134259259259</v>
      </c>
      <c r="D4716" s="10" t="s">
        <v>9299</v>
      </c>
      <c r="E4716" s="10">
        <f t="shared" si="219"/>
        <v>187.34808333333334</v>
      </c>
      <c r="F4716" s="8">
        <f>cal_pal!A$10+cal_pal!B$12+cal_pal!A$14-cal_pal!B$16-E4716/15/24+24+24</f>
        <v>47.989051620370375</v>
      </c>
      <c r="G4716" s="1">
        <f t="shared" si="220"/>
        <v>23.737238888888896</v>
      </c>
      <c r="H4716" s="12">
        <f t="shared" si="221"/>
        <v>0.33441666666666664</v>
      </c>
      <c r="I4716" t="str">
        <f>IF(AND((H4716&lt;cal_pal!E$9),(H4716&gt;cal_pal!F$9)),"","不可见")</f>
        <v/>
      </c>
    </row>
    <row r="4717" spans="1:9">
      <c r="A4717" s="10" t="s">
        <v>9300</v>
      </c>
      <c r="B4717" s="10" t="s">
        <v>18</v>
      </c>
      <c r="C4717" s="10">
        <v>0.52049270833333339</v>
      </c>
      <c r="D4717" s="10" t="s">
        <v>9301</v>
      </c>
      <c r="E4717" s="10">
        <f t="shared" si="219"/>
        <v>187.37737500000003</v>
      </c>
      <c r="F4717" s="8">
        <f>cal_pal!A$10+cal_pal!B$12+cal_pal!A$14-cal_pal!B$16-E4717/15/24+24+24</f>
        <v>47.988970254629628</v>
      </c>
      <c r="G4717" s="1">
        <f t="shared" si="220"/>
        <v>23.735286111111009</v>
      </c>
      <c r="H4717" s="12">
        <f t="shared" si="221"/>
        <v>0.32068402777777777</v>
      </c>
      <c r="I4717" t="str">
        <f>IF(AND((H4717&lt;cal_pal!E$9),(H4717&gt;cal_pal!F$9)),"","不可见")</f>
        <v/>
      </c>
    </row>
    <row r="4718" spans="1:9">
      <c r="A4718" s="10" t="s">
        <v>9302</v>
      </c>
      <c r="B4718" s="10" t="s">
        <v>18</v>
      </c>
      <c r="C4718" s="10">
        <v>0.52048900462962966</v>
      </c>
      <c r="D4718" s="10" t="s">
        <v>9303</v>
      </c>
      <c r="E4718" s="10">
        <f t="shared" si="219"/>
        <v>187.37604166666668</v>
      </c>
      <c r="F4718" s="8">
        <f>cal_pal!A$10+cal_pal!B$12+cal_pal!A$14-cal_pal!B$16-E4718/15/24+24+24</f>
        <v>47.988973958333332</v>
      </c>
      <c r="G4718" s="1">
        <f t="shared" si="220"/>
        <v>23.735374999999976</v>
      </c>
      <c r="H4718" s="12">
        <f t="shared" si="221"/>
        <v>0.33303587962962961</v>
      </c>
      <c r="I4718" t="str">
        <f>IF(AND((H4718&lt;cal_pal!E$9),(H4718&gt;cal_pal!F$9)),"","不可见")</f>
        <v/>
      </c>
    </row>
    <row r="4719" spans="1:9">
      <c r="A4719" s="10" t="s">
        <v>9304</v>
      </c>
      <c r="B4719" s="10" t="s">
        <v>18</v>
      </c>
      <c r="C4719" s="10">
        <v>0.52049652777777777</v>
      </c>
      <c r="D4719" s="10" t="s">
        <v>9305</v>
      </c>
      <c r="E4719" s="10">
        <f t="shared" si="219"/>
        <v>187.37875</v>
      </c>
      <c r="F4719" s="8">
        <f>cal_pal!A$10+cal_pal!B$12+cal_pal!A$14-cal_pal!B$16-E4719/15/24+24+24</f>
        <v>47.988966435185183</v>
      </c>
      <c r="G4719" s="1">
        <f t="shared" si="220"/>
        <v>23.73519444444446</v>
      </c>
      <c r="H4719" s="12">
        <f t="shared" si="221"/>
        <v>0.58537847222222228</v>
      </c>
      <c r="I4719" t="str">
        <f>IF(AND((H4719&lt;cal_pal!E$9),(H4719&gt;cal_pal!F$9)),"","不可见")</f>
        <v/>
      </c>
    </row>
    <row r="4720" spans="1:9">
      <c r="A4720" s="10" t="s">
        <v>9306</v>
      </c>
      <c r="B4720" s="10" t="s">
        <v>18</v>
      </c>
      <c r="C4720" s="10">
        <v>0.52046331018518521</v>
      </c>
      <c r="D4720" s="10" t="s">
        <v>9307</v>
      </c>
      <c r="E4720" s="10">
        <f t="shared" si="219"/>
        <v>187.36679166666667</v>
      </c>
      <c r="F4720" s="8">
        <f>cal_pal!A$10+cal_pal!B$12+cal_pal!A$14-cal_pal!B$16-E4720/15/24+24+24</f>
        <v>47.988999652777778</v>
      </c>
      <c r="G4720" s="1">
        <f t="shared" si="220"/>
        <v>23.735991666666678</v>
      </c>
      <c r="H4720" s="12">
        <f t="shared" si="221"/>
        <v>0.36457986111111113</v>
      </c>
      <c r="I4720" t="str">
        <f>IF(AND((H4720&lt;cal_pal!E$9),(H4720&gt;cal_pal!F$9)),"","不可见")</f>
        <v/>
      </c>
    </row>
    <row r="4721" spans="1:9">
      <c r="A4721" s="10" t="s">
        <v>9308</v>
      </c>
      <c r="B4721" s="10" t="s">
        <v>18</v>
      </c>
      <c r="C4721" s="10">
        <v>0.52057615740740737</v>
      </c>
      <c r="D4721" s="10" t="s">
        <v>9309</v>
      </c>
      <c r="E4721" s="10">
        <f t="shared" si="219"/>
        <v>187.40741666666665</v>
      </c>
      <c r="F4721" s="8">
        <f>cal_pal!A$10+cal_pal!B$12+cal_pal!A$14-cal_pal!B$16-E4721/15/24+24+24</f>
        <v>47.988886805555552</v>
      </c>
      <c r="G4721" s="1">
        <f t="shared" si="220"/>
        <v>23.733283333333247</v>
      </c>
      <c r="H4721" s="12">
        <f t="shared" si="221"/>
        <v>0.32600810185185186</v>
      </c>
      <c r="I4721" t="str">
        <f>IF(AND((H4721&lt;cal_pal!E$9),(H4721&gt;cal_pal!F$9)),"","不可见")</f>
        <v/>
      </c>
    </row>
    <row r="4722" spans="1:9">
      <c r="A4722" s="10" t="s">
        <v>9310</v>
      </c>
      <c r="B4722" s="10" t="s">
        <v>18</v>
      </c>
      <c r="C4722" s="10">
        <v>0.52056770833333332</v>
      </c>
      <c r="D4722" s="10" t="s">
        <v>9311</v>
      </c>
      <c r="E4722" s="10">
        <f t="shared" si="219"/>
        <v>187.40437499999999</v>
      </c>
      <c r="F4722" s="8">
        <f>cal_pal!A$10+cal_pal!B$12+cal_pal!A$14-cal_pal!B$16-E4722/15/24+24+24</f>
        <v>47.988895254629625</v>
      </c>
      <c r="G4722" s="1">
        <f t="shared" si="220"/>
        <v>23.733486111111006</v>
      </c>
      <c r="H4722" s="12">
        <f t="shared" si="221"/>
        <v>0.33053125</v>
      </c>
      <c r="I4722" t="str">
        <f>IF(AND((H4722&lt;cal_pal!E$9),(H4722&gt;cal_pal!F$9)),"","不可见")</f>
        <v/>
      </c>
    </row>
    <row r="4723" spans="1:9">
      <c r="A4723" s="10" t="s">
        <v>9312</v>
      </c>
      <c r="B4723" s="10" t="s">
        <v>18</v>
      </c>
      <c r="C4723" s="10">
        <v>0.52068009259259262</v>
      </c>
      <c r="D4723" s="10" t="s">
        <v>9313</v>
      </c>
      <c r="E4723" s="10">
        <f t="shared" si="219"/>
        <v>187.44483333333335</v>
      </c>
      <c r="F4723" s="8">
        <f>cal_pal!A$10+cal_pal!B$12+cal_pal!A$14-cal_pal!B$16-E4723/15/24+24+24</f>
        <v>47.988782870370372</v>
      </c>
      <c r="G4723" s="1">
        <f t="shared" si="220"/>
        <v>23.730788888889037</v>
      </c>
      <c r="H4723" s="12">
        <f t="shared" si="221"/>
        <v>0.33335300925925931</v>
      </c>
      <c r="I4723" t="str">
        <f>IF(AND((H4723&lt;cal_pal!E$9),(H4723&gt;cal_pal!F$9)),"","不可见")</f>
        <v/>
      </c>
    </row>
    <row r="4724" spans="1:9">
      <c r="A4724" s="10" t="s">
        <v>9314</v>
      </c>
      <c r="B4724" s="10" t="s">
        <v>18</v>
      </c>
      <c r="C4724" s="10">
        <v>0.52070451388888894</v>
      </c>
      <c r="D4724" s="10" t="s">
        <v>9315</v>
      </c>
      <c r="E4724" s="10">
        <f t="shared" ref="E4724:E4787" si="222">C4724*360</f>
        <v>187.45362500000002</v>
      </c>
      <c r="F4724" s="8">
        <f>cal_pal!A$10+cal_pal!B$12+cal_pal!A$14-cal_pal!B$16-E4724/15/24+24+24</f>
        <v>47.988758449074069</v>
      </c>
      <c r="G4724" s="1">
        <f t="shared" ref="G4724:G4787" si="223">MOD(F4724*24,24)</f>
        <v>23.730202777777777</v>
      </c>
      <c r="H4724" s="12">
        <f t="shared" ref="H4724:H4787" si="224">RIGHT(D4724, (LEN(D4724)-1))*IF(LEFT(D4724,1)="-",-1,1)</f>
        <v>0.55955671296296294</v>
      </c>
      <c r="I4724" t="str">
        <f>IF(AND((H4724&lt;cal_pal!E$9),(H4724&gt;cal_pal!F$9)),"","不可见")</f>
        <v/>
      </c>
    </row>
    <row r="4725" spans="1:9">
      <c r="A4725" s="10" t="s">
        <v>9316</v>
      </c>
      <c r="B4725" s="10" t="s">
        <v>18</v>
      </c>
      <c r="C4725" s="10">
        <v>0.52075868055555552</v>
      </c>
      <c r="D4725" s="10" t="s">
        <v>9317</v>
      </c>
      <c r="E4725" s="10">
        <f t="shared" si="222"/>
        <v>187.47312499999998</v>
      </c>
      <c r="F4725" s="8">
        <f>cal_pal!A$10+cal_pal!B$12+cal_pal!A$14-cal_pal!B$16-E4725/15/24+24+24</f>
        <v>47.988704282407411</v>
      </c>
      <c r="G4725" s="1">
        <f t="shared" si="223"/>
        <v>23.728902777777876</v>
      </c>
      <c r="H4725" s="12">
        <f t="shared" si="224"/>
        <v>0.58619097222222216</v>
      </c>
      <c r="I4725" t="str">
        <f>IF(AND((H4725&lt;cal_pal!E$9),(H4725&gt;cal_pal!F$9)),"","不可见")</f>
        <v/>
      </c>
    </row>
    <row r="4726" spans="1:9">
      <c r="A4726" s="10" t="s">
        <v>9318</v>
      </c>
      <c r="B4726" s="10" t="s">
        <v>18</v>
      </c>
      <c r="C4726" s="10">
        <v>0.52068958333333326</v>
      </c>
      <c r="D4726" s="10" t="s">
        <v>9319</v>
      </c>
      <c r="E4726" s="10">
        <f t="shared" si="222"/>
        <v>187.44824999999997</v>
      </c>
      <c r="F4726" s="8">
        <f>cal_pal!A$10+cal_pal!B$12+cal_pal!A$14-cal_pal!B$16-E4726/15/24+24+24</f>
        <v>47.988773379629635</v>
      </c>
      <c r="G4726" s="1">
        <f t="shared" si="223"/>
        <v>23.730561111111228</v>
      </c>
      <c r="H4726" s="12">
        <f t="shared" si="224"/>
        <v>1.1351388888888889</v>
      </c>
      <c r="I4726" t="str">
        <f>IF(AND((H4726&lt;cal_pal!E$9),(H4726&gt;cal_pal!F$9)),"","不可见")</f>
        <v/>
      </c>
    </row>
    <row r="4727" spans="1:9">
      <c r="A4727" s="10" t="s">
        <v>9320</v>
      </c>
      <c r="B4727" s="10" t="s">
        <v>18</v>
      </c>
      <c r="C4727" s="10">
        <v>0.52082268518518515</v>
      </c>
      <c r="D4727" s="10" t="s">
        <v>9321</v>
      </c>
      <c r="E4727" s="10">
        <f t="shared" si="222"/>
        <v>187.49616666666665</v>
      </c>
      <c r="F4727" s="8">
        <f>cal_pal!A$10+cal_pal!B$12+cal_pal!A$14-cal_pal!B$16-E4727/15/24+24+24</f>
        <v>47.988640277777776</v>
      </c>
      <c r="G4727" s="1">
        <f t="shared" si="223"/>
        <v>23.727366666666512</v>
      </c>
      <c r="H4727" s="12">
        <f t="shared" si="224"/>
        <v>0.51452777777777781</v>
      </c>
      <c r="I4727" t="str">
        <f>IF(AND((H4727&lt;cal_pal!E$9),(H4727&gt;cal_pal!F$9)),"","不可见")</f>
        <v/>
      </c>
    </row>
    <row r="4728" spans="1:9">
      <c r="A4728" s="10" t="s">
        <v>9322</v>
      </c>
      <c r="B4728" s="10" t="s">
        <v>18</v>
      </c>
      <c r="C4728" s="10">
        <v>0.52085879629629628</v>
      </c>
      <c r="D4728" s="10" t="s">
        <v>9323</v>
      </c>
      <c r="E4728" s="10">
        <f t="shared" si="222"/>
        <v>187.50916666666666</v>
      </c>
      <c r="F4728" s="8">
        <f>cal_pal!A$10+cal_pal!B$12+cal_pal!A$14-cal_pal!B$16-E4728/15/24+24+24</f>
        <v>47.988604166666661</v>
      </c>
      <c r="G4728" s="1">
        <f t="shared" si="223"/>
        <v>23.72649999999976</v>
      </c>
      <c r="H4728" s="12">
        <f t="shared" si="224"/>
        <v>0.56819212962962962</v>
      </c>
      <c r="I4728" t="str">
        <f>IF(AND((H4728&lt;cal_pal!E$9),(H4728&gt;cal_pal!F$9)),"","不可见")</f>
        <v/>
      </c>
    </row>
    <row r="4729" spans="1:9">
      <c r="A4729" s="10" t="s">
        <v>9324</v>
      </c>
      <c r="B4729" s="10" t="s">
        <v>18</v>
      </c>
      <c r="C4729" s="10">
        <v>0.52103495370370367</v>
      </c>
      <c r="D4729" s="10" t="s">
        <v>9325</v>
      </c>
      <c r="E4729" s="10">
        <f t="shared" si="222"/>
        <v>187.57258333333331</v>
      </c>
      <c r="F4729" s="8">
        <f>cal_pal!A$10+cal_pal!B$12+cal_pal!A$14-cal_pal!B$16-E4729/15/24+24+24</f>
        <v>47.988428009259259</v>
      </c>
      <c r="G4729" s="1">
        <f t="shared" si="223"/>
        <v>23.722272222222273</v>
      </c>
      <c r="H4729" s="12">
        <f t="shared" si="224"/>
        <v>0.51368981481481479</v>
      </c>
      <c r="I4729" t="str">
        <f>IF(AND((H4729&lt;cal_pal!E$9),(H4729&gt;cal_pal!F$9)),"","不可见")</f>
        <v/>
      </c>
    </row>
    <row r="4730" spans="1:9">
      <c r="A4730" s="10" t="s">
        <v>9326</v>
      </c>
      <c r="B4730" s="10" t="s">
        <v>18</v>
      </c>
      <c r="C4730" s="10">
        <v>0.52104594907407409</v>
      </c>
      <c r="D4730" s="10" t="s">
        <v>9327</v>
      </c>
      <c r="E4730" s="10">
        <f t="shared" si="222"/>
        <v>187.57654166666669</v>
      </c>
      <c r="F4730" s="8">
        <f>cal_pal!A$10+cal_pal!B$12+cal_pal!A$14-cal_pal!B$16-E4730/15/24+24+24</f>
        <v>47.988417013888892</v>
      </c>
      <c r="G4730" s="1">
        <f t="shared" si="223"/>
        <v>23.722008333333406</v>
      </c>
      <c r="H4730" s="12">
        <f t="shared" si="224"/>
        <v>0.56573495370370364</v>
      </c>
      <c r="I4730" t="str">
        <f>IF(AND((H4730&lt;cal_pal!E$9),(H4730&gt;cal_pal!F$9)),"","不可见")</f>
        <v/>
      </c>
    </row>
    <row r="4731" spans="1:9">
      <c r="A4731" s="10" t="s">
        <v>9328</v>
      </c>
      <c r="B4731" s="10" t="s">
        <v>18</v>
      </c>
      <c r="C4731" s="10">
        <v>0.52114328703703705</v>
      </c>
      <c r="D4731" s="10" t="s">
        <v>9329</v>
      </c>
      <c r="E4731" s="10">
        <f t="shared" si="222"/>
        <v>187.61158333333333</v>
      </c>
      <c r="F4731" s="8">
        <f>cal_pal!A$10+cal_pal!B$12+cal_pal!A$14-cal_pal!B$16-E4731/15/24+24+24</f>
        <v>47.988319675925922</v>
      </c>
      <c r="G4731" s="1">
        <f t="shared" si="223"/>
        <v>23.719672222222016</v>
      </c>
      <c r="H4731" s="12">
        <f t="shared" si="224"/>
        <v>0.17694097222222224</v>
      </c>
      <c r="I4731" t="str">
        <f>IF(AND((H4731&lt;cal_pal!E$9),(H4731&gt;cal_pal!F$9)),"","不可见")</f>
        <v/>
      </c>
    </row>
    <row r="4732" spans="1:9">
      <c r="A4732" s="10" t="s">
        <v>9330</v>
      </c>
      <c r="B4732" s="10" t="s">
        <v>18</v>
      </c>
      <c r="C4732" s="10">
        <v>0.520702199074074</v>
      </c>
      <c r="D4732" s="10" t="s">
        <v>9331</v>
      </c>
      <c r="E4732" s="10">
        <f t="shared" si="222"/>
        <v>187.45279166666663</v>
      </c>
      <c r="F4732" s="8">
        <f>cal_pal!A$10+cal_pal!B$12+cal_pal!A$14-cal_pal!B$16-E4732/15/24+24+24</f>
        <v>47.988760763888891</v>
      </c>
      <c r="G4732" s="1">
        <f t="shared" si="223"/>
        <v>23.730258333333495</v>
      </c>
      <c r="H4732" s="12">
        <f t="shared" si="224"/>
        <v>2.6680416666666669</v>
      </c>
      <c r="I4732" t="str">
        <f>IF(AND((H4732&lt;cal_pal!E$9),(H4732&gt;cal_pal!F$9)),"","不可见")</f>
        <v/>
      </c>
    </row>
    <row r="4733" spans="1:9">
      <c r="A4733" s="10" t="s">
        <v>9332</v>
      </c>
      <c r="B4733" s="10" t="s">
        <v>18</v>
      </c>
      <c r="C4733" s="10">
        <v>0.52095289351851848</v>
      </c>
      <c r="D4733" s="10" t="s">
        <v>9333</v>
      </c>
      <c r="E4733" s="10">
        <f t="shared" si="222"/>
        <v>187.54304166666665</v>
      </c>
      <c r="F4733" s="8">
        <f>cal_pal!A$10+cal_pal!B$12+cal_pal!A$14-cal_pal!B$16-E4733/15/24+24+24</f>
        <v>47.988510069444445</v>
      </c>
      <c r="G4733" s="1">
        <f t="shared" si="223"/>
        <v>23.724241666666785</v>
      </c>
      <c r="H4733" s="12">
        <f t="shared" si="224"/>
        <v>0.44914467592592594</v>
      </c>
      <c r="I4733" t="str">
        <f>IF(AND((H4733&lt;cal_pal!E$9),(H4733&gt;cal_pal!F$9)),"","不可见")</f>
        <v/>
      </c>
    </row>
    <row r="4734" spans="1:9">
      <c r="A4734" s="10" t="s">
        <v>9334</v>
      </c>
      <c r="B4734" s="10" t="s">
        <v>18</v>
      </c>
      <c r="C4734" s="10">
        <v>0.52130381944444448</v>
      </c>
      <c r="D4734" s="10" t="s">
        <v>9335</v>
      </c>
      <c r="E4734" s="10">
        <f t="shared" si="222"/>
        <v>187.669375</v>
      </c>
      <c r="F4734" s="8">
        <f>cal_pal!A$10+cal_pal!B$12+cal_pal!A$14-cal_pal!B$16-E4734/15/24+24+24</f>
        <v>47.988159143518516</v>
      </c>
      <c r="G4734" s="1">
        <f t="shared" si="223"/>
        <v>23.715819444444378</v>
      </c>
      <c r="H4734" s="12">
        <f t="shared" si="224"/>
        <v>0.37565277777777778</v>
      </c>
      <c r="I4734" t="str">
        <f>IF(AND((H4734&lt;cal_pal!E$9),(H4734&gt;cal_pal!F$9)),"","不可见")</f>
        <v/>
      </c>
    </row>
    <row r="4735" spans="1:9">
      <c r="A4735" s="10" t="s">
        <v>9336</v>
      </c>
      <c r="B4735" s="10" t="s">
        <v>18</v>
      </c>
      <c r="C4735" s="10">
        <v>0.5200541666666666</v>
      </c>
      <c r="D4735" s="10" t="s">
        <v>9337</v>
      </c>
      <c r="E4735" s="10">
        <f t="shared" si="222"/>
        <v>187.21949999999998</v>
      </c>
      <c r="F4735" s="8">
        <f>cal_pal!A$10+cal_pal!B$12+cal_pal!A$14-cal_pal!B$16-E4735/15/24+24+24</f>
        <v>47.989408796296296</v>
      </c>
      <c r="G4735" s="1">
        <f t="shared" si="223"/>
        <v>23.745811111111152</v>
      </c>
      <c r="H4735" s="12">
        <f t="shared" si="224"/>
        <v>-0.48550231481481482</v>
      </c>
      <c r="I4735" t="str">
        <f>IF(AND((H4735&lt;cal_pal!E$9),(H4735&gt;cal_pal!F$9)),"","不可见")</f>
        <v/>
      </c>
    </row>
    <row r="4736" spans="1:9">
      <c r="A4736" s="10" t="s">
        <v>9338</v>
      </c>
      <c r="B4736" s="10" t="s">
        <v>18</v>
      </c>
      <c r="C4736" s="10">
        <v>0.52119363425925924</v>
      </c>
      <c r="D4736" s="10" t="s">
        <v>9339</v>
      </c>
      <c r="E4736" s="10">
        <f t="shared" si="222"/>
        <v>187.62970833333333</v>
      </c>
      <c r="F4736" s="8">
        <f>cal_pal!A$10+cal_pal!B$12+cal_pal!A$14-cal_pal!B$16-E4736/15/24+24+24</f>
        <v>47.988269328703709</v>
      </c>
      <c r="G4736" s="1">
        <f t="shared" si="223"/>
        <v>23.718463888888891</v>
      </c>
      <c r="H4736" s="12">
        <f t="shared" si="224"/>
        <v>1.7375486111111111</v>
      </c>
      <c r="I4736" t="str">
        <f>IF(AND((H4736&lt;cal_pal!E$9),(H4736&gt;cal_pal!F$9)),"","不可见")</f>
        <v/>
      </c>
    </row>
    <row r="4737" spans="1:9">
      <c r="A4737" s="10" t="s">
        <v>9340</v>
      </c>
      <c r="B4737" s="10" t="s">
        <v>18</v>
      </c>
      <c r="C4737" s="10">
        <v>0.52140532407407403</v>
      </c>
      <c r="D4737" s="10" t="s">
        <v>9341</v>
      </c>
      <c r="E4737" s="10">
        <f t="shared" si="222"/>
        <v>187.70591666666664</v>
      </c>
      <c r="F4737" s="8">
        <f>cal_pal!A$10+cal_pal!B$12+cal_pal!A$14-cal_pal!B$16-E4737/15/24+24+24</f>
        <v>47.98805763888889</v>
      </c>
      <c r="G4737" s="1">
        <f t="shared" si="223"/>
        <v>23.71338333333324</v>
      </c>
      <c r="H4737" s="12">
        <f t="shared" si="224"/>
        <v>0.51629629629629636</v>
      </c>
      <c r="I4737" t="str">
        <f>IF(AND((H4737&lt;cal_pal!E$9),(H4737&gt;cal_pal!F$9)),"","不可见")</f>
        <v/>
      </c>
    </row>
    <row r="4738" spans="1:9">
      <c r="A4738" s="10" t="s">
        <v>9342</v>
      </c>
      <c r="B4738" s="10" t="s">
        <v>18</v>
      </c>
      <c r="C4738" s="10">
        <v>0.5215012731481482</v>
      </c>
      <c r="D4738" s="10" t="s">
        <v>9343</v>
      </c>
      <c r="E4738" s="10">
        <f t="shared" si="222"/>
        <v>187.74045833333335</v>
      </c>
      <c r="F4738" s="8">
        <f>cal_pal!A$10+cal_pal!B$12+cal_pal!A$14-cal_pal!B$16-E4738/15/24+24+24</f>
        <v>47.98796168981481</v>
      </c>
      <c r="G4738" s="1">
        <f t="shared" si="223"/>
        <v>23.711080555555327</v>
      </c>
      <c r="H4738" s="12">
        <f t="shared" si="224"/>
        <v>0.51126504629629632</v>
      </c>
      <c r="I4738" t="str">
        <f>IF(AND((H4738&lt;cal_pal!E$9),(H4738&gt;cal_pal!F$9)),"","不可见")</f>
        <v/>
      </c>
    </row>
    <row r="4739" spans="1:9">
      <c r="A4739" s="10" t="s">
        <v>9344</v>
      </c>
      <c r="B4739" s="10" t="s">
        <v>18</v>
      </c>
      <c r="C4739" s="10">
        <v>0.52120335648148142</v>
      </c>
      <c r="D4739" s="10" t="s">
        <v>9345</v>
      </c>
      <c r="E4739" s="10">
        <f t="shared" si="222"/>
        <v>187.6332083333333</v>
      </c>
      <c r="F4739" s="8">
        <f>cal_pal!A$10+cal_pal!B$12+cal_pal!A$14-cal_pal!B$16-E4739/15/24+24+24</f>
        <v>47.988259606481478</v>
      </c>
      <c r="G4739" s="1">
        <f t="shared" si="223"/>
        <v>23.718230555555465</v>
      </c>
      <c r="H4739" s="12">
        <f t="shared" si="224"/>
        <v>0.52042361111111113</v>
      </c>
      <c r="I4739" t="str">
        <f>IF(AND((H4739&lt;cal_pal!E$9),(H4739&gt;cal_pal!F$9)),"","不可见")</f>
        <v/>
      </c>
    </row>
    <row r="4740" spans="1:9">
      <c r="A4740" s="10" t="s">
        <v>9346</v>
      </c>
      <c r="B4740" s="10" t="s">
        <v>18</v>
      </c>
      <c r="C4740" s="10">
        <v>0.52157939814814813</v>
      </c>
      <c r="D4740" s="10" t="s">
        <v>9347</v>
      </c>
      <c r="E4740" s="10">
        <f t="shared" si="222"/>
        <v>187.76858333333334</v>
      </c>
      <c r="F4740" s="8">
        <f>cal_pal!A$10+cal_pal!B$12+cal_pal!A$14-cal_pal!B$16-E4740/15/24+24+24</f>
        <v>47.987883564814815</v>
      </c>
      <c r="G4740" s="1">
        <f t="shared" si="223"/>
        <v>23.709205555555627</v>
      </c>
      <c r="H4740" s="12">
        <f t="shared" si="224"/>
        <v>-0.3355798611111111</v>
      </c>
      <c r="I4740" t="str">
        <f>IF(AND((H4740&lt;cal_pal!E$9),(H4740&gt;cal_pal!F$9)),"","不可见")</f>
        <v/>
      </c>
    </row>
    <row r="4741" spans="1:9">
      <c r="A4741" s="10" t="s">
        <v>9348</v>
      </c>
      <c r="B4741" s="10" t="s">
        <v>18</v>
      </c>
      <c r="C4741" s="10">
        <v>0.52142789351851848</v>
      </c>
      <c r="D4741" s="10" t="s">
        <v>9349</v>
      </c>
      <c r="E4741" s="10">
        <f t="shared" si="222"/>
        <v>187.71404166666665</v>
      </c>
      <c r="F4741" s="8">
        <f>cal_pal!A$10+cal_pal!B$12+cal_pal!A$14-cal_pal!B$16-E4741/15/24+24+24</f>
        <v>47.988035069444443</v>
      </c>
      <c r="G4741" s="1">
        <f t="shared" si="223"/>
        <v>23.712841666666691</v>
      </c>
      <c r="H4741" s="12">
        <f t="shared" si="224"/>
        <v>0.34833333333333333</v>
      </c>
      <c r="I4741" t="str">
        <f>IF(AND((H4741&lt;cal_pal!E$9),(H4741&gt;cal_pal!F$9)),"","不可见")</f>
        <v/>
      </c>
    </row>
    <row r="4742" spans="1:9">
      <c r="A4742" s="10" t="s">
        <v>9350</v>
      </c>
      <c r="B4742" s="10" t="s">
        <v>18</v>
      </c>
      <c r="C4742" s="10">
        <v>0.52143807870370373</v>
      </c>
      <c r="D4742" s="10" t="s">
        <v>9351</v>
      </c>
      <c r="E4742" s="10">
        <f t="shared" si="222"/>
        <v>187.71770833333335</v>
      </c>
      <c r="F4742" s="8">
        <f>cal_pal!A$10+cal_pal!B$12+cal_pal!A$14-cal_pal!B$16-E4742/15/24+24+24</f>
        <v>47.988024884259261</v>
      </c>
      <c r="G4742" s="1">
        <f t="shared" si="223"/>
        <v>23.712597222222257</v>
      </c>
      <c r="H4742" s="12">
        <f t="shared" si="224"/>
        <v>0.69828587962962974</v>
      </c>
      <c r="I4742" t="str">
        <f>IF(AND((H4742&lt;cal_pal!E$9),(H4742&gt;cal_pal!F$9)),"","不可见")</f>
        <v/>
      </c>
    </row>
    <row r="4743" spans="1:9">
      <c r="A4743" s="10" t="s">
        <v>9352</v>
      </c>
      <c r="B4743" s="10" t="s">
        <v>18</v>
      </c>
      <c r="C4743" s="10">
        <v>0.52125277777777779</v>
      </c>
      <c r="D4743" s="10" t="s">
        <v>9353</v>
      </c>
      <c r="E4743" s="10">
        <f t="shared" si="222"/>
        <v>187.65100000000001</v>
      </c>
      <c r="F4743" s="8">
        <f>cal_pal!A$10+cal_pal!B$12+cal_pal!A$14-cal_pal!B$16-E4743/15/24+24+24</f>
        <v>47.988210185185181</v>
      </c>
      <c r="G4743" s="1">
        <f t="shared" si="223"/>
        <v>23.717044444444355</v>
      </c>
      <c r="H4743" s="12">
        <f t="shared" si="224"/>
        <v>1.7351620370370371</v>
      </c>
      <c r="I4743" t="str">
        <f>IF(AND((H4743&lt;cal_pal!E$9),(H4743&gt;cal_pal!F$9)),"","不可见")</f>
        <v/>
      </c>
    </row>
    <row r="4744" spans="1:9">
      <c r="A4744" s="10" t="s">
        <v>9354</v>
      </c>
      <c r="B4744" s="10" t="s">
        <v>18</v>
      </c>
      <c r="C4744" s="10">
        <v>0.52149432870370371</v>
      </c>
      <c r="D4744" s="10" t="s">
        <v>9355</v>
      </c>
      <c r="E4744" s="10">
        <f t="shared" si="222"/>
        <v>187.73795833333332</v>
      </c>
      <c r="F4744" s="8">
        <f>cal_pal!A$10+cal_pal!B$12+cal_pal!A$14-cal_pal!B$16-E4744/15/24+24+24</f>
        <v>47.987968634259261</v>
      </c>
      <c r="G4744" s="1">
        <f t="shared" si="223"/>
        <v>23.711247222222255</v>
      </c>
      <c r="H4744" s="12">
        <f t="shared" si="224"/>
        <v>0.47848032407407404</v>
      </c>
      <c r="I4744" t="str">
        <f>IF(AND((H4744&lt;cal_pal!E$9),(H4744&gt;cal_pal!F$9)),"","不可见")</f>
        <v/>
      </c>
    </row>
    <row r="4745" spans="1:9">
      <c r="A4745" s="10" t="s">
        <v>9356</v>
      </c>
      <c r="B4745" s="10" t="s">
        <v>18</v>
      </c>
      <c r="C4745" s="10">
        <v>0.52152442129629628</v>
      </c>
      <c r="D4745" s="10" t="s">
        <v>9357</v>
      </c>
      <c r="E4745" s="10">
        <f t="shared" si="222"/>
        <v>187.74879166666665</v>
      </c>
      <c r="F4745" s="8">
        <f>cal_pal!A$10+cal_pal!B$12+cal_pal!A$14-cal_pal!B$16-E4745/15/24+24+24</f>
        <v>47.987938541666665</v>
      </c>
      <c r="G4745" s="1">
        <f t="shared" si="223"/>
        <v>23.710524999999961</v>
      </c>
      <c r="H4745" s="12">
        <f t="shared" si="224"/>
        <v>0.33657754629629633</v>
      </c>
      <c r="I4745" t="str">
        <f>IF(AND((H4745&lt;cal_pal!E$9),(H4745&gt;cal_pal!F$9)),"","不可见")</f>
        <v/>
      </c>
    </row>
    <row r="4746" spans="1:9">
      <c r="A4746" s="10" t="s">
        <v>9358</v>
      </c>
      <c r="B4746" s="10" t="s">
        <v>18</v>
      </c>
      <c r="C4746" s="10">
        <v>0.52162465277777781</v>
      </c>
      <c r="D4746" s="10" t="s">
        <v>9359</v>
      </c>
      <c r="E4746" s="10">
        <f t="shared" si="222"/>
        <v>187.784875</v>
      </c>
      <c r="F4746" s="8">
        <f>cal_pal!A$10+cal_pal!B$12+cal_pal!A$14-cal_pal!B$16-E4746/15/24+24+24</f>
        <v>47.987838310185182</v>
      </c>
      <c r="G4746" s="1">
        <f t="shared" si="223"/>
        <v>23.708119444444492</v>
      </c>
      <c r="H4746" s="12">
        <f t="shared" si="224"/>
        <v>2.5570601851851851E-2</v>
      </c>
      <c r="I4746" t="str">
        <f>IF(AND((H4746&lt;cal_pal!E$9),(H4746&gt;cal_pal!F$9)),"","不可见")</f>
        <v/>
      </c>
    </row>
    <row r="4747" spans="1:9">
      <c r="A4747" s="10" t="s">
        <v>9360</v>
      </c>
      <c r="B4747" s="10" t="s">
        <v>18</v>
      </c>
      <c r="C4747" s="10">
        <v>0.52180671296296299</v>
      </c>
      <c r="D4747" s="10" t="s">
        <v>9361</v>
      </c>
      <c r="E4747" s="10">
        <f t="shared" si="222"/>
        <v>187.85041666666669</v>
      </c>
      <c r="F4747" s="8">
        <f>cal_pal!A$10+cal_pal!B$12+cal_pal!A$14-cal_pal!B$16-E4747/15/24+24+24</f>
        <v>47.987656250000001</v>
      </c>
      <c r="G4747" s="1">
        <f t="shared" si="223"/>
        <v>23.703750000000127</v>
      </c>
      <c r="H4747" s="12">
        <f t="shared" si="224"/>
        <v>1.0739687499999999</v>
      </c>
      <c r="I4747" t="str">
        <f>IF(AND((H4747&lt;cal_pal!E$9),(H4747&gt;cal_pal!F$9)),"","不可见")</f>
        <v/>
      </c>
    </row>
    <row r="4748" spans="1:9">
      <c r="A4748" s="10" t="s">
        <v>9362</v>
      </c>
      <c r="B4748" s="10" t="s">
        <v>18</v>
      </c>
      <c r="C4748" s="10">
        <v>0.52179259259259259</v>
      </c>
      <c r="D4748" s="10" t="s">
        <v>9363</v>
      </c>
      <c r="E4748" s="10">
        <f t="shared" si="222"/>
        <v>187.84533333333334</v>
      </c>
      <c r="F4748" s="8">
        <f>cal_pal!A$10+cal_pal!B$12+cal_pal!A$14-cal_pal!B$16-E4748/15/24+24+24</f>
        <v>47.987670370370367</v>
      </c>
      <c r="G4748" s="1">
        <f t="shared" si="223"/>
        <v>23.704088888888691</v>
      </c>
      <c r="H4748" s="12">
        <f t="shared" si="224"/>
        <v>1.2140196759259259</v>
      </c>
      <c r="I4748" t="str">
        <f>IF(AND((H4748&lt;cal_pal!E$9),(H4748&gt;cal_pal!F$9)),"","不可见")</f>
        <v/>
      </c>
    </row>
    <row r="4749" spans="1:9">
      <c r="A4749" s="10" t="s">
        <v>9364</v>
      </c>
      <c r="B4749" s="10" t="s">
        <v>18</v>
      </c>
      <c r="C4749" s="10">
        <v>0.52198159722222226</v>
      </c>
      <c r="D4749" s="10" t="s">
        <v>9365</v>
      </c>
      <c r="E4749" s="10">
        <f t="shared" si="222"/>
        <v>187.913375</v>
      </c>
      <c r="F4749" s="8">
        <f>cal_pal!A$10+cal_pal!B$12+cal_pal!A$14-cal_pal!B$16-E4749/15/24+24+24</f>
        <v>47.987481365740742</v>
      </c>
      <c r="G4749" s="1">
        <f t="shared" si="223"/>
        <v>23.699552777777853</v>
      </c>
      <c r="H4749" s="12">
        <f t="shared" si="224"/>
        <v>0.16414467592592594</v>
      </c>
      <c r="I4749" t="str">
        <f>IF(AND((H4749&lt;cal_pal!E$9),(H4749&gt;cal_pal!F$9)),"","不可见")</f>
        <v/>
      </c>
    </row>
    <row r="4750" spans="1:9">
      <c r="A4750" s="10" t="s">
        <v>9366</v>
      </c>
      <c r="B4750" s="10" t="s">
        <v>18</v>
      </c>
      <c r="C4750" s="10">
        <v>0.52200092592592595</v>
      </c>
      <c r="D4750" s="10" t="s">
        <v>9367</v>
      </c>
      <c r="E4750" s="10">
        <f t="shared" si="222"/>
        <v>187.92033333333333</v>
      </c>
      <c r="F4750" s="8">
        <f>cal_pal!A$10+cal_pal!B$12+cal_pal!A$14-cal_pal!B$16-E4750/15/24+24+24</f>
        <v>47.987462037037034</v>
      </c>
      <c r="G4750" s="1">
        <f t="shared" si="223"/>
        <v>23.699088888888809</v>
      </c>
      <c r="H4750" s="12">
        <f t="shared" si="224"/>
        <v>0.16359722222222223</v>
      </c>
      <c r="I4750" t="str">
        <f>IF(AND((H4750&lt;cal_pal!E$9),(H4750&gt;cal_pal!F$9)),"","不可见")</f>
        <v/>
      </c>
    </row>
    <row r="4751" spans="1:9">
      <c r="A4751" s="10" t="s">
        <v>9368</v>
      </c>
      <c r="B4751" s="10" t="s">
        <v>18</v>
      </c>
      <c r="C4751" s="10">
        <v>0.52190428240740738</v>
      </c>
      <c r="D4751" s="10" t="s">
        <v>9369</v>
      </c>
      <c r="E4751" s="10">
        <f t="shared" si="222"/>
        <v>187.88554166666665</v>
      </c>
      <c r="F4751" s="8">
        <f>cal_pal!A$10+cal_pal!B$12+cal_pal!A$14-cal_pal!B$16-E4751/15/24+24+24</f>
        <v>47.987558680555551</v>
      </c>
      <c r="G4751" s="1">
        <f t="shared" si="223"/>
        <v>23.701408333333347</v>
      </c>
      <c r="H4751" s="12">
        <f t="shared" si="224"/>
        <v>0.48436342592592596</v>
      </c>
      <c r="I4751" t="str">
        <f>IF(AND((H4751&lt;cal_pal!E$9),(H4751&gt;cal_pal!F$9)),"","不可见")</f>
        <v/>
      </c>
    </row>
    <row r="4752" spans="1:9">
      <c r="A4752" s="10" t="s">
        <v>9370</v>
      </c>
      <c r="B4752" s="10" t="s">
        <v>18</v>
      </c>
      <c r="C4752" s="10">
        <v>0.52198564814814807</v>
      </c>
      <c r="D4752" s="10" t="s">
        <v>9371</v>
      </c>
      <c r="E4752" s="10">
        <f t="shared" si="222"/>
        <v>187.91483333333332</v>
      </c>
      <c r="F4752" s="8">
        <f>cal_pal!A$10+cal_pal!B$12+cal_pal!A$14-cal_pal!B$16-E4752/15/24+24+24</f>
        <v>47.987477314814811</v>
      </c>
      <c r="G4752" s="1">
        <f t="shared" si="223"/>
        <v>23.69945555555546</v>
      </c>
      <c r="H4752" s="12">
        <f t="shared" si="224"/>
        <v>0.70219907407407411</v>
      </c>
      <c r="I4752" t="str">
        <f>IF(AND((H4752&lt;cal_pal!E$9),(H4752&gt;cal_pal!F$9)),"","不可见")</f>
        <v/>
      </c>
    </row>
    <row r="4753" spans="1:9">
      <c r="A4753" s="10" t="s">
        <v>9372</v>
      </c>
      <c r="B4753" s="10" t="s">
        <v>18</v>
      </c>
      <c r="C4753" s="10">
        <v>0.52227939814814817</v>
      </c>
      <c r="D4753" s="10" t="s">
        <v>9373</v>
      </c>
      <c r="E4753" s="10">
        <f t="shared" si="222"/>
        <v>188.02058333333335</v>
      </c>
      <c r="F4753" s="8">
        <f>cal_pal!A$10+cal_pal!B$12+cal_pal!A$14-cal_pal!B$16-E4753/15/24+24+24</f>
        <v>47.987183564814814</v>
      </c>
      <c r="G4753" s="1">
        <f t="shared" si="223"/>
        <v>23.692405555555524</v>
      </c>
      <c r="H4753" s="12">
        <f t="shared" si="224"/>
        <v>-1.6659363425925926</v>
      </c>
      <c r="I4753" t="str">
        <f>IF(AND((H4753&lt;cal_pal!E$9),(H4753&gt;cal_pal!F$9)),"","不可见")</f>
        <v/>
      </c>
    </row>
    <row r="4754" spans="1:9">
      <c r="A4754" s="10" t="s">
        <v>9374</v>
      </c>
      <c r="B4754" s="10" t="s">
        <v>18</v>
      </c>
      <c r="C4754" s="10">
        <v>0.52178425925925931</v>
      </c>
      <c r="D4754" s="10" t="s">
        <v>9375</v>
      </c>
      <c r="E4754" s="10">
        <f t="shared" si="222"/>
        <v>187.84233333333336</v>
      </c>
      <c r="F4754" s="8">
        <f>cal_pal!A$10+cal_pal!B$12+cal_pal!A$14-cal_pal!B$16-E4754/15/24+24+24</f>
        <v>47.987678703703708</v>
      </c>
      <c r="G4754" s="1">
        <f t="shared" si="223"/>
        <v>23.704288888889096</v>
      </c>
      <c r="H4754" s="12">
        <f t="shared" si="224"/>
        <v>2.4151932870370372</v>
      </c>
      <c r="I4754" t="str">
        <f>IF(AND((H4754&lt;cal_pal!E$9),(H4754&gt;cal_pal!F$9)),"","不可见")</f>
        <v/>
      </c>
    </row>
    <row r="4755" spans="1:9">
      <c r="A4755" s="10" t="s">
        <v>9376</v>
      </c>
      <c r="B4755" s="10" t="s">
        <v>18</v>
      </c>
      <c r="C4755" s="10">
        <v>0.52221249999999997</v>
      </c>
      <c r="D4755" s="10" t="s">
        <v>9377</v>
      </c>
      <c r="E4755" s="10">
        <f t="shared" si="222"/>
        <v>187.9965</v>
      </c>
      <c r="F4755" s="8">
        <f>cal_pal!A$10+cal_pal!B$12+cal_pal!A$14-cal_pal!B$16-E4755/15/24+24+24</f>
        <v>47.987250462962962</v>
      </c>
      <c r="G4755" s="1">
        <f t="shared" si="223"/>
        <v>23.694011111111195</v>
      </c>
      <c r="H4755" s="12">
        <f t="shared" si="224"/>
        <v>0.60084953703703703</v>
      </c>
      <c r="I4755" t="str">
        <f>IF(AND((H4755&lt;cal_pal!E$9),(H4755&gt;cal_pal!F$9)),"","不可见")</f>
        <v/>
      </c>
    </row>
    <row r="4756" spans="1:9">
      <c r="A4756" s="10" t="s">
        <v>9378</v>
      </c>
      <c r="B4756" s="10" t="s">
        <v>18</v>
      </c>
      <c r="C4756" s="10">
        <v>0.52226099537037041</v>
      </c>
      <c r="D4756" s="10" t="s">
        <v>9379</v>
      </c>
      <c r="E4756" s="10">
        <f t="shared" si="222"/>
        <v>188.01395833333333</v>
      </c>
      <c r="F4756" s="8">
        <f>cal_pal!A$10+cal_pal!B$12+cal_pal!A$14-cal_pal!B$16-E4756/15/24+24+24</f>
        <v>47.987201967592597</v>
      </c>
      <c r="G4756" s="1">
        <f t="shared" si="223"/>
        <v>23.692847222222326</v>
      </c>
      <c r="H4756" s="12">
        <f t="shared" si="224"/>
        <v>0.69532175925925932</v>
      </c>
      <c r="I4756" t="str">
        <f>IF(AND((H4756&lt;cal_pal!E$9),(H4756&gt;cal_pal!F$9)),"","不可见")</f>
        <v/>
      </c>
    </row>
    <row r="4757" spans="1:9">
      <c r="A4757" s="10" t="s">
        <v>9380</v>
      </c>
      <c r="B4757" s="10" t="s">
        <v>18</v>
      </c>
      <c r="C4757" s="10">
        <v>0.52229432870370374</v>
      </c>
      <c r="D4757" s="10" t="s">
        <v>9381</v>
      </c>
      <c r="E4757" s="10">
        <f t="shared" si="222"/>
        <v>188.02595833333334</v>
      </c>
      <c r="F4757" s="8">
        <f>cal_pal!A$10+cal_pal!B$12+cal_pal!A$14-cal_pal!B$16-E4757/15/24+24+24</f>
        <v>47.987168634259262</v>
      </c>
      <c r="G4757" s="1">
        <f t="shared" si="223"/>
        <v>23.6920472222223</v>
      </c>
      <c r="H4757" s="12">
        <f t="shared" si="224"/>
        <v>0.46568402777777779</v>
      </c>
      <c r="I4757" t="str">
        <f>IF(AND((H4757&lt;cal_pal!E$9),(H4757&gt;cal_pal!F$9)),"","不可见")</f>
        <v/>
      </c>
    </row>
    <row r="4758" spans="1:9">
      <c r="A4758" s="10" t="s">
        <v>9382</v>
      </c>
      <c r="B4758" s="10" t="s">
        <v>18</v>
      </c>
      <c r="C4758" s="10">
        <v>0.52242418981481487</v>
      </c>
      <c r="D4758" s="10" t="s">
        <v>9383</v>
      </c>
      <c r="E4758" s="10">
        <f t="shared" si="222"/>
        <v>188.07270833333334</v>
      </c>
      <c r="F4758" s="8">
        <f>cal_pal!A$10+cal_pal!B$12+cal_pal!A$14-cal_pal!B$16-E4758/15/24+24+24</f>
        <v>47.987038773148143</v>
      </c>
      <c r="G4758" s="1">
        <f t="shared" si="223"/>
        <v>23.688930555555544</v>
      </c>
      <c r="H4758" s="12">
        <f t="shared" si="224"/>
        <v>-0.31514351851851852</v>
      </c>
      <c r="I4758" t="str">
        <f>IF(AND((H4758&lt;cal_pal!E$9),(H4758&gt;cal_pal!F$9)),"","不可见")</f>
        <v/>
      </c>
    </row>
    <row r="4759" spans="1:9">
      <c r="A4759" s="10" t="s">
        <v>9384</v>
      </c>
      <c r="B4759" s="10" t="s">
        <v>58</v>
      </c>
      <c r="C4759" s="10">
        <v>0.52198159722222226</v>
      </c>
      <c r="D4759" s="10" t="s">
        <v>9365</v>
      </c>
      <c r="E4759" s="10">
        <f t="shared" si="222"/>
        <v>187.913375</v>
      </c>
      <c r="F4759" s="8">
        <f>cal_pal!A$10+cal_pal!B$12+cal_pal!A$14-cal_pal!B$16-E4759/15/24+24+24</f>
        <v>47.987481365740742</v>
      </c>
      <c r="G4759" s="1">
        <f t="shared" si="223"/>
        <v>23.699552777777853</v>
      </c>
      <c r="H4759" s="12">
        <f t="shared" si="224"/>
        <v>0.16414467592592594</v>
      </c>
      <c r="I4759" t="str">
        <f>IF(AND((H4759&lt;cal_pal!E$9),(H4759&gt;cal_pal!F$9)),"","不可见")</f>
        <v/>
      </c>
    </row>
    <row r="4760" spans="1:9">
      <c r="A4760" s="10" t="s">
        <v>9385</v>
      </c>
      <c r="B4760" s="10" t="s">
        <v>18</v>
      </c>
      <c r="C4760" s="10">
        <v>0.52234409722222219</v>
      </c>
      <c r="D4760" s="10" t="s">
        <v>9386</v>
      </c>
      <c r="E4760" s="10">
        <f t="shared" si="222"/>
        <v>188.04387499999999</v>
      </c>
      <c r="F4760" s="8">
        <f>cal_pal!A$10+cal_pal!B$12+cal_pal!A$14-cal_pal!B$16-E4760/15/24+24+24</f>
        <v>47.98711886574074</v>
      </c>
      <c r="G4760" s="1">
        <f t="shared" si="223"/>
        <v>23.690852777777764</v>
      </c>
      <c r="H4760" s="12">
        <f t="shared" si="224"/>
        <v>0.559150462962963</v>
      </c>
      <c r="I4760" t="str">
        <f>IF(AND((H4760&lt;cal_pal!E$9),(H4760&gt;cal_pal!F$9)),"","不可见")</f>
        <v/>
      </c>
    </row>
    <row r="4761" spans="1:9">
      <c r="A4761" s="10" t="s">
        <v>9387</v>
      </c>
      <c r="B4761" s="10" t="s">
        <v>18</v>
      </c>
      <c r="C4761" s="10">
        <v>0.52472951388888889</v>
      </c>
      <c r="D4761" s="10" t="s">
        <v>9388</v>
      </c>
      <c r="E4761" s="10">
        <f t="shared" si="222"/>
        <v>188.902625</v>
      </c>
      <c r="F4761" s="8">
        <f>cal_pal!A$10+cal_pal!B$12+cal_pal!A$14-cal_pal!B$16-E4761/15/24+24+24</f>
        <v>47.984733449074071</v>
      </c>
      <c r="G4761" s="1">
        <f t="shared" si="223"/>
        <v>23.633602777777696</v>
      </c>
      <c r="H4761" s="12">
        <f t="shared" si="224"/>
        <v>-1.6628854166666667</v>
      </c>
      <c r="I4761" t="str">
        <f>IF(AND((H4761&lt;cal_pal!E$9),(H4761&gt;cal_pal!F$9)),"","不可见")</f>
        <v/>
      </c>
    </row>
    <row r="4762" spans="1:9">
      <c r="A4762" s="10" t="s">
        <v>9389</v>
      </c>
      <c r="B4762" s="10" t="s">
        <v>33</v>
      </c>
      <c r="C4762" s="10">
        <v>0.52242384259259256</v>
      </c>
      <c r="D4762" s="10" t="s">
        <v>9390</v>
      </c>
      <c r="E4762" s="10">
        <f t="shared" si="222"/>
        <v>188.07258333333331</v>
      </c>
      <c r="F4762" s="8">
        <f>cal_pal!A$10+cal_pal!B$12+cal_pal!A$14-cal_pal!B$16-E4762/15/24+24+24</f>
        <v>47.987039120370369</v>
      </c>
      <c r="G4762" s="1">
        <f t="shared" si="223"/>
        <v>23.68893888888897</v>
      </c>
      <c r="H4762" s="12">
        <f t="shared" si="224"/>
        <v>0.24249884259259258</v>
      </c>
      <c r="I4762" t="str">
        <f>IF(AND((H4762&lt;cal_pal!E$9),(H4762&gt;cal_pal!F$9)),"","不可见")</f>
        <v/>
      </c>
    </row>
    <row r="4763" spans="1:9">
      <c r="A4763" s="10" t="s">
        <v>9391</v>
      </c>
      <c r="B4763" s="10" t="s">
        <v>18</v>
      </c>
      <c r="C4763" s="10">
        <v>0.52299525462962959</v>
      </c>
      <c r="D4763" s="10" t="s">
        <v>9392</v>
      </c>
      <c r="E4763" s="10">
        <f t="shared" si="222"/>
        <v>188.27829166666666</v>
      </c>
      <c r="F4763" s="8">
        <f>cal_pal!A$10+cal_pal!B$12+cal_pal!A$14-cal_pal!B$16-E4763/15/24+24+24</f>
        <v>47.986467708333336</v>
      </c>
      <c r="G4763" s="1">
        <f t="shared" si="223"/>
        <v>23.675224999999955</v>
      </c>
      <c r="H4763" s="12">
        <f t="shared" si="224"/>
        <v>1.3371481481481482</v>
      </c>
      <c r="I4763" t="str">
        <f>IF(AND((H4763&lt;cal_pal!E$9),(H4763&gt;cal_pal!F$9)),"","不可见")</f>
        <v/>
      </c>
    </row>
    <row r="4764" spans="1:9">
      <c r="A4764" s="10" t="s">
        <v>9393</v>
      </c>
      <c r="B4764" s="10" t="s">
        <v>18</v>
      </c>
      <c r="C4764" s="10">
        <v>0.52207418981481479</v>
      </c>
      <c r="D4764" s="10" t="s">
        <v>9394</v>
      </c>
      <c r="E4764" s="10">
        <f t="shared" si="222"/>
        <v>187.94670833333333</v>
      </c>
      <c r="F4764" s="8">
        <f>cal_pal!A$10+cal_pal!B$12+cal_pal!A$14-cal_pal!B$16-E4764/15/24+24+24</f>
        <v>47.987388773148147</v>
      </c>
      <c r="G4764" s="1">
        <f t="shared" si="223"/>
        <v>23.697330555555482</v>
      </c>
      <c r="H4764" s="12">
        <f t="shared" si="224"/>
        <v>2.6764085648148144</v>
      </c>
      <c r="I4764" t="str">
        <f>IF(AND((H4764&lt;cal_pal!E$9),(H4764&gt;cal_pal!F$9)),"","不可见")</f>
        <v/>
      </c>
    </row>
    <row r="4765" spans="1:9">
      <c r="A4765" s="10" t="s">
        <v>9395</v>
      </c>
      <c r="B4765" s="10" t="s">
        <v>18</v>
      </c>
      <c r="C4765" s="10">
        <v>0.52231608796296303</v>
      </c>
      <c r="D4765" s="10" t="s">
        <v>9396</v>
      </c>
      <c r="E4765" s="10">
        <f t="shared" si="222"/>
        <v>188.0337916666667</v>
      </c>
      <c r="F4765" s="8">
        <f>cal_pal!A$10+cal_pal!B$12+cal_pal!A$14-cal_pal!B$16-E4765/15/24+24+24</f>
        <v>47.987146875000001</v>
      </c>
      <c r="G4765" s="1">
        <f t="shared" si="223"/>
        <v>23.691524999999956</v>
      </c>
      <c r="H4765" s="12">
        <f t="shared" si="224"/>
        <v>2.3529652777777779</v>
      </c>
      <c r="I4765" t="str">
        <f>IF(AND((H4765&lt;cal_pal!E$9),(H4765&gt;cal_pal!F$9)),"","不可见")</f>
        <v/>
      </c>
    </row>
    <row r="4766" spans="1:9">
      <c r="A4766" s="10" t="s">
        <v>9397</v>
      </c>
      <c r="B4766" s="10" t="s">
        <v>18</v>
      </c>
      <c r="C4766" s="10">
        <v>0.52277372685185186</v>
      </c>
      <c r="D4766" s="10" t="s">
        <v>9398</v>
      </c>
      <c r="E4766" s="10">
        <f t="shared" si="222"/>
        <v>188.19854166666667</v>
      </c>
      <c r="F4766" s="8">
        <f>cal_pal!A$10+cal_pal!B$12+cal_pal!A$14-cal_pal!B$16-E4766/15/24+24+24</f>
        <v>47.986689236111111</v>
      </c>
      <c r="G4766" s="1">
        <f t="shared" si="223"/>
        <v>23.680541666666613</v>
      </c>
      <c r="H4766" s="12">
        <f t="shared" si="224"/>
        <v>2.6641331018518519</v>
      </c>
      <c r="I4766" t="str">
        <f>IF(AND((H4766&lt;cal_pal!E$9),(H4766&gt;cal_pal!F$9)),"","不可见")</f>
        <v/>
      </c>
    </row>
    <row r="4767" spans="1:9">
      <c r="A4767" s="10" t="s">
        <v>9399</v>
      </c>
      <c r="B4767" s="10" t="s">
        <v>18</v>
      </c>
      <c r="C4767" s="10">
        <v>0.52223981481481485</v>
      </c>
      <c r="D4767" s="10" t="s">
        <v>9400</v>
      </c>
      <c r="E4767" s="10">
        <f t="shared" si="222"/>
        <v>188.00633333333334</v>
      </c>
      <c r="F4767" s="8">
        <f>cal_pal!A$10+cal_pal!B$12+cal_pal!A$14-cal_pal!B$16-E4767/15/24+24+24</f>
        <v>47.987223148148146</v>
      </c>
      <c r="G4767" s="1">
        <f t="shared" si="223"/>
        <v>23.693355555555627</v>
      </c>
      <c r="H4767" s="12">
        <f t="shared" si="224"/>
        <v>2.7638576388888887</v>
      </c>
      <c r="I4767" t="str">
        <f>IF(AND((H4767&lt;cal_pal!E$9),(H4767&gt;cal_pal!F$9)),"","不可见")</f>
        <v/>
      </c>
    </row>
    <row r="4768" spans="1:9">
      <c r="A4768" s="10" t="s">
        <v>9401</v>
      </c>
      <c r="B4768" s="10" t="s">
        <v>18</v>
      </c>
      <c r="C4768" s="10">
        <v>0.52271956018518517</v>
      </c>
      <c r="D4768" s="10" t="s">
        <v>9402</v>
      </c>
      <c r="E4768" s="10">
        <f t="shared" si="222"/>
        <v>188.17904166666665</v>
      </c>
      <c r="F4768" s="8">
        <f>cal_pal!A$10+cal_pal!B$12+cal_pal!A$14-cal_pal!B$16-E4768/15/24+24+24</f>
        <v>47.986743402777776</v>
      </c>
      <c r="G4768" s="1">
        <f t="shared" si="223"/>
        <v>23.681841666666514</v>
      </c>
      <c r="H4768" s="12">
        <f t="shared" si="224"/>
        <v>1.2380162037037037</v>
      </c>
      <c r="I4768" t="str">
        <f>IF(AND((H4768&lt;cal_pal!E$9),(H4768&gt;cal_pal!F$9)),"","不可见")</f>
        <v/>
      </c>
    </row>
    <row r="4769" spans="1:9">
      <c r="A4769" s="10" t="s">
        <v>9403</v>
      </c>
      <c r="B4769" s="10" t="s">
        <v>18</v>
      </c>
      <c r="C4769" s="10">
        <v>0.5229741898148148</v>
      </c>
      <c r="D4769" s="10" t="s">
        <v>9404</v>
      </c>
      <c r="E4769" s="10">
        <f t="shared" si="222"/>
        <v>188.27070833333332</v>
      </c>
      <c r="F4769" s="8">
        <f>cal_pal!A$10+cal_pal!B$12+cal_pal!A$14-cal_pal!B$16-E4769/15/24+24+24</f>
        <v>47.986488773148153</v>
      </c>
      <c r="G4769" s="1">
        <f t="shared" si="223"/>
        <v>23.675730555555674</v>
      </c>
      <c r="H4769" s="12">
        <f t="shared" si="224"/>
        <v>0.67773032407407408</v>
      </c>
      <c r="I4769" t="str">
        <f>IF(AND((H4769&lt;cal_pal!E$9),(H4769&gt;cal_pal!F$9)),"","不可见")</f>
        <v/>
      </c>
    </row>
    <row r="4770" spans="1:9">
      <c r="A4770" s="10" t="s">
        <v>9405</v>
      </c>
      <c r="B4770" s="10" t="s">
        <v>18</v>
      </c>
      <c r="C4770" s="10">
        <v>0.52300393518518518</v>
      </c>
      <c r="D4770" s="10" t="s">
        <v>9406</v>
      </c>
      <c r="E4770" s="10">
        <f t="shared" si="222"/>
        <v>188.28141666666667</v>
      </c>
      <c r="F4770" s="8">
        <f>cal_pal!A$10+cal_pal!B$12+cal_pal!A$14-cal_pal!B$16-E4770/15/24+24+24</f>
        <v>47.986459027777776</v>
      </c>
      <c r="G4770" s="1">
        <f t="shared" si="223"/>
        <v>23.675016666666579</v>
      </c>
      <c r="H4770" s="12">
        <f t="shared" si="224"/>
        <v>0.60728935185185184</v>
      </c>
      <c r="I4770" t="str">
        <f>IF(AND((H4770&lt;cal_pal!E$9),(H4770&gt;cal_pal!F$9)),"","不可见")</f>
        <v/>
      </c>
    </row>
    <row r="4771" spans="1:9">
      <c r="A4771" s="10" t="s">
        <v>9407</v>
      </c>
      <c r="B4771" s="10" t="s">
        <v>18</v>
      </c>
      <c r="C4771" s="10">
        <v>0.52274988425925928</v>
      </c>
      <c r="D4771" s="10" t="s">
        <v>9240</v>
      </c>
      <c r="E4771" s="10">
        <f t="shared" si="222"/>
        <v>188.18995833333335</v>
      </c>
      <c r="F4771" s="8">
        <f>cal_pal!A$10+cal_pal!B$12+cal_pal!A$14-cal_pal!B$16-E4771/15/24+24+24</f>
        <v>47.986713078703701</v>
      </c>
      <c r="G4771" s="1">
        <f t="shared" si="223"/>
        <v>23.681113888888831</v>
      </c>
      <c r="H4771" s="12">
        <f t="shared" si="224"/>
        <v>4.7928240740740735E-3</v>
      </c>
      <c r="I4771" t="str">
        <f>IF(AND((H4771&lt;cal_pal!E$9),(H4771&gt;cal_pal!F$9)),"","不可见")</f>
        <v/>
      </c>
    </row>
    <row r="4772" spans="1:9">
      <c r="A4772" s="10" t="s">
        <v>9408</v>
      </c>
      <c r="B4772" s="10" t="s">
        <v>18</v>
      </c>
      <c r="C4772" s="10">
        <v>0.52254803240740744</v>
      </c>
      <c r="D4772" s="10" t="s">
        <v>9409</v>
      </c>
      <c r="E4772" s="10">
        <f t="shared" si="222"/>
        <v>188.11729166666669</v>
      </c>
      <c r="F4772" s="8">
        <f>cal_pal!A$10+cal_pal!B$12+cal_pal!A$14-cal_pal!B$16-E4772/15/24+24+24</f>
        <v>47.986914930555557</v>
      </c>
      <c r="G4772" s="1">
        <f t="shared" si="223"/>
        <v>23.685958333333474</v>
      </c>
      <c r="H4772" s="12">
        <f t="shared" si="224"/>
        <v>1.6236111111111111E-2</v>
      </c>
      <c r="I4772" t="str">
        <f>IF(AND((H4772&lt;cal_pal!E$9),(H4772&gt;cal_pal!F$9)),"","不可见")</f>
        <v/>
      </c>
    </row>
    <row r="4773" spans="1:9">
      <c r="A4773" s="10" t="s">
        <v>9410</v>
      </c>
      <c r="B4773" s="10" t="s">
        <v>18</v>
      </c>
      <c r="C4773" s="10">
        <v>0.52305277777777781</v>
      </c>
      <c r="D4773" s="10" t="s">
        <v>9411</v>
      </c>
      <c r="E4773" s="10">
        <f t="shared" si="222"/>
        <v>188.29900000000001</v>
      </c>
      <c r="F4773" s="8">
        <f>cal_pal!A$10+cal_pal!B$12+cal_pal!A$14-cal_pal!B$16-E4773/15/24+24+24</f>
        <v>47.986410185185186</v>
      </c>
      <c r="G4773" s="1">
        <f t="shared" si="223"/>
        <v>23.673844444444512</v>
      </c>
      <c r="H4773" s="12">
        <f t="shared" si="224"/>
        <v>0.32715162037037038</v>
      </c>
      <c r="I4773" t="str">
        <f>IF(AND((H4773&lt;cal_pal!E$9),(H4773&gt;cal_pal!F$9)),"","不可见")</f>
        <v/>
      </c>
    </row>
    <row r="4774" spans="1:9">
      <c r="A4774" s="10" t="s">
        <v>9412</v>
      </c>
      <c r="B4774" s="10" t="s">
        <v>18</v>
      </c>
      <c r="C4774" s="10">
        <v>0.52326678240740743</v>
      </c>
      <c r="D4774" s="10" t="s">
        <v>9413</v>
      </c>
      <c r="E4774" s="10">
        <f t="shared" si="222"/>
        <v>188.37604166666668</v>
      </c>
      <c r="F4774" s="8">
        <f>cal_pal!A$10+cal_pal!B$12+cal_pal!A$14-cal_pal!B$16-E4774/15/24+24+24</f>
        <v>47.986196180555552</v>
      </c>
      <c r="G4774" s="1">
        <f t="shared" si="223"/>
        <v>23.668708333333143</v>
      </c>
      <c r="H4774" s="12">
        <f t="shared" si="224"/>
        <v>0.36061458333333335</v>
      </c>
      <c r="I4774" t="str">
        <f>IF(AND((H4774&lt;cal_pal!E$9),(H4774&gt;cal_pal!F$9)),"","不可见")</f>
        <v/>
      </c>
    </row>
    <row r="4775" spans="1:9">
      <c r="A4775" s="10" t="s">
        <v>9414</v>
      </c>
      <c r="B4775" s="10" t="s">
        <v>18</v>
      </c>
      <c r="C4775" s="10">
        <v>0.52320266203703703</v>
      </c>
      <c r="D4775" s="10" t="s">
        <v>9415</v>
      </c>
      <c r="E4775" s="10">
        <f t="shared" si="222"/>
        <v>188.35295833333333</v>
      </c>
      <c r="F4775" s="8">
        <f>cal_pal!A$10+cal_pal!B$12+cal_pal!A$14-cal_pal!B$16-E4775/15/24+24+24</f>
        <v>47.986260300925927</v>
      </c>
      <c r="G4775" s="1">
        <f t="shared" si="223"/>
        <v>23.670247222222315</v>
      </c>
      <c r="H4775" s="12">
        <f t="shared" si="224"/>
        <v>0.3621145833333333</v>
      </c>
      <c r="I4775" t="str">
        <f>IF(AND((H4775&lt;cal_pal!E$9),(H4775&gt;cal_pal!F$9)),"","不可见")</f>
        <v/>
      </c>
    </row>
    <row r="4776" spans="1:9">
      <c r="A4776" s="10" t="s">
        <v>9416</v>
      </c>
      <c r="B4776" s="10" t="s">
        <v>18</v>
      </c>
      <c r="C4776" s="10">
        <v>0.52349421296296295</v>
      </c>
      <c r="D4776" s="10" t="s">
        <v>9417</v>
      </c>
      <c r="E4776" s="10">
        <f t="shared" si="222"/>
        <v>188.45791666666665</v>
      </c>
      <c r="F4776" s="8">
        <f>cal_pal!A$10+cal_pal!B$12+cal_pal!A$14-cal_pal!B$16-E4776/15/24+24+24</f>
        <v>47.985968749999998</v>
      </c>
      <c r="G4776" s="1">
        <f t="shared" si="223"/>
        <v>23.663250000000062</v>
      </c>
      <c r="H4776" s="12">
        <f t="shared" si="224"/>
        <v>-0.30731481481481482</v>
      </c>
      <c r="I4776" t="str">
        <f>IF(AND((H4776&lt;cal_pal!E$9),(H4776&gt;cal_pal!F$9)),"","不可见")</f>
        <v/>
      </c>
    </row>
    <row r="4777" spans="1:9">
      <c r="A4777" s="10" t="s">
        <v>9418</v>
      </c>
      <c r="B4777" s="10" t="s">
        <v>58</v>
      </c>
      <c r="C4777" s="10">
        <v>0.52277372685185186</v>
      </c>
      <c r="D4777" s="10" t="s">
        <v>9398</v>
      </c>
      <c r="E4777" s="10">
        <f t="shared" si="222"/>
        <v>188.19854166666667</v>
      </c>
      <c r="F4777" s="8">
        <f>cal_pal!A$10+cal_pal!B$12+cal_pal!A$14-cal_pal!B$16-E4777/15/24+24+24</f>
        <v>47.986689236111111</v>
      </c>
      <c r="G4777" s="1">
        <f t="shared" si="223"/>
        <v>23.680541666666613</v>
      </c>
      <c r="H4777" s="12">
        <f t="shared" si="224"/>
        <v>2.6641331018518519</v>
      </c>
      <c r="I4777" t="str">
        <f>IF(AND((H4777&lt;cal_pal!E$9),(H4777&gt;cal_pal!F$9)),"","不可见")</f>
        <v/>
      </c>
    </row>
    <row r="4778" spans="1:9">
      <c r="A4778" s="10" t="s">
        <v>9419</v>
      </c>
      <c r="B4778" s="10" t="s">
        <v>18</v>
      </c>
      <c r="C4778" s="10">
        <v>0.52337627314814816</v>
      </c>
      <c r="D4778" s="10" t="s">
        <v>9420</v>
      </c>
      <c r="E4778" s="10">
        <f t="shared" si="222"/>
        <v>188.41545833333333</v>
      </c>
      <c r="F4778" s="8">
        <f>cal_pal!A$10+cal_pal!B$12+cal_pal!A$14-cal_pal!B$16-E4778/15/24+24+24</f>
        <v>47.986086689814812</v>
      </c>
      <c r="G4778" s="1">
        <f t="shared" si="223"/>
        <v>23.666080555555482</v>
      </c>
      <c r="H4778" s="12">
        <f t="shared" si="224"/>
        <v>0.38229282407407411</v>
      </c>
      <c r="I4778" t="str">
        <f>IF(AND((H4778&lt;cal_pal!E$9),(H4778&gt;cal_pal!F$9)),"","不可见")</f>
        <v/>
      </c>
    </row>
    <row r="4779" spans="1:9">
      <c r="A4779" s="10" t="s">
        <v>9421</v>
      </c>
      <c r="B4779" s="10" t="s">
        <v>18</v>
      </c>
      <c r="C4779" s="10">
        <v>0.52347222222222223</v>
      </c>
      <c r="D4779" s="10" t="s">
        <v>9422</v>
      </c>
      <c r="E4779" s="10">
        <f t="shared" si="222"/>
        <v>188.45</v>
      </c>
      <c r="F4779" s="8">
        <f>cal_pal!A$10+cal_pal!B$12+cal_pal!A$14-cal_pal!B$16-E4779/15/24+24+24</f>
        <v>47.985990740740739</v>
      </c>
      <c r="G4779" s="1">
        <f t="shared" si="223"/>
        <v>23.663777777777796</v>
      </c>
      <c r="H4779" s="12">
        <f t="shared" si="224"/>
        <v>0.63201273148148152</v>
      </c>
      <c r="I4779" t="str">
        <f>IF(AND((H4779&lt;cal_pal!E$9),(H4779&gt;cal_pal!F$9)),"","不可见")</f>
        <v/>
      </c>
    </row>
    <row r="4780" spans="1:9">
      <c r="A4780" s="10" t="s">
        <v>9423</v>
      </c>
      <c r="B4780" s="10" t="s">
        <v>18</v>
      </c>
      <c r="C4780" s="10">
        <v>0.52354618055555557</v>
      </c>
      <c r="D4780" s="10" t="s">
        <v>9424</v>
      </c>
      <c r="E4780" s="10">
        <f t="shared" si="222"/>
        <v>188.47662500000001</v>
      </c>
      <c r="F4780" s="8">
        <f>cal_pal!A$10+cal_pal!B$12+cal_pal!A$14-cal_pal!B$16-E4780/15/24+24+24</f>
        <v>47.985916782407408</v>
      </c>
      <c r="G4780" s="1">
        <f t="shared" si="223"/>
        <v>23.662002777777843</v>
      </c>
      <c r="H4780" s="12">
        <f t="shared" si="224"/>
        <v>-0.50115046296296295</v>
      </c>
      <c r="I4780" t="str">
        <f>IF(AND((H4780&lt;cal_pal!E$9),(H4780&gt;cal_pal!F$9)),"","不可见")</f>
        <v/>
      </c>
    </row>
    <row r="4781" spans="1:9">
      <c r="A4781" s="10" t="s">
        <v>9425</v>
      </c>
      <c r="B4781" s="10" t="s">
        <v>18</v>
      </c>
      <c r="C4781" s="10">
        <v>0.52350856481481478</v>
      </c>
      <c r="D4781" s="10" t="s">
        <v>9426</v>
      </c>
      <c r="E4781" s="10">
        <f t="shared" si="222"/>
        <v>188.46308333333332</v>
      </c>
      <c r="F4781" s="8">
        <f>cal_pal!A$10+cal_pal!B$12+cal_pal!A$14-cal_pal!B$16-E4781/15/24+24+24</f>
        <v>47.985954398148152</v>
      </c>
      <c r="G4781" s="1">
        <f t="shared" si="223"/>
        <v>23.662905555555653</v>
      </c>
      <c r="H4781" s="12">
        <f t="shared" si="224"/>
        <v>1.2615613425925927</v>
      </c>
      <c r="I4781" t="str">
        <f>IF(AND((H4781&lt;cal_pal!E$9),(H4781&gt;cal_pal!F$9)),"","不可见")</f>
        <v/>
      </c>
    </row>
    <row r="4782" spans="1:9">
      <c r="A4782" s="10" t="s">
        <v>9427</v>
      </c>
      <c r="B4782" s="10" t="s">
        <v>18</v>
      </c>
      <c r="C4782" s="10">
        <v>0.52364687499999996</v>
      </c>
      <c r="D4782" s="10" t="s">
        <v>9428</v>
      </c>
      <c r="E4782" s="10">
        <f t="shared" si="222"/>
        <v>188.51287499999998</v>
      </c>
      <c r="F4782" s="8">
        <f>cal_pal!A$10+cal_pal!B$12+cal_pal!A$14-cal_pal!B$16-E4782/15/24+24+24</f>
        <v>47.985816087962959</v>
      </c>
      <c r="G4782" s="1">
        <f t="shared" si="223"/>
        <v>23.659586111110912</v>
      </c>
      <c r="H4782" s="12">
        <f t="shared" si="224"/>
        <v>0.32081365740740742</v>
      </c>
      <c r="I4782" t="str">
        <f>IF(AND((H4782&lt;cal_pal!E$9),(H4782&gt;cal_pal!F$9)),"","不可见")</f>
        <v/>
      </c>
    </row>
    <row r="4783" spans="1:9">
      <c r="A4783" s="10" t="s">
        <v>9429</v>
      </c>
      <c r="B4783" s="10" t="s">
        <v>18</v>
      </c>
      <c r="C4783" s="10">
        <v>0.52370856481481487</v>
      </c>
      <c r="D4783" s="10" t="s">
        <v>9430</v>
      </c>
      <c r="E4783" s="10">
        <f t="shared" si="222"/>
        <v>188.53508333333335</v>
      </c>
      <c r="F4783" s="8">
        <f>cal_pal!A$10+cal_pal!B$12+cal_pal!A$14-cal_pal!B$16-E4783/15/24+24+24</f>
        <v>47.985754398148146</v>
      </c>
      <c r="G4783" s="1">
        <f t="shared" si="223"/>
        <v>23.658105555555494</v>
      </c>
      <c r="H4783" s="12">
        <f t="shared" si="224"/>
        <v>0.11056944444444444</v>
      </c>
      <c r="I4783" t="str">
        <f>IF(AND((H4783&lt;cal_pal!E$9),(H4783&gt;cal_pal!F$9)),"","不可见")</f>
        <v/>
      </c>
    </row>
    <row r="4784" spans="1:9">
      <c r="A4784" s="10" t="s">
        <v>9431</v>
      </c>
      <c r="B4784" s="10" t="s">
        <v>18</v>
      </c>
      <c r="C4784" s="10">
        <v>0.52368136574074076</v>
      </c>
      <c r="D4784" s="10" t="s">
        <v>9432</v>
      </c>
      <c r="E4784" s="10">
        <f t="shared" si="222"/>
        <v>188.52529166666667</v>
      </c>
      <c r="F4784" s="8">
        <f>cal_pal!A$10+cal_pal!B$12+cal_pal!A$14-cal_pal!B$16-E4784/15/24+24+24</f>
        <v>47.985781597222221</v>
      </c>
      <c r="G4784" s="1">
        <f t="shared" si="223"/>
        <v>23.658758333333253</v>
      </c>
      <c r="H4784" s="12">
        <f t="shared" si="224"/>
        <v>0.47171874999999996</v>
      </c>
      <c r="I4784" t="str">
        <f>IF(AND((H4784&lt;cal_pal!E$9),(H4784&gt;cal_pal!F$9)),"","不可见")</f>
        <v/>
      </c>
    </row>
    <row r="4785" spans="1:9">
      <c r="A4785" s="10" t="s">
        <v>9433</v>
      </c>
      <c r="B4785" s="10" t="s">
        <v>18</v>
      </c>
      <c r="C4785" s="10">
        <v>0.52282002314814813</v>
      </c>
      <c r="D4785" s="10" t="s">
        <v>9434</v>
      </c>
      <c r="E4785" s="10">
        <f t="shared" si="222"/>
        <v>188.21520833333332</v>
      </c>
      <c r="F4785" s="8">
        <f>cal_pal!A$10+cal_pal!B$12+cal_pal!A$14-cal_pal!B$16-E4785/15/24+24+24</f>
        <v>47.986642939814814</v>
      </c>
      <c r="G4785" s="1">
        <f t="shared" si="223"/>
        <v>23.679430555555427</v>
      </c>
      <c r="H4785" s="12">
        <f t="shared" si="224"/>
        <v>0.84097916666666661</v>
      </c>
      <c r="I4785" t="str">
        <f>IF(AND((H4785&lt;cal_pal!E$9),(H4785&gt;cal_pal!F$9)),"","不可见")</f>
        <v/>
      </c>
    </row>
    <row r="4786" spans="1:9">
      <c r="A4786" s="10" t="s">
        <v>9435</v>
      </c>
      <c r="B4786" s="10" t="s">
        <v>81</v>
      </c>
      <c r="C4786" s="10">
        <v>0.52346886574074081</v>
      </c>
      <c r="D4786" s="10" t="s">
        <v>9436</v>
      </c>
      <c r="E4786" s="10">
        <f t="shared" si="222"/>
        <v>188.44879166666669</v>
      </c>
      <c r="F4786" s="8">
        <f>cal_pal!A$10+cal_pal!B$12+cal_pal!A$14-cal_pal!B$16-E4786/15/24+24+24</f>
        <v>47.985994097222218</v>
      </c>
      <c r="G4786" s="1">
        <f t="shared" si="223"/>
        <v>23.663858333333337</v>
      </c>
      <c r="H4786" s="12">
        <f t="shared" si="224"/>
        <v>1.7230613425925927</v>
      </c>
      <c r="I4786" t="str">
        <f>IF(AND((H4786&lt;cal_pal!E$9),(H4786&gt;cal_pal!F$9)),"","不可见")</f>
        <v/>
      </c>
    </row>
    <row r="4787" spans="1:9">
      <c r="A4787" s="10" t="s">
        <v>9437</v>
      </c>
      <c r="B4787" s="10" t="s">
        <v>18</v>
      </c>
      <c r="C4787" s="10">
        <v>0.52379502314814819</v>
      </c>
      <c r="D4787" s="10" t="s">
        <v>9438</v>
      </c>
      <c r="E4787" s="10">
        <f t="shared" si="222"/>
        <v>188.56620833333335</v>
      </c>
      <c r="F4787" s="8">
        <f>cal_pal!A$10+cal_pal!B$12+cal_pal!A$14-cal_pal!B$16-E4787/15/24+24+24</f>
        <v>47.985667939814817</v>
      </c>
      <c r="G4787" s="1">
        <f t="shared" si="223"/>
        <v>23.656030555555617</v>
      </c>
      <c r="H4787" s="12">
        <f t="shared" si="224"/>
        <v>0.54480555555555554</v>
      </c>
      <c r="I4787" t="str">
        <f>IF(AND((H4787&lt;cal_pal!E$9),(H4787&gt;cal_pal!F$9)),"","不可见")</f>
        <v/>
      </c>
    </row>
    <row r="4788" spans="1:9">
      <c r="A4788" s="10" t="s">
        <v>9439</v>
      </c>
      <c r="B4788" s="10" t="s">
        <v>18</v>
      </c>
      <c r="C4788" s="10">
        <v>0.52383483796296293</v>
      </c>
      <c r="D4788" s="10" t="s">
        <v>9440</v>
      </c>
      <c r="E4788" s="10">
        <f t="shared" ref="E4788:E4851" si="225">C4788*360</f>
        <v>188.58054166666665</v>
      </c>
      <c r="F4788" s="8">
        <f>cal_pal!A$10+cal_pal!B$12+cal_pal!A$14-cal_pal!B$16-E4788/15/24+24+24</f>
        <v>47.985628125000005</v>
      </c>
      <c r="G4788" s="1">
        <f t="shared" ref="G4788:G4851" si="226">MOD(F4788*24,24)</f>
        <v>23.655075000000124</v>
      </c>
      <c r="H4788" s="12">
        <f t="shared" ref="H4788:H4851" si="227">RIGHT(D4788, (LEN(D4788)-1))*IF(LEFT(D4788,1)="-",-1,1)</f>
        <v>0.26948726851851851</v>
      </c>
      <c r="I4788" t="str">
        <f>IF(AND((H4788&lt;cal_pal!E$9),(H4788&gt;cal_pal!F$9)),"","不可见")</f>
        <v/>
      </c>
    </row>
    <row r="4789" spans="1:9">
      <c r="A4789" s="10" t="s">
        <v>9441</v>
      </c>
      <c r="B4789" s="10" t="s">
        <v>18</v>
      </c>
      <c r="C4789" s="10">
        <v>0.5238659722222222</v>
      </c>
      <c r="D4789" s="10" t="s">
        <v>9442</v>
      </c>
      <c r="E4789" s="10">
        <f t="shared" si="225"/>
        <v>188.59174999999999</v>
      </c>
      <c r="F4789" s="8">
        <f>cal_pal!A$10+cal_pal!B$12+cal_pal!A$14-cal_pal!B$16-E4789/15/24+24+24</f>
        <v>47.985596990740746</v>
      </c>
      <c r="G4789" s="1">
        <f t="shared" si="226"/>
        <v>23.65432777777778</v>
      </c>
      <c r="H4789" s="12">
        <f t="shared" si="227"/>
        <v>9.6890046296296287E-2</v>
      </c>
      <c r="I4789" t="str">
        <f>IF(AND((H4789&lt;cal_pal!E$9),(H4789&gt;cal_pal!F$9)),"","不可见")</f>
        <v/>
      </c>
    </row>
    <row r="4790" spans="1:9">
      <c r="A4790" s="10" t="s">
        <v>9443</v>
      </c>
      <c r="B4790" s="10" t="s">
        <v>18</v>
      </c>
      <c r="C4790" s="10">
        <v>0.52367384259259253</v>
      </c>
      <c r="D4790" s="10" t="s">
        <v>9444</v>
      </c>
      <c r="E4790" s="10">
        <f t="shared" si="225"/>
        <v>188.5225833333333</v>
      </c>
      <c r="F4790" s="8">
        <f>cal_pal!A$10+cal_pal!B$12+cal_pal!A$14-cal_pal!B$16-E4790/15/24+24+24</f>
        <v>47.98578912037037</v>
      </c>
      <c r="G4790" s="1">
        <f t="shared" si="226"/>
        <v>23.65893888888877</v>
      </c>
      <c r="H4790" s="12">
        <f t="shared" si="227"/>
        <v>1.4799305555555555</v>
      </c>
      <c r="I4790" t="str">
        <f>IF(AND((H4790&lt;cal_pal!E$9),(H4790&gt;cal_pal!F$9)),"","不可见")</f>
        <v/>
      </c>
    </row>
    <row r="4791" spans="1:9">
      <c r="A4791" s="10" t="s">
        <v>9445</v>
      </c>
      <c r="B4791" s="10" t="s">
        <v>18</v>
      </c>
      <c r="C4791" s="10">
        <v>0.52384618055555554</v>
      </c>
      <c r="D4791" s="10" t="s">
        <v>9446</v>
      </c>
      <c r="E4791" s="10">
        <f t="shared" si="225"/>
        <v>188.58462499999999</v>
      </c>
      <c r="F4791" s="8">
        <f>cal_pal!A$10+cal_pal!B$12+cal_pal!A$14-cal_pal!B$16-E4791/15/24+24+24</f>
        <v>47.985616782407405</v>
      </c>
      <c r="G4791" s="1">
        <f t="shared" si="226"/>
        <v>23.654802777777604</v>
      </c>
      <c r="H4791" s="12">
        <f t="shared" si="227"/>
        <v>0.34157291666666662</v>
      </c>
      <c r="I4791" t="str">
        <f>IF(AND((H4791&lt;cal_pal!E$9),(H4791&gt;cal_pal!F$9)),"","不可见")</f>
        <v/>
      </c>
    </row>
    <row r="4792" spans="1:9">
      <c r="A4792" s="10" t="s">
        <v>9447</v>
      </c>
      <c r="B4792" s="10" t="s">
        <v>18</v>
      </c>
      <c r="C4792" s="10">
        <v>0.52392418981481481</v>
      </c>
      <c r="D4792" s="10" t="s">
        <v>9448</v>
      </c>
      <c r="E4792" s="10">
        <f t="shared" si="225"/>
        <v>188.61270833333333</v>
      </c>
      <c r="F4792" s="8">
        <f>cal_pal!A$10+cal_pal!B$12+cal_pal!A$14-cal_pal!B$16-E4792/15/24+24+24</f>
        <v>47.98553877314815</v>
      </c>
      <c r="G4792" s="1">
        <f t="shared" si="226"/>
        <v>23.652930555555486</v>
      </c>
      <c r="H4792" s="12">
        <f t="shared" si="227"/>
        <v>9.1172453703703707E-2</v>
      </c>
      <c r="I4792" t="str">
        <f>IF(AND((H4792&lt;cal_pal!E$9),(H4792&gt;cal_pal!F$9)),"","不可见")</f>
        <v/>
      </c>
    </row>
    <row r="4793" spans="1:9">
      <c r="A4793" s="10" t="s">
        <v>9449</v>
      </c>
      <c r="B4793" s="10" t="s">
        <v>18</v>
      </c>
      <c r="C4793" s="10">
        <v>0.52417719907407412</v>
      </c>
      <c r="D4793" s="10" t="s">
        <v>9450</v>
      </c>
      <c r="E4793" s="10">
        <f t="shared" si="225"/>
        <v>188.70379166666669</v>
      </c>
      <c r="F4793" s="8">
        <f>cal_pal!A$10+cal_pal!B$12+cal_pal!A$14-cal_pal!B$16-E4793/15/24+24+24</f>
        <v>47.985285763888889</v>
      </c>
      <c r="G4793" s="1">
        <f t="shared" si="226"/>
        <v>23.646858333333284</v>
      </c>
      <c r="H4793" s="12">
        <f t="shared" si="227"/>
        <v>2.1168819444444442</v>
      </c>
      <c r="I4793" t="str">
        <f>IF(AND((H4793&lt;cal_pal!E$9),(H4793&gt;cal_pal!F$9)),"","不可见")</f>
        <v/>
      </c>
    </row>
    <row r="4794" spans="1:9">
      <c r="A4794" s="10" t="s">
        <v>9451</v>
      </c>
      <c r="B4794" s="10" t="s">
        <v>18</v>
      </c>
      <c r="C4794" s="10">
        <v>0.5240844907407407</v>
      </c>
      <c r="D4794" s="10" t="s">
        <v>9452</v>
      </c>
      <c r="E4794" s="10">
        <f t="shared" si="225"/>
        <v>188.67041666666665</v>
      </c>
      <c r="F4794" s="8">
        <f>cal_pal!A$10+cal_pal!B$12+cal_pal!A$14-cal_pal!B$16-E4794/15/24+24+24</f>
        <v>47.985378472222223</v>
      </c>
      <c r="G4794" s="1">
        <f t="shared" si="226"/>
        <v>23.649083333333238</v>
      </c>
      <c r="H4794" s="12">
        <f t="shared" si="227"/>
        <v>0.13848611111111112</v>
      </c>
      <c r="I4794" t="str">
        <f>IF(AND((H4794&lt;cal_pal!E$9),(H4794&gt;cal_pal!F$9)),"","不可见")</f>
        <v/>
      </c>
    </row>
    <row r="4795" spans="1:9">
      <c r="A4795" s="10" t="s">
        <v>9453</v>
      </c>
      <c r="B4795" s="10" t="s">
        <v>18</v>
      </c>
      <c r="C4795" s="10">
        <v>0.5240131944444445</v>
      </c>
      <c r="D4795" s="10" t="s">
        <v>9454</v>
      </c>
      <c r="E4795" s="10">
        <f t="shared" si="225"/>
        <v>188.64475000000002</v>
      </c>
      <c r="F4795" s="8">
        <f>cal_pal!A$10+cal_pal!B$12+cal_pal!A$14-cal_pal!B$16-E4795/15/24+24+24</f>
        <v>47.985449768518521</v>
      </c>
      <c r="G4795" s="1">
        <f t="shared" si="226"/>
        <v>23.6507944444445</v>
      </c>
      <c r="H4795" s="12">
        <f t="shared" si="227"/>
        <v>0.75844560185185184</v>
      </c>
      <c r="I4795" t="str">
        <f>IF(AND((H4795&lt;cal_pal!E$9),(H4795&gt;cal_pal!F$9)),"","不可见")</f>
        <v/>
      </c>
    </row>
    <row r="4796" spans="1:9">
      <c r="A4796" s="10" t="s">
        <v>9455</v>
      </c>
      <c r="B4796" s="10" t="s">
        <v>18</v>
      </c>
      <c r="C4796" s="10">
        <v>0.52419988425925923</v>
      </c>
      <c r="D4796" s="10" t="s">
        <v>9456</v>
      </c>
      <c r="E4796" s="10">
        <f t="shared" si="225"/>
        <v>188.71195833333331</v>
      </c>
      <c r="F4796" s="8">
        <f>cal_pal!A$10+cal_pal!B$12+cal_pal!A$14-cal_pal!B$16-E4796/15/24+24+24</f>
        <v>47.985263078703703</v>
      </c>
      <c r="G4796" s="1">
        <f t="shared" si="226"/>
        <v>23.646313888888926</v>
      </c>
      <c r="H4796" s="12">
        <f t="shared" si="227"/>
        <v>0.64798842592592598</v>
      </c>
      <c r="I4796" t="str">
        <f>IF(AND((H4796&lt;cal_pal!E$9),(H4796&gt;cal_pal!F$9)),"","不可见")</f>
        <v/>
      </c>
    </row>
    <row r="4797" spans="1:9">
      <c r="A4797" s="10" t="s">
        <v>9457</v>
      </c>
      <c r="B4797" s="10" t="s">
        <v>18</v>
      </c>
      <c r="C4797" s="10">
        <v>0.52442893518518519</v>
      </c>
      <c r="D4797" s="10" t="s">
        <v>9458</v>
      </c>
      <c r="E4797" s="10">
        <f t="shared" si="225"/>
        <v>188.79441666666668</v>
      </c>
      <c r="F4797" s="8">
        <f>cal_pal!A$10+cal_pal!B$12+cal_pal!A$14-cal_pal!B$16-E4797/15/24+24+24</f>
        <v>47.985034027777779</v>
      </c>
      <c r="G4797" s="1">
        <f t="shared" si="226"/>
        <v>23.640816666666751</v>
      </c>
      <c r="H4797" s="12">
        <f t="shared" si="227"/>
        <v>-9.2141203703703708E-3</v>
      </c>
      <c r="I4797" t="str">
        <f>IF(AND((H4797&lt;cal_pal!E$9),(H4797&gt;cal_pal!F$9)),"","不可见")</f>
        <v/>
      </c>
    </row>
    <row r="4798" spans="1:9">
      <c r="A4798" s="10" t="s">
        <v>9459</v>
      </c>
      <c r="B4798" s="10" t="s">
        <v>58</v>
      </c>
      <c r="C4798" s="10">
        <v>0.52417719907407412</v>
      </c>
      <c r="D4798" s="10" t="s">
        <v>9450</v>
      </c>
      <c r="E4798" s="10">
        <f t="shared" si="225"/>
        <v>188.70379166666669</v>
      </c>
      <c r="F4798" s="8">
        <f>cal_pal!A$10+cal_pal!B$12+cal_pal!A$14-cal_pal!B$16-E4798/15/24+24+24</f>
        <v>47.985285763888889</v>
      </c>
      <c r="G4798" s="1">
        <f t="shared" si="226"/>
        <v>23.646858333333284</v>
      </c>
      <c r="H4798" s="12">
        <f t="shared" si="227"/>
        <v>2.1168819444444442</v>
      </c>
      <c r="I4798" t="str">
        <f>IF(AND((H4798&lt;cal_pal!E$9),(H4798&gt;cal_pal!F$9)),"","不可见")</f>
        <v/>
      </c>
    </row>
    <row r="4799" spans="1:9">
      <c r="A4799" s="10" t="s">
        <v>9460</v>
      </c>
      <c r="B4799" s="10" t="s">
        <v>18</v>
      </c>
      <c r="C4799" s="10">
        <v>0.52453981481481482</v>
      </c>
      <c r="D4799" s="10" t="s">
        <v>9461</v>
      </c>
      <c r="E4799" s="10">
        <f t="shared" si="225"/>
        <v>188.83433333333335</v>
      </c>
      <c r="F4799" s="8">
        <f>cal_pal!A$10+cal_pal!B$12+cal_pal!A$14-cal_pal!B$16-E4799/15/24+24+24</f>
        <v>47.984923148148148</v>
      </c>
      <c r="G4799" s="1">
        <f t="shared" si="226"/>
        <v>23.638155555555613</v>
      </c>
      <c r="H4799" s="12">
        <f t="shared" si="227"/>
        <v>0.25479513888888888</v>
      </c>
      <c r="I4799" t="str">
        <f>IF(AND((H4799&lt;cal_pal!E$9),(H4799&gt;cal_pal!F$9)),"","不可见")</f>
        <v/>
      </c>
    </row>
    <row r="4800" spans="1:9">
      <c r="A4800" s="10" t="s">
        <v>9462</v>
      </c>
      <c r="B4800" s="10" t="s">
        <v>18</v>
      </c>
      <c r="C4800" s="10">
        <v>0.52472881944444449</v>
      </c>
      <c r="D4800" s="10" t="s">
        <v>9463</v>
      </c>
      <c r="E4800" s="10">
        <f t="shared" si="225"/>
        <v>188.90237500000001</v>
      </c>
      <c r="F4800" s="8">
        <f>cal_pal!A$10+cal_pal!B$12+cal_pal!A$14-cal_pal!B$16-E4800/15/24+24+24</f>
        <v>47.984734143518523</v>
      </c>
      <c r="G4800" s="1">
        <f t="shared" si="226"/>
        <v>23.633619444444548</v>
      </c>
      <c r="H4800" s="12">
        <f t="shared" si="227"/>
        <v>0.12643865740740742</v>
      </c>
      <c r="I4800" t="str">
        <f>IF(AND((H4800&lt;cal_pal!E$9),(H4800&gt;cal_pal!F$9)),"","不可见")</f>
        <v/>
      </c>
    </row>
    <row r="4801" spans="1:9">
      <c r="A4801" s="10" t="s">
        <v>9464</v>
      </c>
      <c r="B4801" s="10" t="s">
        <v>18</v>
      </c>
      <c r="C4801" s="10">
        <v>0.52400636574074078</v>
      </c>
      <c r="D4801" s="10" t="s">
        <v>9465</v>
      </c>
      <c r="E4801" s="10">
        <f t="shared" si="225"/>
        <v>188.64229166666667</v>
      </c>
      <c r="F4801" s="8">
        <f>cal_pal!A$10+cal_pal!B$12+cal_pal!A$14-cal_pal!B$16-E4801/15/24+24+24</f>
        <v>47.985456597222225</v>
      </c>
      <c r="G4801" s="1">
        <f t="shared" si="226"/>
        <v>23.650958333333392</v>
      </c>
      <c r="H4801" s="12">
        <f t="shared" si="227"/>
        <v>2.6468773148148146</v>
      </c>
      <c r="I4801" t="str">
        <f>IF(AND((H4801&lt;cal_pal!E$9),(H4801&gt;cal_pal!F$9)),"","不可见")</f>
        <v/>
      </c>
    </row>
    <row r="4802" spans="1:9">
      <c r="A4802" s="10" t="s">
        <v>9466</v>
      </c>
      <c r="B4802" s="10" t="s">
        <v>18</v>
      </c>
      <c r="C4802" s="10">
        <v>0.5246471064814815</v>
      </c>
      <c r="D4802" s="10" t="s">
        <v>9467</v>
      </c>
      <c r="E4802" s="10">
        <f t="shared" si="225"/>
        <v>188.87295833333334</v>
      </c>
      <c r="F4802" s="8">
        <f>cal_pal!A$10+cal_pal!B$12+cal_pal!A$14-cal_pal!B$16-E4802/15/24+24+24</f>
        <v>47.984815856481482</v>
      </c>
      <c r="G4802" s="1">
        <f t="shared" si="226"/>
        <v>23.635580555555634</v>
      </c>
      <c r="H4802" s="12">
        <f t="shared" si="227"/>
        <v>-0.15804976851851851</v>
      </c>
      <c r="I4802" t="str">
        <f>IF(AND((H4802&lt;cal_pal!E$9),(H4802&gt;cal_pal!F$9)),"","不可见")</f>
        <v/>
      </c>
    </row>
    <row r="4803" spans="1:9">
      <c r="A4803" s="10" t="s">
        <v>9468</v>
      </c>
      <c r="B4803" s="10" t="s">
        <v>18</v>
      </c>
      <c r="C4803" s="10">
        <v>0.52421111111111107</v>
      </c>
      <c r="D4803" s="10" t="s">
        <v>9469</v>
      </c>
      <c r="E4803" s="10">
        <f t="shared" si="225"/>
        <v>188.71599999999998</v>
      </c>
      <c r="F4803" s="8">
        <f>cal_pal!A$10+cal_pal!B$12+cal_pal!A$14-cal_pal!B$16-E4803/15/24+24+24</f>
        <v>47.985251851851856</v>
      </c>
      <c r="G4803" s="1">
        <f t="shared" si="226"/>
        <v>23.646044444444669</v>
      </c>
      <c r="H4803" s="12">
        <f t="shared" si="227"/>
        <v>2.4548657407407406</v>
      </c>
      <c r="I4803" t="str">
        <f>IF(AND((H4803&lt;cal_pal!E$9),(H4803&gt;cal_pal!F$9)),"","不可见")</f>
        <v/>
      </c>
    </row>
    <row r="4804" spans="1:9">
      <c r="A4804" s="10" t="s">
        <v>9470</v>
      </c>
      <c r="B4804" s="10" t="s">
        <v>18</v>
      </c>
      <c r="C4804" s="10">
        <v>0.52461168981481487</v>
      </c>
      <c r="D4804" s="10" t="s">
        <v>9471</v>
      </c>
      <c r="E4804" s="10">
        <f t="shared" si="225"/>
        <v>188.86020833333336</v>
      </c>
      <c r="F4804" s="8">
        <f>cal_pal!A$10+cal_pal!B$12+cal_pal!A$14-cal_pal!B$16-E4804/15/24+24+24</f>
        <v>47.984851273148152</v>
      </c>
      <c r="G4804" s="1">
        <f t="shared" si="226"/>
        <v>23.636430555555762</v>
      </c>
      <c r="H4804" s="12">
        <f t="shared" si="227"/>
        <v>0.60401388888888896</v>
      </c>
      <c r="I4804" t="str">
        <f>IF(AND((H4804&lt;cal_pal!E$9),(H4804&gt;cal_pal!F$9)),"","不可见")</f>
        <v/>
      </c>
    </row>
    <row r="4805" spans="1:9">
      <c r="A4805" s="10" t="s">
        <v>9472</v>
      </c>
      <c r="B4805" s="10" t="s">
        <v>18</v>
      </c>
      <c r="C4805" s="10">
        <v>0.52455173611111106</v>
      </c>
      <c r="D4805" s="10" t="s">
        <v>9473</v>
      </c>
      <c r="E4805" s="10">
        <f t="shared" si="225"/>
        <v>188.83862499999998</v>
      </c>
      <c r="F4805" s="8">
        <f>cal_pal!A$10+cal_pal!B$12+cal_pal!A$14-cal_pal!B$16-E4805/15/24+24+24</f>
        <v>47.98491122685185</v>
      </c>
      <c r="G4805" s="1">
        <f t="shared" si="226"/>
        <v>23.637869444444277</v>
      </c>
      <c r="H4805" s="12">
        <f t="shared" si="227"/>
        <v>2.4562361111111111</v>
      </c>
      <c r="I4805" t="str">
        <f>IF(AND((H4805&lt;cal_pal!E$9),(H4805&gt;cal_pal!F$9)),"","不可见")</f>
        <v/>
      </c>
    </row>
    <row r="4806" spans="1:9">
      <c r="A4806" s="10" t="s">
        <v>9474</v>
      </c>
      <c r="B4806" s="10" t="s">
        <v>18</v>
      </c>
      <c r="C4806" s="10">
        <v>0.52465949074074081</v>
      </c>
      <c r="D4806" s="10" t="s">
        <v>9475</v>
      </c>
      <c r="E4806" s="10">
        <f t="shared" si="225"/>
        <v>188.8774166666667</v>
      </c>
      <c r="F4806" s="8">
        <f>cal_pal!A$10+cal_pal!B$12+cal_pal!A$14-cal_pal!B$16-E4806/15/24+24+24</f>
        <v>47.984803472222225</v>
      </c>
      <c r="G4806" s="1">
        <f t="shared" si="226"/>
        <v>23.635283333333518</v>
      </c>
      <c r="H4806" s="12">
        <f t="shared" si="227"/>
        <v>0.50920138888888888</v>
      </c>
      <c r="I4806" t="str">
        <f>IF(AND((H4806&lt;cal_pal!E$9),(H4806&gt;cal_pal!F$9)),"","不可见")</f>
        <v/>
      </c>
    </row>
    <row r="4807" spans="1:9">
      <c r="A4807" s="10" t="s">
        <v>9476</v>
      </c>
      <c r="B4807" s="10" t="s">
        <v>18</v>
      </c>
      <c r="C4807" s="10">
        <v>0.52474479166666665</v>
      </c>
      <c r="D4807" s="10" t="s">
        <v>9477</v>
      </c>
      <c r="E4807" s="10">
        <f t="shared" si="225"/>
        <v>188.90812499999998</v>
      </c>
      <c r="F4807" s="8">
        <f>cal_pal!A$10+cal_pal!B$12+cal_pal!A$14-cal_pal!B$16-E4807/15/24+24+24</f>
        <v>47.984718171296294</v>
      </c>
      <c r="G4807" s="1">
        <f t="shared" si="226"/>
        <v>23.633236111111046</v>
      </c>
      <c r="H4807" s="12">
        <f t="shared" si="227"/>
        <v>0.51099884259259254</v>
      </c>
      <c r="I4807" t="str">
        <f>IF(AND((H4807&lt;cal_pal!E$9),(H4807&gt;cal_pal!F$9)),"","不可见")</f>
        <v/>
      </c>
    </row>
    <row r="4808" spans="1:9">
      <c r="A4808" s="10" t="s">
        <v>9478</v>
      </c>
      <c r="B4808" s="10" t="s">
        <v>18</v>
      </c>
      <c r="C4808" s="10">
        <v>0.52476631944444441</v>
      </c>
      <c r="D4808" s="10" t="s">
        <v>9479</v>
      </c>
      <c r="E4808" s="10">
        <f t="shared" si="225"/>
        <v>188.915875</v>
      </c>
      <c r="F4808" s="8">
        <f>cal_pal!A$10+cal_pal!B$12+cal_pal!A$14-cal_pal!B$16-E4808/15/24+24+24</f>
        <v>47.984696643518518</v>
      </c>
      <c r="G4808" s="1">
        <f t="shared" si="226"/>
        <v>23.632719444444319</v>
      </c>
      <c r="H4808" s="12">
        <f t="shared" si="227"/>
        <v>0.52318055555555554</v>
      </c>
      <c r="I4808" t="str">
        <f>IF(AND((H4808&lt;cal_pal!E$9),(H4808&gt;cal_pal!F$9)),"","不可见")</f>
        <v/>
      </c>
    </row>
    <row r="4809" spans="1:9">
      <c r="A4809" s="10" t="s">
        <v>9480</v>
      </c>
      <c r="B4809" s="10" t="s">
        <v>18</v>
      </c>
      <c r="C4809" s="10">
        <v>0.5250879629629629</v>
      </c>
      <c r="D4809" s="10" t="s">
        <v>9481</v>
      </c>
      <c r="E4809" s="10">
        <f t="shared" si="225"/>
        <v>189.03166666666664</v>
      </c>
      <c r="F4809" s="8">
        <f>cal_pal!A$10+cal_pal!B$12+cal_pal!A$14-cal_pal!B$16-E4809/15/24+24+24</f>
        <v>47.984375</v>
      </c>
      <c r="G4809" s="1">
        <f t="shared" si="226"/>
        <v>23.625</v>
      </c>
      <c r="H4809" s="12">
        <f t="shared" si="227"/>
        <v>-1.6432777777777778</v>
      </c>
      <c r="I4809" t="str">
        <f>IF(AND((H4809&lt;cal_pal!E$9),(H4809&gt;cal_pal!F$9)),"","不可见")</f>
        <v/>
      </c>
    </row>
    <row r="4810" spans="1:9">
      <c r="A4810" s="10" t="s">
        <v>9482</v>
      </c>
      <c r="B4810" s="10" t="s">
        <v>33</v>
      </c>
      <c r="C4810" s="10">
        <v>0.52499444444444443</v>
      </c>
      <c r="D4810" s="10" t="s">
        <v>9483</v>
      </c>
      <c r="E4810" s="10">
        <f t="shared" si="225"/>
        <v>188.99799999999999</v>
      </c>
      <c r="F4810" s="8">
        <f>cal_pal!A$10+cal_pal!B$12+cal_pal!A$14-cal_pal!B$16-E4810/15/24+24+24</f>
        <v>47.984468518518518</v>
      </c>
      <c r="G4810" s="1">
        <f t="shared" si="226"/>
        <v>23.627244444444386</v>
      </c>
      <c r="H4810" s="12">
        <f t="shared" si="227"/>
        <v>0.46939004629629633</v>
      </c>
      <c r="I4810" t="str">
        <f>IF(AND((H4810&lt;cal_pal!E$9),(H4810&gt;cal_pal!F$9)),"","不可见")</f>
        <v/>
      </c>
    </row>
    <row r="4811" spans="1:9">
      <c r="A4811" s="10" t="s">
        <v>9484</v>
      </c>
      <c r="B4811" s="10" t="s">
        <v>18</v>
      </c>
      <c r="C4811" s="10">
        <v>0.52478217592592591</v>
      </c>
      <c r="D4811" s="10" t="s">
        <v>9485</v>
      </c>
      <c r="E4811" s="10">
        <f t="shared" si="225"/>
        <v>188.92158333333333</v>
      </c>
      <c r="F4811" s="8">
        <f>cal_pal!A$10+cal_pal!B$12+cal_pal!A$14-cal_pal!B$16-E4811/15/24+24+24</f>
        <v>47.984680787037036</v>
      </c>
      <c r="G4811" s="1">
        <f t="shared" si="226"/>
        <v>23.632338888888853</v>
      </c>
      <c r="H4811" s="12">
        <f t="shared" si="227"/>
        <v>1.1051296296296296</v>
      </c>
      <c r="I4811" t="str">
        <f>IF(AND((H4811&lt;cal_pal!E$9),(H4811&gt;cal_pal!F$9)),"","不可见")</f>
        <v/>
      </c>
    </row>
    <row r="4812" spans="1:9">
      <c r="A4812" s="10" t="s">
        <v>9486</v>
      </c>
      <c r="B4812" s="10" t="s">
        <v>18</v>
      </c>
      <c r="C4812" s="10">
        <v>0.5248363425925926</v>
      </c>
      <c r="D4812" s="10" t="s">
        <v>9487</v>
      </c>
      <c r="E4812" s="10">
        <f t="shared" si="225"/>
        <v>188.94108333333332</v>
      </c>
      <c r="F4812" s="8">
        <f>cal_pal!A$10+cal_pal!B$12+cal_pal!A$14-cal_pal!B$16-E4812/15/24+24+24</f>
        <v>47.984626620370371</v>
      </c>
      <c r="G4812" s="1">
        <f t="shared" si="226"/>
        <v>23.631038888888952</v>
      </c>
      <c r="H4812" s="12">
        <f t="shared" si="227"/>
        <v>1.1212037037037037</v>
      </c>
      <c r="I4812" t="str">
        <f>IF(AND((H4812&lt;cal_pal!E$9),(H4812&gt;cal_pal!F$9)),"","不可见")</f>
        <v/>
      </c>
    </row>
    <row r="4813" spans="1:9">
      <c r="A4813" s="10" t="s">
        <v>9488</v>
      </c>
      <c r="B4813" s="10" t="s">
        <v>130</v>
      </c>
      <c r="C4813" s="10">
        <v>0.52488124999999997</v>
      </c>
      <c r="D4813" s="10" t="s">
        <v>9489</v>
      </c>
      <c r="E4813" s="10">
        <f t="shared" si="225"/>
        <v>188.95724999999999</v>
      </c>
      <c r="F4813" s="8">
        <f>cal_pal!A$10+cal_pal!B$12+cal_pal!A$14-cal_pal!B$16-E4813/15/24+24+24</f>
        <v>47.984581712962964</v>
      </c>
      <c r="G4813" s="1">
        <f t="shared" si="226"/>
        <v>23.629961111111243</v>
      </c>
      <c r="H4813" s="12">
        <f t="shared" si="227"/>
        <v>1.1272407407407408</v>
      </c>
      <c r="I4813" t="str">
        <f>IF(AND((H4813&lt;cal_pal!E$9),(H4813&gt;cal_pal!F$9)),"","不可见")</f>
        <v/>
      </c>
    </row>
    <row r="4814" spans="1:9">
      <c r="A4814" s="10" t="s">
        <v>9490</v>
      </c>
      <c r="B4814" s="10" t="s">
        <v>18</v>
      </c>
      <c r="C4814" s="10">
        <v>0.52491493055555549</v>
      </c>
      <c r="D4814" s="10" t="s">
        <v>9491</v>
      </c>
      <c r="E4814" s="10">
        <f t="shared" si="225"/>
        <v>188.96937499999999</v>
      </c>
      <c r="F4814" s="8">
        <f>cal_pal!A$10+cal_pal!B$12+cal_pal!A$14-cal_pal!B$16-E4814/15/24+24+24</f>
        <v>47.984548032407403</v>
      </c>
      <c r="G4814" s="1">
        <f t="shared" si="226"/>
        <v>23.629152777777563</v>
      </c>
      <c r="H4814" s="12">
        <f t="shared" si="227"/>
        <v>1.1246724537037036</v>
      </c>
      <c r="I4814" t="str">
        <f>IF(AND((H4814&lt;cal_pal!E$9),(H4814&gt;cal_pal!F$9)),"","不可见")</f>
        <v/>
      </c>
    </row>
    <row r="4815" spans="1:9">
      <c r="A4815" s="10" t="s">
        <v>9492</v>
      </c>
      <c r="B4815" s="10" t="s">
        <v>18</v>
      </c>
      <c r="C4815" s="10">
        <v>0.52497280092592591</v>
      </c>
      <c r="D4815" s="10" t="s">
        <v>9493</v>
      </c>
      <c r="E4815" s="10">
        <f t="shared" si="225"/>
        <v>188.99020833333333</v>
      </c>
      <c r="F4815" s="8">
        <f>cal_pal!A$10+cal_pal!B$12+cal_pal!A$14-cal_pal!B$16-E4815/15/24+24+24</f>
        <v>47.984490162037034</v>
      </c>
      <c r="G4815" s="1">
        <f t="shared" si="226"/>
        <v>23.627763888888694</v>
      </c>
      <c r="H4815" s="12">
        <f t="shared" si="227"/>
        <v>1.165</v>
      </c>
      <c r="I4815" t="str">
        <f>IF(AND((H4815&lt;cal_pal!E$9),(H4815&gt;cal_pal!F$9)),"","不可见")</f>
        <v/>
      </c>
    </row>
    <row r="4816" spans="1:9">
      <c r="A4816" s="10" t="s">
        <v>9494</v>
      </c>
      <c r="B4816" s="10" t="s">
        <v>18</v>
      </c>
      <c r="C4816" s="10">
        <v>0.52561851851851848</v>
      </c>
      <c r="D4816" s="10" t="s">
        <v>9495</v>
      </c>
      <c r="E4816" s="10">
        <f t="shared" si="225"/>
        <v>189.22266666666667</v>
      </c>
      <c r="F4816" s="8">
        <f>cal_pal!A$10+cal_pal!B$12+cal_pal!A$14-cal_pal!B$16-E4816/15/24+24+24</f>
        <v>47.983844444444443</v>
      </c>
      <c r="G4816" s="1">
        <f t="shared" si="226"/>
        <v>23.612266666666528</v>
      </c>
      <c r="H4816" s="12">
        <f t="shared" si="227"/>
        <v>1.1609178240740741</v>
      </c>
      <c r="I4816" t="str">
        <f>IF(AND((H4816&lt;cal_pal!E$9),(H4816&gt;cal_pal!F$9)),"","不可见")</f>
        <v/>
      </c>
    </row>
    <row r="4817" spans="1:9">
      <c r="A4817" s="10" t="s">
        <v>9496</v>
      </c>
      <c r="B4817" s="10" t="s">
        <v>18</v>
      </c>
      <c r="C4817" s="10">
        <v>0.52562418981481485</v>
      </c>
      <c r="D4817" s="10" t="s">
        <v>9497</v>
      </c>
      <c r="E4817" s="10">
        <f t="shared" si="225"/>
        <v>189.22470833333335</v>
      </c>
      <c r="F4817" s="8">
        <f>cal_pal!A$10+cal_pal!B$12+cal_pal!A$14-cal_pal!B$16-E4817/15/24+24+24</f>
        <v>47.98383877314815</v>
      </c>
      <c r="G4817" s="1">
        <f t="shared" si="226"/>
        <v>23.612130555555723</v>
      </c>
      <c r="H4817" s="12">
        <f t="shared" si="227"/>
        <v>1.1562129629629629</v>
      </c>
      <c r="I4817" t="str">
        <f>IF(AND((H4817&lt;cal_pal!E$9),(H4817&gt;cal_pal!F$9)),"","不可见")</f>
        <v/>
      </c>
    </row>
    <row r="4818" spans="1:9">
      <c r="A4818" s="10" t="s">
        <v>9498</v>
      </c>
      <c r="B4818" s="10" t="s">
        <v>550</v>
      </c>
      <c r="C4818" s="10">
        <v>0.52490879629629628</v>
      </c>
      <c r="D4818" s="10" t="s">
        <v>9499</v>
      </c>
      <c r="E4818" s="10">
        <f t="shared" si="225"/>
        <v>188.96716666666666</v>
      </c>
      <c r="F4818" s="8">
        <f>cal_pal!A$10+cal_pal!B$12+cal_pal!A$14-cal_pal!B$16-E4818/15/24+24+24</f>
        <v>47.984554166666669</v>
      </c>
      <c r="G4818" s="1">
        <f t="shared" si="226"/>
        <v>23.629300000000057</v>
      </c>
      <c r="H4818" s="12">
        <f t="shared" si="227"/>
        <v>1.1638368055555557</v>
      </c>
      <c r="I4818" t="str">
        <f>IF(AND((H4818&lt;cal_pal!E$9),(H4818&gt;cal_pal!F$9)),"","不可见")</f>
        <v/>
      </c>
    </row>
    <row r="4819" spans="1:9">
      <c r="A4819" s="10" t="s">
        <v>9500</v>
      </c>
      <c r="B4819" s="10" t="s">
        <v>58</v>
      </c>
      <c r="C4819" s="10">
        <v>0.52364687499999996</v>
      </c>
      <c r="D4819" s="10" t="s">
        <v>9428</v>
      </c>
      <c r="E4819" s="10">
        <f t="shared" si="225"/>
        <v>188.51287499999998</v>
      </c>
      <c r="F4819" s="8">
        <f>cal_pal!A$10+cal_pal!B$12+cal_pal!A$14-cal_pal!B$16-E4819/15/24+24+24</f>
        <v>47.985816087962959</v>
      </c>
      <c r="G4819" s="1">
        <f t="shared" si="226"/>
        <v>23.659586111110912</v>
      </c>
      <c r="H4819" s="12">
        <f t="shared" si="227"/>
        <v>0.32081365740740742</v>
      </c>
      <c r="I4819" t="str">
        <f>IF(AND((H4819&lt;cal_pal!E$9),(H4819&gt;cal_pal!F$9)),"","不可见")</f>
        <v/>
      </c>
    </row>
    <row r="4820" spans="1:9">
      <c r="A4820" s="10" t="s">
        <v>9501</v>
      </c>
      <c r="B4820" s="10" t="s">
        <v>18</v>
      </c>
      <c r="C4820" s="10">
        <v>0.52509490740740739</v>
      </c>
      <c r="D4820" s="10" t="s">
        <v>9502</v>
      </c>
      <c r="E4820" s="10">
        <f t="shared" si="225"/>
        <v>189.03416666666666</v>
      </c>
      <c r="F4820" s="8">
        <f>cal_pal!A$10+cal_pal!B$12+cal_pal!A$14-cal_pal!B$16-E4820/15/24+24+24</f>
        <v>47.984368055555557</v>
      </c>
      <c r="G4820" s="1">
        <f t="shared" si="226"/>
        <v>23.624833333333299</v>
      </c>
      <c r="H4820" s="12">
        <f t="shared" si="227"/>
        <v>0.80512152777777779</v>
      </c>
      <c r="I4820" t="str">
        <f>IF(AND((H4820&lt;cal_pal!E$9),(H4820&gt;cal_pal!F$9)),"","不可见")</f>
        <v/>
      </c>
    </row>
    <row r="4821" spans="1:9">
      <c r="A4821" s="10" t="s">
        <v>9503</v>
      </c>
      <c r="B4821" s="10" t="s">
        <v>18</v>
      </c>
      <c r="C4821" s="10">
        <v>0.52470833333333333</v>
      </c>
      <c r="D4821" s="10" t="s">
        <v>9504</v>
      </c>
      <c r="E4821" s="10">
        <f t="shared" si="225"/>
        <v>188.89500000000001</v>
      </c>
      <c r="F4821" s="8">
        <f>cal_pal!A$10+cal_pal!B$12+cal_pal!A$14-cal_pal!B$16-E4821/15/24+24+24</f>
        <v>47.984754629629634</v>
      </c>
      <c r="G4821" s="1">
        <f t="shared" si="226"/>
        <v>23.634111111111224</v>
      </c>
      <c r="H4821" s="12">
        <f t="shared" si="227"/>
        <v>1.0770833333333334</v>
      </c>
      <c r="I4821" t="str">
        <f>IF(AND((H4821&lt;cal_pal!E$9),(H4821&gt;cal_pal!F$9)),"","不可见")</f>
        <v/>
      </c>
    </row>
    <row r="4822" spans="1:9">
      <c r="A4822" s="10" t="s">
        <v>9505</v>
      </c>
      <c r="B4822" s="10" t="s">
        <v>18</v>
      </c>
      <c r="C4822" s="10">
        <v>0.52514907407407407</v>
      </c>
      <c r="D4822" s="10" t="s">
        <v>9506</v>
      </c>
      <c r="E4822" s="10">
        <f t="shared" si="225"/>
        <v>189.05366666666666</v>
      </c>
      <c r="F4822" s="8">
        <f>cal_pal!A$10+cal_pal!B$12+cal_pal!A$14-cal_pal!B$16-E4822/15/24+24+24</f>
        <v>47.984313888888892</v>
      </c>
      <c r="G4822" s="1">
        <f t="shared" si="226"/>
        <v>23.623533333333398</v>
      </c>
      <c r="H4822" s="12">
        <f t="shared" si="227"/>
        <v>1.1225601851851852</v>
      </c>
      <c r="I4822" t="str">
        <f>IF(AND((H4822&lt;cal_pal!E$9),(H4822&gt;cal_pal!F$9)),"","不可见")</f>
        <v/>
      </c>
    </row>
    <row r="4823" spans="1:9">
      <c r="A4823" s="10" t="s">
        <v>9507</v>
      </c>
      <c r="B4823" s="10" t="s">
        <v>18</v>
      </c>
      <c r="C4823" s="10">
        <v>0.52531226851851853</v>
      </c>
      <c r="D4823" s="10" t="s">
        <v>9508</v>
      </c>
      <c r="E4823" s="10">
        <f t="shared" si="225"/>
        <v>189.11241666666666</v>
      </c>
      <c r="F4823" s="8">
        <f>cal_pal!A$10+cal_pal!B$12+cal_pal!A$14-cal_pal!B$16-E4823/15/24+24+24</f>
        <v>47.984150694444445</v>
      </c>
      <c r="G4823" s="1">
        <f t="shared" si="226"/>
        <v>23.619616666666616</v>
      </c>
      <c r="H4823" s="12">
        <f t="shared" si="227"/>
        <v>0.47663657407407406</v>
      </c>
      <c r="I4823" t="str">
        <f>IF(AND((H4823&lt;cal_pal!E$9),(H4823&gt;cal_pal!F$9)),"","不可见")</f>
        <v/>
      </c>
    </row>
    <row r="4824" spans="1:9">
      <c r="A4824" s="10" t="s">
        <v>9509</v>
      </c>
      <c r="B4824" s="10" t="s">
        <v>18</v>
      </c>
      <c r="C4824" s="10">
        <v>0.52524050925925925</v>
      </c>
      <c r="D4824" s="10" t="s">
        <v>9510</v>
      </c>
      <c r="E4824" s="10">
        <f t="shared" si="225"/>
        <v>189.08658333333332</v>
      </c>
      <c r="F4824" s="8">
        <f>cal_pal!A$10+cal_pal!B$12+cal_pal!A$14-cal_pal!B$16-E4824/15/24+24+24</f>
        <v>47.984222453703708</v>
      </c>
      <c r="G4824" s="1">
        <f t="shared" si="226"/>
        <v>23.621338888889113</v>
      </c>
      <c r="H4824" s="12">
        <f t="shared" si="227"/>
        <v>1.0828194444444443</v>
      </c>
      <c r="I4824" t="str">
        <f>IF(AND((H4824&lt;cal_pal!E$9),(H4824&gt;cal_pal!F$9)),"","不可见")</f>
        <v/>
      </c>
    </row>
    <row r="4825" spans="1:9">
      <c r="A4825" s="10" t="s">
        <v>9511</v>
      </c>
      <c r="B4825" s="10" t="s">
        <v>58</v>
      </c>
      <c r="C4825" s="10">
        <v>0.52470833333333333</v>
      </c>
      <c r="D4825" s="10" t="s">
        <v>9504</v>
      </c>
      <c r="E4825" s="10">
        <f t="shared" si="225"/>
        <v>188.89500000000001</v>
      </c>
      <c r="F4825" s="8">
        <f>cal_pal!A$10+cal_pal!B$12+cal_pal!A$14-cal_pal!B$16-E4825/15/24+24+24</f>
        <v>47.984754629629634</v>
      </c>
      <c r="G4825" s="1">
        <f t="shared" si="226"/>
        <v>23.634111111111224</v>
      </c>
      <c r="H4825" s="12">
        <f t="shared" si="227"/>
        <v>1.0770833333333334</v>
      </c>
      <c r="I4825" t="str">
        <f>IF(AND((H4825&lt;cal_pal!E$9),(H4825&gt;cal_pal!F$9)),"","不可见")</f>
        <v/>
      </c>
    </row>
    <row r="4826" spans="1:9">
      <c r="A4826" s="10" t="s">
        <v>9512</v>
      </c>
      <c r="B4826" s="10" t="s">
        <v>18</v>
      </c>
      <c r="C4826" s="10">
        <v>0.5247880787037037</v>
      </c>
      <c r="D4826" s="10" t="s">
        <v>9513</v>
      </c>
      <c r="E4826" s="10">
        <f t="shared" si="225"/>
        <v>188.92370833333334</v>
      </c>
      <c r="F4826" s="8">
        <f>cal_pal!A$10+cal_pal!B$12+cal_pal!A$14-cal_pal!B$16-E4826/15/24+24+24</f>
        <v>47.984674884259263</v>
      </c>
      <c r="G4826" s="1">
        <f t="shared" si="226"/>
        <v>23.632197222222203</v>
      </c>
      <c r="H4826" s="12">
        <f t="shared" si="227"/>
        <v>1.0925914351851851</v>
      </c>
      <c r="I4826" t="str">
        <f>IF(AND((H4826&lt;cal_pal!E$9),(H4826&gt;cal_pal!F$9)),"","不可见")</f>
        <v/>
      </c>
    </row>
    <row r="4827" spans="1:9">
      <c r="A4827" s="10" t="s">
        <v>9514</v>
      </c>
      <c r="B4827" s="10" t="s">
        <v>18</v>
      </c>
      <c r="C4827" s="10">
        <v>0.5247849537037037</v>
      </c>
      <c r="D4827" s="10" t="s">
        <v>9515</v>
      </c>
      <c r="E4827" s="10">
        <f t="shared" si="225"/>
        <v>188.92258333333334</v>
      </c>
      <c r="F4827" s="8">
        <f>cal_pal!A$10+cal_pal!B$12+cal_pal!A$14-cal_pal!B$16-E4827/15/24+24+24</f>
        <v>47.984678009259255</v>
      </c>
      <c r="G4827" s="1">
        <f t="shared" si="226"/>
        <v>23.632272222222127</v>
      </c>
      <c r="H4827" s="12">
        <f t="shared" si="227"/>
        <v>1.0952430555555555</v>
      </c>
      <c r="I4827" t="str">
        <f>IF(AND((H4827&lt;cal_pal!E$9),(H4827&gt;cal_pal!F$9)),"","不可见")</f>
        <v/>
      </c>
    </row>
    <row r="4828" spans="1:9">
      <c r="A4828" s="10" t="s">
        <v>9516</v>
      </c>
      <c r="B4828" s="10" t="s">
        <v>18</v>
      </c>
      <c r="C4828" s="10">
        <v>0.52500127314814815</v>
      </c>
      <c r="D4828" s="10" t="s">
        <v>9517</v>
      </c>
      <c r="E4828" s="10">
        <f t="shared" si="225"/>
        <v>189.00045833333334</v>
      </c>
      <c r="F4828" s="8">
        <f>cal_pal!A$10+cal_pal!B$12+cal_pal!A$14-cal_pal!B$16-E4828/15/24+24+24</f>
        <v>47.984461689814815</v>
      </c>
      <c r="G4828" s="1">
        <f t="shared" si="226"/>
        <v>23.627080555555494</v>
      </c>
      <c r="H4828" s="12">
        <f t="shared" si="227"/>
        <v>2.2592071759259258</v>
      </c>
      <c r="I4828" t="str">
        <f>IF(AND((H4828&lt;cal_pal!E$9),(H4828&gt;cal_pal!F$9)),"","不可见")</f>
        <v/>
      </c>
    </row>
    <row r="4829" spans="1:9">
      <c r="A4829" s="10" t="s">
        <v>9518</v>
      </c>
      <c r="B4829" s="10" t="s">
        <v>18</v>
      </c>
      <c r="C4829" s="10">
        <v>0.525378587962963</v>
      </c>
      <c r="D4829" s="10" t="s">
        <v>9519</v>
      </c>
      <c r="E4829" s="10">
        <f t="shared" si="225"/>
        <v>189.13629166666666</v>
      </c>
      <c r="F4829" s="8">
        <f>cal_pal!A$10+cal_pal!B$12+cal_pal!A$14-cal_pal!B$16-E4829/15/24+24+24</f>
        <v>47.984084374999995</v>
      </c>
      <c r="G4829" s="1">
        <f t="shared" si="226"/>
        <v>23.618024999999761</v>
      </c>
      <c r="H4829" s="12">
        <f t="shared" si="227"/>
        <v>0.4690833333333333</v>
      </c>
      <c r="I4829" t="str">
        <f>IF(AND((H4829&lt;cal_pal!E$9),(H4829&gt;cal_pal!F$9)),"","不可见")</f>
        <v/>
      </c>
    </row>
    <row r="4830" spans="1:9">
      <c r="A4830" s="10" t="s">
        <v>9520</v>
      </c>
      <c r="B4830" s="10" t="s">
        <v>18</v>
      </c>
      <c r="C4830" s="10">
        <v>0.52539652777777779</v>
      </c>
      <c r="D4830" s="10" t="s">
        <v>9521</v>
      </c>
      <c r="E4830" s="10">
        <f t="shared" si="225"/>
        <v>189.14275000000001</v>
      </c>
      <c r="F4830" s="8">
        <f>cal_pal!A$10+cal_pal!B$12+cal_pal!A$14-cal_pal!B$16-E4830/15/24+24+24</f>
        <v>47.984066435185184</v>
      </c>
      <c r="G4830" s="1">
        <f t="shared" si="226"/>
        <v>23.617594444444421</v>
      </c>
      <c r="H4830" s="12">
        <f t="shared" si="227"/>
        <v>0.46828703703703706</v>
      </c>
      <c r="I4830" t="str">
        <f>IF(AND((H4830&lt;cal_pal!E$9),(H4830&gt;cal_pal!F$9)),"","不可见")</f>
        <v/>
      </c>
    </row>
    <row r="4831" spans="1:9">
      <c r="A4831" s="10" t="s">
        <v>9522</v>
      </c>
      <c r="B4831" s="10" t="s">
        <v>18</v>
      </c>
      <c r="C4831" s="10">
        <v>0.52557627314814814</v>
      </c>
      <c r="D4831" s="10" t="s">
        <v>9523</v>
      </c>
      <c r="E4831" s="10">
        <f t="shared" si="225"/>
        <v>189.20745833333334</v>
      </c>
      <c r="F4831" s="8">
        <f>cal_pal!A$10+cal_pal!B$12+cal_pal!A$14-cal_pal!B$16-E4831/15/24+24+24</f>
        <v>47.98388668981481</v>
      </c>
      <c r="G4831" s="1">
        <f t="shared" si="226"/>
        <v>23.61328055555532</v>
      </c>
      <c r="H4831" s="12">
        <f t="shared" si="227"/>
        <v>0.54845601851851855</v>
      </c>
      <c r="I4831" t="str">
        <f>IF(AND((H4831&lt;cal_pal!E$9),(H4831&gt;cal_pal!F$9)),"","不可见")</f>
        <v/>
      </c>
    </row>
    <row r="4832" spans="1:9">
      <c r="A4832" s="10" t="s">
        <v>9524</v>
      </c>
      <c r="B4832" s="10" t="s">
        <v>18</v>
      </c>
      <c r="C4832" s="10">
        <v>0.52561805555555552</v>
      </c>
      <c r="D4832" s="10" t="s">
        <v>9525</v>
      </c>
      <c r="E4832" s="10">
        <f t="shared" si="225"/>
        <v>189.2225</v>
      </c>
      <c r="F4832" s="8">
        <f>cal_pal!A$10+cal_pal!B$12+cal_pal!A$14-cal_pal!B$16-E4832/15/24+24+24</f>
        <v>47.983844907407409</v>
      </c>
      <c r="G4832" s="1">
        <f t="shared" si="226"/>
        <v>23.612277777777763</v>
      </c>
      <c r="H4832" s="12">
        <f t="shared" si="227"/>
        <v>0.30194328703703704</v>
      </c>
      <c r="I4832" t="str">
        <f>IF(AND((H4832&lt;cal_pal!E$9),(H4832&gt;cal_pal!F$9)),"","不可见")</f>
        <v/>
      </c>
    </row>
    <row r="4833" spans="1:9">
      <c r="A4833" s="10" t="s">
        <v>9526</v>
      </c>
      <c r="B4833" s="10" t="s">
        <v>18</v>
      </c>
      <c r="C4833" s="10">
        <v>0.52565254629629632</v>
      </c>
      <c r="D4833" s="10" t="s">
        <v>9527</v>
      </c>
      <c r="E4833" s="10">
        <f t="shared" si="225"/>
        <v>189.23491666666666</v>
      </c>
      <c r="F4833" s="8">
        <f>cal_pal!A$10+cal_pal!B$12+cal_pal!A$14-cal_pal!B$16-E4833/15/24+24+24</f>
        <v>47.983810416666671</v>
      </c>
      <c r="G4833" s="1">
        <f t="shared" si="226"/>
        <v>23.611450000000104</v>
      </c>
      <c r="H4833" s="12">
        <f t="shared" si="227"/>
        <v>0.59239004629629632</v>
      </c>
      <c r="I4833" t="str">
        <f>IF(AND((H4833&lt;cal_pal!E$9),(H4833&gt;cal_pal!F$9)),"","不可见")</f>
        <v/>
      </c>
    </row>
    <row r="4834" spans="1:9">
      <c r="A4834" s="10" t="s">
        <v>9528</v>
      </c>
      <c r="B4834" s="10" t="s">
        <v>18</v>
      </c>
      <c r="C4834" s="10">
        <v>0.52482986111111118</v>
      </c>
      <c r="D4834" s="10" t="s">
        <v>9529</v>
      </c>
      <c r="E4834" s="10">
        <f t="shared" si="225"/>
        <v>188.93875000000003</v>
      </c>
      <c r="F4834" s="8">
        <f>cal_pal!A$10+cal_pal!B$12+cal_pal!A$14-cal_pal!B$16-E4834/15/24+24+24</f>
        <v>47.984633101851855</v>
      </c>
      <c r="G4834" s="1">
        <f t="shared" si="226"/>
        <v>23.631194444444645</v>
      </c>
      <c r="H4834" s="12">
        <f t="shared" si="227"/>
        <v>3.0935648148148149</v>
      </c>
      <c r="I4834" t="str">
        <f>IF(AND((H4834&lt;cal_pal!E$9),(H4834&gt;cal_pal!F$9)),"","不可见")</f>
        <v/>
      </c>
    </row>
    <row r="4835" spans="1:9">
      <c r="A4835" s="10" t="s">
        <v>9530</v>
      </c>
      <c r="B4835" s="10" t="s">
        <v>18</v>
      </c>
      <c r="C4835" s="10">
        <v>0.52620127314814813</v>
      </c>
      <c r="D4835" s="10" t="s">
        <v>9531</v>
      </c>
      <c r="E4835" s="10">
        <f t="shared" si="225"/>
        <v>189.43245833333333</v>
      </c>
      <c r="F4835" s="8">
        <f>cal_pal!A$10+cal_pal!B$12+cal_pal!A$14-cal_pal!B$16-E4835/15/24+24+24</f>
        <v>47.98326168981481</v>
      </c>
      <c r="G4835" s="1">
        <f t="shared" si="226"/>
        <v>23.598280555555448</v>
      </c>
      <c r="H4835" s="12">
        <f t="shared" si="227"/>
        <v>-1.8175474537037035</v>
      </c>
      <c r="I4835" t="str">
        <f>IF(AND((H4835&lt;cal_pal!E$9),(H4835&gt;cal_pal!F$9)),"","不可见")</f>
        <v/>
      </c>
    </row>
    <row r="4836" spans="1:9">
      <c r="A4836" s="10" t="s">
        <v>9532</v>
      </c>
      <c r="B4836" s="10" t="s">
        <v>18</v>
      </c>
      <c r="C4836" s="10">
        <v>0.52619803240740748</v>
      </c>
      <c r="D4836" s="10" t="s">
        <v>9533</v>
      </c>
      <c r="E4836" s="10">
        <f t="shared" si="225"/>
        <v>189.43129166666668</v>
      </c>
      <c r="F4836" s="8">
        <f>cal_pal!A$10+cal_pal!B$12+cal_pal!A$14-cal_pal!B$16-E4836/15/24+24+24</f>
        <v>47.983264930555556</v>
      </c>
      <c r="G4836" s="1">
        <f t="shared" si="226"/>
        <v>23.598358333333408</v>
      </c>
      <c r="H4836" s="12">
        <f t="shared" si="227"/>
        <v>-1.4799016203703703</v>
      </c>
      <c r="I4836" t="str">
        <f>IF(AND((H4836&lt;cal_pal!E$9),(H4836&gt;cal_pal!F$9)),"","不可见")</f>
        <v/>
      </c>
    </row>
    <row r="4837" spans="1:9">
      <c r="A4837" s="10" t="s">
        <v>9534</v>
      </c>
      <c r="B4837" s="10" t="s">
        <v>18</v>
      </c>
      <c r="C4837" s="10">
        <v>0.52628611111111112</v>
      </c>
      <c r="D4837" s="10" t="s">
        <v>9535</v>
      </c>
      <c r="E4837" s="10">
        <f t="shared" si="225"/>
        <v>189.46299999999999</v>
      </c>
      <c r="F4837" s="8">
        <f>cal_pal!A$10+cal_pal!B$12+cal_pal!A$14-cal_pal!B$16-E4837/15/24+24+24</f>
        <v>47.983176851851852</v>
      </c>
      <c r="G4837" s="1">
        <f t="shared" si="226"/>
        <v>23.596244444444437</v>
      </c>
      <c r="H4837" s="12">
        <f t="shared" si="227"/>
        <v>-1.689056712962963</v>
      </c>
      <c r="I4837" t="str">
        <f>IF(AND((H4837&lt;cal_pal!E$9),(H4837&gt;cal_pal!F$9)),"","不可见")</f>
        <v/>
      </c>
    </row>
    <row r="4838" spans="1:9">
      <c r="A4838" s="10" t="s">
        <v>9536</v>
      </c>
      <c r="B4838" s="10" t="s">
        <v>18</v>
      </c>
      <c r="C4838" s="10">
        <v>0.52608287037037038</v>
      </c>
      <c r="D4838" s="10" t="s">
        <v>9537</v>
      </c>
      <c r="E4838" s="10">
        <f t="shared" si="225"/>
        <v>189.38983333333334</v>
      </c>
      <c r="F4838" s="8">
        <f>cal_pal!A$10+cal_pal!B$12+cal_pal!A$14-cal_pal!B$16-E4838/15/24+24+24</f>
        <v>47.983380092592597</v>
      </c>
      <c r="G4838" s="1">
        <f t="shared" si="226"/>
        <v>23.60112222222233</v>
      </c>
      <c r="H4838" s="12">
        <f t="shared" si="227"/>
        <v>0.18198726851851851</v>
      </c>
      <c r="I4838" t="str">
        <f>IF(AND((H4838&lt;cal_pal!E$9),(H4838&gt;cal_pal!F$9)),"","不可见")</f>
        <v/>
      </c>
    </row>
    <row r="4839" spans="1:9">
      <c r="A4839" s="10" t="s">
        <v>9538</v>
      </c>
      <c r="B4839" s="10" t="s">
        <v>18</v>
      </c>
      <c r="C4839" s="10">
        <v>0.52722731481481488</v>
      </c>
      <c r="D4839" s="10" t="s">
        <v>9539</v>
      </c>
      <c r="E4839" s="10">
        <f t="shared" si="225"/>
        <v>189.80183333333335</v>
      </c>
      <c r="F4839" s="8">
        <f>cal_pal!A$10+cal_pal!B$12+cal_pal!A$14-cal_pal!B$16-E4839/15/24+24+24</f>
        <v>47.982235648148148</v>
      </c>
      <c r="G4839" s="1">
        <f t="shared" si="226"/>
        <v>23.573655555555433</v>
      </c>
      <c r="H4839" s="12">
        <f t="shared" si="227"/>
        <v>0.25051273148148151</v>
      </c>
      <c r="I4839" t="str">
        <f>IF(AND((H4839&lt;cal_pal!E$9),(H4839&gt;cal_pal!F$9)),"","不可见")</f>
        <v/>
      </c>
    </row>
    <row r="4840" spans="1:9">
      <c r="A4840" s="10" t="s">
        <v>9540</v>
      </c>
      <c r="B4840" s="10" t="s">
        <v>18</v>
      </c>
      <c r="C4840" s="10">
        <v>0.52604814814814815</v>
      </c>
      <c r="D4840" s="10" t="s">
        <v>9541</v>
      </c>
      <c r="E4840" s="10">
        <f t="shared" si="225"/>
        <v>189.37733333333333</v>
      </c>
      <c r="F4840" s="8">
        <f>cal_pal!A$10+cal_pal!B$12+cal_pal!A$14-cal_pal!B$16-E4840/15/24+24+24</f>
        <v>47.983414814814815</v>
      </c>
      <c r="G4840" s="1">
        <f t="shared" si="226"/>
        <v>23.601955555555605</v>
      </c>
      <c r="H4840" s="12">
        <f t="shared" si="227"/>
        <v>0.39812847222222225</v>
      </c>
      <c r="I4840" t="str">
        <f>IF(AND((H4840&lt;cal_pal!E$9),(H4840&gt;cal_pal!F$9)),"","不可见")</f>
        <v/>
      </c>
    </row>
    <row r="4841" spans="1:9">
      <c r="A4841" s="10" t="s">
        <v>9542</v>
      </c>
      <c r="B4841" s="10" t="s">
        <v>18</v>
      </c>
      <c r="C4841" s="10">
        <v>0.52619814814814814</v>
      </c>
      <c r="D4841" s="10" t="s">
        <v>9543</v>
      </c>
      <c r="E4841" s="10">
        <f t="shared" si="225"/>
        <v>189.43133333333333</v>
      </c>
      <c r="F4841" s="8">
        <f>cal_pal!A$10+cal_pal!B$12+cal_pal!A$14-cal_pal!B$16-E4841/15/24+24+24</f>
        <v>47.983264814814817</v>
      </c>
      <c r="G4841" s="1">
        <f t="shared" si="226"/>
        <v>23.598355555555599</v>
      </c>
      <c r="H4841" s="12">
        <f t="shared" si="227"/>
        <v>0.49242476851851852</v>
      </c>
      <c r="I4841" t="str">
        <f>IF(AND((H4841&lt;cal_pal!E$9),(H4841&gt;cal_pal!F$9)),"","不可见")</f>
        <v/>
      </c>
    </row>
    <row r="4842" spans="1:9">
      <c r="A4842" s="10" t="s">
        <v>9544</v>
      </c>
      <c r="B4842" s="10" t="s">
        <v>18</v>
      </c>
      <c r="C4842" s="10">
        <v>0.52625451388888889</v>
      </c>
      <c r="D4842" s="10" t="s">
        <v>9545</v>
      </c>
      <c r="E4842" s="10">
        <f t="shared" si="225"/>
        <v>189.45162500000001</v>
      </c>
      <c r="F4842" s="8">
        <f>cal_pal!A$10+cal_pal!B$12+cal_pal!A$14-cal_pal!B$16-E4842/15/24+24+24</f>
        <v>47.98320844907407</v>
      </c>
      <c r="G4842" s="1">
        <f t="shared" si="226"/>
        <v>23.597002777777561</v>
      </c>
      <c r="H4842" s="12">
        <f t="shared" si="227"/>
        <v>0.2236886574074074</v>
      </c>
      <c r="I4842" t="str">
        <f>IF(AND((H4842&lt;cal_pal!E$9),(H4842&gt;cal_pal!F$9)),"","不可见")</f>
        <v/>
      </c>
    </row>
    <row r="4843" spans="1:9">
      <c r="A4843" s="10" t="s">
        <v>9546</v>
      </c>
      <c r="B4843" s="10" t="s">
        <v>18</v>
      </c>
      <c r="C4843" s="10">
        <v>0.52644872685185184</v>
      </c>
      <c r="D4843" s="10" t="s">
        <v>9547</v>
      </c>
      <c r="E4843" s="10">
        <f t="shared" si="225"/>
        <v>189.52154166666668</v>
      </c>
      <c r="F4843" s="8">
        <f>cal_pal!A$10+cal_pal!B$12+cal_pal!A$14-cal_pal!B$16-E4843/15/24+24+24</f>
        <v>47.98301423611111</v>
      </c>
      <c r="G4843" s="1">
        <f t="shared" si="226"/>
        <v>23.592341666666698</v>
      </c>
      <c r="H4843" s="12">
        <f t="shared" si="227"/>
        <v>6.1572916666666665E-2</v>
      </c>
      <c r="I4843" t="str">
        <f>IF(AND((H4843&lt;cal_pal!E$9),(H4843&gt;cal_pal!F$9)),"","不可见")</f>
        <v/>
      </c>
    </row>
    <row r="4844" spans="1:9">
      <c r="A4844" s="10" t="s">
        <v>9548</v>
      </c>
      <c r="B4844" s="10" t="s">
        <v>81</v>
      </c>
      <c r="C4844" s="10">
        <v>0.52650694444444446</v>
      </c>
      <c r="D4844" s="10" t="s">
        <v>9549</v>
      </c>
      <c r="E4844" s="10">
        <f t="shared" si="225"/>
        <v>189.54250000000002</v>
      </c>
      <c r="F4844" s="8">
        <f>cal_pal!A$10+cal_pal!B$12+cal_pal!A$14-cal_pal!B$16-E4844/15/24+24+24</f>
        <v>47.982956018518522</v>
      </c>
      <c r="G4844" s="1">
        <f t="shared" si="226"/>
        <v>23.590944444444631</v>
      </c>
      <c r="H4844" s="12">
        <f t="shared" si="227"/>
        <v>7.6145833333333334E-3</v>
      </c>
      <c r="I4844" t="str">
        <f>IF(AND((H4844&lt;cal_pal!E$9),(H4844&gt;cal_pal!F$9)),"","不可见")</f>
        <v/>
      </c>
    </row>
    <row r="4845" spans="1:9">
      <c r="A4845" s="10" t="s">
        <v>9550</v>
      </c>
      <c r="B4845" s="10" t="s">
        <v>18</v>
      </c>
      <c r="C4845" s="10">
        <v>0.52644143518518516</v>
      </c>
      <c r="D4845" s="10" t="s">
        <v>9551</v>
      </c>
      <c r="E4845" s="10">
        <f t="shared" si="225"/>
        <v>189.51891666666666</v>
      </c>
      <c r="F4845" s="8">
        <f>cal_pal!A$10+cal_pal!B$12+cal_pal!A$14-cal_pal!B$16-E4845/15/24+24+24</f>
        <v>47.98302152777778</v>
      </c>
      <c r="G4845" s="1">
        <f t="shared" si="226"/>
        <v>23.592516666666597</v>
      </c>
      <c r="H4845" s="12">
        <f t="shared" si="227"/>
        <v>1.3941180555555555</v>
      </c>
      <c r="I4845" t="str">
        <f>IF(AND((H4845&lt;cal_pal!E$9),(H4845&gt;cal_pal!F$9)),"","不可见")</f>
        <v/>
      </c>
    </row>
    <row r="4846" spans="1:9">
      <c r="A4846" s="10" t="s">
        <v>9552</v>
      </c>
      <c r="B4846" s="10" t="s">
        <v>18</v>
      </c>
      <c r="C4846" s="10">
        <v>0.5265957175925926</v>
      </c>
      <c r="D4846" s="10" t="s">
        <v>9553</v>
      </c>
      <c r="E4846" s="10">
        <f t="shared" si="225"/>
        <v>189.57445833333333</v>
      </c>
      <c r="F4846" s="8">
        <f>cal_pal!A$10+cal_pal!B$12+cal_pal!A$14-cal_pal!B$16-E4846/15/24+24+24</f>
        <v>47.982867245370372</v>
      </c>
      <c r="G4846" s="1">
        <f t="shared" si="226"/>
        <v>23.588813888889035</v>
      </c>
      <c r="H4846" s="12">
        <f t="shared" si="227"/>
        <v>0.54624537037037035</v>
      </c>
      <c r="I4846" t="str">
        <f>IF(AND((H4846&lt;cal_pal!E$9),(H4846&gt;cal_pal!F$9)),"","不可见")</f>
        <v/>
      </c>
    </row>
    <row r="4847" spans="1:9">
      <c r="A4847" s="10" t="s">
        <v>9554</v>
      </c>
      <c r="B4847" s="10" t="s">
        <v>18</v>
      </c>
      <c r="C4847" s="10">
        <v>0.52654259259259262</v>
      </c>
      <c r="D4847" s="10" t="s">
        <v>9555</v>
      </c>
      <c r="E4847" s="10">
        <f t="shared" si="225"/>
        <v>189.55533333333335</v>
      </c>
      <c r="F4847" s="8">
        <f>cal_pal!A$10+cal_pal!B$12+cal_pal!A$14-cal_pal!B$16-E4847/15/24+24+24</f>
        <v>47.982920370370366</v>
      </c>
      <c r="G4847" s="1">
        <f t="shared" si="226"/>
        <v>23.590088888888658</v>
      </c>
      <c r="H4847" s="12">
        <f t="shared" si="227"/>
        <v>1.2057094907407409</v>
      </c>
      <c r="I4847" t="str">
        <f>IF(AND((H4847&lt;cal_pal!E$9),(H4847&gt;cal_pal!F$9)),"","不可见")</f>
        <v/>
      </c>
    </row>
    <row r="4848" spans="1:9">
      <c r="A4848" s="10" t="s">
        <v>9556</v>
      </c>
      <c r="B4848" s="10" t="s">
        <v>18</v>
      </c>
      <c r="C4848" s="10">
        <v>0.52671759259259254</v>
      </c>
      <c r="D4848" s="10" t="s">
        <v>9557</v>
      </c>
      <c r="E4848" s="10">
        <f t="shared" si="225"/>
        <v>189.61833333333331</v>
      </c>
      <c r="F4848" s="8">
        <f>cal_pal!A$10+cal_pal!B$12+cal_pal!A$14-cal_pal!B$16-E4848/15/24+24+24</f>
        <v>47.982745370370367</v>
      </c>
      <c r="G4848" s="1">
        <f t="shared" si="226"/>
        <v>23.585888888888803</v>
      </c>
      <c r="H4848" s="12">
        <f t="shared" si="227"/>
        <v>0.17996180555555555</v>
      </c>
      <c r="I4848" t="str">
        <f>IF(AND((H4848&lt;cal_pal!E$9),(H4848&gt;cal_pal!F$9)),"","不可见")</f>
        <v/>
      </c>
    </row>
    <row r="4849" spans="1:9">
      <c r="A4849" s="10" t="s">
        <v>9558</v>
      </c>
      <c r="B4849" s="10" t="s">
        <v>18</v>
      </c>
      <c r="C4849" s="10">
        <v>0.52679884259259258</v>
      </c>
      <c r="D4849" s="10" t="s">
        <v>9559</v>
      </c>
      <c r="E4849" s="10">
        <f t="shared" si="225"/>
        <v>189.64758333333333</v>
      </c>
      <c r="F4849" s="8">
        <f>cal_pal!A$10+cal_pal!B$12+cal_pal!A$14-cal_pal!B$16-E4849/15/24+24+24</f>
        <v>47.982664120370373</v>
      </c>
      <c r="G4849" s="1">
        <f t="shared" si="226"/>
        <v>23.583938888888952</v>
      </c>
      <c r="H4849" s="12">
        <f t="shared" si="227"/>
        <v>0.11072222222222222</v>
      </c>
      <c r="I4849" t="str">
        <f>IF(AND((H4849&lt;cal_pal!E$9),(H4849&gt;cal_pal!F$9)),"","不可见")</f>
        <v/>
      </c>
    </row>
    <row r="4850" spans="1:9">
      <c r="A4850" s="10" t="s">
        <v>9560</v>
      </c>
      <c r="B4850" s="10" t="s">
        <v>18</v>
      </c>
      <c r="C4850" s="10">
        <v>0.52691469907407407</v>
      </c>
      <c r="D4850" s="10" t="s">
        <v>9561</v>
      </c>
      <c r="E4850" s="10">
        <f t="shared" si="225"/>
        <v>189.68929166666666</v>
      </c>
      <c r="F4850" s="8">
        <f>cal_pal!A$10+cal_pal!B$12+cal_pal!A$14-cal_pal!B$16-E4850/15/24+24+24</f>
        <v>47.982548263888887</v>
      </c>
      <c r="G4850" s="1">
        <f t="shared" si="226"/>
        <v>23.581158333333406</v>
      </c>
      <c r="H4850" s="12">
        <f t="shared" si="227"/>
        <v>0.28200694444444446</v>
      </c>
      <c r="I4850" t="str">
        <f>IF(AND((H4850&lt;cal_pal!E$9),(H4850&gt;cal_pal!F$9)),"","不可见")</f>
        <v/>
      </c>
    </row>
    <row r="4851" spans="1:9">
      <c r="A4851" s="10" t="s">
        <v>9562</v>
      </c>
      <c r="B4851" s="10" t="s">
        <v>18</v>
      </c>
      <c r="C4851" s="10">
        <v>0.52598368055555556</v>
      </c>
      <c r="D4851" s="10" t="s">
        <v>9563</v>
      </c>
      <c r="E4851" s="10">
        <f t="shared" si="225"/>
        <v>189.35412500000001</v>
      </c>
      <c r="F4851" s="8">
        <f>cal_pal!A$10+cal_pal!B$12+cal_pal!A$14-cal_pal!B$16-E4851/15/24+24+24</f>
        <v>47.983479282407409</v>
      </c>
      <c r="G4851" s="1">
        <f t="shared" si="226"/>
        <v>23.603502777777749</v>
      </c>
      <c r="H4851" s="12">
        <f t="shared" si="227"/>
        <v>3.0913298611111113</v>
      </c>
      <c r="I4851" t="str">
        <f>IF(AND((H4851&lt;cal_pal!E$9),(H4851&gt;cal_pal!F$9)),"","不可见")</f>
        <v/>
      </c>
    </row>
    <row r="4852" spans="1:9">
      <c r="A4852" s="10" t="s">
        <v>9564</v>
      </c>
      <c r="B4852" s="10" t="s">
        <v>240</v>
      </c>
      <c r="C4852" s="10">
        <v>0.52740752314814821</v>
      </c>
      <c r="D4852" s="10" t="s">
        <v>9565</v>
      </c>
      <c r="E4852" s="10">
        <f t="shared" ref="E4852:E4915" si="228">C4852*360</f>
        <v>189.86670833333335</v>
      </c>
      <c r="F4852" s="8">
        <f>cal_pal!A$10+cal_pal!B$12+cal_pal!A$14-cal_pal!B$16-E4852/15/24+24+24</f>
        <v>47.982055439814815</v>
      </c>
      <c r="G4852" s="1">
        <f t="shared" ref="G4852:G4915" si="229">MOD(F4852*24,24)</f>
        <v>23.569330555555553</v>
      </c>
      <c r="H4852" s="12">
        <f t="shared" ref="H4852:H4915" si="230">RIGHT(D4852, (LEN(D4852)-1))*IF(LEFT(D4852,1)="-",-1,1)</f>
        <v>-1.1142928240740739</v>
      </c>
      <c r="I4852" t="str">
        <f>IF(AND((H4852&lt;cal_pal!E$9),(H4852&gt;cal_pal!F$9)),"","不可见")</f>
        <v/>
      </c>
    </row>
    <row r="4853" spans="1:9">
      <c r="A4853" s="10" t="s">
        <v>9566</v>
      </c>
      <c r="B4853" s="10" t="s">
        <v>58</v>
      </c>
      <c r="C4853" s="10">
        <v>0.52722731481481488</v>
      </c>
      <c r="D4853" s="10" t="s">
        <v>9539</v>
      </c>
      <c r="E4853" s="10">
        <f t="shared" si="228"/>
        <v>189.80183333333335</v>
      </c>
      <c r="F4853" s="8">
        <f>cal_pal!A$10+cal_pal!B$12+cal_pal!A$14-cal_pal!B$16-E4853/15/24+24+24</f>
        <v>47.982235648148148</v>
      </c>
      <c r="G4853" s="1">
        <f t="shared" si="229"/>
        <v>23.573655555555433</v>
      </c>
      <c r="H4853" s="12">
        <f t="shared" si="230"/>
        <v>0.25051273148148151</v>
      </c>
      <c r="I4853" t="str">
        <f>IF(AND((H4853&lt;cal_pal!E$9),(H4853&gt;cal_pal!F$9)),"","不可见")</f>
        <v/>
      </c>
    </row>
    <row r="4854" spans="1:9">
      <c r="A4854" s="10" t="s">
        <v>9567</v>
      </c>
      <c r="B4854" s="10" t="s">
        <v>18</v>
      </c>
      <c r="C4854" s="10">
        <v>0.52730023148148153</v>
      </c>
      <c r="D4854" s="10" t="s">
        <v>9568</v>
      </c>
      <c r="E4854" s="10">
        <f t="shared" si="228"/>
        <v>189.82808333333335</v>
      </c>
      <c r="F4854" s="8">
        <f>cal_pal!A$10+cal_pal!B$12+cal_pal!A$14-cal_pal!B$16-E4854/15/24+24+24</f>
        <v>47.98216273148148</v>
      </c>
      <c r="G4854" s="1">
        <f t="shared" si="229"/>
        <v>23.571905555555531</v>
      </c>
      <c r="H4854" s="12">
        <f t="shared" si="230"/>
        <v>-2.2166666666666668E-2</v>
      </c>
      <c r="I4854" t="str">
        <f>IF(AND((H4854&lt;cal_pal!E$9),(H4854&gt;cal_pal!F$9)),"","不可见")</f>
        <v/>
      </c>
    </row>
    <row r="4855" spans="1:9">
      <c r="A4855" s="10" t="s">
        <v>9569</v>
      </c>
      <c r="B4855" s="10" t="s">
        <v>18</v>
      </c>
      <c r="C4855" s="10">
        <v>0.52753969907407405</v>
      </c>
      <c r="D4855" s="10" t="s">
        <v>9570</v>
      </c>
      <c r="E4855" s="10">
        <f t="shared" si="228"/>
        <v>189.91429166666666</v>
      </c>
      <c r="F4855" s="8">
        <f>cal_pal!A$10+cal_pal!B$12+cal_pal!A$14-cal_pal!B$16-E4855/15/24+24+24</f>
        <v>47.981923263888888</v>
      </c>
      <c r="G4855" s="1">
        <f t="shared" si="229"/>
        <v>23.566158333333306</v>
      </c>
      <c r="H4855" s="12">
        <f t="shared" si="230"/>
        <v>-0.22267708333333333</v>
      </c>
      <c r="I4855" t="str">
        <f>IF(AND((H4855&lt;cal_pal!E$9),(H4855&gt;cal_pal!F$9)),"","不可见")</f>
        <v/>
      </c>
    </row>
    <row r="4856" spans="1:9">
      <c r="A4856" s="10" t="s">
        <v>9571</v>
      </c>
      <c r="B4856" s="10" t="s">
        <v>18</v>
      </c>
      <c r="C4856" s="10">
        <v>0.5277711805555555</v>
      </c>
      <c r="D4856" s="10" t="s">
        <v>9572</v>
      </c>
      <c r="E4856" s="10">
        <f t="shared" si="228"/>
        <v>189.99762499999997</v>
      </c>
      <c r="F4856" s="8">
        <f>cal_pal!A$10+cal_pal!B$12+cal_pal!A$14-cal_pal!B$16-E4856/15/24+24+24</f>
        <v>47.98169178240741</v>
      </c>
      <c r="G4856" s="1">
        <f t="shared" si="229"/>
        <v>23.560602777777831</v>
      </c>
      <c r="H4856" s="12">
        <f t="shared" si="230"/>
        <v>-0.48429398148148151</v>
      </c>
      <c r="I4856" t="str">
        <f>IF(AND((H4856&lt;cal_pal!E$9),(H4856&gt;cal_pal!F$9)),"","不可见")</f>
        <v/>
      </c>
    </row>
    <row r="4857" spans="1:9">
      <c r="A4857" s="10" t="s">
        <v>9573</v>
      </c>
      <c r="B4857" s="10" t="s">
        <v>18</v>
      </c>
      <c r="C4857" s="10">
        <v>0.52768414351851856</v>
      </c>
      <c r="D4857" s="10" t="s">
        <v>9574</v>
      </c>
      <c r="E4857" s="10">
        <f t="shared" si="228"/>
        <v>189.96629166666668</v>
      </c>
      <c r="F4857" s="8">
        <f>cal_pal!A$10+cal_pal!B$12+cal_pal!A$14-cal_pal!B$16-E4857/15/24+24+24</f>
        <v>47.981778819444443</v>
      </c>
      <c r="G4857" s="1">
        <f t="shared" si="229"/>
        <v>23.562691666666524</v>
      </c>
      <c r="H4857" s="12">
        <f t="shared" si="230"/>
        <v>0.63740856481481478</v>
      </c>
      <c r="I4857" t="str">
        <f>IF(AND((H4857&lt;cal_pal!E$9),(H4857&gt;cal_pal!F$9)),"","不可见")</f>
        <v/>
      </c>
    </row>
    <row r="4858" spans="1:9">
      <c r="A4858" s="10" t="s">
        <v>9575</v>
      </c>
      <c r="B4858" s="10" t="s">
        <v>18</v>
      </c>
      <c r="C4858" s="10">
        <v>0.52773090277777779</v>
      </c>
      <c r="D4858" s="10" t="s">
        <v>9576</v>
      </c>
      <c r="E4858" s="10">
        <f t="shared" si="228"/>
        <v>189.983125</v>
      </c>
      <c r="F4858" s="8">
        <f>cal_pal!A$10+cal_pal!B$12+cal_pal!A$14-cal_pal!B$16-E4858/15/24+24+24</f>
        <v>47.98173206018518</v>
      </c>
      <c r="G4858" s="1">
        <f t="shared" si="229"/>
        <v>23.561569444444331</v>
      </c>
      <c r="H4858" s="12">
        <f t="shared" si="230"/>
        <v>0.42400578703703706</v>
      </c>
      <c r="I4858" t="str">
        <f>IF(AND((H4858&lt;cal_pal!E$9),(H4858&gt;cal_pal!F$9)),"","不可见")</f>
        <v/>
      </c>
    </row>
    <row r="4859" spans="1:9">
      <c r="A4859" s="10" t="s">
        <v>9577</v>
      </c>
      <c r="B4859" s="10" t="s">
        <v>18</v>
      </c>
      <c r="C4859" s="10">
        <v>0.52792743055555558</v>
      </c>
      <c r="D4859" s="10" t="s">
        <v>9578</v>
      </c>
      <c r="E4859" s="10">
        <f t="shared" si="228"/>
        <v>190.05387500000001</v>
      </c>
      <c r="F4859" s="8">
        <f>cal_pal!A$10+cal_pal!B$12+cal_pal!A$14-cal_pal!B$16-E4859/15/24+24+24</f>
        <v>47.981535532407406</v>
      </c>
      <c r="G4859" s="1">
        <f t="shared" si="229"/>
        <v>23.556852777777749</v>
      </c>
      <c r="H4859" s="12">
        <f t="shared" si="230"/>
        <v>-0.2416365740740741</v>
      </c>
      <c r="I4859" t="str">
        <f>IF(AND((H4859&lt;cal_pal!E$9),(H4859&gt;cal_pal!F$9)),"","不可见")</f>
        <v/>
      </c>
    </row>
    <row r="4860" spans="1:9">
      <c r="A4860" s="10" t="s">
        <v>9579</v>
      </c>
      <c r="B4860" s="10" t="s">
        <v>18</v>
      </c>
      <c r="C4860" s="10">
        <v>0.52791585648148154</v>
      </c>
      <c r="D4860" s="10" t="s">
        <v>9580</v>
      </c>
      <c r="E4860" s="10">
        <f t="shared" si="228"/>
        <v>190.04970833333334</v>
      </c>
      <c r="F4860" s="8">
        <f>cal_pal!A$10+cal_pal!B$12+cal_pal!A$14-cal_pal!B$16-E4860/15/24+24+24</f>
        <v>47.981547106481486</v>
      </c>
      <c r="G4860" s="1">
        <f t="shared" si="229"/>
        <v>23.557130555555659</v>
      </c>
      <c r="H4860" s="12">
        <f t="shared" si="230"/>
        <v>0.34932291666666665</v>
      </c>
      <c r="I4860" t="str">
        <f>IF(AND((H4860&lt;cal_pal!E$9),(H4860&gt;cal_pal!F$9)),"","不可见")</f>
        <v/>
      </c>
    </row>
    <row r="4861" spans="1:9">
      <c r="A4861" s="10" t="s">
        <v>9581</v>
      </c>
      <c r="B4861" s="10" t="s">
        <v>18</v>
      </c>
      <c r="C4861" s="10">
        <v>0.52809131944444443</v>
      </c>
      <c r="D4861" s="10" t="s">
        <v>9582</v>
      </c>
      <c r="E4861" s="10">
        <f t="shared" si="228"/>
        <v>190.112875</v>
      </c>
      <c r="F4861" s="8">
        <f>cal_pal!A$10+cal_pal!B$12+cal_pal!A$14-cal_pal!B$16-E4861/15/24+24+24</f>
        <v>47.981371643518514</v>
      </c>
      <c r="G4861" s="1">
        <f t="shared" si="229"/>
        <v>23.552919444444342</v>
      </c>
      <c r="H4861" s="12">
        <f t="shared" si="230"/>
        <v>4.9871527777777779E-2</v>
      </c>
      <c r="I4861" t="str">
        <f>IF(AND((H4861&lt;cal_pal!E$9),(H4861&gt;cal_pal!F$9)),"","不可见")</f>
        <v/>
      </c>
    </row>
    <row r="4862" spans="1:9">
      <c r="A4862" s="10" t="s">
        <v>9583</v>
      </c>
      <c r="B4862" s="10" t="s">
        <v>18</v>
      </c>
      <c r="C4862" s="10">
        <v>0.5280435185185185</v>
      </c>
      <c r="D4862" s="10" t="s">
        <v>9584</v>
      </c>
      <c r="E4862" s="10">
        <f t="shared" si="228"/>
        <v>190.09566666666666</v>
      </c>
      <c r="F4862" s="8">
        <f>cal_pal!A$10+cal_pal!B$12+cal_pal!A$14-cal_pal!B$16-E4862/15/24+24+24</f>
        <v>47.981419444444441</v>
      </c>
      <c r="G4862" s="1">
        <f t="shared" si="229"/>
        <v>23.554066666666586</v>
      </c>
      <c r="H4862" s="12">
        <f t="shared" si="230"/>
        <v>0.12990625</v>
      </c>
      <c r="I4862" t="str">
        <f>IF(AND((H4862&lt;cal_pal!E$9),(H4862&gt;cal_pal!F$9)),"","不可见")</f>
        <v/>
      </c>
    </row>
    <row r="4863" spans="1:9">
      <c r="A4863" s="10" t="s">
        <v>9585</v>
      </c>
      <c r="B4863" s="10" t="s">
        <v>18</v>
      </c>
      <c r="C4863" s="10">
        <v>0.52831875000000006</v>
      </c>
      <c r="D4863" s="10" t="s">
        <v>9586</v>
      </c>
      <c r="E4863" s="10">
        <f t="shared" si="228"/>
        <v>190.19475000000003</v>
      </c>
      <c r="F4863" s="8">
        <f>cal_pal!A$10+cal_pal!B$12+cal_pal!A$14-cal_pal!B$16-E4863/15/24+24+24</f>
        <v>47.98114421296296</v>
      </c>
      <c r="G4863" s="1">
        <f t="shared" si="229"/>
        <v>23.547461111111033</v>
      </c>
      <c r="H4863" s="12">
        <f t="shared" si="230"/>
        <v>-1.7038773148148147</v>
      </c>
      <c r="I4863" t="str">
        <f>IF(AND((H4863&lt;cal_pal!E$9),(H4863&gt;cal_pal!F$9)),"","不可见")</f>
        <v/>
      </c>
    </row>
    <row r="4864" spans="1:9">
      <c r="A4864" s="10" t="s">
        <v>9587</v>
      </c>
      <c r="B4864" s="10" t="s">
        <v>18</v>
      </c>
      <c r="C4864" s="10">
        <v>0.52820428240740747</v>
      </c>
      <c r="D4864" s="10" t="s">
        <v>9588</v>
      </c>
      <c r="E4864" s="10">
        <f t="shared" si="228"/>
        <v>190.15354166666668</v>
      </c>
      <c r="F4864" s="8">
        <f>cal_pal!A$10+cal_pal!B$12+cal_pal!A$14-cal_pal!B$16-E4864/15/24+24+24</f>
        <v>47.981258680555555</v>
      </c>
      <c r="G4864" s="1">
        <f t="shared" si="229"/>
        <v>23.55020833333333</v>
      </c>
      <c r="H4864" s="12">
        <f t="shared" si="230"/>
        <v>-0.21387500000000001</v>
      </c>
      <c r="I4864" t="str">
        <f>IF(AND((H4864&lt;cal_pal!E$9),(H4864&gt;cal_pal!F$9)),"","不可见")</f>
        <v/>
      </c>
    </row>
    <row r="4865" spans="1:9">
      <c r="A4865" s="10" t="s">
        <v>9589</v>
      </c>
      <c r="B4865" s="10" t="s">
        <v>18</v>
      </c>
      <c r="C4865" s="10">
        <v>0.52841678240740741</v>
      </c>
      <c r="D4865" s="10" t="s">
        <v>9590</v>
      </c>
      <c r="E4865" s="10">
        <f t="shared" si="228"/>
        <v>190.23004166666666</v>
      </c>
      <c r="F4865" s="8">
        <f>cal_pal!A$10+cal_pal!B$12+cal_pal!A$14-cal_pal!B$16-E4865/15/24+24+24</f>
        <v>47.981046180555552</v>
      </c>
      <c r="G4865" s="1">
        <f t="shared" si="229"/>
        <v>23.545108333333246</v>
      </c>
      <c r="H4865" s="12">
        <f t="shared" si="230"/>
        <v>-1.7073495370370371</v>
      </c>
      <c r="I4865" t="str">
        <f>IF(AND((H4865&lt;cal_pal!E$9),(H4865&gt;cal_pal!F$9)),"","不可见")</f>
        <v/>
      </c>
    </row>
    <row r="4866" spans="1:9">
      <c r="A4866" s="10" t="s">
        <v>9591</v>
      </c>
      <c r="B4866" s="10" t="s">
        <v>18</v>
      </c>
      <c r="C4866" s="10">
        <v>0.52751064814814808</v>
      </c>
      <c r="D4866" s="10" t="s">
        <v>9592</v>
      </c>
      <c r="E4866" s="10">
        <f t="shared" si="228"/>
        <v>189.9038333333333</v>
      </c>
      <c r="F4866" s="8">
        <f>cal_pal!A$10+cal_pal!B$12+cal_pal!A$14-cal_pal!B$16-E4866/15/24+24+24</f>
        <v>47.981952314814819</v>
      </c>
      <c r="G4866" s="1">
        <f t="shared" si="229"/>
        <v>23.566855555555776</v>
      </c>
      <c r="H4866" s="12">
        <f t="shared" si="230"/>
        <v>-1.6975011574074073</v>
      </c>
      <c r="I4866" t="str">
        <f>IF(AND((H4866&lt;cal_pal!E$9),(H4866&gt;cal_pal!F$9)),"","不可见")</f>
        <v/>
      </c>
    </row>
    <row r="4867" spans="1:9">
      <c r="A4867" s="10" t="s">
        <v>9593</v>
      </c>
      <c r="B4867" s="10" t="s">
        <v>18</v>
      </c>
      <c r="C4867" s="10">
        <v>0.52812199074074073</v>
      </c>
      <c r="D4867" s="10" t="s">
        <v>9594</v>
      </c>
      <c r="E4867" s="10">
        <f t="shared" si="228"/>
        <v>190.12391666666667</v>
      </c>
      <c r="F4867" s="8">
        <f>cal_pal!A$10+cal_pal!B$12+cal_pal!A$14-cal_pal!B$16-E4867/15/24+24+24</f>
        <v>47.98134097222222</v>
      </c>
      <c r="G4867" s="1">
        <f t="shared" si="229"/>
        <v>23.552183333333232</v>
      </c>
      <c r="H4867" s="12">
        <f t="shared" si="230"/>
        <v>-1.7112430555555556</v>
      </c>
      <c r="I4867" t="str">
        <f>IF(AND((H4867&lt;cal_pal!E$9),(H4867&gt;cal_pal!F$9)),"","不可见")</f>
        <v/>
      </c>
    </row>
    <row r="4868" spans="1:9">
      <c r="A4868" s="10" t="s">
        <v>9595</v>
      </c>
      <c r="B4868" s="10" t="s">
        <v>18</v>
      </c>
      <c r="C4868" s="10">
        <v>0.52827673611111114</v>
      </c>
      <c r="D4868" s="10" t="s">
        <v>9596</v>
      </c>
      <c r="E4868" s="10">
        <f t="shared" si="228"/>
        <v>190.17962500000002</v>
      </c>
      <c r="F4868" s="8">
        <f>cal_pal!A$10+cal_pal!B$12+cal_pal!A$14-cal_pal!B$16-E4868/15/24+24+24</f>
        <v>47.981186226851847</v>
      </c>
      <c r="G4868" s="1">
        <f t="shared" si="229"/>
        <v>23.548469444444436</v>
      </c>
      <c r="H4868" s="12">
        <f t="shared" si="230"/>
        <v>-1.6984733796296296</v>
      </c>
      <c r="I4868" t="str">
        <f>IF(AND((H4868&lt;cal_pal!E$9),(H4868&gt;cal_pal!F$9)),"","不可见")</f>
        <v/>
      </c>
    </row>
    <row r="4869" spans="1:9">
      <c r="A4869" s="10" t="s">
        <v>9597</v>
      </c>
      <c r="B4869" s="10" t="s">
        <v>18</v>
      </c>
      <c r="C4869" s="10">
        <v>0.52926041666666668</v>
      </c>
      <c r="D4869" s="10" t="s">
        <v>9598</v>
      </c>
      <c r="E4869" s="10">
        <f t="shared" si="228"/>
        <v>190.53375</v>
      </c>
      <c r="F4869" s="8">
        <f>cal_pal!A$10+cal_pal!B$12+cal_pal!A$14-cal_pal!B$16-E4869/15/24+24+24</f>
        <v>47.980202546296297</v>
      </c>
      <c r="G4869" s="1">
        <f t="shared" si="229"/>
        <v>23.524861111111022</v>
      </c>
      <c r="H4869" s="12">
        <f t="shared" si="230"/>
        <v>-1.700869212962963</v>
      </c>
      <c r="I4869" t="str">
        <f>IF(AND((H4869&lt;cal_pal!E$9),(H4869&gt;cal_pal!F$9)),"","不可见")</f>
        <v/>
      </c>
    </row>
    <row r="4870" spans="1:9">
      <c r="A4870" s="10" t="s">
        <v>9599</v>
      </c>
      <c r="B4870" s="10" t="s">
        <v>18</v>
      </c>
      <c r="C4870" s="10">
        <v>0.52829930555555549</v>
      </c>
      <c r="D4870" s="10" t="s">
        <v>9600</v>
      </c>
      <c r="E4870" s="10">
        <f t="shared" si="228"/>
        <v>190.18774999999997</v>
      </c>
      <c r="F4870" s="8">
        <f>cal_pal!A$10+cal_pal!B$12+cal_pal!A$14-cal_pal!B$16-E4870/15/24+24+24</f>
        <v>47.981163657407407</v>
      </c>
      <c r="G4870" s="1">
        <f t="shared" si="229"/>
        <v>23.547927777777659</v>
      </c>
      <c r="H4870" s="12">
        <f t="shared" si="230"/>
        <v>-0.22095370370370371</v>
      </c>
      <c r="I4870" t="str">
        <f>IF(AND((H4870&lt;cal_pal!E$9),(H4870&gt;cal_pal!F$9)),"","不可见")</f>
        <v/>
      </c>
    </row>
    <row r="4871" spans="1:9">
      <c r="A4871" s="10" t="s">
        <v>9601</v>
      </c>
      <c r="B4871" s="10" t="s">
        <v>18</v>
      </c>
      <c r="C4871" s="10">
        <v>0.52777060185185187</v>
      </c>
      <c r="D4871" s="10" t="s">
        <v>9602</v>
      </c>
      <c r="E4871" s="10">
        <f t="shared" si="228"/>
        <v>189.99741666666668</v>
      </c>
      <c r="F4871" s="8">
        <f>cal_pal!A$10+cal_pal!B$12+cal_pal!A$14-cal_pal!B$16-E4871/15/24+24+24</f>
        <v>47.981692361111115</v>
      </c>
      <c r="G4871" s="1">
        <f t="shared" si="229"/>
        <v>23.560616666666647</v>
      </c>
      <c r="H4871" s="12">
        <f t="shared" si="230"/>
        <v>2.5670497685185185</v>
      </c>
      <c r="I4871" t="str">
        <f>IF(AND((H4871&lt;cal_pal!E$9),(H4871&gt;cal_pal!F$9)),"","不可见")</f>
        <v/>
      </c>
    </row>
    <row r="4872" spans="1:9">
      <c r="A4872" s="10" t="s">
        <v>9603</v>
      </c>
      <c r="B4872" s="10" t="s">
        <v>18</v>
      </c>
      <c r="C4872" s="10">
        <v>0.52844374999999999</v>
      </c>
      <c r="D4872" s="10" t="s">
        <v>9604</v>
      </c>
      <c r="E4872" s="10">
        <f t="shared" si="228"/>
        <v>190.23974999999999</v>
      </c>
      <c r="F4872" s="8">
        <f>cal_pal!A$10+cal_pal!B$12+cal_pal!A$14-cal_pal!B$16-E4872/15/24+24+24</f>
        <v>47.981019212962963</v>
      </c>
      <c r="G4872" s="1">
        <f t="shared" si="229"/>
        <v>23.544461111111104</v>
      </c>
      <c r="H4872" s="12">
        <f t="shared" si="230"/>
        <v>0.49634259259259261</v>
      </c>
      <c r="I4872" t="str">
        <f>IF(AND((H4872&lt;cal_pal!E$9),(H4872&gt;cal_pal!F$9)),"","不可见")</f>
        <v/>
      </c>
    </row>
    <row r="4873" spans="1:9">
      <c r="A4873" s="10" t="s">
        <v>9605</v>
      </c>
      <c r="B4873" s="10" t="s">
        <v>18</v>
      </c>
      <c r="C4873" s="10">
        <v>0.52861574074074069</v>
      </c>
      <c r="D4873" s="10" t="s">
        <v>9606</v>
      </c>
      <c r="E4873" s="10">
        <f t="shared" si="228"/>
        <v>190.30166666666665</v>
      </c>
      <c r="F4873" s="8">
        <f>cal_pal!A$10+cal_pal!B$12+cal_pal!A$14-cal_pal!B$16-E4873/15/24+24+24</f>
        <v>47.980847222222224</v>
      </c>
      <c r="G4873" s="1">
        <f t="shared" si="229"/>
        <v>23.540333333333365</v>
      </c>
      <c r="H4873" s="12">
        <f t="shared" si="230"/>
        <v>0.4952766203703704</v>
      </c>
      <c r="I4873" t="str">
        <f>IF(AND((H4873&lt;cal_pal!E$9),(H4873&gt;cal_pal!F$9)),"","不可见")</f>
        <v/>
      </c>
    </row>
    <row r="4874" spans="1:9">
      <c r="A4874" s="10" t="s">
        <v>9607</v>
      </c>
      <c r="B4874" s="10" t="s">
        <v>18</v>
      </c>
      <c r="C4874" s="10">
        <v>0.52862604166666671</v>
      </c>
      <c r="D4874" s="10" t="s">
        <v>9608</v>
      </c>
      <c r="E4874" s="10">
        <f t="shared" si="228"/>
        <v>190.30537500000003</v>
      </c>
      <c r="F4874" s="8">
        <f>cal_pal!A$10+cal_pal!B$12+cal_pal!A$14-cal_pal!B$16-E4874/15/24+24+24</f>
        <v>47.980836921296294</v>
      </c>
      <c r="G4874" s="1">
        <f t="shared" si="229"/>
        <v>23.540086111111123</v>
      </c>
      <c r="H4874" s="12">
        <f t="shared" si="230"/>
        <v>0.42315277777777777</v>
      </c>
      <c r="I4874" t="str">
        <f>IF(AND((H4874&lt;cal_pal!E$9),(H4874&gt;cal_pal!F$9)),"","不可见")</f>
        <v/>
      </c>
    </row>
    <row r="4875" spans="1:9">
      <c r="A4875" s="10" t="s">
        <v>9609</v>
      </c>
      <c r="B4875" s="10" t="s">
        <v>237</v>
      </c>
      <c r="C4875" s="10">
        <v>0.52936145833333337</v>
      </c>
      <c r="D4875" s="10" t="s">
        <v>9610</v>
      </c>
      <c r="E4875" s="10">
        <f t="shared" si="228"/>
        <v>190.57012500000002</v>
      </c>
      <c r="F4875" s="8">
        <f>cal_pal!A$10+cal_pal!B$12+cal_pal!A$14-cal_pal!B$16-E4875/15/24+24+24</f>
        <v>47.98010150462963</v>
      </c>
      <c r="G4875" s="1">
        <f t="shared" si="229"/>
        <v>23.522436111111119</v>
      </c>
      <c r="H4875" s="12">
        <f t="shared" si="230"/>
        <v>-2.6248229166666666</v>
      </c>
      <c r="I4875" t="str">
        <f>IF(AND((H4875&lt;cal_pal!E$9),(H4875&gt;cal_pal!F$9)),"","不可见")</f>
        <v/>
      </c>
    </row>
    <row r="4876" spans="1:9">
      <c r="A4876" s="10" t="s">
        <v>9611</v>
      </c>
      <c r="B4876" s="10" t="s">
        <v>58</v>
      </c>
      <c r="C4876" s="10">
        <v>0.52057615740740737</v>
      </c>
      <c r="D4876" s="10" t="s">
        <v>9309</v>
      </c>
      <c r="E4876" s="10">
        <f t="shared" si="228"/>
        <v>187.40741666666665</v>
      </c>
      <c r="F4876" s="8">
        <f>cal_pal!A$10+cal_pal!B$12+cal_pal!A$14-cal_pal!B$16-E4876/15/24+24+24</f>
        <v>47.988886805555552</v>
      </c>
      <c r="G4876" s="1">
        <f t="shared" si="229"/>
        <v>23.733283333333247</v>
      </c>
      <c r="H4876" s="12">
        <f t="shared" si="230"/>
        <v>0.32600810185185186</v>
      </c>
      <c r="I4876" t="str">
        <f>IF(AND((H4876&lt;cal_pal!E$9),(H4876&gt;cal_pal!F$9)),"","不可见")</f>
        <v/>
      </c>
    </row>
    <row r="4877" spans="1:9">
      <c r="A4877" s="10" t="s">
        <v>9612</v>
      </c>
      <c r="B4877" s="10" t="s">
        <v>18</v>
      </c>
      <c r="C4877" s="10">
        <v>0.52876678240740738</v>
      </c>
      <c r="D4877" s="10" t="s">
        <v>9613</v>
      </c>
      <c r="E4877" s="10">
        <f t="shared" si="228"/>
        <v>190.35604166666667</v>
      </c>
      <c r="F4877" s="8">
        <f>cal_pal!A$10+cal_pal!B$12+cal_pal!A$14-cal_pal!B$16-E4877/15/24+24+24</f>
        <v>47.980696180555555</v>
      </c>
      <c r="G4877" s="1">
        <f t="shared" si="229"/>
        <v>23.536708333333308</v>
      </c>
      <c r="H4877" s="12">
        <f t="shared" si="230"/>
        <v>0.57206365740740739</v>
      </c>
      <c r="I4877" t="str">
        <f>IF(AND((H4877&lt;cal_pal!E$9),(H4877&gt;cal_pal!F$9)),"","不可见")</f>
        <v/>
      </c>
    </row>
    <row r="4878" spans="1:9">
      <c r="A4878" s="10" t="s">
        <v>9614</v>
      </c>
      <c r="B4878" s="10" t="s">
        <v>18</v>
      </c>
      <c r="C4878" s="10">
        <v>0.52885127314814817</v>
      </c>
      <c r="D4878" s="10" t="s">
        <v>9615</v>
      </c>
      <c r="E4878" s="10">
        <f t="shared" si="228"/>
        <v>190.38645833333334</v>
      </c>
      <c r="F4878" s="8">
        <f>cal_pal!A$10+cal_pal!B$12+cal_pal!A$14-cal_pal!B$16-E4878/15/24+24+24</f>
        <v>47.980611689814815</v>
      </c>
      <c r="G4878" s="1">
        <f t="shared" si="229"/>
        <v>23.534680555555497</v>
      </c>
      <c r="H4878" s="12">
        <f t="shared" si="230"/>
        <v>0.30478703703703702</v>
      </c>
      <c r="I4878" t="str">
        <f>IF(AND((H4878&lt;cal_pal!E$9),(H4878&gt;cal_pal!F$9)),"","不可见")</f>
        <v/>
      </c>
    </row>
    <row r="4879" spans="1:9">
      <c r="A4879" s="10" t="s">
        <v>9616</v>
      </c>
      <c r="B4879" s="10" t="s">
        <v>18</v>
      </c>
      <c r="C4879" s="10">
        <v>0.52880729166666673</v>
      </c>
      <c r="D4879" s="10" t="s">
        <v>9617</v>
      </c>
      <c r="E4879" s="10">
        <f t="shared" si="228"/>
        <v>190.37062500000002</v>
      </c>
      <c r="F4879" s="8">
        <f>cal_pal!A$10+cal_pal!B$12+cal_pal!A$14-cal_pal!B$16-E4879/15/24+24+24</f>
        <v>47.980655671296297</v>
      </c>
      <c r="G4879" s="1">
        <f t="shared" si="229"/>
        <v>23.535736111111191</v>
      </c>
      <c r="H4879" s="12">
        <f t="shared" si="230"/>
        <v>1.087025462962963</v>
      </c>
      <c r="I4879" t="str">
        <f>IF(AND((H4879&lt;cal_pal!E$9),(H4879&gt;cal_pal!F$9)),"","不可见")</f>
        <v/>
      </c>
    </row>
    <row r="4880" spans="1:9">
      <c r="A4880" s="10" t="s">
        <v>9618</v>
      </c>
      <c r="B4880" s="10" t="s">
        <v>18</v>
      </c>
      <c r="C4880" s="10">
        <v>0.52883645833333337</v>
      </c>
      <c r="D4880" s="10" t="s">
        <v>9619</v>
      </c>
      <c r="E4880" s="10">
        <f t="shared" si="228"/>
        <v>190.38112500000003</v>
      </c>
      <c r="F4880" s="8">
        <f>cal_pal!A$10+cal_pal!B$12+cal_pal!A$14-cal_pal!B$16-E4880/15/24+24+24</f>
        <v>47.980626504629626</v>
      </c>
      <c r="G4880" s="1">
        <f t="shared" si="229"/>
        <v>23.535036111110912</v>
      </c>
      <c r="H4880" s="12">
        <f t="shared" si="230"/>
        <v>1.0851111111111111</v>
      </c>
      <c r="I4880" t="str">
        <f>IF(AND((H4880&lt;cal_pal!E$9),(H4880&gt;cal_pal!F$9)),"","不可见")</f>
        <v/>
      </c>
    </row>
    <row r="4881" spans="1:9">
      <c r="A4881" s="10" t="s">
        <v>9620</v>
      </c>
      <c r="B4881" s="10" t="s">
        <v>18</v>
      </c>
      <c r="C4881" s="10">
        <v>0.52890416666666662</v>
      </c>
      <c r="D4881" s="10" t="s">
        <v>9621</v>
      </c>
      <c r="E4881" s="10">
        <f t="shared" si="228"/>
        <v>190.40549999999999</v>
      </c>
      <c r="F4881" s="8">
        <f>cal_pal!A$10+cal_pal!B$12+cal_pal!A$14-cal_pal!B$16-E4881/15/24+24+24</f>
        <v>47.980558796296293</v>
      </c>
      <c r="G4881" s="1">
        <f t="shared" si="229"/>
        <v>23.533411111111036</v>
      </c>
      <c r="H4881" s="12">
        <f t="shared" si="230"/>
        <v>1.0863680555555555</v>
      </c>
      <c r="I4881" t="str">
        <f>IF(AND((H4881&lt;cal_pal!E$9),(H4881&gt;cal_pal!F$9)),"","不可见")</f>
        <v/>
      </c>
    </row>
    <row r="4882" spans="1:9">
      <c r="A4882" s="10" t="s">
        <v>9622</v>
      </c>
      <c r="B4882" s="10" t="s">
        <v>18</v>
      </c>
      <c r="C4882" s="10">
        <v>0.52935706018518525</v>
      </c>
      <c r="D4882" s="10" t="s">
        <v>9623</v>
      </c>
      <c r="E4882" s="10">
        <f t="shared" si="228"/>
        <v>190.56854166666668</v>
      </c>
      <c r="F4882" s="8">
        <f>cal_pal!A$10+cal_pal!B$12+cal_pal!A$14-cal_pal!B$16-E4882/15/24+24+24</f>
        <v>47.98010590277778</v>
      </c>
      <c r="G4882" s="1">
        <f t="shared" si="229"/>
        <v>23.522541666666712</v>
      </c>
      <c r="H4882" s="12">
        <f t="shared" si="230"/>
        <v>-1.6934189814814815</v>
      </c>
      <c r="I4882" t="str">
        <f>IF(AND((H4882&lt;cal_pal!E$9),(H4882&gt;cal_pal!F$9)),"","不可见")</f>
        <v/>
      </c>
    </row>
    <row r="4883" spans="1:9">
      <c r="A4883" s="10" t="s">
        <v>9624</v>
      </c>
      <c r="B4883" s="10" t="s">
        <v>18</v>
      </c>
      <c r="C4883" s="10">
        <v>0.52854016203703702</v>
      </c>
      <c r="D4883" s="10" t="s">
        <v>9625</v>
      </c>
      <c r="E4883" s="10">
        <f t="shared" si="228"/>
        <v>190.27445833333331</v>
      </c>
      <c r="F4883" s="8">
        <f>cal_pal!A$10+cal_pal!B$12+cal_pal!A$14-cal_pal!B$16-E4883/15/24+24+24</f>
        <v>47.980922800925924</v>
      </c>
      <c r="G4883" s="1">
        <f t="shared" si="229"/>
        <v>23.542147222222184</v>
      </c>
      <c r="H4883" s="12">
        <f t="shared" si="230"/>
        <v>2.0997256944444445</v>
      </c>
      <c r="I4883" t="str">
        <f>IF(AND((H4883&lt;cal_pal!E$9),(H4883&gt;cal_pal!F$9)),"","不可见")</f>
        <v/>
      </c>
    </row>
    <row r="4884" spans="1:9">
      <c r="A4884" s="10" t="s">
        <v>9626</v>
      </c>
      <c r="B4884" s="10" t="s">
        <v>18</v>
      </c>
      <c r="C4884" s="10">
        <v>0.52885243055555553</v>
      </c>
      <c r="D4884" s="10" t="s">
        <v>9627</v>
      </c>
      <c r="E4884" s="10">
        <f t="shared" si="228"/>
        <v>190.386875</v>
      </c>
      <c r="F4884" s="8">
        <f>cal_pal!A$10+cal_pal!B$12+cal_pal!A$14-cal_pal!B$16-E4884/15/24+24+24</f>
        <v>47.980610532407411</v>
      </c>
      <c r="G4884" s="1">
        <f t="shared" si="229"/>
        <v>23.534652777777865</v>
      </c>
      <c r="H4884" s="12">
        <f t="shared" si="230"/>
        <v>1.7146157407407407</v>
      </c>
      <c r="I4884" t="str">
        <f>IF(AND((H4884&lt;cal_pal!E$9),(H4884&gt;cal_pal!F$9)),"","不可见")</f>
        <v/>
      </c>
    </row>
    <row r="4885" spans="1:9">
      <c r="A4885" s="10" t="s">
        <v>9628</v>
      </c>
      <c r="B4885" s="10" t="s">
        <v>18</v>
      </c>
      <c r="C4885" s="10">
        <v>0.52898784722222225</v>
      </c>
      <c r="D4885" s="10" t="s">
        <v>9629</v>
      </c>
      <c r="E4885" s="10">
        <f t="shared" si="228"/>
        <v>190.43562500000002</v>
      </c>
      <c r="F4885" s="8">
        <f>cal_pal!A$10+cal_pal!B$12+cal_pal!A$14-cal_pal!B$16-E4885/15/24+24+24</f>
        <v>47.980475115740745</v>
      </c>
      <c r="G4885" s="1">
        <f t="shared" si="229"/>
        <v>23.531402777777885</v>
      </c>
      <c r="H4885" s="12">
        <f t="shared" si="230"/>
        <v>1.460949074074074</v>
      </c>
      <c r="I4885" t="str">
        <f>IF(AND((H4885&lt;cal_pal!E$9),(H4885&gt;cal_pal!F$9)),"","不可见")</f>
        <v/>
      </c>
    </row>
    <row r="4886" spans="1:9">
      <c r="A4886" s="10" t="s">
        <v>9630</v>
      </c>
      <c r="B4886" s="10" t="s">
        <v>18</v>
      </c>
      <c r="C4886" s="10">
        <v>0.52915925925925922</v>
      </c>
      <c r="D4886" s="10" t="s">
        <v>9631</v>
      </c>
      <c r="E4886" s="10">
        <f t="shared" si="228"/>
        <v>190.49733333333333</v>
      </c>
      <c r="F4886" s="8">
        <f>cal_pal!A$10+cal_pal!B$12+cal_pal!A$14-cal_pal!B$16-E4886/15/24+24+24</f>
        <v>47.980303703703704</v>
      </c>
      <c r="G4886" s="1">
        <f t="shared" si="229"/>
        <v>23.527288888888961</v>
      </c>
      <c r="H4886" s="12">
        <f t="shared" si="230"/>
        <v>0.5392824074074074</v>
      </c>
      <c r="I4886" t="str">
        <f>IF(AND((H4886&lt;cal_pal!E$9),(H4886&gt;cal_pal!F$9)),"","不可见")</f>
        <v/>
      </c>
    </row>
    <row r="4887" spans="1:9">
      <c r="A4887" s="10" t="s">
        <v>9632</v>
      </c>
      <c r="B4887" s="10" t="s">
        <v>18</v>
      </c>
      <c r="C4887" s="10">
        <v>0.52919259259259255</v>
      </c>
      <c r="D4887" s="10" t="s">
        <v>9633</v>
      </c>
      <c r="E4887" s="10">
        <f t="shared" si="228"/>
        <v>190.50933333333333</v>
      </c>
      <c r="F4887" s="8">
        <f>cal_pal!A$10+cal_pal!B$12+cal_pal!A$14-cal_pal!B$16-E4887/15/24+24+24</f>
        <v>47.98027037037037</v>
      </c>
      <c r="G4887" s="1">
        <f t="shared" si="229"/>
        <v>23.526488888888935</v>
      </c>
      <c r="H4887" s="12">
        <f t="shared" si="230"/>
        <v>0.48529282407407409</v>
      </c>
      <c r="I4887" t="str">
        <f>IF(AND((H4887&lt;cal_pal!E$9),(H4887&gt;cal_pal!F$9)),"","不可见")</f>
        <v/>
      </c>
    </row>
    <row r="4888" spans="1:9">
      <c r="A4888" s="10" t="s">
        <v>9634</v>
      </c>
      <c r="B4888" s="10" t="s">
        <v>18</v>
      </c>
      <c r="C4888" s="10">
        <v>0.52960208333333336</v>
      </c>
      <c r="D4888" s="10" t="s">
        <v>9635</v>
      </c>
      <c r="E4888" s="10">
        <f t="shared" si="228"/>
        <v>190.65675000000002</v>
      </c>
      <c r="F4888" s="8">
        <f>cal_pal!A$10+cal_pal!B$12+cal_pal!A$14-cal_pal!B$16-E4888/15/24+24+24</f>
        <v>47.979860879629626</v>
      </c>
      <c r="G4888" s="1">
        <f t="shared" si="229"/>
        <v>23.516661111111034</v>
      </c>
      <c r="H4888" s="12">
        <f t="shared" si="230"/>
        <v>-1.6976759259259258</v>
      </c>
      <c r="I4888" t="str">
        <f>IF(AND((H4888&lt;cal_pal!E$9),(H4888&gt;cal_pal!F$9)),"","不可见")</f>
        <v/>
      </c>
    </row>
    <row r="4889" spans="1:9">
      <c r="A4889" s="10" t="s">
        <v>9636</v>
      </c>
      <c r="B4889" s="10" t="s">
        <v>18</v>
      </c>
      <c r="C4889" s="10">
        <v>0.53042951388888893</v>
      </c>
      <c r="D4889" s="10" t="s">
        <v>9637</v>
      </c>
      <c r="E4889" s="10">
        <f t="shared" si="228"/>
        <v>190.95462500000002</v>
      </c>
      <c r="F4889" s="8">
        <f>cal_pal!A$10+cal_pal!B$12+cal_pal!A$14-cal_pal!B$16-E4889/15/24+24+24</f>
        <v>47.979033449074073</v>
      </c>
      <c r="G4889" s="1">
        <f t="shared" si="229"/>
        <v>23.496802777777702</v>
      </c>
      <c r="H4889" s="12">
        <f t="shared" si="230"/>
        <v>-1.6964421296296297</v>
      </c>
      <c r="I4889" t="str">
        <f>IF(AND((H4889&lt;cal_pal!E$9),(H4889&gt;cal_pal!F$9)),"","不可见")</f>
        <v/>
      </c>
    </row>
    <row r="4890" spans="1:9">
      <c r="A4890" s="10" t="s">
        <v>9638</v>
      </c>
      <c r="B4890" s="10" t="s">
        <v>18</v>
      </c>
      <c r="C4890" s="10">
        <v>0.53044687499999998</v>
      </c>
      <c r="D4890" s="10" t="s">
        <v>9639</v>
      </c>
      <c r="E4890" s="10">
        <f t="shared" si="228"/>
        <v>190.96087499999999</v>
      </c>
      <c r="F4890" s="8">
        <f>cal_pal!A$10+cal_pal!B$12+cal_pal!A$14-cal_pal!B$16-E4890/15/24+24+24</f>
        <v>47.979016087962961</v>
      </c>
      <c r="G4890" s="1">
        <f t="shared" si="229"/>
        <v>23.496386111110951</v>
      </c>
      <c r="H4890" s="12">
        <f t="shared" si="230"/>
        <v>-1.6965613425925925</v>
      </c>
      <c r="I4890" t="str">
        <f>IF(AND((H4890&lt;cal_pal!E$9),(H4890&gt;cal_pal!F$9)),"","不可见")</f>
        <v/>
      </c>
    </row>
    <row r="4891" spans="1:9">
      <c r="A4891" s="10" t="s">
        <v>9640</v>
      </c>
      <c r="B4891" s="10" t="s">
        <v>18</v>
      </c>
      <c r="C4891" s="10">
        <v>0.52929039351851859</v>
      </c>
      <c r="D4891" s="10" t="s">
        <v>9641</v>
      </c>
      <c r="E4891" s="10">
        <f t="shared" si="228"/>
        <v>190.5445416666667</v>
      </c>
      <c r="F4891" s="8">
        <f>cal_pal!A$10+cal_pal!B$12+cal_pal!A$14-cal_pal!B$16-E4891/15/24+24+24</f>
        <v>47.980172569444449</v>
      </c>
      <c r="G4891" s="1">
        <f t="shared" si="229"/>
        <v>23.524141666666765</v>
      </c>
      <c r="H4891" s="12">
        <f t="shared" si="230"/>
        <v>0.31987268518518519</v>
      </c>
      <c r="I4891" t="str">
        <f>IF(AND((H4891&lt;cal_pal!E$9),(H4891&gt;cal_pal!F$9)),"","不可见")</f>
        <v/>
      </c>
    </row>
    <row r="4892" spans="1:9">
      <c r="A4892" s="10" t="s">
        <v>9642</v>
      </c>
      <c r="B4892" s="10" t="s">
        <v>58</v>
      </c>
      <c r="C4892" s="10">
        <v>0.53131932870370369</v>
      </c>
      <c r="D4892" s="10" t="s">
        <v>9643</v>
      </c>
      <c r="E4892" s="10">
        <f t="shared" si="228"/>
        <v>191.27495833333333</v>
      </c>
      <c r="F4892" s="8">
        <f>cal_pal!A$10+cal_pal!B$12+cal_pal!A$14-cal_pal!B$16-E4892/15/24+24+24</f>
        <v>47.978143634259254</v>
      </c>
      <c r="G4892" s="1">
        <f t="shared" si="229"/>
        <v>23.475447222222101</v>
      </c>
      <c r="H4892" s="12">
        <f t="shared" si="230"/>
        <v>0.12732407407407406</v>
      </c>
      <c r="I4892" t="str">
        <f>IF(AND((H4892&lt;cal_pal!E$9),(H4892&gt;cal_pal!F$9)),"","不可见")</f>
        <v/>
      </c>
    </row>
    <row r="4893" spans="1:9">
      <c r="A4893" s="10" t="s">
        <v>9644</v>
      </c>
      <c r="B4893" s="10" t="s">
        <v>18</v>
      </c>
      <c r="C4893" s="10">
        <v>0.52908240740740742</v>
      </c>
      <c r="D4893" s="10" t="s">
        <v>9645</v>
      </c>
      <c r="E4893" s="10">
        <f t="shared" si="228"/>
        <v>190.46966666666668</v>
      </c>
      <c r="F4893" s="8">
        <f>cal_pal!A$10+cal_pal!B$12+cal_pal!A$14-cal_pal!B$16-E4893/15/24+24+24</f>
        <v>47.980380555555556</v>
      </c>
      <c r="G4893" s="1">
        <f t="shared" si="229"/>
        <v>23.529133333333448</v>
      </c>
      <c r="H4893" s="12">
        <f t="shared" si="230"/>
        <v>1.7197488425925924</v>
      </c>
      <c r="I4893" t="str">
        <f>IF(AND((H4893&lt;cal_pal!E$9),(H4893&gt;cal_pal!F$9)),"","不可见")</f>
        <v/>
      </c>
    </row>
    <row r="4894" spans="1:9">
      <c r="A4894" s="10" t="s">
        <v>9646</v>
      </c>
      <c r="B4894" s="10" t="s">
        <v>18</v>
      </c>
      <c r="C4894" s="10">
        <v>0.52945960648148149</v>
      </c>
      <c r="D4894" s="10" t="s">
        <v>9647</v>
      </c>
      <c r="E4894" s="10">
        <f t="shared" si="228"/>
        <v>190.60545833333333</v>
      </c>
      <c r="F4894" s="8">
        <f>cal_pal!A$10+cal_pal!B$12+cal_pal!A$14-cal_pal!B$16-E4894/15/24+24+24</f>
        <v>47.980003356481483</v>
      </c>
      <c r="G4894" s="1">
        <f t="shared" si="229"/>
        <v>23.520080555555523</v>
      </c>
      <c r="H4894" s="12">
        <f t="shared" si="230"/>
        <v>-0.29351157407407408</v>
      </c>
      <c r="I4894" t="str">
        <f>IF(AND((H4894&lt;cal_pal!E$9),(H4894&gt;cal_pal!F$9)),"","不可见")</f>
        <v/>
      </c>
    </row>
    <row r="4895" spans="1:9">
      <c r="A4895" s="10" t="s">
        <v>9648</v>
      </c>
      <c r="B4895" s="10" t="s">
        <v>18</v>
      </c>
      <c r="C4895" s="10">
        <v>0.52916296296296295</v>
      </c>
      <c r="D4895" s="10" t="s">
        <v>9649</v>
      </c>
      <c r="E4895" s="10">
        <f t="shared" si="228"/>
        <v>190.49866666666665</v>
      </c>
      <c r="F4895" s="8">
        <f>cal_pal!A$10+cal_pal!B$12+cal_pal!A$14-cal_pal!B$16-E4895/15/24+24+24</f>
        <v>47.9803</v>
      </c>
      <c r="G4895" s="1">
        <f t="shared" si="229"/>
        <v>23.527199999999993</v>
      </c>
      <c r="H4895" s="12">
        <f t="shared" si="230"/>
        <v>1.3572314814814816</v>
      </c>
      <c r="I4895" t="str">
        <f>IF(AND((H4895&lt;cal_pal!E$9),(H4895&gt;cal_pal!F$9)),"","不可见")</f>
        <v/>
      </c>
    </row>
    <row r="4896" spans="1:9">
      <c r="A4896" s="10" t="s">
        <v>9650</v>
      </c>
      <c r="B4896" s="10" t="s">
        <v>18</v>
      </c>
      <c r="C4896" s="10">
        <v>0.52945902777777776</v>
      </c>
      <c r="D4896" s="10" t="s">
        <v>9651</v>
      </c>
      <c r="E4896" s="10">
        <f t="shared" si="228"/>
        <v>190.60524999999998</v>
      </c>
      <c r="F4896" s="8">
        <f>cal_pal!A$10+cal_pal!B$12+cal_pal!A$14-cal_pal!B$16-E4896/15/24+24+24</f>
        <v>47.980003935185181</v>
      </c>
      <c r="G4896" s="1">
        <f t="shared" si="229"/>
        <v>23.520094444444339</v>
      </c>
      <c r="H4896" s="12">
        <f t="shared" si="230"/>
        <v>-0.29045833333333332</v>
      </c>
      <c r="I4896" t="str">
        <f>IF(AND((H4896&lt;cal_pal!E$9),(H4896&gt;cal_pal!F$9)),"","不可见")</f>
        <v/>
      </c>
    </row>
    <row r="4897" spans="1:9">
      <c r="A4897" s="10" t="s">
        <v>9652</v>
      </c>
      <c r="B4897" s="10" t="s">
        <v>18</v>
      </c>
      <c r="C4897" s="10">
        <v>0.52954479166666668</v>
      </c>
      <c r="D4897" s="10" t="s">
        <v>9653</v>
      </c>
      <c r="E4897" s="10">
        <f t="shared" si="228"/>
        <v>190.63612499999999</v>
      </c>
      <c r="F4897" s="8">
        <f>cal_pal!A$10+cal_pal!B$12+cal_pal!A$14-cal_pal!B$16-E4897/15/24+24+24</f>
        <v>47.979918171296298</v>
      </c>
      <c r="G4897" s="1">
        <f t="shared" si="229"/>
        <v>23.518036111111087</v>
      </c>
      <c r="H4897" s="12">
        <f t="shared" si="230"/>
        <v>-5.6277777777777781E-2</v>
      </c>
      <c r="I4897" t="str">
        <f>IF(AND((H4897&lt;cal_pal!E$9),(H4897&gt;cal_pal!F$9)),"","不可见")</f>
        <v/>
      </c>
    </row>
    <row r="4898" spans="1:9">
      <c r="A4898" s="10" t="s">
        <v>9654</v>
      </c>
      <c r="B4898" s="10" t="s">
        <v>18</v>
      </c>
      <c r="C4898" s="10">
        <v>0.52952696759259255</v>
      </c>
      <c r="D4898" s="10" t="s">
        <v>9655</v>
      </c>
      <c r="E4898" s="10">
        <f t="shared" si="228"/>
        <v>190.62970833333333</v>
      </c>
      <c r="F4898" s="8">
        <f>cal_pal!A$10+cal_pal!B$12+cal_pal!A$14-cal_pal!B$16-E4898/15/24+24+24</f>
        <v>47.979935995370369</v>
      </c>
      <c r="G4898" s="1">
        <f t="shared" si="229"/>
        <v>23.518463888888846</v>
      </c>
      <c r="H4898" s="12">
        <f t="shared" si="230"/>
        <v>0.16501041666666669</v>
      </c>
      <c r="I4898" t="str">
        <f>IF(AND((H4898&lt;cal_pal!E$9),(H4898&gt;cal_pal!F$9)),"","不可见")</f>
        <v/>
      </c>
    </row>
    <row r="4899" spans="1:9">
      <c r="A4899" s="10" t="s">
        <v>9656</v>
      </c>
      <c r="B4899" s="10" t="s">
        <v>18</v>
      </c>
      <c r="C4899" s="10">
        <v>0.52925937499999998</v>
      </c>
      <c r="D4899" s="10" t="s">
        <v>9657</v>
      </c>
      <c r="E4899" s="10">
        <f t="shared" si="228"/>
        <v>190.53337499999998</v>
      </c>
      <c r="F4899" s="8">
        <f>cal_pal!A$10+cal_pal!B$12+cal_pal!A$14-cal_pal!B$16-E4899/15/24+24+24</f>
        <v>47.980203587962961</v>
      </c>
      <c r="G4899" s="1">
        <f t="shared" si="229"/>
        <v>23.524886111111073</v>
      </c>
      <c r="H4899" s="12">
        <f t="shared" si="230"/>
        <v>1.3558958333333333</v>
      </c>
      <c r="I4899" t="str">
        <f>IF(AND((H4899&lt;cal_pal!E$9),(H4899&gt;cal_pal!F$9)),"","不可见")</f>
        <v/>
      </c>
    </row>
    <row r="4900" spans="1:9">
      <c r="A4900" s="10" t="s">
        <v>9658</v>
      </c>
      <c r="B4900" s="10" t="s">
        <v>18</v>
      </c>
      <c r="C4900" s="10">
        <v>0.52953738425925923</v>
      </c>
      <c r="D4900" s="10" t="s">
        <v>9659</v>
      </c>
      <c r="E4900" s="10">
        <f t="shared" si="228"/>
        <v>190.63345833333332</v>
      </c>
      <c r="F4900" s="8">
        <f>cal_pal!A$10+cal_pal!B$12+cal_pal!A$14-cal_pal!B$16-E4900/15/24+24+24</f>
        <v>47.9799255787037</v>
      </c>
      <c r="G4900" s="1">
        <f t="shared" si="229"/>
        <v>23.518213888888795</v>
      </c>
      <c r="H4900" s="12">
        <f t="shared" si="230"/>
        <v>-3.4421296296296301E-3</v>
      </c>
      <c r="I4900" t="str">
        <f>IF(AND((H4900&lt;cal_pal!E$9),(H4900&gt;cal_pal!F$9)),"","不可见")</f>
        <v/>
      </c>
    </row>
    <row r="4901" spans="1:9">
      <c r="A4901" s="10" t="s">
        <v>9660</v>
      </c>
      <c r="B4901" s="10" t="s">
        <v>18</v>
      </c>
      <c r="C4901" s="10">
        <v>0.52959930555555557</v>
      </c>
      <c r="D4901" s="10" t="s">
        <v>9661</v>
      </c>
      <c r="E4901" s="10">
        <f t="shared" si="228"/>
        <v>190.65575000000001</v>
      </c>
      <c r="F4901" s="8">
        <f>cal_pal!A$10+cal_pal!B$12+cal_pal!A$14-cal_pal!B$16-E4901/15/24+24+24</f>
        <v>47.979863657407407</v>
      </c>
      <c r="G4901" s="1">
        <f t="shared" si="229"/>
        <v>23.51672777777776</v>
      </c>
      <c r="H4901" s="12">
        <f t="shared" si="230"/>
        <v>0.59821643518518519</v>
      </c>
      <c r="I4901" t="str">
        <f>IF(AND((H4901&lt;cal_pal!E$9),(H4901&gt;cal_pal!F$9)),"","不可见")</f>
        <v/>
      </c>
    </row>
    <row r="4902" spans="1:9">
      <c r="A4902" s="10" t="s">
        <v>9662</v>
      </c>
      <c r="B4902" s="10" t="s">
        <v>18</v>
      </c>
      <c r="C4902" s="10">
        <v>0.52964074074074075</v>
      </c>
      <c r="D4902" s="10" t="s">
        <v>9663</v>
      </c>
      <c r="E4902" s="10">
        <f t="shared" si="228"/>
        <v>190.67066666666668</v>
      </c>
      <c r="F4902" s="8">
        <f>cal_pal!A$10+cal_pal!B$12+cal_pal!A$14-cal_pal!B$16-E4902/15/24+24+24</f>
        <v>47.979822222222225</v>
      </c>
      <c r="G4902" s="1">
        <f t="shared" si="229"/>
        <v>23.515733333333401</v>
      </c>
      <c r="H4902" s="12">
        <f t="shared" si="230"/>
        <v>0.59565972222222219</v>
      </c>
      <c r="I4902" t="str">
        <f>IF(AND((H4902&lt;cal_pal!E$9),(H4902&gt;cal_pal!F$9)),"","不可见")</f>
        <v/>
      </c>
    </row>
    <row r="4903" spans="1:9">
      <c r="A4903" s="10" t="s">
        <v>9664</v>
      </c>
      <c r="B4903" s="10" t="s">
        <v>18</v>
      </c>
      <c r="C4903" s="10">
        <v>0.52962083333333332</v>
      </c>
      <c r="D4903" s="10" t="s">
        <v>9665</v>
      </c>
      <c r="E4903" s="10">
        <f t="shared" si="228"/>
        <v>190.6635</v>
      </c>
      <c r="F4903" s="8">
        <f>cal_pal!A$10+cal_pal!B$12+cal_pal!A$14-cal_pal!B$16-E4903/15/24+24+24</f>
        <v>47.979842129629631</v>
      </c>
      <c r="G4903" s="1">
        <f t="shared" si="229"/>
        <v>23.516211111111261</v>
      </c>
      <c r="H4903" s="12">
        <f t="shared" si="230"/>
        <v>0.83105439814814819</v>
      </c>
      <c r="I4903" t="str">
        <f>IF(AND((H4903&lt;cal_pal!E$9),(H4903&gt;cal_pal!F$9)),"","不可见")</f>
        <v/>
      </c>
    </row>
    <row r="4904" spans="1:9">
      <c r="A4904" s="10" t="s">
        <v>9666</v>
      </c>
      <c r="B4904" s="10" t="s">
        <v>18</v>
      </c>
      <c r="C4904" s="10">
        <v>0.52974340277777776</v>
      </c>
      <c r="D4904" s="10" t="s">
        <v>9667</v>
      </c>
      <c r="E4904" s="10">
        <f t="shared" si="228"/>
        <v>190.70762500000001</v>
      </c>
      <c r="F4904" s="8">
        <f>cal_pal!A$10+cal_pal!B$12+cal_pal!A$14-cal_pal!B$16-E4904/15/24+24+24</f>
        <v>47.979719560185188</v>
      </c>
      <c r="G4904" s="1">
        <f t="shared" si="229"/>
        <v>23.513269444444632</v>
      </c>
      <c r="H4904" s="12">
        <f t="shared" si="230"/>
        <v>0.11199074074074074</v>
      </c>
      <c r="I4904" t="str">
        <f>IF(AND((H4904&lt;cal_pal!E$9),(H4904&gt;cal_pal!F$9)),"","不可见")</f>
        <v/>
      </c>
    </row>
    <row r="4905" spans="1:9">
      <c r="A4905" s="10" t="s">
        <v>9668</v>
      </c>
      <c r="B4905" s="10" t="s">
        <v>18</v>
      </c>
      <c r="C4905" s="10">
        <v>0.52979282407407402</v>
      </c>
      <c r="D4905" s="10" t="s">
        <v>9669</v>
      </c>
      <c r="E4905" s="10">
        <f t="shared" si="228"/>
        <v>190.72541666666666</v>
      </c>
      <c r="F4905" s="8">
        <f>cal_pal!A$10+cal_pal!B$12+cal_pal!A$14-cal_pal!B$16-E4905/15/24+24+24</f>
        <v>47.979670138888892</v>
      </c>
      <c r="G4905" s="1">
        <f t="shared" si="229"/>
        <v>23.512083333333521</v>
      </c>
      <c r="H4905" s="12">
        <f t="shared" si="230"/>
        <v>0.4765949074074074</v>
      </c>
      <c r="I4905" t="str">
        <f>IF(AND((H4905&lt;cal_pal!E$9),(H4905&gt;cal_pal!F$9)),"","不可见")</f>
        <v/>
      </c>
    </row>
    <row r="4906" spans="1:9">
      <c r="A4906" s="10" t="s">
        <v>9670</v>
      </c>
      <c r="B4906" s="10" t="s">
        <v>18</v>
      </c>
      <c r="C4906" s="10">
        <v>0.52971550925925925</v>
      </c>
      <c r="D4906" s="10" t="s">
        <v>9671</v>
      </c>
      <c r="E4906" s="10">
        <f t="shared" si="228"/>
        <v>190.69758333333334</v>
      </c>
      <c r="F4906" s="8">
        <f>cal_pal!A$10+cal_pal!B$12+cal_pal!A$14-cal_pal!B$16-E4906/15/24+24+24</f>
        <v>47.979747453703702</v>
      </c>
      <c r="G4906" s="1">
        <f t="shared" si="229"/>
        <v>23.513938888888788</v>
      </c>
      <c r="H4906" s="12">
        <f t="shared" si="230"/>
        <v>0.47677083333333337</v>
      </c>
      <c r="I4906" t="str">
        <f>IF(AND((H4906&lt;cal_pal!E$9),(H4906&gt;cal_pal!F$9)),"","不可见")</f>
        <v/>
      </c>
    </row>
    <row r="4907" spans="1:9">
      <c r="A4907" s="10" t="s">
        <v>9672</v>
      </c>
      <c r="B4907" s="10" t="s">
        <v>18</v>
      </c>
      <c r="C4907" s="10">
        <v>0.52977303240740736</v>
      </c>
      <c r="D4907" s="10" t="s">
        <v>9673</v>
      </c>
      <c r="E4907" s="10">
        <f t="shared" si="228"/>
        <v>190.71829166666666</v>
      </c>
      <c r="F4907" s="8">
        <f>cal_pal!A$10+cal_pal!B$12+cal_pal!A$14-cal_pal!B$16-E4907/15/24+24+24</f>
        <v>47.979689930555551</v>
      </c>
      <c r="G4907" s="1">
        <f t="shared" si="229"/>
        <v>23.512558333333345</v>
      </c>
      <c r="H4907" s="12">
        <f t="shared" si="230"/>
        <v>0.55239120370370365</v>
      </c>
      <c r="I4907" t="str">
        <f>IF(AND((H4907&lt;cal_pal!E$9),(H4907&gt;cal_pal!F$9)),"","不可见")</f>
        <v/>
      </c>
    </row>
    <row r="4908" spans="1:9">
      <c r="A4908" s="10" t="s">
        <v>9674</v>
      </c>
      <c r="B4908" s="10" t="s">
        <v>18</v>
      </c>
      <c r="C4908" s="10">
        <v>0.5298353009259259</v>
      </c>
      <c r="D4908" s="10" t="s">
        <v>9675</v>
      </c>
      <c r="E4908" s="10">
        <f t="shared" si="228"/>
        <v>190.74070833333332</v>
      </c>
      <c r="F4908" s="8">
        <f>cal_pal!A$10+cal_pal!B$12+cal_pal!A$14-cal_pal!B$16-E4908/15/24+24+24</f>
        <v>47.979627662037032</v>
      </c>
      <c r="G4908" s="1">
        <f t="shared" si="229"/>
        <v>23.511063888888657</v>
      </c>
      <c r="H4908" s="12">
        <f t="shared" si="230"/>
        <v>0.51195717592592593</v>
      </c>
      <c r="I4908" t="str">
        <f>IF(AND((H4908&lt;cal_pal!E$9),(H4908&gt;cal_pal!F$9)),"","不可见")</f>
        <v/>
      </c>
    </row>
    <row r="4909" spans="1:9">
      <c r="A4909" s="10" t="s">
        <v>9676</v>
      </c>
      <c r="B4909" s="10" t="s">
        <v>18</v>
      </c>
      <c r="C4909" s="10">
        <v>0.52994976851851849</v>
      </c>
      <c r="D4909" s="10" t="s">
        <v>9677</v>
      </c>
      <c r="E4909" s="10">
        <f t="shared" si="228"/>
        <v>190.78191666666666</v>
      </c>
      <c r="F4909" s="8">
        <f>cal_pal!A$10+cal_pal!B$12+cal_pal!A$14-cal_pal!B$16-E4909/15/24+24+24</f>
        <v>47.979513194444444</v>
      </c>
      <c r="G4909" s="1">
        <f t="shared" si="229"/>
        <v>23.508316666666587</v>
      </c>
      <c r="H4909" s="12">
        <f t="shared" si="230"/>
        <v>0.50213310185185189</v>
      </c>
      <c r="I4909" t="str">
        <f>IF(AND((H4909&lt;cal_pal!E$9),(H4909&gt;cal_pal!F$9)),"","不可见")</f>
        <v/>
      </c>
    </row>
    <row r="4910" spans="1:9">
      <c r="A4910" s="10" t="s">
        <v>9678</v>
      </c>
      <c r="B4910" s="10" t="s">
        <v>18</v>
      </c>
      <c r="C4910" s="10">
        <v>0.53006689814814811</v>
      </c>
      <c r="D4910" s="10" t="s">
        <v>9679</v>
      </c>
      <c r="E4910" s="10">
        <f t="shared" si="228"/>
        <v>190.82408333333333</v>
      </c>
      <c r="F4910" s="8">
        <f>cal_pal!A$10+cal_pal!B$12+cal_pal!A$14-cal_pal!B$16-E4910/15/24+24+24</f>
        <v>47.979396064814814</v>
      </c>
      <c r="G4910" s="1">
        <f t="shared" si="229"/>
        <v>23.505505555555601</v>
      </c>
      <c r="H4910" s="12">
        <f t="shared" si="230"/>
        <v>-2.684375E-2</v>
      </c>
      <c r="I4910" t="str">
        <f>IF(AND((H4910&lt;cal_pal!E$9),(H4910&gt;cal_pal!F$9)),"","不可见")</f>
        <v/>
      </c>
    </row>
    <row r="4911" spans="1:9">
      <c r="A4911" s="10" t="s">
        <v>9680</v>
      </c>
      <c r="B4911" s="10" t="s">
        <v>18</v>
      </c>
      <c r="C4911" s="10">
        <v>0.530094212962963</v>
      </c>
      <c r="D4911" s="10" t="s">
        <v>9681</v>
      </c>
      <c r="E4911" s="10">
        <f t="shared" si="228"/>
        <v>190.83391666666668</v>
      </c>
      <c r="F4911" s="8">
        <f>cal_pal!A$10+cal_pal!B$12+cal_pal!A$14-cal_pal!B$16-E4911/15/24+24+24</f>
        <v>47.979368749999999</v>
      </c>
      <c r="G4911" s="1">
        <f t="shared" si="229"/>
        <v>23.504850000000033</v>
      </c>
      <c r="H4911" s="12">
        <f t="shared" si="230"/>
        <v>8.2428240740740746E-2</v>
      </c>
      <c r="I4911" t="str">
        <f>IF(AND((H4911&lt;cal_pal!E$9),(H4911&gt;cal_pal!F$9)),"","不可见")</f>
        <v/>
      </c>
    </row>
    <row r="4912" spans="1:9">
      <c r="A4912" s="10" t="s">
        <v>9682</v>
      </c>
      <c r="B4912" s="10" t="s">
        <v>18</v>
      </c>
      <c r="C4912" s="10">
        <v>0.52966041666666663</v>
      </c>
      <c r="D4912" s="10" t="s">
        <v>9683</v>
      </c>
      <c r="E4912" s="10">
        <f t="shared" si="228"/>
        <v>190.67774999999997</v>
      </c>
      <c r="F4912" s="8">
        <f>cal_pal!A$10+cal_pal!B$12+cal_pal!A$14-cal_pal!B$16-E4912/15/24+24+24</f>
        <v>47.979802546296298</v>
      </c>
      <c r="G4912" s="1">
        <f t="shared" si="229"/>
        <v>23.515261111111158</v>
      </c>
      <c r="H4912" s="12">
        <f t="shared" si="230"/>
        <v>2.2977291666666666</v>
      </c>
      <c r="I4912" t="str">
        <f>IF(AND((H4912&lt;cal_pal!E$9),(H4912&gt;cal_pal!F$9)),"","不可见")</f>
        <v/>
      </c>
    </row>
    <row r="4913" spans="1:9">
      <c r="A4913" s="10" t="s">
        <v>9684</v>
      </c>
      <c r="B4913" s="10" t="s">
        <v>18</v>
      </c>
      <c r="C4913" s="10">
        <v>0.53067118055555562</v>
      </c>
      <c r="D4913" s="10" t="s">
        <v>9685</v>
      </c>
      <c r="E4913" s="10">
        <f t="shared" si="228"/>
        <v>191.04162500000001</v>
      </c>
      <c r="F4913" s="8">
        <f>cal_pal!A$10+cal_pal!B$12+cal_pal!A$14-cal_pal!B$16-E4913/15/24+24+24</f>
        <v>47.978791782407406</v>
      </c>
      <c r="G4913" s="1">
        <f t="shared" si="229"/>
        <v>23.491002777777794</v>
      </c>
      <c r="H4913" s="12">
        <f t="shared" si="230"/>
        <v>-1.7395810185185185</v>
      </c>
      <c r="I4913" t="str">
        <f>IF(AND((H4913&lt;cal_pal!E$9),(H4913&gt;cal_pal!F$9)),"","不可见")</f>
        <v/>
      </c>
    </row>
    <row r="4914" spans="1:9">
      <c r="A4914" s="10" t="s">
        <v>9686</v>
      </c>
      <c r="B4914" s="10" t="s">
        <v>18</v>
      </c>
      <c r="C4914" s="10">
        <v>0.52992557870370371</v>
      </c>
      <c r="D4914" s="10" t="s">
        <v>9687</v>
      </c>
      <c r="E4914" s="10">
        <f t="shared" si="228"/>
        <v>190.77320833333334</v>
      </c>
      <c r="F4914" s="8">
        <f>cal_pal!A$10+cal_pal!B$12+cal_pal!A$14-cal_pal!B$16-E4914/15/24+24+24</f>
        <v>47.97953738425926</v>
      </c>
      <c r="G4914" s="1">
        <f t="shared" si="229"/>
        <v>23.508897222222231</v>
      </c>
      <c r="H4914" s="12">
        <f t="shared" si="230"/>
        <v>-1.7232881944444445</v>
      </c>
      <c r="I4914" t="str">
        <f>IF(AND((H4914&lt;cal_pal!E$9),(H4914&gt;cal_pal!F$9)),"","不可见")</f>
        <v/>
      </c>
    </row>
    <row r="4915" spans="1:9">
      <c r="A4915" s="10" t="s">
        <v>9688</v>
      </c>
      <c r="B4915" s="10" t="s">
        <v>18</v>
      </c>
      <c r="C4915" s="10">
        <v>0.53022199074074072</v>
      </c>
      <c r="D4915" s="10" t="s">
        <v>9689</v>
      </c>
      <c r="E4915" s="10">
        <f t="shared" si="228"/>
        <v>190.87991666666667</v>
      </c>
      <c r="F4915" s="8">
        <f>cal_pal!A$10+cal_pal!B$12+cal_pal!A$14-cal_pal!B$16-E4915/15/24+24+24</f>
        <v>47.979240972222222</v>
      </c>
      <c r="G4915" s="1">
        <f t="shared" si="229"/>
        <v>23.501783333333378</v>
      </c>
      <c r="H4915" s="12">
        <f t="shared" si="230"/>
        <v>-1.7234386574074074</v>
      </c>
      <c r="I4915" t="str">
        <f>IF(AND((H4915&lt;cal_pal!E$9),(H4915&gt;cal_pal!F$9)),"","不可见")</f>
        <v/>
      </c>
    </row>
    <row r="4916" spans="1:9">
      <c r="A4916" s="10" t="s">
        <v>9690</v>
      </c>
      <c r="B4916" s="10" t="s">
        <v>18</v>
      </c>
      <c r="C4916" s="10">
        <v>0.52976990740740748</v>
      </c>
      <c r="D4916" s="10" t="s">
        <v>9691</v>
      </c>
      <c r="E4916" s="10">
        <f t="shared" ref="E4916:E4979" si="231">C4916*360</f>
        <v>190.71716666666669</v>
      </c>
      <c r="F4916" s="8">
        <f>cal_pal!A$10+cal_pal!B$12+cal_pal!A$14-cal_pal!B$16-E4916/15/24+24+24</f>
        <v>47.979693055555558</v>
      </c>
      <c r="G4916" s="1">
        <f t="shared" ref="G4916:G4979" si="232">MOD(F4916*24,24)</f>
        <v>23.51263333333327</v>
      </c>
      <c r="H4916" s="12">
        <f t="shared" ref="H4916:H4979" si="233">RIGHT(D4916, (LEN(D4916)-1))*IF(LEFT(D4916,1)="-",-1,1)</f>
        <v>2.2856666666666667</v>
      </c>
      <c r="I4916" t="str">
        <f>IF(AND((H4916&lt;cal_pal!E$9),(H4916&gt;cal_pal!F$9)),"","不可见")</f>
        <v/>
      </c>
    </row>
    <row r="4917" spans="1:9">
      <c r="A4917" s="10" t="s">
        <v>9692</v>
      </c>
      <c r="B4917" s="10" t="s">
        <v>18</v>
      </c>
      <c r="C4917" s="10">
        <v>0.53023506944444443</v>
      </c>
      <c r="D4917" s="10" t="s">
        <v>9693</v>
      </c>
      <c r="E4917" s="10">
        <f t="shared" si="231"/>
        <v>190.884625</v>
      </c>
      <c r="F4917" s="8">
        <f>cal_pal!A$10+cal_pal!B$12+cal_pal!A$14-cal_pal!B$16-E4917/15/24+24+24</f>
        <v>47.979227893518519</v>
      </c>
      <c r="G4917" s="1">
        <f t="shared" si="232"/>
        <v>23.50146944444441</v>
      </c>
      <c r="H4917" s="12">
        <f t="shared" si="233"/>
        <v>0.48257754629629629</v>
      </c>
      <c r="I4917" t="str">
        <f>IF(AND((H4917&lt;cal_pal!E$9),(H4917&gt;cal_pal!F$9)),"","不可见")</f>
        <v/>
      </c>
    </row>
    <row r="4918" spans="1:9">
      <c r="A4918" s="10" t="s">
        <v>9694</v>
      </c>
      <c r="B4918" s="10" t="s">
        <v>18</v>
      </c>
      <c r="C4918" s="10">
        <v>0.52898599537037039</v>
      </c>
      <c r="D4918" s="10" t="s">
        <v>9695</v>
      </c>
      <c r="E4918" s="10">
        <f t="shared" si="231"/>
        <v>190.43495833333333</v>
      </c>
      <c r="F4918" s="8">
        <f>cal_pal!A$10+cal_pal!B$12+cal_pal!A$14-cal_pal!B$16-E4918/15/24+24+24</f>
        <v>47.980476967592594</v>
      </c>
      <c r="G4918" s="1">
        <f t="shared" si="232"/>
        <v>23.531447222222141</v>
      </c>
      <c r="H4918" s="12">
        <f t="shared" si="233"/>
        <v>3.1008726851851853</v>
      </c>
      <c r="I4918" t="str">
        <f>IF(AND((H4918&lt;cal_pal!E$9),(H4918&gt;cal_pal!F$9)),"","不可见")</f>
        <v/>
      </c>
    </row>
    <row r="4919" spans="1:9">
      <c r="A4919" s="10" t="s">
        <v>9696</v>
      </c>
      <c r="B4919" s="10" t="s">
        <v>18</v>
      </c>
      <c r="C4919" s="10">
        <v>0.53032384259259258</v>
      </c>
      <c r="D4919" s="10" t="s">
        <v>9697</v>
      </c>
      <c r="E4919" s="10">
        <f t="shared" si="231"/>
        <v>190.91658333333334</v>
      </c>
      <c r="F4919" s="8">
        <f>cal_pal!A$10+cal_pal!B$12+cal_pal!A$14-cal_pal!B$16-E4919/15/24+24+24</f>
        <v>47.97913912037037</v>
      </c>
      <c r="G4919" s="1">
        <f t="shared" si="232"/>
        <v>23.499338888888815</v>
      </c>
      <c r="H4919" s="12">
        <f t="shared" si="233"/>
        <v>0.48136226851851854</v>
      </c>
      <c r="I4919" t="str">
        <f>IF(AND((H4919&lt;cal_pal!E$9),(H4919&gt;cal_pal!F$9)),"","不可见")</f>
        <v/>
      </c>
    </row>
    <row r="4920" spans="1:9">
      <c r="A4920" s="10" t="s">
        <v>9698</v>
      </c>
      <c r="B4920" s="10" t="s">
        <v>18</v>
      </c>
      <c r="C4920" s="10">
        <v>0.53078229166666668</v>
      </c>
      <c r="D4920" s="10" t="s">
        <v>9699</v>
      </c>
      <c r="E4920" s="10">
        <f t="shared" si="231"/>
        <v>191.081625</v>
      </c>
      <c r="F4920" s="8">
        <f>cal_pal!A$10+cal_pal!B$12+cal_pal!A$14-cal_pal!B$16-E4920/15/24+24+24</f>
        <v>47.978680671296296</v>
      </c>
      <c r="G4920" s="1">
        <f t="shared" si="232"/>
        <v>23.488336111111039</v>
      </c>
      <c r="H4920" s="12">
        <f t="shared" si="233"/>
        <v>-1.6971585648148146</v>
      </c>
      <c r="I4920" t="str">
        <f>IF(AND((H4920&lt;cal_pal!E$9),(H4920&gt;cal_pal!F$9)),"","不可见")</f>
        <v/>
      </c>
    </row>
    <row r="4921" spans="1:9">
      <c r="A4921" s="10" t="s">
        <v>9700</v>
      </c>
      <c r="B4921" s="10" t="s">
        <v>18</v>
      </c>
      <c r="C4921" s="10">
        <v>0.53112337962962963</v>
      </c>
      <c r="D4921" s="10" t="s">
        <v>9701</v>
      </c>
      <c r="E4921" s="10">
        <f t="shared" si="231"/>
        <v>191.20441666666667</v>
      </c>
      <c r="F4921" s="8">
        <f>cal_pal!A$10+cal_pal!B$12+cal_pal!A$14-cal_pal!B$16-E4921/15/24+24+24</f>
        <v>47.978339583333337</v>
      </c>
      <c r="G4921" s="1">
        <f t="shared" si="232"/>
        <v>23.480150000000094</v>
      </c>
      <c r="H4921" s="12">
        <f t="shared" si="233"/>
        <v>-1.6964293981481482</v>
      </c>
      <c r="I4921" t="str">
        <f>IF(AND((H4921&lt;cal_pal!E$9),(H4921&gt;cal_pal!F$9)),"","不可见")</f>
        <v/>
      </c>
    </row>
    <row r="4922" spans="1:9">
      <c r="A4922" s="10" t="s">
        <v>9702</v>
      </c>
      <c r="B4922" s="10" t="s">
        <v>18</v>
      </c>
      <c r="C4922" s="10">
        <v>0.53035451388888888</v>
      </c>
      <c r="D4922" s="10" t="s">
        <v>9703</v>
      </c>
      <c r="E4922" s="10">
        <f t="shared" si="231"/>
        <v>190.92762500000001</v>
      </c>
      <c r="F4922" s="8">
        <f>cal_pal!A$10+cal_pal!B$12+cal_pal!A$14-cal_pal!B$16-E4922/15/24+24+24</f>
        <v>47.979108449074076</v>
      </c>
      <c r="G4922" s="1">
        <f t="shared" si="232"/>
        <v>23.498602777777705</v>
      </c>
      <c r="H4922" s="12">
        <f t="shared" si="233"/>
        <v>0.68305787037037036</v>
      </c>
      <c r="I4922" t="str">
        <f>IF(AND((H4922&lt;cal_pal!E$9),(H4922&gt;cal_pal!F$9)),"","不可见")</f>
        <v/>
      </c>
    </row>
    <row r="4923" spans="1:9">
      <c r="A4923" s="10" t="s">
        <v>9704</v>
      </c>
      <c r="B4923" s="10" t="s">
        <v>18</v>
      </c>
      <c r="C4923" s="10">
        <v>0.53008969907407411</v>
      </c>
      <c r="D4923" s="10" t="s">
        <v>9705</v>
      </c>
      <c r="E4923" s="10">
        <f t="shared" si="231"/>
        <v>190.83229166666669</v>
      </c>
      <c r="F4923" s="8">
        <f>cal_pal!A$10+cal_pal!B$12+cal_pal!A$14-cal_pal!B$16-E4923/15/24+24+24</f>
        <v>47.979373263888888</v>
      </c>
      <c r="G4923" s="1">
        <f t="shared" si="232"/>
        <v>23.504958333333434</v>
      </c>
      <c r="H4923" s="12">
        <f t="shared" si="233"/>
        <v>2.4568703703703703</v>
      </c>
      <c r="I4923" t="str">
        <f>IF(AND((H4923&lt;cal_pal!E$9),(H4923&gt;cal_pal!F$9)),"","不可见")</f>
        <v/>
      </c>
    </row>
    <row r="4924" spans="1:9">
      <c r="A4924" s="10" t="s">
        <v>9706</v>
      </c>
      <c r="B4924" s="10" t="s">
        <v>18</v>
      </c>
      <c r="C4924" s="10">
        <v>0.53045034722222228</v>
      </c>
      <c r="D4924" s="10" t="s">
        <v>9707</v>
      </c>
      <c r="E4924" s="10">
        <f t="shared" si="231"/>
        <v>190.96212500000001</v>
      </c>
      <c r="F4924" s="8">
        <f>cal_pal!A$10+cal_pal!B$12+cal_pal!A$14-cal_pal!B$16-E4924/15/24+24+24</f>
        <v>47.979012615740743</v>
      </c>
      <c r="G4924" s="1">
        <f t="shared" si="232"/>
        <v>23.496302777777828</v>
      </c>
      <c r="H4924" s="12">
        <f t="shared" si="233"/>
        <v>-2.3384259259259257E-2</v>
      </c>
      <c r="I4924" t="str">
        <f>IF(AND((H4924&lt;cal_pal!E$9),(H4924&gt;cal_pal!F$9)),"","不可见")</f>
        <v/>
      </c>
    </row>
    <row r="4925" spans="1:9">
      <c r="A4925" s="10" t="s">
        <v>9708</v>
      </c>
      <c r="B4925" s="10" t="s">
        <v>18</v>
      </c>
      <c r="C4925" s="10">
        <v>0.53051597222222224</v>
      </c>
      <c r="D4925" s="10" t="s">
        <v>9709</v>
      </c>
      <c r="E4925" s="10">
        <f t="shared" si="231"/>
        <v>190.98575</v>
      </c>
      <c r="F4925" s="8">
        <f>cal_pal!A$10+cal_pal!B$12+cal_pal!A$14-cal_pal!B$16-E4925/15/24+24+24</f>
        <v>47.978946990740738</v>
      </c>
      <c r="G4925" s="1">
        <f t="shared" si="232"/>
        <v>23.494727777777825</v>
      </c>
      <c r="H4925" s="12">
        <f t="shared" si="233"/>
        <v>0.54694444444444446</v>
      </c>
      <c r="I4925" t="str">
        <f>IF(AND((H4925&lt;cal_pal!E$9),(H4925&gt;cal_pal!F$9)),"","不可见")</f>
        <v/>
      </c>
    </row>
    <row r="4926" spans="1:9">
      <c r="A4926" s="10" t="s">
        <v>9710</v>
      </c>
      <c r="B4926" s="10" t="s">
        <v>18</v>
      </c>
      <c r="C4926" s="10">
        <v>0.5302834490740741</v>
      </c>
      <c r="D4926" s="10" t="s">
        <v>9711</v>
      </c>
      <c r="E4926" s="10">
        <f t="shared" si="231"/>
        <v>190.90204166666666</v>
      </c>
      <c r="F4926" s="8">
        <f>cal_pal!A$10+cal_pal!B$12+cal_pal!A$14-cal_pal!B$16-E4926/15/24+24+24</f>
        <v>47.979179513888887</v>
      </c>
      <c r="G4926" s="1">
        <f t="shared" si="232"/>
        <v>23.500308333333351</v>
      </c>
      <c r="H4926" s="12">
        <f t="shared" si="233"/>
        <v>1.7091053240740741</v>
      </c>
      <c r="I4926" t="str">
        <f>IF(AND((H4926&lt;cal_pal!E$9),(H4926&gt;cal_pal!F$9)),"","不可见")</f>
        <v/>
      </c>
    </row>
    <row r="4927" spans="1:9">
      <c r="A4927" s="10" t="s">
        <v>9712</v>
      </c>
      <c r="B4927" s="10" t="s">
        <v>140</v>
      </c>
      <c r="C4927" s="10">
        <v>0.53052928240740738</v>
      </c>
      <c r="D4927" s="10" t="s">
        <v>9713</v>
      </c>
      <c r="E4927" s="10">
        <f t="shared" si="231"/>
        <v>190.99054166666664</v>
      </c>
      <c r="F4927" s="8">
        <f>cal_pal!A$10+cal_pal!B$12+cal_pal!A$14-cal_pal!B$16-E4927/15/24+24+24</f>
        <v>47.978933680555556</v>
      </c>
      <c r="G4927" s="1">
        <f t="shared" si="232"/>
        <v>23.494408333333467</v>
      </c>
      <c r="H4927" s="12">
        <f t="shared" si="233"/>
        <v>1.3403391203703705</v>
      </c>
      <c r="I4927" t="str">
        <f>IF(AND((H4927&lt;cal_pal!E$9),(H4927&gt;cal_pal!F$9)),"","不可见")</f>
        <v/>
      </c>
    </row>
    <row r="4928" spans="1:9">
      <c r="A4928" s="10" t="s">
        <v>9714</v>
      </c>
      <c r="B4928" s="10" t="s">
        <v>18</v>
      </c>
      <c r="C4928" s="10">
        <v>0.53052858796296298</v>
      </c>
      <c r="D4928" s="10" t="s">
        <v>9715</v>
      </c>
      <c r="E4928" s="10">
        <f t="shared" si="231"/>
        <v>190.99029166666668</v>
      </c>
      <c r="F4928" s="8">
        <f>cal_pal!A$10+cal_pal!B$12+cal_pal!A$14-cal_pal!B$16-E4928/15/24+24+24</f>
        <v>47.978934375000001</v>
      </c>
      <c r="G4928" s="1">
        <f t="shared" si="232"/>
        <v>23.494425000000092</v>
      </c>
      <c r="H4928" s="12">
        <f t="shared" si="233"/>
        <v>1.3404270833333334</v>
      </c>
      <c r="I4928" t="str">
        <f>IF(AND((H4928&lt;cal_pal!E$9),(H4928&gt;cal_pal!F$9)),"","不可见")</f>
        <v/>
      </c>
    </row>
    <row r="4929" spans="1:9">
      <c r="A4929" s="10" t="s">
        <v>9716</v>
      </c>
      <c r="B4929" s="10" t="s">
        <v>58</v>
      </c>
      <c r="C4929" s="10">
        <v>0.53063773148148152</v>
      </c>
      <c r="D4929" s="10" t="s">
        <v>9717</v>
      </c>
      <c r="E4929" s="10">
        <f t="shared" si="231"/>
        <v>191.02958333333333</v>
      </c>
      <c r="F4929" s="8">
        <f>cal_pal!A$10+cal_pal!B$12+cal_pal!A$14-cal_pal!B$16-E4929/15/24+24+24</f>
        <v>47.97882523148148</v>
      </c>
      <c r="G4929" s="1">
        <f t="shared" si="232"/>
        <v>23.491805555555402</v>
      </c>
      <c r="H4929" s="12">
        <f t="shared" si="233"/>
        <v>1.34203125</v>
      </c>
      <c r="I4929" t="str">
        <f>IF(AND((H4929&lt;cal_pal!E$9),(H4929&gt;cal_pal!F$9)),"","不可见")</f>
        <v/>
      </c>
    </row>
    <row r="4930" spans="1:9">
      <c r="A4930" s="10" t="s">
        <v>9718</v>
      </c>
      <c r="B4930" s="10" t="s">
        <v>18</v>
      </c>
      <c r="C4930" s="10">
        <v>0.53063773148148152</v>
      </c>
      <c r="D4930" s="10" t="s">
        <v>9717</v>
      </c>
      <c r="E4930" s="10">
        <f t="shared" si="231"/>
        <v>191.02958333333333</v>
      </c>
      <c r="F4930" s="8">
        <f>cal_pal!A$10+cal_pal!B$12+cal_pal!A$14-cal_pal!B$16-E4930/15/24+24+24</f>
        <v>47.97882523148148</v>
      </c>
      <c r="G4930" s="1">
        <f t="shared" si="232"/>
        <v>23.491805555555402</v>
      </c>
      <c r="H4930" s="12">
        <f t="shared" si="233"/>
        <v>1.34203125</v>
      </c>
      <c r="I4930" t="str">
        <f>IF(AND((H4930&lt;cal_pal!E$9),(H4930&gt;cal_pal!F$9)),"","不可见")</f>
        <v/>
      </c>
    </row>
    <row r="4931" spans="1:9">
      <c r="A4931" s="10" t="s">
        <v>9719</v>
      </c>
      <c r="B4931" s="10" t="s">
        <v>18</v>
      </c>
      <c r="C4931" s="10">
        <v>0.53099293981481488</v>
      </c>
      <c r="D4931" s="10" t="s">
        <v>9720</v>
      </c>
      <c r="E4931" s="10">
        <f t="shared" si="231"/>
        <v>191.15745833333335</v>
      </c>
      <c r="F4931" s="8">
        <f>cal_pal!A$10+cal_pal!B$12+cal_pal!A$14-cal_pal!B$16-E4931/15/24+24+24</f>
        <v>47.978470023148148</v>
      </c>
      <c r="G4931" s="1">
        <f t="shared" si="232"/>
        <v>23.483280555555666</v>
      </c>
      <c r="H4931" s="12">
        <f t="shared" si="233"/>
        <v>-0.42012962962962958</v>
      </c>
      <c r="I4931" t="str">
        <f>IF(AND((H4931&lt;cal_pal!E$9),(H4931&gt;cal_pal!F$9)),"","不可见")</f>
        <v/>
      </c>
    </row>
    <row r="4932" spans="1:9">
      <c r="A4932" s="10" t="s">
        <v>9721</v>
      </c>
      <c r="B4932" s="10" t="s">
        <v>18</v>
      </c>
      <c r="C4932" s="10">
        <v>0.53089571759259258</v>
      </c>
      <c r="D4932" s="10" t="s">
        <v>9722</v>
      </c>
      <c r="E4932" s="10">
        <f t="shared" si="231"/>
        <v>191.12245833333333</v>
      </c>
      <c r="F4932" s="8">
        <f>cal_pal!A$10+cal_pal!B$12+cal_pal!A$14-cal_pal!B$16-E4932/15/24+24+24</f>
        <v>47.978567245370371</v>
      </c>
      <c r="G4932" s="1">
        <f t="shared" si="232"/>
        <v>23.48561388888902</v>
      </c>
      <c r="H4932" s="12">
        <f t="shared" si="233"/>
        <v>0.56243981481481475</v>
      </c>
      <c r="I4932" t="str">
        <f>IF(AND((H4932&lt;cal_pal!E$9),(H4932&gt;cal_pal!F$9)),"","不可见")</f>
        <v/>
      </c>
    </row>
    <row r="4933" spans="1:9">
      <c r="A4933" s="10" t="s">
        <v>9723</v>
      </c>
      <c r="B4933" s="10" t="s">
        <v>18</v>
      </c>
      <c r="C4933" s="10">
        <v>0.53092569444444437</v>
      </c>
      <c r="D4933" s="10" t="s">
        <v>9724</v>
      </c>
      <c r="E4933" s="10">
        <f t="shared" si="231"/>
        <v>191.13324999999998</v>
      </c>
      <c r="F4933" s="8">
        <f>cal_pal!A$10+cal_pal!B$12+cal_pal!A$14-cal_pal!B$16-E4933/15/24+24+24</f>
        <v>47.978537268518522</v>
      </c>
      <c r="G4933" s="1">
        <f t="shared" si="232"/>
        <v>23.484894444444535</v>
      </c>
      <c r="H4933" s="12">
        <f t="shared" si="233"/>
        <v>0.46627199074074072</v>
      </c>
      <c r="I4933" t="str">
        <f>IF(AND((H4933&lt;cal_pal!E$9),(H4933&gt;cal_pal!F$9)),"","不可见")</f>
        <v/>
      </c>
    </row>
    <row r="4934" spans="1:9">
      <c r="A4934" s="10" t="s">
        <v>9725</v>
      </c>
      <c r="B4934" s="10" t="s">
        <v>18</v>
      </c>
      <c r="C4934" s="10">
        <v>0.5314230324074074</v>
      </c>
      <c r="D4934" s="10" t="s">
        <v>9726</v>
      </c>
      <c r="E4934" s="10">
        <f t="shared" si="231"/>
        <v>191.31229166666665</v>
      </c>
      <c r="F4934" s="8">
        <f>cal_pal!A$10+cal_pal!B$12+cal_pal!A$14-cal_pal!B$16-E4934/15/24+24+24</f>
        <v>47.978039930555553</v>
      </c>
      <c r="G4934" s="1">
        <f t="shared" si="232"/>
        <v>23.472958333333281</v>
      </c>
      <c r="H4934" s="12">
        <f t="shared" si="233"/>
        <v>-1.7010104166666666</v>
      </c>
      <c r="I4934" t="str">
        <f>IF(AND((H4934&lt;cal_pal!E$9),(H4934&gt;cal_pal!F$9)),"","不可见")</f>
        <v/>
      </c>
    </row>
    <row r="4935" spans="1:9">
      <c r="A4935" s="10" t="s">
        <v>9727</v>
      </c>
      <c r="B4935" s="10" t="s">
        <v>18</v>
      </c>
      <c r="C4935" s="10">
        <v>0.53085879629629629</v>
      </c>
      <c r="D4935" s="10" t="s">
        <v>9728</v>
      </c>
      <c r="E4935" s="10">
        <f t="shared" si="231"/>
        <v>191.10916666666665</v>
      </c>
      <c r="F4935" s="8">
        <f>cal_pal!A$10+cal_pal!B$12+cal_pal!A$14-cal_pal!B$16-E4935/15/24+24+24</f>
        <v>47.97860416666667</v>
      </c>
      <c r="G4935" s="1">
        <f t="shared" si="232"/>
        <v>23.486499999999978</v>
      </c>
      <c r="H4935" s="12">
        <f t="shared" si="233"/>
        <v>1.5467175925925927</v>
      </c>
      <c r="I4935" t="str">
        <f>IF(AND((H4935&lt;cal_pal!E$9),(H4935&gt;cal_pal!F$9)),"","不可见")</f>
        <v/>
      </c>
    </row>
    <row r="4936" spans="1:9">
      <c r="A4936" s="10" t="s">
        <v>9729</v>
      </c>
      <c r="B4936" s="10" t="s">
        <v>18</v>
      </c>
      <c r="C4936" s="10">
        <v>0.53110011574074079</v>
      </c>
      <c r="D4936" s="10" t="s">
        <v>9730</v>
      </c>
      <c r="E4936" s="10">
        <f t="shared" si="231"/>
        <v>191.19604166666667</v>
      </c>
      <c r="F4936" s="8">
        <f>cal_pal!A$10+cal_pal!B$12+cal_pal!A$14-cal_pal!B$16-E4936/15/24+24+24</f>
        <v>47.978362847222222</v>
      </c>
      <c r="G4936" s="1">
        <f t="shared" si="232"/>
        <v>23.480708333333268</v>
      </c>
      <c r="H4936" s="12">
        <f t="shared" si="233"/>
        <v>-0.42490972222222223</v>
      </c>
      <c r="I4936" t="str">
        <f>IF(AND((H4936&lt;cal_pal!E$9),(H4936&gt;cal_pal!F$9)),"","不可见")</f>
        <v/>
      </c>
    </row>
    <row r="4937" spans="1:9">
      <c r="A4937" s="10" t="s">
        <v>9731</v>
      </c>
      <c r="B4937" s="10" t="s">
        <v>18</v>
      </c>
      <c r="C4937" s="10">
        <v>0.53131932870370369</v>
      </c>
      <c r="D4937" s="10" t="s">
        <v>9643</v>
      </c>
      <c r="E4937" s="10">
        <f t="shared" si="231"/>
        <v>191.27495833333333</v>
      </c>
      <c r="F4937" s="8">
        <f>cal_pal!A$10+cal_pal!B$12+cal_pal!A$14-cal_pal!B$16-E4937/15/24+24+24</f>
        <v>47.978143634259254</v>
      </c>
      <c r="G4937" s="1">
        <f t="shared" si="232"/>
        <v>23.475447222222101</v>
      </c>
      <c r="H4937" s="12">
        <f t="shared" si="233"/>
        <v>0.12732407407407406</v>
      </c>
      <c r="I4937" t="str">
        <f>IF(AND((H4937&lt;cal_pal!E$9),(H4937&gt;cal_pal!F$9)),"","不可见")</f>
        <v/>
      </c>
    </row>
    <row r="4938" spans="1:9">
      <c r="A4938" s="10" t="s">
        <v>9732</v>
      </c>
      <c r="B4938" s="10" t="s">
        <v>58</v>
      </c>
      <c r="C4938" s="10">
        <v>0.53131932870370369</v>
      </c>
      <c r="D4938" s="10" t="s">
        <v>9643</v>
      </c>
      <c r="E4938" s="10">
        <f t="shared" si="231"/>
        <v>191.27495833333333</v>
      </c>
      <c r="F4938" s="8">
        <f>cal_pal!A$10+cal_pal!B$12+cal_pal!A$14-cal_pal!B$16-E4938/15/24+24+24</f>
        <v>47.978143634259254</v>
      </c>
      <c r="G4938" s="1">
        <f t="shared" si="232"/>
        <v>23.475447222222101</v>
      </c>
      <c r="H4938" s="12">
        <f t="shared" si="233"/>
        <v>0.12732407407407406</v>
      </c>
      <c r="I4938" t="str">
        <f>IF(AND((H4938&lt;cal_pal!E$9),(H4938&gt;cal_pal!F$9)),"","不可见")</f>
        <v/>
      </c>
    </row>
    <row r="4939" spans="1:9">
      <c r="A4939" s="10" t="s">
        <v>9733</v>
      </c>
      <c r="B4939" s="10" t="s">
        <v>18</v>
      </c>
      <c r="C4939" s="10">
        <v>0.53134942129629625</v>
      </c>
      <c r="D4939" s="10" t="s">
        <v>9734</v>
      </c>
      <c r="E4939" s="10">
        <f t="shared" si="231"/>
        <v>191.28579166666665</v>
      </c>
      <c r="F4939" s="8">
        <f>cal_pal!A$10+cal_pal!B$12+cal_pal!A$14-cal_pal!B$16-E4939/15/24+24+24</f>
        <v>47.978113541666666</v>
      </c>
      <c r="G4939" s="1">
        <f t="shared" si="232"/>
        <v>23.474725000000035</v>
      </c>
      <c r="H4939" s="12">
        <f t="shared" si="233"/>
        <v>-1.9245370370370371E-2</v>
      </c>
      <c r="I4939" t="str">
        <f>IF(AND((H4939&lt;cal_pal!E$9),(H4939&gt;cal_pal!F$9)),"","不可见")</f>
        <v/>
      </c>
    </row>
    <row r="4940" spans="1:9">
      <c r="A4940" s="10" t="s">
        <v>9735</v>
      </c>
      <c r="B4940" s="10" t="s">
        <v>58</v>
      </c>
      <c r="C4940" s="10">
        <v>0.52971550925925925</v>
      </c>
      <c r="D4940" s="10" t="s">
        <v>9671</v>
      </c>
      <c r="E4940" s="10">
        <f t="shared" si="231"/>
        <v>190.69758333333334</v>
      </c>
      <c r="F4940" s="8">
        <f>cal_pal!A$10+cal_pal!B$12+cal_pal!A$14-cal_pal!B$16-E4940/15/24+24+24</f>
        <v>47.979747453703702</v>
      </c>
      <c r="G4940" s="1">
        <f t="shared" si="232"/>
        <v>23.513938888888788</v>
      </c>
      <c r="H4940" s="12">
        <f t="shared" si="233"/>
        <v>0.47677083333333337</v>
      </c>
      <c r="I4940" t="str">
        <f>IF(AND((H4940&lt;cal_pal!E$9),(H4940&gt;cal_pal!F$9)),"","不可见")</f>
        <v/>
      </c>
    </row>
    <row r="4941" spans="1:9">
      <c r="A4941" s="10" t="s">
        <v>9736</v>
      </c>
      <c r="B4941" s="10" t="s">
        <v>18</v>
      </c>
      <c r="C4941" s="10">
        <v>0.5316202546296297</v>
      </c>
      <c r="D4941" s="10" t="s">
        <v>9737</v>
      </c>
      <c r="E4941" s="10">
        <f t="shared" si="231"/>
        <v>191.38329166666668</v>
      </c>
      <c r="F4941" s="8">
        <f>cal_pal!A$10+cal_pal!B$12+cal_pal!A$14-cal_pal!B$16-E4941/15/24+24+24</f>
        <v>47.977842708333334</v>
      </c>
      <c r="G4941" s="1">
        <f t="shared" si="232"/>
        <v>23.468225000000075</v>
      </c>
      <c r="H4941" s="12">
        <f t="shared" si="233"/>
        <v>-2.232175925925926E-2</v>
      </c>
      <c r="I4941" t="str">
        <f>IF(AND((H4941&lt;cal_pal!E$9),(H4941&gt;cal_pal!F$9)),"","不可见")</f>
        <v/>
      </c>
    </row>
    <row r="4942" spans="1:9">
      <c r="A4942" s="10" t="s">
        <v>9738</v>
      </c>
      <c r="B4942" s="10" t="s">
        <v>18</v>
      </c>
      <c r="C4942" s="10">
        <v>0.53109652777777783</v>
      </c>
      <c r="D4942" s="10" t="s">
        <v>9739</v>
      </c>
      <c r="E4942" s="10">
        <f t="shared" si="231"/>
        <v>191.19475000000003</v>
      </c>
      <c r="F4942" s="8">
        <f>cal_pal!A$10+cal_pal!B$12+cal_pal!A$14-cal_pal!B$16-E4942/15/24+24+24</f>
        <v>47.978366435185187</v>
      </c>
      <c r="G4942" s="1">
        <f t="shared" si="232"/>
        <v>23.480794444444427</v>
      </c>
      <c r="H4942" s="12">
        <f t="shared" si="233"/>
        <v>2.286486111111111</v>
      </c>
      <c r="I4942" t="str">
        <f>IF(AND((H4942&lt;cal_pal!E$9),(H4942&gt;cal_pal!F$9)),"","不可见")</f>
        <v/>
      </c>
    </row>
    <row r="4943" spans="1:9">
      <c r="A4943" s="10" t="s">
        <v>9740</v>
      </c>
      <c r="B4943" s="10" t="s">
        <v>18</v>
      </c>
      <c r="C4943" s="10">
        <v>0.53144756944444438</v>
      </c>
      <c r="D4943" s="10" t="s">
        <v>9741</v>
      </c>
      <c r="E4943" s="10">
        <f t="shared" si="231"/>
        <v>191.32112499999997</v>
      </c>
      <c r="F4943" s="8">
        <f>cal_pal!A$10+cal_pal!B$12+cal_pal!A$14-cal_pal!B$16-E4943/15/24+24+24</f>
        <v>47.978015393518518</v>
      </c>
      <c r="G4943" s="1">
        <f t="shared" si="232"/>
        <v>23.472369444444439</v>
      </c>
      <c r="H4943" s="12">
        <f t="shared" si="233"/>
        <v>1.1302256944444444</v>
      </c>
      <c r="I4943" t="str">
        <f>IF(AND((H4943&lt;cal_pal!E$9),(H4943&gt;cal_pal!F$9)),"","不可见")</f>
        <v/>
      </c>
    </row>
    <row r="4944" spans="1:9">
      <c r="A4944" s="10" t="s">
        <v>9742</v>
      </c>
      <c r="B4944" s="10" t="s">
        <v>18</v>
      </c>
      <c r="C4944" s="10">
        <v>0.53180127314814818</v>
      </c>
      <c r="D4944" s="10" t="s">
        <v>9743</v>
      </c>
      <c r="E4944" s="10">
        <f t="shared" si="231"/>
        <v>191.44845833333335</v>
      </c>
      <c r="F4944" s="8">
        <f>cal_pal!A$10+cal_pal!B$12+cal_pal!A$14-cal_pal!B$16-E4944/15/24+24+24</f>
        <v>47.977661689814816</v>
      </c>
      <c r="G4944" s="1">
        <f t="shared" si="232"/>
        <v>23.463880555555534</v>
      </c>
      <c r="H4944" s="12">
        <f t="shared" si="233"/>
        <v>-0.29457060185185185</v>
      </c>
      <c r="I4944" t="str">
        <f>IF(AND((H4944&lt;cal_pal!E$9),(H4944&gt;cal_pal!F$9)),"","不可见")</f>
        <v/>
      </c>
    </row>
    <row r="4945" spans="1:9">
      <c r="A4945" s="10" t="s">
        <v>9744</v>
      </c>
      <c r="B4945" s="10" t="s">
        <v>18</v>
      </c>
      <c r="C4945" s="10">
        <v>0.53212673611111116</v>
      </c>
      <c r="D4945" s="10" t="s">
        <v>9745</v>
      </c>
      <c r="E4945" s="10">
        <f t="shared" si="231"/>
        <v>191.56562500000001</v>
      </c>
      <c r="F4945" s="8">
        <f>cal_pal!A$10+cal_pal!B$12+cal_pal!A$14-cal_pal!B$16-E4945/15/24+24+24</f>
        <v>47.977336226851847</v>
      </c>
      <c r="G4945" s="1">
        <f t="shared" si="232"/>
        <v>23.456069444444438</v>
      </c>
      <c r="H4945" s="12">
        <f t="shared" si="233"/>
        <v>-1.7377488425925927</v>
      </c>
      <c r="I4945" t="str">
        <f>IF(AND((H4945&lt;cal_pal!E$9),(H4945&gt;cal_pal!F$9)),"","不可见")</f>
        <v/>
      </c>
    </row>
    <row r="4946" spans="1:9">
      <c r="A4946" s="10" t="s">
        <v>9746</v>
      </c>
      <c r="B4946" s="10" t="s">
        <v>18</v>
      </c>
      <c r="C4946" s="10">
        <v>0.53165127314814808</v>
      </c>
      <c r="D4946" s="10" t="s">
        <v>9747</v>
      </c>
      <c r="E4946" s="10">
        <f t="shared" si="231"/>
        <v>191.39445833333332</v>
      </c>
      <c r="F4946" s="8">
        <f>cal_pal!A$10+cal_pal!B$12+cal_pal!A$14-cal_pal!B$16-E4946/15/24+24+24</f>
        <v>47.977811689814814</v>
      </c>
      <c r="G4946" s="1">
        <f t="shared" si="232"/>
        <v>23.467480555555539</v>
      </c>
      <c r="H4946" s="12">
        <f t="shared" si="233"/>
        <v>1.1275347222222223</v>
      </c>
      <c r="I4946" t="str">
        <f>IF(AND((H4946&lt;cal_pal!E$9),(H4946&gt;cal_pal!F$9)),"","不可见")</f>
        <v/>
      </c>
    </row>
    <row r="4947" spans="1:9">
      <c r="A4947" s="10" t="s">
        <v>9748</v>
      </c>
      <c r="B4947" s="10" t="s">
        <v>18</v>
      </c>
      <c r="C4947" s="10">
        <v>0.53198460648148149</v>
      </c>
      <c r="D4947" s="10" t="s">
        <v>9749</v>
      </c>
      <c r="E4947" s="10">
        <f t="shared" si="231"/>
        <v>191.51445833333332</v>
      </c>
      <c r="F4947" s="8">
        <f>cal_pal!A$10+cal_pal!B$12+cal_pal!A$14-cal_pal!B$16-E4947/15/24+24+24</f>
        <v>47.977478356481484</v>
      </c>
      <c r="G4947" s="1">
        <f t="shared" si="232"/>
        <v>23.459480555555729</v>
      </c>
      <c r="H4947" s="12">
        <f t="shared" si="233"/>
        <v>-0.36064351851851856</v>
      </c>
      <c r="I4947" t="str">
        <f>IF(AND((H4947&lt;cal_pal!E$9),(H4947&gt;cal_pal!F$9)),"","不可见")</f>
        <v/>
      </c>
    </row>
    <row r="4948" spans="1:9">
      <c r="A4948" s="10" t="s">
        <v>9750</v>
      </c>
      <c r="B4948" s="10" t="s">
        <v>18</v>
      </c>
      <c r="C4948" s="10">
        <v>0.53161909722222223</v>
      </c>
      <c r="D4948" s="10" t="s">
        <v>9751</v>
      </c>
      <c r="E4948" s="10">
        <f t="shared" si="231"/>
        <v>191.38287500000001</v>
      </c>
      <c r="F4948" s="8">
        <f>cal_pal!A$10+cal_pal!B$12+cal_pal!A$14-cal_pal!B$16-E4948/15/24+24+24</f>
        <v>47.977843865740738</v>
      </c>
      <c r="G4948" s="1">
        <f t="shared" si="232"/>
        <v>23.468252777777707</v>
      </c>
      <c r="H4948" s="12">
        <f t="shared" si="233"/>
        <v>2.2807337962962966</v>
      </c>
      <c r="I4948" t="str">
        <f>IF(AND((H4948&lt;cal_pal!E$9),(H4948&gt;cal_pal!F$9)),"","不可见")</f>
        <v/>
      </c>
    </row>
    <row r="4949" spans="1:9">
      <c r="A4949" s="10" t="s">
        <v>9752</v>
      </c>
      <c r="B4949" s="10" t="s">
        <v>140</v>
      </c>
      <c r="C4949" s="10">
        <v>0.53206828703703701</v>
      </c>
      <c r="D4949" s="10" t="s">
        <v>9753</v>
      </c>
      <c r="E4949" s="10">
        <f t="shared" si="231"/>
        <v>191.54458333333332</v>
      </c>
      <c r="F4949" s="8">
        <f>cal_pal!A$10+cal_pal!B$12+cal_pal!A$14-cal_pal!B$16-E4949/15/24+24+24</f>
        <v>47.977394675925922</v>
      </c>
      <c r="G4949" s="1">
        <f t="shared" si="232"/>
        <v>23.457472222222123</v>
      </c>
      <c r="H4949" s="12">
        <f t="shared" si="233"/>
        <v>1.2803009259259259</v>
      </c>
      <c r="I4949" t="str">
        <f>IF(AND((H4949&lt;cal_pal!E$9),(H4949&gt;cal_pal!F$9)),"","不可见")</f>
        <v/>
      </c>
    </row>
    <row r="4950" spans="1:9">
      <c r="A4950" s="10" t="s">
        <v>9754</v>
      </c>
      <c r="B4950" s="10" t="s">
        <v>18</v>
      </c>
      <c r="C4950" s="10">
        <v>0.53206145833333329</v>
      </c>
      <c r="D4950" s="10" t="s">
        <v>9755</v>
      </c>
      <c r="E4950" s="10">
        <f t="shared" si="231"/>
        <v>191.542125</v>
      </c>
      <c r="F4950" s="8">
        <f>cal_pal!A$10+cal_pal!B$12+cal_pal!A$14-cal_pal!B$16-E4950/15/24+24+24</f>
        <v>47.977401504629626</v>
      </c>
      <c r="G4950" s="1">
        <f t="shared" si="232"/>
        <v>23.457636111111015</v>
      </c>
      <c r="H4950" s="12">
        <f t="shared" si="233"/>
        <v>1.2804965277777778</v>
      </c>
      <c r="I4950" t="str">
        <f>IF(AND((H4950&lt;cal_pal!E$9),(H4950&gt;cal_pal!F$9)),"","不可见")</f>
        <v/>
      </c>
    </row>
    <row r="4951" spans="1:9">
      <c r="A4951" s="10" t="s">
        <v>9756</v>
      </c>
      <c r="B4951" s="10" t="s">
        <v>18</v>
      </c>
      <c r="C4951" s="10">
        <v>0.53207453703703711</v>
      </c>
      <c r="D4951" s="10" t="s">
        <v>9757</v>
      </c>
      <c r="E4951" s="10">
        <f t="shared" si="231"/>
        <v>191.54683333333335</v>
      </c>
      <c r="F4951" s="8">
        <f>cal_pal!A$10+cal_pal!B$12+cal_pal!A$14-cal_pal!B$16-E4951/15/24+24+24</f>
        <v>47.977388425925923</v>
      </c>
      <c r="G4951" s="1">
        <f t="shared" si="232"/>
        <v>23.457322222222047</v>
      </c>
      <c r="H4951" s="12">
        <f t="shared" si="233"/>
        <v>1.2801145833333334</v>
      </c>
      <c r="I4951" t="str">
        <f>IF(AND((H4951&lt;cal_pal!E$9),(H4951&gt;cal_pal!F$9)),"","不可见")</f>
        <v/>
      </c>
    </row>
    <row r="4952" spans="1:9">
      <c r="A4952" s="10" t="s">
        <v>9758</v>
      </c>
      <c r="B4952" s="10" t="s">
        <v>18</v>
      </c>
      <c r="C4952" s="10">
        <v>0.53260567129629632</v>
      </c>
      <c r="D4952" s="10" t="s">
        <v>9759</v>
      </c>
      <c r="E4952" s="10">
        <f t="shared" si="231"/>
        <v>191.73804166666667</v>
      </c>
      <c r="F4952" s="8">
        <f>cal_pal!A$10+cal_pal!B$12+cal_pal!A$14-cal_pal!B$16-E4952/15/24+24+24</f>
        <v>47.976857291666661</v>
      </c>
      <c r="G4952" s="1">
        <f t="shared" si="232"/>
        <v>23.444574999999986</v>
      </c>
      <c r="H4952" s="12">
        <f t="shared" si="233"/>
        <v>-1.732605324074074</v>
      </c>
      <c r="I4952" t="str">
        <f>IF(AND((H4952&lt;cal_pal!E$9),(H4952&gt;cal_pal!F$9)),"","不可见")</f>
        <v/>
      </c>
    </row>
    <row r="4953" spans="1:9">
      <c r="A4953" s="10" t="s">
        <v>9760</v>
      </c>
      <c r="B4953" s="10" t="s">
        <v>18</v>
      </c>
      <c r="C4953" s="10">
        <v>0.53451215277777775</v>
      </c>
      <c r="D4953" s="10" t="s">
        <v>9761</v>
      </c>
      <c r="E4953" s="10">
        <f t="shared" si="231"/>
        <v>192.424375</v>
      </c>
      <c r="F4953" s="8">
        <f>cal_pal!A$10+cal_pal!B$12+cal_pal!A$14-cal_pal!B$16-E4953/15/24+24+24</f>
        <v>47.974950810185184</v>
      </c>
      <c r="G4953" s="1">
        <f t="shared" si="232"/>
        <v>23.398819444444371</v>
      </c>
      <c r="H4953" s="12">
        <f t="shared" si="233"/>
        <v>-0.19082175925925926</v>
      </c>
      <c r="I4953" t="str">
        <f>IF(AND((H4953&lt;cal_pal!E$9),(H4953&gt;cal_pal!F$9)),"","不可见")</f>
        <v/>
      </c>
    </row>
    <row r="4954" spans="1:9">
      <c r="A4954" s="10" t="s">
        <v>9762</v>
      </c>
      <c r="B4954" s="10" t="s">
        <v>18</v>
      </c>
      <c r="C4954" s="10">
        <v>0.53298900462962961</v>
      </c>
      <c r="D4954" s="10" t="s">
        <v>9763</v>
      </c>
      <c r="E4954" s="10">
        <f t="shared" si="231"/>
        <v>191.87604166666665</v>
      </c>
      <c r="F4954" s="8">
        <f>cal_pal!A$10+cal_pal!B$12+cal_pal!A$14-cal_pal!B$16-E4954/15/24+24+24</f>
        <v>47.97647395833333</v>
      </c>
      <c r="G4954" s="1">
        <f t="shared" si="232"/>
        <v>23.435375000000022</v>
      </c>
      <c r="H4954" s="12">
        <f t="shared" si="233"/>
        <v>-1.6487858796296297</v>
      </c>
      <c r="I4954" t="str">
        <f>IF(AND((H4954&lt;cal_pal!E$9),(H4954&gt;cal_pal!F$9)),"","不可见")</f>
        <v/>
      </c>
    </row>
    <row r="4955" spans="1:9">
      <c r="A4955" s="10" t="s">
        <v>9764</v>
      </c>
      <c r="B4955" s="10" t="s">
        <v>18</v>
      </c>
      <c r="C4955" s="10">
        <v>0.53257766203703705</v>
      </c>
      <c r="D4955" s="10" t="s">
        <v>9765</v>
      </c>
      <c r="E4955" s="10">
        <f t="shared" si="231"/>
        <v>191.72795833333333</v>
      </c>
      <c r="F4955" s="8">
        <f>cal_pal!A$10+cal_pal!B$12+cal_pal!A$14-cal_pal!B$16-E4955/15/24+24+24</f>
        <v>47.976885300925929</v>
      </c>
      <c r="G4955" s="1">
        <f t="shared" si="232"/>
        <v>23.445247222222406</v>
      </c>
      <c r="H4955" s="12">
        <f t="shared" si="233"/>
        <v>-0.48487731481481483</v>
      </c>
      <c r="I4955" t="str">
        <f>IF(AND((H4955&lt;cal_pal!E$9),(H4955&gt;cal_pal!F$9)),"","不可见")</f>
        <v/>
      </c>
    </row>
    <row r="4956" spans="1:9">
      <c r="A4956" s="10" t="s">
        <v>9766</v>
      </c>
      <c r="B4956" s="10" t="s">
        <v>18</v>
      </c>
      <c r="C4956" s="10">
        <v>0.53297233796296295</v>
      </c>
      <c r="D4956" s="10" t="s">
        <v>9767</v>
      </c>
      <c r="E4956" s="10">
        <f t="shared" si="231"/>
        <v>191.87004166666665</v>
      </c>
      <c r="F4956" s="8">
        <f>cal_pal!A$10+cal_pal!B$12+cal_pal!A$14-cal_pal!B$16-E4956/15/24+24+24</f>
        <v>47.976490624999997</v>
      </c>
      <c r="G4956" s="1">
        <f t="shared" si="232"/>
        <v>23.435774999999921</v>
      </c>
      <c r="H4956" s="12">
        <f t="shared" si="233"/>
        <v>-1.8056168981481482</v>
      </c>
      <c r="I4956" t="str">
        <f>IF(AND((H4956&lt;cal_pal!E$9),(H4956&gt;cal_pal!F$9)),"","不可见")</f>
        <v/>
      </c>
    </row>
    <row r="4957" spans="1:9">
      <c r="A4957" s="10" t="s">
        <v>9768</v>
      </c>
      <c r="B4957" s="10" t="s">
        <v>18</v>
      </c>
      <c r="C4957" s="10">
        <v>0.53281817129629627</v>
      </c>
      <c r="D4957" s="10" t="s">
        <v>9769</v>
      </c>
      <c r="E4957" s="10">
        <f t="shared" si="231"/>
        <v>191.81454166666666</v>
      </c>
      <c r="F4957" s="8">
        <f>cal_pal!A$10+cal_pal!B$12+cal_pal!A$14-cal_pal!B$16-E4957/15/24+24+24</f>
        <v>47.976644791666665</v>
      </c>
      <c r="G4957" s="1">
        <f t="shared" si="232"/>
        <v>23.439474999999902</v>
      </c>
      <c r="H4957" s="12">
        <f t="shared" si="233"/>
        <v>-0.4193101851851852</v>
      </c>
      <c r="I4957" t="str">
        <f>IF(AND((H4957&lt;cal_pal!E$9),(H4957&gt;cal_pal!F$9)),"","不可见")</f>
        <v/>
      </c>
    </row>
    <row r="4958" spans="1:9">
      <c r="A4958" s="10" t="s">
        <v>9770</v>
      </c>
      <c r="B4958" s="10" t="s">
        <v>18</v>
      </c>
      <c r="C4958" s="10">
        <v>0.53312928240740742</v>
      </c>
      <c r="D4958" s="10" t="s">
        <v>9771</v>
      </c>
      <c r="E4958" s="10">
        <f t="shared" si="231"/>
        <v>191.92654166666668</v>
      </c>
      <c r="F4958" s="8">
        <f>cal_pal!A$10+cal_pal!B$12+cal_pal!A$14-cal_pal!B$16-E4958/15/24+24+24</f>
        <v>47.976333680555555</v>
      </c>
      <c r="G4958" s="1">
        <f t="shared" si="232"/>
        <v>23.432008333333215</v>
      </c>
      <c r="H4958" s="12">
        <f t="shared" si="233"/>
        <v>-1.7303449074074075</v>
      </c>
      <c r="I4958" t="str">
        <f>IF(AND((H4958&lt;cal_pal!E$9),(H4958&gt;cal_pal!F$9)),"","不可见")</f>
        <v/>
      </c>
    </row>
    <row r="4959" spans="1:9">
      <c r="A4959" s="10" t="s">
        <v>9772</v>
      </c>
      <c r="B4959" s="10" t="s">
        <v>18</v>
      </c>
      <c r="C4959" s="10">
        <v>0.53284166666666666</v>
      </c>
      <c r="D4959" s="10" t="s">
        <v>9773</v>
      </c>
      <c r="E4959" s="10">
        <f t="shared" si="231"/>
        <v>191.82300000000001</v>
      </c>
      <c r="F4959" s="8">
        <f>cal_pal!A$10+cal_pal!B$12+cal_pal!A$14-cal_pal!B$16-E4959/15/24+24+24</f>
        <v>47.976621296296301</v>
      </c>
      <c r="G4959" s="1">
        <f t="shared" si="232"/>
        <v>23.438911111111338</v>
      </c>
      <c r="H4959" s="12">
        <f t="shared" si="233"/>
        <v>-0.1136423611111111</v>
      </c>
      <c r="I4959" t="str">
        <f>IF(AND((H4959&lt;cal_pal!E$9),(H4959&gt;cal_pal!F$9)),"","不可见")</f>
        <v/>
      </c>
    </row>
    <row r="4960" spans="1:9">
      <c r="A4960" s="10" t="s">
        <v>9774</v>
      </c>
      <c r="B4960" s="10" t="s">
        <v>18</v>
      </c>
      <c r="C4960" s="10">
        <v>0.53277129629629627</v>
      </c>
      <c r="D4960" s="10" t="s">
        <v>9775</v>
      </c>
      <c r="E4960" s="10">
        <f t="shared" si="231"/>
        <v>191.79766666666666</v>
      </c>
      <c r="F4960" s="8">
        <f>cal_pal!A$10+cal_pal!B$12+cal_pal!A$14-cal_pal!B$16-E4960/15/24+24+24</f>
        <v>47.976691666666667</v>
      </c>
      <c r="G4960" s="1">
        <f t="shared" si="232"/>
        <v>23.440599999999904</v>
      </c>
      <c r="H4960" s="12">
        <f t="shared" si="233"/>
        <v>0.81101504629629628</v>
      </c>
      <c r="I4960" t="str">
        <f>IF(AND((H4960&lt;cal_pal!E$9),(H4960&gt;cal_pal!F$9)),"","不可见")</f>
        <v/>
      </c>
    </row>
    <row r="4961" spans="1:9">
      <c r="A4961" s="10" t="s">
        <v>9776</v>
      </c>
      <c r="B4961" s="10" t="s">
        <v>18</v>
      </c>
      <c r="C4961" s="10">
        <v>0.53240601851851854</v>
      </c>
      <c r="D4961" s="10" t="s">
        <v>9777</v>
      </c>
      <c r="E4961" s="10">
        <f t="shared" si="231"/>
        <v>191.66616666666667</v>
      </c>
      <c r="F4961" s="8">
        <f>cal_pal!A$10+cal_pal!B$12+cal_pal!A$14-cal_pal!B$16-E4961/15/24+24+24</f>
        <v>47.977056944444442</v>
      </c>
      <c r="G4961" s="1">
        <f t="shared" si="232"/>
        <v>23.44936666666672</v>
      </c>
      <c r="H4961" s="12">
        <f t="shared" si="233"/>
        <v>2.2722615740740744</v>
      </c>
      <c r="I4961" t="str">
        <f>IF(AND((H4961&lt;cal_pal!E$9),(H4961&gt;cal_pal!F$9)),"","不可见")</f>
        <v/>
      </c>
    </row>
    <row r="4962" spans="1:9">
      <c r="A4962" s="10" t="s">
        <v>9778</v>
      </c>
      <c r="B4962" s="10" t="s">
        <v>18</v>
      </c>
      <c r="C4962" s="10">
        <v>0.53291400462962957</v>
      </c>
      <c r="D4962" s="10" t="s">
        <v>9779</v>
      </c>
      <c r="E4962" s="10">
        <f t="shared" si="231"/>
        <v>191.84904166666664</v>
      </c>
      <c r="F4962" s="8">
        <f>cal_pal!A$10+cal_pal!B$12+cal_pal!A$14-cal_pal!B$16-E4962/15/24+24+24</f>
        <v>47.976548958333332</v>
      </c>
      <c r="G4962" s="1">
        <f t="shared" si="232"/>
        <v>23.437175000000025</v>
      </c>
      <c r="H4962" s="12">
        <f t="shared" si="233"/>
        <v>1.473002314814815</v>
      </c>
      <c r="I4962" t="str">
        <f>IF(AND((H4962&lt;cal_pal!E$9),(H4962&gt;cal_pal!F$9)),"","不可见")</f>
        <v/>
      </c>
    </row>
    <row r="4963" spans="1:9">
      <c r="A4963" s="10" t="s">
        <v>9780</v>
      </c>
      <c r="B4963" s="10" t="s">
        <v>18</v>
      </c>
      <c r="C4963" s="10">
        <v>0.53317731481481478</v>
      </c>
      <c r="D4963" s="10" t="s">
        <v>9781</v>
      </c>
      <c r="E4963" s="10">
        <f t="shared" si="231"/>
        <v>191.94383333333332</v>
      </c>
      <c r="F4963" s="8">
        <f>cal_pal!A$10+cal_pal!B$12+cal_pal!A$14-cal_pal!B$16-E4963/15/24+24+24</f>
        <v>47.976285648148149</v>
      </c>
      <c r="G4963" s="1">
        <f t="shared" si="232"/>
        <v>23.430855555555581</v>
      </c>
      <c r="H4963" s="12">
        <f t="shared" si="233"/>
        <v>0.18066898148148147</v>
      </c>
      <c r="I4963" t="str">
        <f>IF(AND((H4963&lt;cal_pal!E$9),(H4963&gt;cal_pal!F$9)),"","不可见")</f>
        <v/>
      </c>
    </row>
    <row r="4964" spans="1:9">
      <c r="A4964" s="10" t="s">
        <v>9782</v>
      </c>
      <c r="B4964" s="10" t="s">
        <v>18</v>
      </c>
      <c r="C4964" s="10">
        <v>0.53316620370370371</v>
      </c>
      <c r="D4964" s="10" t="s">
        <v>9783</v>
      </c>
      <c r="E4964" s="10">
        <f t="shared" si="231"/>
        <v>191.93983333333333</v>
      </c>
      <c r="F4964" s="8">
        <f>cal_pal!A$10+cal_pal!B$12+cal_pal!A$14-cal_pal!B$16-E4964/15/24+24+24</f>
        <v>47.976296759259256</v>
      </c>
      <c r="G4964" s="1">
        <f t="shared" si="232"/>
        <v>23.431122222222257</v>
      </c>
      <c r="H4964" s="12">
        <f t="shared" si="233"/>
        <v>0.57345023148148144</v>
      </c>
      <c r="I4964" t="str">
        <f>IF(AND((H4964&lt;cal_pal!E$9),(H4964&gt;cal_pal!F$9)),"","不可见")</f>
        <v/>
      </c>
    </row>
    <row r="4965" spans="1:9">
      <c r="A4965" s="10" t="s">
        <v>9784</v>
      </c>
      <c r="B4965" s="10" t="s">
        <v>18</v>
      </c>
      <c r="C4965" s="10">
        <v>0.53328148148148147</v>
      </c>
      <c r="D4965" s="10" t="s">
        <v>9785</v>
      </c>
      <c r="E4965" s="10">
        <f t="shared" si="231"/>
        <v>191.98133333333334</v>
      </c>
      <c r="F4965" s="8">
        <f>cal_pal!A$10+cal_pal!B$12+cal_pal!A$14-cal_pal!B$16-E4965/15/24+24+24</f>
        <v>47.976181481481483</v>
      </c>
      <c r="G4965" s="1">
        <f t="shared" si="232"/>
        <v>23.428355555555527</v>
      </c>
      <c r="H4965" s="12">
        <f t="shared" si="233"/>
        <v>-6.9002314814814822E-2</v>
      </c>
      <c r="I4965" t="str">
        <f>IF(AND((H4965&lt;cal_pal!E$9),(H4965&gt;cal_pal!F$9)),"","不可见")</f>
        <v/>
      </c>
    </row>
    <row r="4966" spans="1:9">
      <c r="A4966" s="10" t="s">
        <v>9786</v>
      </c>
      <c r="B4966" s="10" t="s">
        <v>18</v>
      </c>
      <c r="C4966" s="10">
        <v>0.53349108796296296</v>
      </c>
      <c r="D4966" s="10" t="s">
        <v>9787</v>
      </c>
      <c r="E4966" s="10">
        <f t="shared" si="231"/>
        <v>192.05679166666667</v>
      </c>
      <c r="F4966" s="8">
        <f>cal_pal!A$10+cal_pal!B$12+cal_pal!A$14-cal_pal!B$16-E4966/15/24+24+24</f>
        <v>47.975971874999999</v>
      </c>
      <c r="G4966" s="1">
        <f t="shared" si="232"/>
        <v>23.423324999999977</v>
      </c>
      <c r="H4966" s="12">
        <f t="shared" si="233"/>
        <v>-0.13886342592592593</v>
      </c>
      <c r="I4966" t="str">
        <f>IF(AND((H4966&lt;cal_pal!E$9),(H4966&gt;cal_pal!F$9)),"","不可见")</f>
        <v/>
      </c>
    </row>
    <row r="4967" spans="1:9">
      <c r="A4967" s="10" t="s">
        <v>9788</v>
      </c>
      <c r="B4967" s="10" t="s">
        <v>18</v>
      </c>
      <c r="C4967" s="10">
        <v>0.53327916666666664</v>
      </c>
      <c r="D4967" s="10" t="s">
        <v>9789</v>
      </c>
      <c r="E4967" s="10">
        <f t="shared" si="231"/>
        <v>191.98049999999998</v>
      </c>
      <c r="F4967" s="8">
        <f>cal_pal!A$10+cal_pal!B$12+cal_pal!A$14-cal_pal!B$16-E4967/15/24+24+24</f>
        <v>47.976183796296297</v>
      </c>
      <c r="G4967" s="1">
        <f t="shared" si="232"/>
        <v>23.428411111111018</v>
      </c>
      <c r="H4967" s="12">
        <f t="shared" si="233"/>
        <v>1.1342650462962964</v>
      </c>
      <c r="I4967" t="str">
        <f>IF(AND((H4967&lt;cal_pal!E$9),(H4967&gt;cal_pal!F$9)),"","不可见")</f>
        <v/>
      </c>
    </row>
    <row r="4968" spans="1:9">
      <c r="A4968" s="10" t="s">
        <v>9790</v>
      </c>
      <c r="B4968" s="10" t="s">
        <v>18</v>
      </c>
      <c r="C4968" s="10">
        <v>0.5327450231481482</v>
      </c>
      <c r="D4968" s="10" t="s">
        <v>9791</v>
      </c>
      <c r="E4968" s="10">
        <f t="shared" si="231"/>
        <v>191.78820833333336</v>
      </c>
      <c r="F4968" s="8">
        <f>cal_pal!A$10+cal_pal!B$12+cal_pal!A$14-cal_pal!B$16-E4968/15/24+24+24</f>
        <v>47.976717939814819</v>
      </c>
      <c r="G4968" s="1">
        <f t="shared" si="232"/>
        <v>23.441230555555649</v>
      </c>
      <c r="H4968" s="12">
        <f t="shared" si="233"/>
        <v>2.9656724537037036</v>
      </c>
      <c r="I4968" t="str">
        <f>IF(AND((H4968&lt;cal_pal!E$9),(H4968&gt;cal_pal!F$9)),"","不可见")</f>
        <v/>
      </c>
    </row>
    <row r="4969" spans="1:9">
      <c r="A4969" s="10" t="s">
        <v>9792</v>
      </c>
      <c r="B4969" s="10" t="s">
        <v>18</v>
      </c>
      <c r="C4969" s="10">
        <v>0.5335078703703704</v>
      </c>
      <c r="D4969" s="10" t="s">
        <v>9793</v>
      </c>
      <c r="E4969" s="10">
        <f t="shared" si="231"/>
        <v>192.06283333333334</v>
      </c>
      <c r="F4969" s="8">
        <f>cal_pal!A$10+cal_pal!B$12+cal_pal!A$14-cal_pal!B$16-E4969/15/24+24+24</f>
        <v>47.975955092592592</v>
      </c>
      <c r="G4969" s="1">
        <f t="shared" si="232"/>
        <v>23.422922222222269</v>
      </c>
      <c r="H4969" s="12">
        <f t="shared" si="233"/>
        <v>0.45765046296296297</v>
      </c>
      <c r="I4969" t="str">
        <f>IF(AND((H4969&lt;cal_pal!E$9),(H4969&gt;cal_pal!F$9)),"","不可见")</f>
        <v/>
      </c>
    </row>
    <row r="4970" spans="1:9">
      <c r="A4970" s="10" t="s">
        <v>9794</v>
      </c>
      <c r="B4970" s="10" t="s">
        <v>18</v>
      </c>
      <c r="C4970" s="10">
        <v>0.53301053240740737</v>
      </c>
      <c r="D4970" s="10" t="s">
        <v>9795</v>
      </c>
      <c r="E4970" s="10">
        <f t="shared" si="231"/>
        <v>191.88379166666664</v>
      </c>
      <c r="F4970" s="8">
        <f>cal_pal!A$10+cal_pal!B$12+cal_pal!A$14-cal_pal!B$16-E4970/15/24+24+24</f>
        <v>47.976452430555554</v>
      </c>
      <c r="G4970" s="1">
        <f t="shared" si="232"/>
        <v>23.434858333333295</v>
      </c>
      <c r="H4970" s="12">
        <f t="shared" si="233"/>
        <v>2.2656180555555556</v>
      </c>
      <c r="I4970" t="str">
        <f>IF(AND((H4970&lt;cal_pal!E$9),(H4970&gt;cal_pal!F$9)),"","不可见")</f>
        <v/>
      </c>
    </row>
    <row r="4971" spans="1:9">
      <c r="A4971" s="10" t="s">
        <v>9796</v>
      </c>
      <c r="B4971" s="10" t="s">
        <v>18</v>
      </c>
      <c r="C4971" s="10">
        <v>0.53390335648148146</v>
      </c>
      <c r="D4971" s="10" t="s">
        <v>9797</v>
      </c>
      <c r="E4971" s="10">
        <f t="shared" si="231"/>
        <v>192.20520833333333</v>
      </c>
      <c r="F4971" s="8">
        <f>cal_pal!A$10+cal_pal!B$12+cal_pal!A$14-cal_pal!B$16-E4971/15/24+24+24</f>
        <v>47.975559606481482</v>
      </c>
      <c r="G4971" s="1">
        <f t="shared" si="232"/>
        <v>23.413430555555578</v>
      </c>
      <c r="H4971" s="12">
        <f t="shared" si="233"/>
        <v>-1.7212847222222223</v>
      </c>
      <c r="I4971" t="str">
        <f>IF(AND((H4971&lt;cal_pal!E$9),(H4971&gt;cal_pal!F$9)),"","不可见")</f>
        <v/>
      </c>
    </row>
    <row r="4972" spans="1:9">
      <c r="A4972" s="10" t="s">
        <v>9798</v>
      </c>
      <c r="B4972" s="10" t="s">
        <v>18</v>
      </c>
      <c r="C4972" s="10">
        <v>0.5325881944444445</v>
      </c>
      <c r="D4972" s="10" t="s">
        <v>9799</v>
      </c>
      <c r="E4972" s="10">
        <f t="shared" si="231"/>
        <v>191.73175000000001</v>
      </c>
      <c r="F4972" s="8">
        <f>cal_pal!A$10+cal_pal!B$12+cal_pal!A$14-cal_pal!B$16-E4972/15/24+24+24</f>
        <v>47.976874768518513</v>
      </c>
      <c r="G4972" s="1">
        <f t="shared" si="232"/>
        <v>23.444994444444319</v>
      </c>
      <c r="H4972" s="12">
        <f t="shared" si="233"/>
        <v>-1.72903125</v>
      </c>
      <c r="I4972" t="str">
        <f>IF(AND((H4972&lt;cal_pal!E$9),(H4972&gt;cal_pal!F$9)),"","不可见")</f>
        <v/>
      </c>
    </row>
    <row r="4973" spans="1:9">
      <c r="A4973" s="10" t="s">
        <v>9800</v>
      </c>
      <c r="B4973" s="10" t="s">
        <v>18</v>
      </c>
      <c r="C4973" s="10">
        <v>0.53289097222222226</v>
      </c>
      <c r="D4973" s="10" t="s">
        <v>9801</v>
      </c>
      <c r="E4973" s="10">
        <f t="shared" si="231"/>
        <v>191.84075000000001</v>
      </c>
      <c r="F4973" s="8">
        <f>cal_pal!A$10+cal_pal!B$12+cal_pal!A$14-cal_pal!B$16-E4973/15/24+24+24</f>
        <v>47.976571990740737</v>
      </c>
      <c r="G4973" s="1">
        <f t="shared" si="232"/>
        <v>23.437727777777582</v>
      </c>
      <c r="H4973" s="12">
        <f t="shared" si="233"/>
        <v>-1.7182291666666665</v>
      </c>
      <c r="I4973" t="str">
        <f>IF(AND((H4973&lt;cal_pal!E$9),(H4973&gt;cal_pal!F$9)),"","不可见")</f>
        <v/>
      </c>
    </row>
    <row r="4974" spans="1:9">
      <c r="A4974" s="10" t="s">
        <v>9802</v>
      </c>
      <c r="B4974" s="10" t="s">
        <v>18</v>
      </c>
      <c r="C4974" s="10">
        <v>0.5333641203703704</v>
      </c>
      <c r="D4974" s="10" t="s">
        <v>9803</v>
      </c>
      <c r="E4974" s="10">
        <f t="shared" si="231"/>
        <v>192.01108333333335</v>
      </c>
      <c r="F4974" s="8">
        <f>cal_pal!A$10+cal_pal!B$12+cal_pal!A$14-cal_pal!B$16-E4974/15/24+24+24</f>
        <v>47.976098842592592</v>
      </c>
      <c r="G4974" s="1">
        <f t="shared" si="232"/>
        <v>23.426372222222199</v>
      </c>
      <c r="H4974" s="12">
        <f t="shared" si="233"/>
        <v>-1.7007731481481481</v>
      </c>
      <c r="I4974" t="str">
        <f>IF(AND((H4974&lt;cal_pal!E$9),(H4974&gt;cal_pal!F$9)),"","不可见")</f>
        <v/>
      </c>
    </row>
    <row r="4975" spans="1:9">
      <c r="A4975" s="10" t="s">
        <v>9804</v>
      </c>
      <c r="B4975" s="10" t="s">
        <v>18</v>
      </c>
      <c r="C4975" s="10">
        <v>0.5335840277777778</v>
      </c>
      <c r="D4975" s="10" t="s">
        <v>9805</v>
      </c>
      <c r="E4975" s="10">
        <f t="shared" si="231"/>
        <v>192.09025</v>
      </c>
      <c r="F4975" s="8">
        <f>cal_pal!A$10+cal_pal!B$12+cal_pal!A$14-cal_pal!B$16-E4975/15/24+24+24</f>
        <v>47.975878935185186</v>
      </c>
      <c r="G4975" s="1">
        <f t="shared" si="232"/>
        <v>23.421094444444407</v>
      </c>
      <c r="H4975" s="12">
        <f t="shared" si="233"/>
        <v>-1.7380844907407409</v>
      </c>
      <c r="I4975" t="str">
        <f>IF(AND((H4975&lt;cal_pal!E$9),(H4975&gt;cal_pal!F$9)),"","不可见")</f>
        <v/>
      </c>
    </row>
    <row r="4976" spans="1:9">
      <c r="A4976" s="10" t="s">
        <v>9806</v>
      </c>
      <c r="B4976" s="10" t="s">
        <v>18</v>
      </c>
      <c r="C4976" s="10">
        <v>0.53363564814814812</v>
      </c>
      <c r="D4976" s="10" t="s">
        <v>9807</v>
      </c>
      <c r="E4976" s="10">
        <f t="shared" si="231"/>
        <v>192.10883333333334</v>
      </c>
      <c r="F4976" s="8">
        <f>cal_pal!A$10+cal_pal!B$12+cal_pal!A$14-cal_pal!B$16-E4976/15/24+24+24</f>
        <v>47.975827314814815</v>
      </c>
      <c r="G4976" s="1">
        <f t="shared" si="232"/>
        <v>23.419855555555614</v>
      </c>
      <c r="H4976" s="12">
        <f t="shared" si="233"/>
        <v>-1.7056875</v>
      </c>
      <c r="I4976" t="str">
        <f>IF(AND((H4976&lt;cal_pal!E$9),(H4976&gt;cal_pal!F$9)),"","不可见")</f>
        <v/>
      </c>
    </row>
    <row r="4977" spans="1:9">
      <c r="A4977" s="10" t="s">
        <v>9808</v>
      </c>
      <c r="B4977" s="10" t="s">
        <v>18</v>
      </c>
      <c r="C4977" s="10">
        <v>0.53374861111111105</v>
      </c>
      <c r="D4977" s="10" t="s">
        <v>9809</v>
      </c>
      <c r="E4977" s="10">
        <f t="shared" si="231"/>
        <v>192.14949999999999</v>
      </c>
      <c r="F4977" s="8">
        <f>cal_pal!A$10+cal_pal!B$12+cal_pal!A$14-cal_pal!B$16-E4977/15/24+24+24</f>
        <v>47.975714351851849</v>
      </c>
      <c r="G4977" s="1">
        <f t="shared" si="232"/>
        <v>23.417144444444375</v>
      </c>
      <c r="H4977" s="12">
        <f t="shared" si="233"/>
        <v>-0.24169791666666665</v>
      </c>
      <c r="I4977" t="str">
        <f>IF(AND((H4977&lt;cal_pal!E$9),(H4977&gt;cal_pal!F$9)),"","不可见")</f>
        <v/>
      </c>
    </row>
    <row r="4978" spans="1:9">
      <c r="A4978" s="10" t="s">
        <v>9810</v>
      </c>
      <c r="B4978" s="10" t="s">
        <v>18</v>
      </c>
      <c r="C4978" s="10">
        <v>0.53359849537037041</v>
      </c>
      <c r="D4978" s="10" t="s">
        <v>9811</v>
      </c>
      <c r="E4978" s="10">
        <f t="shared" si="231"/>
        <v>192.09545833333334</v>
      </c>
      <c r="F4978" s="8">
        <f>cal_pal!A$10+cal_pal!B$12+cal_pal!A$14-cal_pal!B$16-E4978/15/24+24+24</f>
        <v>47.975864467592594</v>
      </c>
      <c r="G4978" s="1">
        <f t="shared" si="232"/>
        <v>23.42074722222219</v>
      </c>
      <c r="H4978" s="12">
        <f t="shared" si="233"/>
        <v>0.35364120370370372</v>
      </c>
      <c r="I4978" t="str">
        <f>IF(AND((H4978&lt;cal_pal!E$9),(H4978&gt;cal_pal!F$9)),"","不可见")</f>
        <v/>
      </c>
    </row>
    <row r="4979" spans="1:9">
      <c r="A4979" s="10" t="s">
        <v>9812</v>
      </c>
      <c r="B4979" s="10" t="s">
        <v>18</v>
      </c>
      <c r="C4979" s="10">
        <v>0.53405358796296298</v>
      </c>
      <c r="D4979" s="10" t="s">
        <v>9813</v>
      </c>
      <c r="E4979" s="10">
        <f t="shared" si="231"/>
        <v>192.25929166666668</v>
      </c>
      <c r="F4979" s="8">
        <f>cal_pal!A$10+cal_pal!B$12+cal_pal!A$14-cal_pal!B$16-E4979/15/24+24+24</f>
        <v>47.975409374999998</v>
      </c>
      <c r="G4979" s="1">
        <f t="shared" si="232"/>
        <v>23.409824999999955</v>
      </c>
      <c r="H4979" s="12">
        <f t="shared" si="233"/>
        <v>-0.36103587962962963</v>
      </c>
      <c r="I4979" t="str">
        <f>IF(AND((H4979&lt;cal_pal!E$9),(H4979&gt;cal_pal!F$9)),"","不可见")</f>
        <v/>
      </c>
    </row>
    <row r="4980" spans="1:9">
      <c r="A4980" s="10" t="s">
        <v>9814</v>
      </c>
      <c r="B4980" s="10" t="s">
        <v>18</v>
      </c>
      <c r="C4980" s="10">
        <v>0.53412210648148151</v>
      </c>
      <c r="D4980" s="10" t="s">
        <v>9815</v>
      </c>
      <c r="E4980" s="10">
        <f t="shared" ref="E4980:E5043" si="234">C4980*360</f>
        <v>192.28395833333335</v>
      </c>
      <c r="F4980" s="8">
        <f>cal_pal!A$10+cal_pal!B$12+cal_pal!A$14-cal_pal!B$16-E4980/15/24+24+24</f>
        <v>47.975340856481481</v>
      </c>
      <c r="G4980" s="1">
        <f t="shared" ref="G4980:G5043" si="235">MOD(F4980*24,24)</f>
        <v>23.408180555555646</v>
      </c>
      <c r="H4980" s="12">
        <f t="shared" ref="H4980:H5043" si="236">RIGHT(D4980, (LEN(D4980)-1))*IF(LEFT(D4980,1)="-",-1,1)</f>
        <v>-0.47541087962962963</v>
      </c>
      <c r="I4980" t="str">
        <f>IF(AND((H4980&lt;cal_pal!E$9),(H4980&gt;cal_pal!F$9)),"","不可见")</f>
        <v/>
      </c>
    </row>
    <row r="4981" spans="1:9">
      <c r="A4981" s="10" t="s">
        <v>9816</v>
      </c>
      <c r="B4981" s="10" t="s">
        <v>18</v>
      </c>
      <c r="C4981" s="10">
        <v>0.53416192129629636</v>
      </c>
      <c r="D4981" s="10" t="s">
        <v>9817</v>
      </c>
      <c r="E4981" s="10">
        <f t="shared" si="234"/>
        <v>192.2982916666667</v>
      </c>
      <c r="F4981" s="8">
        <f>cal_pal!A$10+cal_pal!B$12+cal_pal!A$14-cal_pal!B$16-E4981/15/24+24+24</f>
        <v>47.975301041666668</v>
      </c>
      <c r="G4981" s="1">
        <f t="shared" si="235"/>
        <v>23.407224999999926</v>
      </c>
      <c r="H4981" s="12">
        <f t="shared" si="236"/>
        <v>0.14119675925925926</v>
      </c>
      <c r="I4981" t="str">
        <f>IF(AND((H4981&lt;cal_pal!E$9),(H4981&gt;cal_pal!F$9)),"","不可见")</f>
        <v/>
      </c>
    </row>
    <row r="4982" spans="1:9">
      <c r="A4982" s="10" t="s">
        <v>9818</v>
      </c>
      <c r="B4982" s="10" t="s">
        <v>18</v>
      </c>
      <c r="C4982" s="10">
        <v>0.53404502314814817</v>
      </c>
      <c r="D4982" s="10" t="s">
        <v>9819</v>
      </c>
      <c r="E4982" s="10">
        <f t="shared" si="234"/>
        <v>192.25620833333335</v>
      </c>
      <c r="F4982" s="8">
        <f>cal_pal!A$10+cal_pal!B$12+cal_pal!A$14-cal_pal!B$16-E4982/15/24+24+24</f>
        <v>47.975417939814818</v>
      </c>
      <c r="G4982" s="1">
        <f t="shared" si="235"/>
        <v>23.41003055555575</v>
      </c>
      <c r="H4982" s="12">
        <f t="shared" si="236"/>
        <v>1.1324641203703705</v>
      </c>
      <c r="I4982" t="str">
        <f>IF(AND((H4982&lt;cal_pal!E$9),(H4982&gt;cal_pal!F$9)),"","不可见")</f>
        <v/>
      </c>
    </row>
    <row r="4983" spans="1:9">
      <c r="A4983" s="10" t="s">
        <v>9820</v>
      </c>
      <c r="B4983" s="10" t="s">
        <v>18</v>
      </c>
      <c r="C4983" s="10">
        <v>0.53424733796296298</v>
      </c>
      <c r="D4983" s="10" t="s">
        <v>9821</v>
      </c>
      <c r="E4983" s="10">
        <f t="shared" si="234"/>
        <v>192.32904166666668</v>
      </c>
      <c r="F4983" s="8">
        <f>cal_pal!A$10+cal_pal!B$12+cal_pal!A$14-cal_pal!B$16-E4983/15/24+24+24</f>
        <v>47.975215625000004</v>
      </c>
      <c r="G4983" s="1">
        <f t="shared" si="235"/>
        <v>23.405175000000099</v>
      </c>
      <c r="H4983" s="12">
        <f t="shared" si="236"/>
        <v>-0.37951736111111112</v>
      </c>
      <c r="I4983" t="str">
        <f>IF(AND((H4983&lt;cal_pal!E$9),(H4983&gt;cal_pal!F$9)),"","不可见")</f>
        <v/>
      </c>
    </row>
    <row r="4984" spans="1:9">
      <c r="A4984" s="10" t="s">
        <v>9822</v>
      </c>
      <c r="B4984" s="10" t="s">
        <v>18</v>
      </c>
      <c r="C4984" s="10">
        <v>0.53387071759259264</v>
      </c>
      <c r="D4984" s="10" t="s">
        <v>9823</v>
      </c>
      <c r="E4984" s="10">
        <f t="shared" si="234"/>
        <v>192.19345833333335</v>
      </c>
      <c r="F4984" s="8">
        <f>cal_pal!A$10+cal_pal!B$12+cal_pal!A$14-cal_pal!B$16-E4984/15/24+24+24</f>
        <v>47.975592245370372</v>
      </c>
      <c r="G4984" s="1">
        <f t="shared" si="235"/>
        <v>23.41421388888898</v>
      </c>
      <c r="H4984" s="12">
        <f t="shared" si="236"/>
        <v>1.7467187500000001</v>
      </c>
      <c r="I4984" t="str">
        <f>IF(AND((H4984&lt;cal_pal!E$9),(H4984&gt;cal_pal!F$9)),"","不可见")</f>
        <v/>
      </c>
    </row>
    <row r="4985" spans="1:9">
      <c r="A4985" s="10" t="s">
        <v>9824</v>
      </c>
      <c r="B4985" s="10" t="s">
        <v>18</v>
      </c>
      <c r="C4985" s="10">
        <v>0.53431678240740743</v>
      </c>
      <c r="D4985" s="10" t="s">
        <v>9825</v>
      </c>
      <c r="E4985" s="10">
        <f t="shared" si="234"/>
        <v>192.35404166666669</v>
      </c>
      <c r="F4985" s="8">
        <f>cal_pal!A$10+cal_pal!B$12+cal_pal!A$14-cal_pal!B$16-E4985/15/24+24+24</f>
        <v>47.975146180555555</v>
      </c>
      <c r="G4985" s="1">
        <f t="shared" si="235"/>
        <v>23.40350833333332</v>
      </c>
      <c r="H4985" s="12">
        <f t="shared" si="236"/>
        <v>-0.21649421296296298</v>
      </c>
      <c r="I4985" t="str">
        <f>IF(AND((H4985&lt;cal_pal!E$9),(H4985&gt;cal_pal!F$9)),"","不可见")</f>
        <v/>
      </c>
    </row>
    <row r="4986" spans="1:9">
      <c r="A4986" s="10" t="s">
        <v>9826</v>
      </c>
      <c r="B4986" s="10" t="s">
        <v>18</v>
      </c>
      <c r="C4986" s="10">
        <v>0.53465451388888885</v>
      </c>
      <c r="D4986" s="10" t="s">
        <v>9827</v>
      </c>
      <c r="E4986" s="10">
        <f t="shared" si="234"/>
        <v>192.47562499999998</v>
      </c>
      <c r="F4986" s="8">
        <f>cal_pal!A$10+cal_pal!B$12+cal_pal!A$14-cal_pal!B$16-E4986/15/24+24+24</f>
        <v>47.974808449074075</v>
      </c>
      <c r="G4986" s="1">
        <f t="shared" si="235"/>
        <v>23.39540277777769</v>
      </c>
      <c r="H4986" s="12">
        <f t="shared" si="236"/>
        <v>-1.7199814814814813</v>
      </c>
      <c r="I4986" t="str">
        <f>IF(AND((H4986&lt;cal_pal!E$9),(H4986&gt;cal_pal!F$9)),"","不可见")</f>
        <v/>
      </c>
    </row>
    <row r="4987" spans="1:9">
      <c r="A4987" s="10" t="s">
        <v>9828</v>
      </c>
      <c r="B4987" s="10" t="s">
        <v>18</v>
      </c>
      <c r="C4987" s="10">
        <v>0.53359803240740744</v>
      </c>
      <c r="D4987" s="10" t="s">
        <v>9829</v>
      </c>
      <c r="E4987" s="10">
        <f t="shared" si="234"/>
        <v>192.09529166666667</v>
      </c>
      <c r="F4987" s="8">
        <f>cal_pal!A$10+cal_pal!B$12+cal_pal!A$14-cal_pal!B$16-E4987/15/24+24+24</f>
        <v>47.975864930555559</v>
      </c>
      <c r="G4987" s="1">
        <f t="shared" si="235"/>
        <v>23.420758333333424</v>
      </c>
      <c r="H4987" s="12">
        <f t="shared" si="236"/>
        <v>2.1318622685185185</v>
      </c>
      <c r="I4987" t="str">
        <f>IF(AND((H4987&lt;cal_pal!E$9),(H4987&gt;cal_pal!F$9)),"","不可见")</f>
        <v/>
      </c>
    </row>
    <row r="4988" spans="1:9">
      <c r="A4988" s="10" t="s">
        <v>9830</v>
      </c>
      <c r="B4988" s="10" t="s">
        <v>18</v>
      </c>
      <c r="C4988" s="10">
        <v>0.5345078703703704</v>
      </c>
      <c r="D4988" s="10" t="s">
        <v>9831</v>
      </c>
      <c r="E4988" s="10">
        <f t="shared" si="234"/>
        <v>192.42283333333333</v>
      </c>
      <c r="F4988" s="8">
        <f>cal_pal!A$10+cal_pal!B$12+cal_pal!A$14-cal_pal!B$16-E4988/15/24+24+24</f>
        <v>47.974955092592594</v>
      </c>
      <c r="G4988" s="1">
        <f t="shared" si="235"/>
        <v>23.398922222222154</v>
      </c>
      <c r="H4988" s="12">
        <f t="shared" si="236"/>
        <v>-0.46220949074074075</v>
      </c>
      <c r="I4988" t="str">
        <f>IF(AND((H4988&lt;cal_pal!E$9),(H4988&gt;cal_pal!F$9)),"","不可见")</f>
        <v/>
      </c>
    </row>
    <row r="4989" spans="1:9">
      <c r="A4989" s="10" t="s">
        <v>9832</v>
      </c>
      <c r="B4989" s="10" t="s">
        <v>18</v>
      </c>
      <c r="C4989" s="10">
        <v>0.53476712962962958</v>
      </c>
      <c r="D4989" s="10" t="s">
        <v>9833</v>
      </c>
      <c r="E4989" s="10">
        <f t="shared" si="234"/>
        <v>192.51616666666663</v>
      </c>
      <c r="F4989" s="8">
        <f>cal_pal!A$10+cal_pal!B$12+cal_pal!A$14-cal_pal!B$16-E4989/15/24+24+24</f>
        <v>47.974695833333328</v>
      </c>
      <c r="G4989" s="1">
        <f t="shared" si="235"/>
        <v>23.392699999999877</v>
      </c>
      <c r="H4989" s="12">
        <f t="shared" si="236"/>
        <v>-1.7242488425925926</v>
      </c>
      <c r="I4989" t="str">
        <f>IF(AND((H4989&lt;cal_pal!E$9),(H4989&gt;cal_pal!F$9)),"","不可见")</f>
        <v/>
      </c>
    </row>
    <row r="4990" spans="1:9">
      <c r="A4990" s="10" t="s">
        <v>9834</v>
      </c>
      <c r="B4990" s="10" t="s">
        <v>18</v>
      </c>
      <c r="C4990" s="10">
        <v>0.53447719907407409</v>
      </c>
      <c r="D4990" s="10" t="s">
        <v>9835</v>
      </c>
      <c r="E4990" s="10">
        <f t="shared" si="234"/>
        <v>192.41179166666669</v>
      </c>
      <c r="F4990" s="8">
        <f>cal_pal!A$10+cal_pal!B$12+cal_pal!A$14-cal_pal!B$16-E4990/15/24+24+24</f>
        <v>47.974985763888888</v>
      </c>
      <c r="G4990" s="1">
        <f t="shared" si="235"/>
        <v>23.399658333333264</v>
      </c>
      <c r="H4990" s="12">
        <f t="shared" si="236"/>
        <v>0.63189351851851849</v>
      </c>
      <c r="I4990" t="str">
        <f>IF(AND((H4990&lt;cal_pal!E$9),(H4990&gt;cal_pal!F$9)),"","不可见")</f>
        <v/>
      </c>
    </row>
    <row r="4991" spans="1:9">
      <c r="A4991" s="10" t="s">
        <v>9836</v>
      </c>
      <c r="B4991" s="10" t="s">
        <v>18</v>
      </c>
      <c r="C4991" s="10">
        <v>0.53386423611111111</v>
      </c>
      <c r="D4991" s="10" t="s">
        <v>9837</v>
      </c>
      <c r="E4991" s="10">
        <f t="shared" si="234"/>
        <v>192.191125</v>
      </c>
      <c r="F4991" s="8">
        <f>cal_pal!A$10+cal_pal!B$12+cal_pal!A$14-cal_pal!B$16-E4991/15/24+24+24</f>
        <v>47.975598726851857</v>
      </c>
      <c r="G4991" s="1">
        <f t="shared" si="235"/>
        <v>23.414369444444674</v>
      </c>
      <c r="H4991" s="12">
        <f t="shared" si="236"/>
        <v>1.4721956018518518</v>
      </c>
      <c r="I4991" t="str">
        <f>IF(AND((H4991&lt;cal_pal!E$9),(H4991&gt;cal_pal!F$9)),"","不可见")</f>
        <v/>
      </c>
    </row>
    <row r="4992" spans="1:9">
      <c r="A4992" s="10" t="s">
        <v>9838</v>
      </c>
      <c r="B4992" s="10" t="s">
        <v>18</v>
      </c>
      <c r="C4992" s="10">
        <v>0.53442384259259257</v>
      </c>
      <c r="D4992" s="10" t="s">
        <v>9839</v>
      </c>
      <c r="E4992" s="10">
        <f t="shared" si="234"/>
        <v>192.39258333333333</v>
      </c>
      <c r="F4992" s="8">
        <f>cal_pal!A$10+cal_pal!B$12+cal_pal!A$14-cal_pal!B$16-E4992/15/24+24+24</f>
        <v>47.975039120370369</v>
      </c>
      <c r="G4992" s="1">
        <f t="shared" si="235"/>
        <v>23.400938888888959</v>
      </c>
      <c r="H4992" s="12">
        <f t="shared" si="236"/>
        <v>1.0612476851851851</v>
      </c>
      <c r="I4992" t="str">
        <f>IF(AND((H4992&lt;cal_pal!E$9),(H4992&gt;cal_pal!F$9)),"","不可见")</f>
        <v/>
      </c>
    </row>
    <row r="4993" spans="1:9">
      <c r="A4993" s="10" t="s">
        <v>9840</v>
      </c>
      <c r="B4993" s="10" t="s">
        <v>18</v>
      </c>
      <c r="C4993" s="10">
        <v>0.53469756944444446</v>
      </c>
      <c r="D4993" s="10" t="s">
        <v>9841</v>
      </c>
      <c r="E4993" s="10">
        <f t="shared" si="234"/>
        <v>192.49112500000001</v>
      </c>
      <c r="F4993" s="8">
        <f>cal_pal!A$10+cal_pal!B$12+cal_pal!A$14-cal_pal!B$16-E4993/15/24+24+24</f>
        <v>47.974765393518517</v>
      </c>
      <c r="G4993" s="1">
        <f t="shared" si="235"/>
        <v>23.394369444444465</v>
      </c>
      <c r="H4993" s="12">
        <f t="shared" si="236"/>
        <v>0.22130902777777775</v>
      </c>
      <c r="I4993" t="str">
        <f>IF(AND((H4993&lt;cal_pal!E$9),(H4993&gt;cal_pal!F$9)),"","不可见")</f>
        <v/>
      </c>
    </row>
    <row r="4994" spans="1:9">
      <c r="A4994" s="10" t="s">
        <v>9842</v>
      </c>
      <c r="B4994" s="10" t="s">
        <v>18</v>
      </c>
      <c r="C4994" s="10">
        <v>0.53494502314814818</v>
      </c>
      <c r="D4994" s="10" t="s">
        <v>9843</v>
      </c>
      <c r="E4994" s="10">
        <f t="shared" si="234"/>
        <v>192.58020833333333</v>
      </c>
      <c r="F4994" s="8">
        <f>cal_pal!A$10+cal_pal!B$12+cal_pal!A$14-cal_pal!B$16-E4994/15/24+24+24</f>
        <v>47.974517939814817</v>
      </c>
      <c r="G4994" s="1">
        <f t="shared" si="235"/>
        <v>23.388430555555715</v>
      </c>
      <c r="H4994" s="12">
        <f t="shared" si="236"/>
        <v>-0.55518055555555557</v>
      </c>
      <c r="I4994" t="str">
        <f>IF(AND((H4994&lt;cal_pal!E$9),(H4994&gt;cal_pal!F$9)),"","不可见")</f>
        <v/>
      </c>
    </row>
    <row r="4995" spans="1:9">
      <c r="A4995" s="10" t="s">
        <v>9844</v>
      </c>
      <c r="B4995" s="10" t="s">
        <v>18</v>
      </c>
      <c r="C4995" s="10">
        <v>0.53469768518518512</v>
      </c>
      <c r="D4995" s="10" t="s">
        <v>9845</v>
      </c>
      <c r="E4995" s="10">
        <f t="shared" si="234"/>
        <v>192.49116666666666</v>
      </c>
      <c r="F4995" s="8">
        <f>cal_pal!A$10+cal_pal!B$12+cal_pal!A$14-cal_pal!B$16-E4995/15/24+24+24</f>
        <v>47.974765277777777</v>
      </c>
      <c r="G4995" s="1">
        <f t="shared" si="235"/>
        <v>23.394366666666656</v>
      </c>
      <c r="H4995" s="12">
        <f t="shared" si="236"/>
        <v>1.1592673611111111</v>
      </c>
      <c r="I4995" t="str">
        <f>IF(AND((H4995&lt;cal_pal!E$9),(H4995&gt;cal_pal!F$9)),"","不可见")</f>
        <v/>
      </c>
    </row>
    <row r="4996" spans="1:9">
      <c r="A4996" s="10" t="s">
        <v>9846</v>
      </c>
      <c r="B4996" s="10" t="s">
        <v>18</v>
      </c>
      <c r="C4996" s="10">
        <v>0.53510543981481484</v>
      </c>
      <c r="D4996" s="10" t="s">
        <v>9847</v>
      </c>
      <c r="E4996" s="10">
        <f t="shared" si="234"/>
        <v>192.63795833333333</v>
      </c>
      <c r="F4996" s="8">
        <f>cal_pal!A$10+cal_pal!B$12+cal_pal!A$14-cal_pal!B$16-E4996/15/24+24+24</f>
        <v>47.974357523148143</v>
      </c>
      <c r="G4996" s="1">
        <f t="shared" si="235"/>
        <v>23.384580555555431</v>
      </c>
      <c r="H4996" s="12">
        <f t="shared" si="236"/>
        <v>-0.39379629629629626</v>
      </c>
      <c r="I4996" t="str">
        <f>IF(AND((H4996&lt;cal_pal!E$9),(H4996&gt;cal_pal!F$9)),"","不可见")</f>
        <v/>
      </c>
    </row>
    <row r="4997" spans="1:9">
      <c r="A4997" s="10" t="s">
        <v>9848</v>
      </c>
      <c r="B4997" s="10" t="s">
        <v>18</v>
      </c>
      <c r="C4997" s="10">
        <v>0.53512025462962964</v>
      </c>
      <c r="D4997" s="10" t="s">
        <v>9849</v>
      </c>
      <c r="E4997" s="10">
        <f t="shared" si="234"/>
        <v>192.64329166666667</v>
      </c>
      <c r="F4997" s="8">
        <f>cal_pal!A$10+cal_pal!B$12+cal_pal!A$14-cal_pal!B$16-E4997/15/24+24+24</f>
        <v>47.974342708333332</v>
      </c>
      <c r="G4997" s="1">
        <f t="shared" si="235"/>
        <v>23.384225000000015</v>
      </c>
      <c r="H4997" s="12">
        <f t="shared" si="236"/>
        <v>-0.39429282407407412</v>
      </c>
      <c r="I4997" t="str">
        <f>IF(AND((H4997&lt;cal_pal!E$9),(H4997&gt;cal_pal!F$9)),"","不可见")</f>
        <v/>
      </c>
    </row>
    <row r="4998" spans="1:9">
      <c r="A4998" s="10" t="s">
        <v>9850</v>
      </c>
      <c r="B4998" s="10" t="s">
        <v>18</v>
      </c>
      <c r="C4998" s="10">
        <v>0.53510000000000002</v>
      </c>
      <c r="D4998" s="10" t="s">
        <v>9851</v>
      </c>
      <c r="E4998" s="10">
        <f t="shared" si="234"/>
        <v>192.636</v>
      </c>
      <c r="F4998" s="8">
        <f>cal_pal!A$10+cal_pal!B$12+cal_pal!A$14-cal_pal!B$16-E4998/15/24+24+24</f>
        <v>47.974362962962964</v>
      </c>
      <c r="G4998" s="1">
        <f t="shared" si="235"/>
        <v>23.384711111111073</v>
      </c>
      <c r="H4998" s="12">
        <f t="shared" si="236"/>
        <v>-0.22007986111111111</v>
      </c>
      <c r="I4998" t="str">
        <f>IF(AND((H4998&lt;cal_pal!E$9),(H4998&gt;cal_pal!F$9)),"","不可见")</f>
        <v/>
      </c>
    </row>
    <row r="4999" spans="1:9">
      <c r="A4999" s="10" t="s">
        <v>9852</v>
      </c>
      <c r="B4999" s="10" t="s">
        <v>18</v>
      </c>
      <c r="C4999" s="10">
        <v>0.53482314814814813</v>
      </c>
      <c r="D4999" s="10" t="s">
        <v>9853</v>
      </c>
      <c r="E4999" s="10">
        <f t="shared" si="234"/>
        <v>192.53633333333332</v>
      </c>
      <c r="F4999" s="8">
        <f>cal_pal!A$10+cal_pal!B$12+cal_pal!A$14-cal_pal!B$16-E4999/15/24+24+24</f>
        <v>47.974639814814815</v>
      </c>
      <c r="G4999" s="1">
        <f t="shared" si="235"/>
        <v>23.391355555555492</v>
      </c>
      <c r="H4999" s="12">
        <f t="shared" si="236"/>
        <v>1.381630787037037</v>
      </c>
      <c r="I4999" t="str">
        <f>IF(AND((H4999&lt;cal_pal!E$9),(H4999&gt;cal_pal!F$9)),"","不可见")</f>
        <v/>
      </c>
    </row>
    <row r="5000" spans="1:9">
      <c r="A5000" s="10" t="s">
        <v>9854</v>
      </c>
      <c r="B5000" s="10" t="s">
        <v>18</v>
      </c>
      <c r="C5000" s="10">
        <v>0.53521736111111118</v>
      </c>
      <c r="D5000" s="10" t="s">
        <v>9855</v>
      </c>
      <c r="E5000" s="10">
        <f t="shared" si="234"/>
        <v>192.67825000000002</v>
      </c>
      <c r="F5000" s="8">
        <f>cal_pal!A$10+cal_pal!B$12+cal_pal!A$14-cal_pal!B$16-E5000/15/24+24+24</f>
        <v>47.974245601851848</v>
      </c>
      <c r="G5000" s="1">
        <f t="shared" si="235"/>
        <v>23.381894444444242</v>
      </c>
      <c r="H5000" s="12">
        <f t="shared" si="236"/>
        <v>-0.17315972222222223</v>
      </c>
      <c r="I5000" t="str">
        <f>IF(AND((H5000&lt;cal_pal!E$9),(H5000&gt;cal_pal!F$9)),"","不可见")</f>
        <v/>
      </c>
    </row>
    <row r="5001" spans="1:9">
      <c r="A5001" s="10" t="s">
        <v>9856</v>
      </c>
      <c r="B5001" s="10" t="s">
        <v>18</v>
      </c>
      <c r="C5001" s="10">
        <v>0.53495277777777772</v>
      </c>
      <c r="D5001" s="10" t="s">
        <v>9857</v>
      </c>
      <c r="E5001" s="10">
        <f t="shared" si="234"/>
        <v>192.58299999999997</v>
      </c>
      <c r="F5001" s="8">
        <f>cal_pal!A$10+cal_pal!B$12+cal_pal!A$14-cal_pal!B$16-E5001/15/24+24+24</f>
        <v>47.974510185185181</v>
      </c>
      <c r="G5001" s="1">
        <f t="shared" si="235"/>
        <v>23.388244444444354</v>
      </c>
      <c r="H5001" s="12">
        <f t="shared" si="236"/>
        <v>1.1385000000000001</v>
      </c>
      <c r="I5001" t="str">
        <f>IF(AND((H5001&lt;cal_pal!E$9),(H5001&gt;cal_pal!F$9)),"","不可见")</f>
        <v/>
      </c>
    </row>
    <row r="5002" spans="1:9">
      <c r="A5002" s="10" t="s">
        <v>9858</v>
      </c>
      <c r="B5002" s="10" t="s">
        <v>18</v>
      </c>
      <c r="C5002" s="10">
        <v>0.5357915509259259</v>
      </c>
      <c r="D5002" s="10" t="s">
        <v>9859</v>
      </c>
      <c r="E5002" s="10">
        <f t="shared" si="234"/>
        <v>192.88495833333332</v>
      </c>
      <c r="F5002" s="8">
        <f>cal_pal!A$10+cal_pal!B$12+cal_pal!A$14-cal_pal!B$16-E5002/15/24+24+24</f>
        <v>47.973671412037035</v>
      </c>
      <c r="G5002" s="1">
        <f t="shared" si="235"/>
        <v>23.368113888888729</v>
      </c>
      <c r="H5002" s="12">
        <f t="shared" si="236"/>
        <v>-0.55541782407407403</v>
      </c>
      <c r="I5002" t="str">
        <f>IF(AND((H5002&lt;cal_pal!E$9),(H5002&gt;cal_pal!F$9)),"","不可见")</f>
        <v/>
      </c>
    </row>
    <row r="5003" spans="1:9">
      <c r="A5003" s="10" t="s">
        <v>9860</v>
      </c>
      <c r="B5003" s="10" t="s">
        <v>18</v>
      </c>
      <c r="C5003" s="10">
        <v>0.53545034722222218</v>
      </c>
      <c r="D5003" s="10" t="s">
        <v>9861</v>
      </c>
      <c r="E5003" s="10">
        <f t="shared" si="234"/>
        <v>192.762125</v>
      </c>
      <c r="F5003" s="8">
        <f>cal_pal!A$10+cal_pal!B$12+cal_pal!A$14-cal_pal!B$16-E5003/15/24+24+24</f>
        <v>47.97401261574074</v>
      </c>
      <c r="G5003" s="1">
        <f t="shared" si="235"/>
        <v>23.37630277777771</v>
      </c>
      <c r="H5003" s="12">
        <f t="shared" si="236"/>
        <v>-0.55152546296296301</v>
      </c>
      <c r="I5003" t="str">
        <f>IF(AND((H5003&lt;cal_pal!E$9),(H5003&gt;cal_pal!F$9)),"","不可见")</f>
        <v/>
      </c>
    </row>
    <row r="5004" spans="1:9">
      <c r="A5004" s="10" t="s">
        <v>9862</v>
      </c>
      <c r="B5004" s="10" t="s">
        <v>18</v>
      </c>
      <c r="C5004" s="10">
        <v>0.53534537037037044</v>
      </c>
      <c r="D5004" s="10" t="s">
        <v>9863</v>
      </c>
      <c r="E5004" s="10">
        <f t="shared" si="234"/>
        <v>192.72433333333336</v>
      </c>
      <c r="F5004" s="8">
        <f>cal_pal!A$10+cal_pal!B$12+cal_pal!A$14-cal_pal!B$16-E5004/15/24+24+24</f>
        <v>47.974117592592592</v>
      </c>
      <c r="G5004" s="1">
        <f t="shared" si="235"/>
        <v>23.378822222222198</v>
      </c>
      <c r="H5004" s="12">
        <f t="shared" si="236"/>
        <v>-0.5971608796296296</v>
      </c>
      <c r="I5004" t="str">
        <f>IF(AND((H5004&lt;cal_pal!E$9),(H5004&gt;cal_pal!F$9)),"","不可见")</f>
        <v/>
      </c>
    </row>
    <row r="5005" spans="1:9">
      <c r="A5005" s="10" t="s">
        <v>9864</v>
      </c>
      <c r="B5005" s="10" t="s">
        <v>18</v>
      </c>
      <c r="C5005" s="10">
        <v>0.53502986111111117</v>
      </c>
      <c r="D5005" s="10" t="s">
        <v>9865</v>
      </c>
      <c r="E5005" s="10">
        <f t="shared" si="234"/>
        <v>192.61075000000002</v>
      </c>
      <c r="F5005" s="8">
        <f>cal_pal!A$10+cal_pal!B$12+cal_pal!A$14-cal_pal!B$16-E5005/15/24+24+24</f>
        <v>47.974433101851851</v>
      </c>
      <c r="G5005" s="1">
        <f t="shared" si="235"/>
        <v>23.386394444444477</v>
      </c>
      <c r="H5005" s="12">
        <f t="shared" si="236"/>
        <v>1.0625335648148149</v>
      </c>
      <c r="I5005" t="str">
        <f>IF(AND((H5005&lt;cal_pal!E$9),(H5005&gt;cal_pal!F$9)),"","不可见")</f>
        <v/>
      </c>
    </row>
    <row r="5006" spans="1:9">
      <c r="A5006" s="10" t="s">
        <v>9866</v>
      </c>
      <c r="B5006" s="10" t="s">
        <v>18</v>
      </c>
      <c r="C5006" s="10">
        <v>0.53525532407407406</v>
      </c>
      <c r="D5006" s="10" t="s">
        <v>9867</v>
      </c>
      <c r="E5006" s="10">
        <f t="shared" si="234"/>
        <v>192.69191666666666</v>
      </c>
      <c r="F5006" s="8">
        <f>cal_pal!A$10+cal_pal!B$12+cal_pal!A$14-cal_pal!B$16-E5006/15/24+24+24</f>
        <v>47.974207638888885</v>
      </c>
      <c r="G5006" s="1">
        <f t="shared" si="235"/>
        <v>23.380983333333234</v>
      </c>
      <c r="H5006" s="12">
        <f t="shared" si="236"/>
        <v>-0.59452314814814822</v>
      </c>
      <c r="I5006" t="str">
        <f>IF(AND((H5006&lt;cal_pal!E$9),(H5006&gt;cal_pal!F$9)),"","不可见")</f>
        <v/>
      </c>
    </row>
    <row r="5007" spans="1:9">
      <c r="A5007" s="10" t="s">
        <v>9868</v>
      </c>
      <c r="B5007" s="10" t="s">
        <v>18</v>
      </c>
      <c r="C5007" s="10">
        <v>0.53538472222222222</v>
      </c>
      <c r="D5007" s="10" t="s">
        <v>9869</v>
      </c>
      <c r="E5007" s="10">
        <f t="shared" si="234"/>
        <v>192.73849999999999</v>
      </c>
      <c r="F5007" s="8">
        <f>cal_pal!A$10+cal_pal!B$12+cal_pal!A$14-cal_pal!B$16-E5007/15/24+24+24</f>
        <v>47.974078240740738</v>
      </c>
      <c r="G5007" s="1">
        <f t="shared" si="235"/>
        <v>23.377877777777712</v>
      </c>
      <c r="H5007" s="12">
        <f t="shared" si="236"/>
        <v>-0.59720601851851851</v>
      </c>
      <c r="I5007" t="str">
        <f>IF(AND((H5007&lt;cal_pal!E$9),(H5007&gt;cal_pal!F$9)),"","不可见")</f>
        <v/>
      </c>
    </row>
    <row r="5008" spans="1:9">
      <c r="A5008" s="10" t="s">
        <v>9870</v>
      </c>
      <c r="B5008" s="10" t="s">
        <v>18</v>
      </c>
      <c r="C5008" s="10">
        <v>0.53504722222222223</v>
      </c>
      <c r="D5008" s="10" t="s">
        <v>9871</v>
      </c>
      <c r="E5008" s="10">
        <f t="shared" si="234"/>
        <v>192.61699999999999</v>
      </c>
      <c r="F5008" s="8">
        <f>cal_pal!A$10+cal_pal!B$12+cal_pal!A$14-cal_pal!B$16-E5008/15/24+24+24</f>
        <v>47.974415740740739</v>
      </c>
      <c r="G5008" s="1">
        <f t="shared" si="235"/>
        <v>23.385977777777725</v>
      </c>
      <c r="H5008" s="12">
        <f t="shared" si="236"/>
        <v>1.1431215277777778</v>
      </c>
      <c r="I5008" t="str">
        <f>IF(AND((H5008&lt;cal_pal!E$9),(H5008&gt;cal_pal!F$9)),"","不可见")</f>
        <v/>
      </c>
    </row>
    <row r="5009" spans="1:9">
      <c r="A5009" s="10" t="s">
        <v>9872</v>
      </c>
      <c r="B5009" s="10" t="s">
        <v>18</v>
      </c>
      <c r="C5009" s="10">
        <v>0.53595231481481476</v>
      </c>
      <c r="D5009" s="10" t="s">
        <v>9873</v>
      </c>
      <c r="E5009" s="10">
        <f t="shared" si="234"/>
        <v>192.94283333333331</v>
      </c>
      <c r="F5009" s="8">
        <f>cal_pal!A$10+cal_pal!B$12+cal_pal!A$14-cal_pal!B$16-E5009/15/24+24+24</f>
        <v>47.973510648148149</v>
      </c>
      <c r="G5009" s="1">
        <f t="shared" si="235"/>
        <v>23.364255555555701</v>
      </c>
      <c r="H5009" s="12">
        <f t="shared" si="236"/>
        <v>-1.7138449074074076</v>
      </c>
      <c r="I5009" t="str">
        <f>IF(AND((H5009&lt;cal_pal!E$9),(H5009&gt;cal_pal!F$9)),"","不可见")</f>
        <v/>
      </c>
    </row>
    <row r="5010" spans="1:9">
      <c r="A5010" s="10" t="s">
        <v>9874</v>
      </c>
      <c r="B5010" s="10" t="s">
        <v>18</v>
      </c>
      <c r="C5010" s="10">
        <v>0.53611655092592592</v>
      </c>
      <c r="D5010" s="10" t="s">
        <v>9875</v>
      </c>
      <c r="E5010" s="10">
        <f t="shared" si="234"/>
        <v>193.00195833333333</v>
      </c>
      <c r="F5010" s="8">
        <f>cal_pal!A$10+cal_pal!B$12+cal_pal!A$14-cal_pal!B$16-E5010/15/24+24+24</f>
        <v>47.973346412037039</v>
      </c>
      <c r="G5010" s="1">
        <f t="shared" si="235"/>
        <v>23.360313888888868</v>
      </c>
      <c r="H5010" s="12">
        <f t="shared" si="236"/>
        <v>-1.7144710648148147</v>
      </c>
      <c r="I5010" t="str">
        <f>IF(AND((H5010&lt;cal_pal!E$9),(H5010&gt;cal_pal!F$9)),"","不可见")</f>
        <v/>
      </c>
    </row>
    <row r="5011" spans="1:9">
      <c r="A5011" s="10" t="s">
        <v>9876</v>
      </c>
      <c r="B5011" s="10" t="s">
        <v>18</v>
      </c>
      <c r="C5011" s="10">
        <v>0.53542928240740739</v>
      </c>
      <c r="D5011" s="10" t="s">
        <v>9877</v>
      </c>
      <c r="E5011" s="10">
        <f t="shared" si="234"/>
        <v>192.75454166666665</v>
      </c>
      <c r="F5011" s="8">
        <f>cal_pal!A$10+cal_pal!B$12+cal_pal!A$14-cal_pal!B$16-E5011/15/24+24+24</f>
        <v>47.974033680555557</v>
      </c>
      <c r="G5011" s="1">
        <f t="shared" si="235"/>
        <v>23.376808333333429</v>
      </c>
      <c r="H5011" s="12">
        <f t="shared" si="236"/>
        <v>-0.2663773148148148</v>
      </c>
      <c r="I5011" t="str">
        <f>IF(AND((H5011&lt;cal_pal!E$9),(H5011&gt;cal_pal!F$9)),"","不可见")</f>
        <v/>
      </c>
    </row>
    <row r="5012" spans="1:9">
      <c r="A5012" s="10" t="s">
        <v>9878</v>
      </c>
      <c r="B5012" s="10" t="s">
        <v>18</v>
      </c>
      <c r="C5012" s="10">
        <v>0.53480439814814817</v>
      </c>
      <c r="D5012" s="10" t="s">
        <v>9879</v>
      </c>
      <c r="E5012" s="10">
        <f t="shared" si="234"/>
        <v>192.52958333333333</v>
      </c>
      <c r="F5012" s="8">
        <f>cal_pal!A$10+cal_pal!B$12+cal_pal!A$14-cal_pal!B$16-E5012/15/24+24+24</f>
        <v>47.974658564814817</v>
      </c>
      <c r="G5012" s="1">
        <f t="shared" si="235"/>
        <v>23.391805555555493</v>
      </c>
      <c r="H5012" s="12">
        <f t="shared" si="236"/>
        <v>2.2020879629629628</v>
      </c>
      <c r="I5012" t="str">
        <f>IF(AND((H5012&lt;cal_pal!E$9),(H5012&gt;cal_pal!F$9)),"","不可见")</f>
        <v/>
      </c>
    </row>
    <row r="5013" spans="1:9">
      <c r="A5013" s="10" t="s">
        <v>9880</v>
      </c>
      <c r="B5013" s="10" t="s">
        <v>18</v>
      </c>
      <c r="C5013" s="10">
        <v>0.53549513888888889</v>
      </c>
      <c r="D5013" s="10" t="s">
        <v>9881</v>
      </c>
      <c r="E5013" s="10">
        <f t="shared" si="234"/>
        <v>192.77825000000001</v>
      </c>
      <c r="F5013" s="8">
        <f>cal_pal!A$10+cal_pal!B$12+cal_pal!A$14-cal_pal!B$16-E5013/15/24+24+24</f>
        <v>47.973967824074073</v>
      </c>
      <c r="G5013" s="1">
        <f t="shared" si="235"/>
        <v>23.375227777777809</v>
      </c>
      <c r="H5013" s="12">
        <f t="shared" si="236"/>
        <v>0.45467013888888891</v>
      </c>
      <c r="I5013" t="str">
        <f>IF(AND((H5013&lt;cal_pal!E$9),(H5013&gt;cal_pal!F$9)),"","不可见")</f>
        <v/>
      </c>
    </row>
    <row r="5014" spans="1:9">
      <c r="A5014" s="10" t="s">
        <v>9882</v>
      </c>
      <c r="B5014" s="10" t="s">
        <v>18</v>
      </c>
      <c r="C5014" s="10">
        <v>0.53556585648148147</v>
      </c>
      <c r="D5014" s="10" t="s">
        <v>9883</v>
      </c>
      <c r="E5014" s="10">
        <f t="shared" si="234"/>
        <v>192.80370833333333</v>
      </c>
      <c r="F5014" s="8">
        <f>cal_pal!A$10+cal_pal!B$12+cal_pal!A$14-cal_pal!B$16-E5014/15/24+24+24</f>
        <v>47.973897106481481</v>
      </c>
      <c r="G5014" s="1">
        <f t="shared" si="235"/>
        <v>23.37353055555559</v>
      </c>
      <c r="H5014" s="12">
        <f t="shared" si="236"/>
        <v>0.20246064814814815</v>
      </c>
      <c r="I5014" t="str">
        <f>IF(AND((H5014&lt;cal_pal!E$9),(H5014&gt;cal_pal!F$9)),"","不可见")</f>
        <v/>
      </c>
    </row>
    <row r="5015" spans="1:9">
      <c r="A5015" s="10" t="s">
        <v>9884</v>
      </c>
      <c r="B5015" s="10" t="s">
        <v>18</v>
      </c>
      <c r="C5015" s="10">
        <v>0.53543668981481485</v>
      </c>
      <c r="D5015" s="10" t="s">
        <v>9885</v>
      </c>
      <c r="E5015" s="10">
        <f t="shared" si="234"/>
        <v>192.75720833333335</v>
      </c>
      <c r="F5015" s="8">
        <f>cal_pal!A$10+cal_pal!B$12+cal_pal!A$14-cal_pal!B$16-E5015/15/24+24+24</f>
        <v>47.974026273148148</v>
      </c>
      <c r="G5015" s="1">
        <f t="shared" si="235"/>
        <v>23.376630555555494</v>
      </c>
      <c r="H5015" s="12">
        <f t="shared" si="236"/>
        <v>1.2053321759259259</v>
      </c>
      <c r="I5015" t="str">
        <f>IF(AND((H5015&lt;cal_pal!E$9),(H5015&gt;cal_pal!F$9)),"","不可见")</f>
        <v/>
      </c>
    </row>
    <row r="5016" spans="1:9">
      <c r="A5016" s="10" t="s">
        <v>9886</v>
      </c>
      <c r="B5016" s="10" t="s">
        <v>18</v>
      </c>
      <c r="C5016" s="10">
        <v>0.53533634259259266</v>
      </c>
      <c r="D5016" s="10" t="s">
        <v>9887</v>
      </c>
      <c r="E5016" s="10">
        <f t="shared" si="234"/>
        <v>192.72108333333335</v>
      </c>
      <c r="F5016" s="8">
        <f>cal_pal!A$10+cal_pal!B$12+cal_pal!A$14-cal_pal!B$16-E5016/15/24+24+24</f>
        <v>47.97412662037037</v>
      </c>
      <c r="G5016" s="1">
        <f t="shared" si="235"/>
        <v>23.379038888888772</v>
      </c>
      <c r="H5016" s="12">
        <f t="shared" si="236"/>
        <v>1.7133518518518518</v>
      </c>
      <c r="I5016" t="str">
        <f>IF(AND((H5016&lt;cal_pal!E$9),(H5016&gt;cal_pal!F$9)),"","不可见")</f>
        <v/>
      </c>
    </row>
    <row r="5017" spans="1:9">
      <c r="A5017" s="10" t="s">
        <v>9888</v>
      </c>
      <c r="B5017" s="10" t="s">
        <v>18</v>
      </c>
      <c r="C5017" s="10">
        <v>0.53533495370370365</v>
      </c>
      <c r="D5017" s="10" t="s">
        <v>9889</v>
      </c>
      <c r="E5017" s="10">
        <f t="shared" si="234"/>
        <v>192.72058333333331</v>
      </c>
      <c r="F5017" s="8">
        <f>cal_pal!A$10+cal_pal!B$12+cal_pal!A$14-cal_pal!B$16-E5017/15/24+24+24</f>
        <v>47.97412800925926</v>
      </c>
      <c r="G5017" s="1">
        <f t="shared" si="235"/>
        <v>23.379072222222248</v>
      </c>
      <c r="H5017" s="12">
        <f t="shared" si="236"/>
        <v>1.4232025462962963</v>
      </c>
      <c r="I5017" t="str">
        <f>IF(AND((H5017&lt;cal_pal!E$9),(H5017&gt;cal_pal!F$9)),"","不可见")</f>
        <v/>
      </c>
    </row>
    <row r="5018" spans="1:9">
      <c r="A5018" s="10" t="s">
        <v>9890</v>
      </c>
      <c r="B5018" s="10" t="s">
        <v>18</v>
      </c>
      <c r="C5018" s="10">
        <v>0.53551967592592586</v>
      </c>
      <c r="D5018" s="10" t="s">
        <v>9891</v>
      </c>
      <c r="E5018" s="10">
        <f t="shared" si="234"/>
        <v>192.7870833333333</v>
      </c>
      <c r="F5018" s="8">
        <f>cal_pal!A$10+cal_pal!B$12+cal_pal!A$14-cal_pal!B$16-E5018/15/24+24+24</f>
        <v>47.973943287037038</v>
      </c>
      <c r="G5018" s="1">
        <f t="shared" si="235"/>
        <v>23.374638888888967</v>
      </c>
      <c r="H5018" s="12">
        <f t="shared" si="236"/>
        <v>1.1995023148148147</v>
      </c>
      <c r="I5018" t="str">
        <f>IF(AND((H5018&lt;cal_pal!E$9),(H5018&gt;cal_pal!F$9)),"","不可见")</f>
        <v/>
      </c>
    </row>
    <row r="5019" spans="1:9">
      <c r="A5019" s="10" t="s">
        <v>9892</v>
      </c>
      <c r="B5019" s="10" t="s">
        <v>18</v>
      </c>
      <c r="C5019" s="10">
        <v>0.53584583333333335</v>
      </c>
      <c r="D5019" s="10" t="s">
        <v>9893</v>
      </c>
      <c r="E5019" s="10">
        <f t="shared" si="234"/>
        <v>192.90450000000001</v>
      </c>
      <c r="F5019" s="8">
        <f>cal_pal!A$10+cal_pal!B$12+cal_pal!A$14-cal_pal!B$16-E5019/15/24+24+24</f>
        <v>47.973617129629631</v>
      </c>
      <c r="G5019" s="1">
        <f t="shared" si="235"/>
        <v>23.366811111111019</v>
      </c>
      <c r="H5019" s="12">
        <f t="shared" si="236"/>
        <v>-0.35042592592592592</v>
      </c>
      <c r="I5019" t="str">
        <f>IF(AND((H5019&lt;cal_pal!E$9),(H5019&gt;cal_pal!F$9)),"","不可见")</f>
        <v/>
      </c>
    </row>
    <row r="5020" spans="1:9">
      <c r="A5020" s="10" t="s">
        <v>9894</v>
      </c>
      <c r="B5020" s="10" t="s">
        <v>58</v>
      </c>
      <c r="C5020" s="10">
        <v>0.53538472222222222</v>
      </c>
      <c r="D5020" s="10" t="s">
        <v>9869</v>
      </c>
      <c r="E5020" s="10">
        <f t="shared" si="234"/>
        <v>192.73849999999999</v>
      </c>
      <c r="F5020" s="8">
        <f>cal_pal!A$10+cal_pal!B$12+cal_pal!A$14-cal_pal!B$16-E5020/15/24+24+24</f>
        <v>47.974078240740738</v>
      </c>
      <c r="G5020" s="1">
        <f t="shared" si="235"/>
        <v>23.377877777777712</v>
      </c>
      <c r="H5020" s="12">
        <f t="shared" si="236"/>
        <v>-0.59720601851851851</v>
      </c>
      <c r="I5020" t="str">
        <f>IF(AND((H5020&lt;cal_pal!E$9),(H5020&gt;cal_pal!F$9)),"","不可见")</f>
        <v/>
      </c>
    </row>
    <row r="5021" spans="1:9">
      <c r="A5021" s="10" t="s">
        <v>9895</v>
      </c>
      <c r="B5021" s="10" t="s">
        <v>18</v>
      </c>
      <c r="C5021" s="10">
        <v>0.53541111111111117</v>
      </c>
      <c r="D5021" s="10" t="s">
        <v>9896</v>
      </c>
      <c r="E5021" s="10">
        <f t="shared" si="234"/>
        <v>192.74800000000002</v>
      </c>
      <c r="F5021" s="8">
        <f>cal_pal!A$10+cal_pal!B$12+cal_pal!A$14-cal_pal!B$16-E5021/15/24+24+24</f>
        <v>47.974051851851854</v>
      </c>
      <c r="G5021" s="1">
        <f t="shared" si="235"/>
        <v>23.377244444444386</v>
      </c>
      <c r="H5021" s="12">
        <f t="shared" si="236"/>
        <v>1.9863148148148149</v>
      </c>
      <c r="I5021" t="str">
        <f>IF(AND((H5021&lt;cal_pal!E$9),(H5021&gt;cal_pal!F$9)),"","不可见")</f>
        <v/>
      </c>
    </row>
    <row r="5022" spans="1:9">
      <c r="A5022" s="10" t="s">
        <v>9897</v>
      </c>
      <c r="B5022" s="10" t="s">
        <v>18</v>
      </c>
      <c r="C5022" s="10">
        <v>0.53597268518518515</v>
      </c>
      <c r="D5022" s="10" t="s">
        <v>9898</v>
      </c>
      <c r="E5022" s="10">
        <f t="shared" si="234"/>
        <v>192.95016666666666</v>
      </c>
      <c r="F5022" s="8">
        <f>cal_pal!A$10+cal_pal!B$12+cal_pal!A$14-cal_pal!B$16-E5022/15/24+24+24</f>
        <v>47.973490277777778</v>
      </c>
      <c r="G5022" s="1">
        <f t="shared" si="235"/>
        <v>23.363766666666606</v>
      </c>
      <c r="H5022" s="12">
        <f t="shared" si="236"/>
        <v>-0.43561342592592595</v>
      </c>
      <c r="I5022" t="str">
        <f>IF(AND((H5022&lt;cal_pal!E$9),(H5022&gt;cal_pal!F$9)),"","不可见")</f>
        <v/>
      </c>
    </row>
    <row r="5023" spans="1:9">
      <c r="A5023" s="10" t="s">
        <v>9899</v>
      </c>
      <c r="B5023" s="10" t="s">
        <v>18</v>
      </c>
      <c r="C5023" s="10">
        <v>0.53629606481481484</v>
      </c>
      <c r="D5023" s="10" t="s">
        <v>9900</v>
      </c>
      <c r="E5023" s="10">
        <f t="shared" si="234"/>
        <v>193.06658333333334</v>
      </c>
      <c r="F5023" s="8">
        <f>cal_pal!A$10+cal_pal!B$12+cal_pal!A$14-cal_pal!B$16-E5023/15/24+24+24</f>
        <v>47.97316689814815</v>
      </c>
      <c r="G5023" s="1">
        <f t="shared" si="235"/>
        <v>23.356005555555612</v>
      </c>
      <c r="H5023" s="12">
        <f t="shared" si="236"/>
        <v>-1.7246111111111111</v>
      </c>
      <c r="I5023" t="str">
        <f>IF(AND((H5023&lt;cal_pal!E$9),(H5023&gt;cal_pal!F$9)),"","不可见")</f>
        <v/>
      </c>
    </row>
    <row r="5024" spans="1:9">
      <c r="A5024" s="10" t="s">
        <v>9901</v>
      </c>
      <c r="B5024" s="10" t="s">
        <v>18</v>
      </c>
      <c r="C5024" s="10">
        <v>0.53633796296296299</v>
      </c>
      <c r="D5024" s="10" t="s">
        <v>9902</v>
      </c>
      <c r="E5024" s="10">
        <f t="shared" si="234"/>
        <v>193.08166666666668</v>
      </c>
      <c r="F5024" s="8">
        <f>cal_pal!A$10+cal_pal!B$12+cal_pal!A$14-cal_pal!B$16-E5024/15/24+24+24</f>
        <v>47.973124999999996</v>
      </c>
      <c r="G5024" s="1">
        <f t="shared" si="235"/>
        <v>23.355000000000018</v>
      </c>
      <c r="H5024" s="12">
        <f t="shared" si="236"/>
        <v>-1.7108344907407407</v>
      </c>
      <c r="I5024" t="str">
        <f>IF(AND((H5024&lt;cal_pal!E$9),(H5024&gt;cal_pal!F$9)),"","不可见")</f>
        <v/>
      </c>
    </row>
    <row r="5025" spans="1:9">
      <c r="A5025" s="10" t="s">
        <v>9903</v>
      </c>
      <c r="B5025" s="10" t="s">
        <v>18</v>
      </c>
      <c r="C5025" s="10">
        <v>0.53571944444444441</v>
      </c>
      <c r="D5025" s="10" t="s">
        <v>9904</v>
      </c>
      <c r="E5025" s="10">
        <f t="shared" si="234"/>
        <v>192.85899999999998</v>
      </c>
      <c r="F5025" s="8">
        <f>cal_pal!A$10+cal_pal!B$12+cal_pal!A$14-cal_pal!B$16-E5025/15/24+24+24</f>
        <v>47.973743518518518</v>
      </c>
      <c r="G5025" s="1">
        <f t="shared" si="235"/>
        <v>23.369844444444425</v>
      </c>
      <c r="H5025" s="12">
        <f t="shared" si="236"/>
        <v>1.1425532407407408</v>
      </c>
      <c r="I5025" t="str">
        <f>IF(AND((H5025&lt;cal_pal!E$9),(H5025&gt;cal_pal!F$9)),"","不可见")</f>
        <v/>
      </c>
    </row>
    <row r="5026" spans="1:9">
      <c r="A5026" s="10" t="s">
        <v>9905</v>
      </c>
      <c r="B5026" s="10" t="s">
        <v>18</v>
      </c>
      <c r="C5026" s="10">
        <v>0.53605740740740737</v>
      </c>
      <c r="D5026" s="10" t="s">
        <v>9906</v>
      </c>
      <c r="E5026" s="10">
        <f t="shared" si="234"/>
        <v>192.98066666666665</v>
      </c>
      <c r="F5026" s="8">
        <f>cal_pal!A$10+cal_pal!B$12+cal_pal!A$14-cal_pal!B$16-E5026/15/24+24+24</f>
        <v>47.973405555555559</v>
      </c>
      <c r="G5026" s="1">
        <f t="shared" si="235"/>
        <v>23.361733333333405</v>
      </c>
      <c r="H5026" s="12">
        <f t="shared" si="236"/>
        <v>0.50345717592592598</v>
      </c>
      <c r="I5026" t="str">
        <f>IF(AND((H5026&lt;cal_pal!E$9),(H5026&gt;cal_pal!F$9)),"","不可见")</f>
        <v/>
      </c>
    </row>
    <row r="5027" spans="1:9">
      <c r="A5027" s="10" t="s">
        <v>9907</v>
      </c>
      <c r="B5027" s="10" t="s">
        <v>18</v>
      </c>
      <c r="C5027" s="10">
        <v>0.53594849537037037</v>
      </c>
      <c r="D5027" s="10" t="s">
        <v>9908</v>
      </c>
      <c r="E5027" s="10">
        <f t="shared" si="234"/>
        <v>192.94145833333334</v>
      </c>
      <c r="F5027" s="8">
        <f>cal_pal!A$10+cal_pal!B$12+cal_pal!A$14-cal_pal!B$16-E5027/15/24+24+24</f>
        <v>47.973514467592594</v>
      </c>
      <c r="G5027" s="1">
        <f t="shared" si="235"/>
        <v>23.36434722222225</v>
      </c>
      <c r="H5027" s="12">
        <f t="shared" si="236"/>
        <v>1.074045138888889</v>
      </c>
      <c r="I5027" t="str">
        <f>IF(AND((H5027&lt;cal_pal!E$9),(H5027&gt;cal_pal!F$9)),"","不可见")</f>
        <v/>
      </c>
    </row>
    <row r="5028" spans="1:9">
      <c r="A5028" s="10" t="s">
        <v>9909</v>
      </c>
      <c r="B5028" s="10" t="s">
        <v>18</v>
      </c>
      <c r="C5028" s="10">
        <v>0.53625532407407406</v>
      </c>
      <c r="D5028" s="10" t="s">
        <v>9910</v>
      </c>
      <c r="E5028" s="10">
        <f t="shared" si="234"/>
        <v>193.05191666666667</v>
      </c>
      <c r="F5028" s="8">
        <f>cal_pal!A$10+cal_pal!B$12+cal_pal!A$14-cal_pal!B$16-E5028/15/24+24+24</f>
        <v>47.973207638888887</v>
      </c>
      <c r="G5028" s="1">
        <f t="shared" si="235"/>
        <v>23.356983333333346</v>
      </c>
      <c r="H5028" s="12">
        <f t="shared" si="236"/>
        <v>-0.5589467592592593</v>
      </c>
      <c r="I5028" t="str">
        <f>IF(AND((H5028&lt;cal_pal!E$9),(H5028&gt;cal_pal!F$9)),"","不可见")</f>
        <v/>
      </c>
    </row>
    <row r="5029" spans="1:9">
      <c r="A5029" s="10" t="s">
        <v>9911</v>
      </c>
      <c r="B5029" s="10" t="s">
        <v>18</v>
      </c>
      <c r="C5029" s="10">
        <v>0.53555520833333337</v>
      </c>
      <c r="D5029" s="10" t="s">
        <v>9912</v>
      </c>
      <c r="E5029" s="10">
        <f t="shared" si="234"/>
        <v>192.79987500000001</v>
      </c>
      <c r="F5029" s="8">
        <f>cal_pal!A$10+cal_pal!B$12+cal_pal!A$14-cal_pal!B$16-E5029/15/24+24+24</f>
        <v>47.973907754629629</v>
      </c>
      <c r="G5029" s="1">
        <f t="shared" si="235"/>
        <v>23.373786111111031</v>
      </c>
      <c r="H5029" s="12">
        <f t="shared" si="236"/>
        <v>2.9848634259259259</v>
      </c>
      <c r="I5029" t="str">
        <f>IF(AND((H5029&lt;cal_pal!E$9),(H5029&gt;cal_pal!F$9)),"","不可见")</f>
        <v/>
      </c>
    </row>
    <row r="5030" spans="1:9">
      <c r="A5030" s="10" t="s">
        <v>9913</v>
      </c>
      <c r="B5030" s="10" t="s">
        <v>18</v>
      </c>
      <c r="C5030" s="10">
        <v>0.53480636574074081</v>
      </c>
      <c r="D5030" s="10" t="s">
        <v>9914</v>
      </c>
      <c r="E5030" s="10">
        <f t="shared" si="234"/>
        <v>192.5302916666667</v>
      </c>
      <c r="F5030" s="8">
        <f>cal_pal!A$10+cal_pal!B$12+cal_pal!A$14-cal_pal!B$16-E5030/15/24+24+24</f>
        <v>47.974656597222221</v>
      </c>
      <c r="G5030" s="1">
        <f t="shared" si="235"/>
        <v>23.3917583333332</v>
      </c>
      <c r="H5030" s="12">
        <f t="shared" si="236"/>
        <v>3.0364432870370375</v>
      </c>
      <c r="I5030" t="str">
        <f>IF(AND((H5030&lt;cal_pal!E$9),(H5030&gt;cal_pal!F$9)),"","不可见")</f>
        <v/>
      </c>
    </row>
    <row r="5031" spans="1:9">
      <c r="A5031" s="10" t="s">
        <v>9915</v>
      </c>
      <c r="B5031" s="10" t="s">
        <v>18</v>
      </c>
      <c r="C5031" s="10">
        <v>0.53669895833333336</v>
      </c>
      <c r="D5031" s="10" t="s">
        <v>9916</v>
      </c>
      <c r="E5031" s="10">
        <f t="shared" si="234"/>
        <v>193.211625</v>
      </c>
      <c r="F5031" s="8">
        <f>cal_pal!A$10+cal_pal!B$12+cal_pal!A$14-cal_pal!B$16-E5031/15/24+24+24</f>
        <v>47.972764004629624</v>
      </c>
      <c r="G5031" s="1">
        <f t="shared" si="235"/>
        <v>23.346336111110986</v>
      </c>
      <c r="H5031" s="12">
        <f t="shared" si="236"/>
        <v>-1.7774965277777779</v>
      </c>
      <c r="I5031" t="str">
        <f>IF(AND((H5031&lt;cal_pal!E$9),(H5031&gt;cal_pal!F$9)),"","不可见")</f>
        <v/>
      </c>
    </row>
    <row r="5032" spans="1:9">
      <c r="A5032" s="10" t="s">
        <v>9917</v>
      </c>
      <c r="B5032" s="10" t="s">
        <v>18</v>
      </c>
      <c r="C5032" s="10">
        <v>0.53575312499999994</v>
      </c>
      <c r="D5032" s="10" t="s">
        <v>9918</v>
      </c>
      <c r="E5032" s="10">
        <f t="shared" si="234"/>
        <v>192.87112499999998</v>
      </c>
      <c r="F5032" s="8">
        <f>cal_pal!A$10+cal_pal!B$12+cal_pal!A$14-cal_pal!B$16-E5032/15/24+24+24</f>
        <v>47.973709837962964</v>
      </c>
      <c r="G5032" s="1">
        <f t="shared" si="235"/>
        <v>23.3690361111112</v>
      </c>
      <c r="H5032" s="12">
        <f t="shared" si="236"/>
        <v>0.57424189814814819</v>
      </c>
      <c r="I5032" t="str">
        <f>IF(AND((H5032&lt;cal_pal!E$9),(H5032&gt;cal_pal!F$9)),"","不可见")</f>
        <v/>
      </c>
    </row>
    <row r="5033" spans="1:9">
      <c r="A5033" s="10" t="s">
        <v>9919</v>
      </c>
      <c r="B5033" s="10" t="s">
        <v>18</v>
      </c>
      <c r="C5033" s="10">
        <v>0.53636701388888885</v>
      </c>
      <c r="D5033" s="10" t="s">
        <v>9920</v>
      </c>
      <c r="E5033" s="10">
        <f t="shared" si="234"/>
        <v>193.09212499999998</v>
      </c>
      <c r="F5033" s="8">
        <f>cal_pal!A$10+cal_pal!B$12+cal_pal!A$14-cal_pal!B$16-E5033/15/24+24+24</f>
        <v>47.973095949074079</v>
      </c>
      <c r="G5033" s="1">
        <f t="shared" si="235"/>
        <v>23.354302777777775</v>
      </c>
      <c r="H5033" s="12">
        <f t="shared" si="236"/>
        <v>-4.9987268518518514E-2</v>
      </c>
      <c r="I5033" t="str">
        <f>IF(AND((H5033&lt;cal_pal!E$9),(H5033&gt;cal_pal!F$9)),"","不可见")</f>
        <v/>
      </c>
    </row>
    <row r="5034" spans="1:9">
      <c r="A5034" s="10" t="s">
        <v>9921</v>
      </c>
      <c r="B5034" s="10" t="s">
        <v>18</v>
      </c>
      <c r="C5034" s="10">
        <v>0.53631365740740744</v>
      </c>
      <c r="D5034" s="10" t="s">
        <v>9922</v>
      </c>
      <c r="E5034" s="10">
        <f t="shared" si="234"/>
        <v>193.07291666666669</v>
      </c>
      <c r="F5034" s="8">
        <f>cal_pal!A$10+cal_pal!B$12+cal_pal!A$14-cal_pal!B$16-E5034/15/24+24+24</f>
        <v>47.973149305555552</v>
      </c>
      <c r="G5034" s="1">
        <f t="shared" si="235"/>
        <v>23.355583333333243</v>
      </c>
      <c r="H5034" s="12">
        <f t="shared" si="236"/>
        <v>0.47141203703703699</v>
      </c>
      <c r="I5034" t="str">
        <f>IF(AND((H5034&lt;cal_pal!E$9),(H5034&gt;cal_pal!F$9)),"","不可见")</f>
        <v/>
      </c>
    </row>
    <row r="5035" spans="1:9">
      <c r="A5035" s="10" t="s">
        <v>9923</v>
      </c>
      <c r="B5035" s="10" t="s">
        <v>237</v>
      </c>
      <c r="C5035" s="10">
        <v>0.53723472222222224</v>
      </c>
      <c r="D5035" s="10" t="s">
        <v>9924</v>
      </c>
      <c r="E5035" s="10">
        <f t="shared" si="234"/>
        <v>193.40450000000001</v>
      </c>
      <c r="F5035" s="8">
        <f>cal_pal!A$10+cal_pal!B$12+cal_pal!A$14-cal_pal!B$16-E5035/15/24+24+24</f>
        <v>47.972228240740741</v>
      </c>
      <c r="G5035" s="1">
        <f t="shared" si="235"/>
        <v>23.333477777777716</v>
      </c>
      <c r="H5035" s="12">
        <f t="shared" si="236"/>
        <v>-2.5148460648148148</v>
      </c>
      <c r="I5035" t="str">
        <f>IF(AND((H5035&lt;cal_pal!E$9),(H5035&gt;cal_pal!F$9)),"","不可见")</f>
        <v/>
      </c>
    </row>
    <row r="5036" spans="1:9">
      <c r="A5036" s="10" t="s">
        <v>9925</v>
      </c>
      <c r="B5036" s="10" t="s">
        <v>18</v>
      </c>
      <c r="C5036" s="10">
        <v>0.53672025462962958</v>
      </c>
      <c r="D5036" s="10" t="s">
        <v>9926</v>
      </c>
      <c r="E5036" s="10">
        <f t="shared" si="234"/>
        <v>193.21929166666663</v>
      </c>
      <c r="F5036" s="8">
        <f>cal_pal!A$10+cal_pal!B$12+cal_pal!A$14-cal_pal!B$16-E5036/15/24+24+24</f>
        <v>47.972742708333328</v>
      </c>
      <c r="G5036" s="1">
        <f t="shared" si="235"/>
        <v>23.345824999999877</v>
      </c>
      <c r="H5036" s="12">
        <f t="shared" si="236"/>
        <v>-0.64221990740740742</v>
      </c>
      <c r="I5036" t="str">
        <f>IF(AND((H5036&lt;cal_pal!E$9),(H5036&gt;cal_pal!F$9)),"","不可见")</f>
        <v/>
      </c>
    </row>
    <row r="5037" spans="1:9">
      <c r="A5037" s="10" t="s">
        <v>9927</v>
      </c>
      <c r="B5037" s="10" t="s">
        <v>18</v>
      </c>
      <c r="C5037" s="10">
        <v>0.53669085648148152</v>
      </c>
      <c r="D5037" s="10" t="s">
        <v>9928</v>
      </c>
      <c r="E5037" s="10">
        <f t="shared" si="234"/>
        <v>193.20870833333333</v>
      </c>
      <c r="F5037" s="8">
        <f>cal_pal!A$10+cal_pal!B$12+cal_pal!A$14-cal_pal!B$16-E5037/15/24+24+24</f>
        <v>47.972772106481486</v>
      </c>
      <c r="G5037" s="1">
        <f t="shared" si="235"/>
        <v>23.346530555555546</v>
      </c>
      <c r="H5037" s="12">
        <f t="shared" si="236"/>
        <v>-0.42959259259259258</v>
      </c>
      <c r="I5037" t="str">
        <f>IF(AND((H5037&lt;cal_pal!E$9),(H5037&gt;cal_pal!F$9)),"","不可见")</f>
        <v/>
      </c>
    </row>
    <row r="5038" spans="1:9">
      <c r="A5038" s="10" t="s">
        <v>9929</v>
      </c>
      <c r="B5038" s="10" t="s">
        <v>18</v>
      </c>
      <c r="C5038" s="10">
        <v>0.53662094907407409</v>
      </c>
      <c r="D5038" s="10" t="s">
        <v>9930</v>
      </c>
      <c r="E5038" s="10">
        <f t="shared" si="234"/>
        <v>193.18354166666668</v>
      </c>
      <c r="F5038" s="8">
        <f>cal_pal!A$10+cal_pal!B$12+cal_pal!A$14-cal_pal!B$16-E5038/15/24+24+24</f>
        <v>47.972842013888894</v>
      </c>
      <c r="G5038" s="1">
        <f t="shared" si="235"/>
        <v>23.348208333333332</v>
      </c>
      <c r="H5038" s="12">
        <f t="shared" si="236"/>
        <v>0.66035532407407405</v>
      </c>
      <c r="I5038" t="str">
        <f>IF(AND((H5038&lt;cal_pal!E$9),(H5038&gt;cal_pal!F$9)),"","不可见")</f>
        <v/>
      </c>
    </row>
    <row r="5039" spans="1:9">
      <c r="A5039" s="10" t="s">
        <v>9931</v>
      </c>
      <c r="B5039" s="10" t="s">
        <v>140</v>
      </c>
      <c r="C5039" s="10">
        <v>0.53686574074074078</v>
      </c>
      <c r="D5039" s="10" t="s">
        <v>9932</v>
      </c>
      <c r="E5039" s="10">
        <f t="shared" si="234"/>
        <v>193.27166666666668</v>
      </c>
      <c r="F5039" s="8">
        <f>cal_pal!A$10+cal_pal!B$12+cal_pal!A$14-cal_pal!B$16-E5039/15/24+24+24</f>
        <v>47.97259722222222</v>
      </c>
      <c r="G5039" s="1">
        <f t="shared" si="235"/>
        <v>23.342333333333272</v>
      </c>
      <c r="H5039" s="12">
        <f t="shared" si="236"/>
        <v>-0.38342592592592589</v>
      </c>
      <c r="I5039" t="str">
        <f>IF(AND((H5039&lt;cal_pal!E$9),(H5039&gt;cal_pal!F$9)),"","不可见")</f>
        <v/>
      </c>
    </row>
    <row r="5040" spans="1:9">
      <c r="A5040" s="10" t="s">
        <v>9933</v>
      </c>
      <c r="B5040" s="10" t="s">
        <v>58</v>
      </c>
      <c r="C5040" s="10">
        <v>0.53685717592592586</v>
      </c>
      <c r="D5040" s="10" t="s">
        <v>9934</v>
      </c>
      <c r="E5040" s="10">
        <f t="shared" si="234"/>
        <v>193.26858333333331</v>
      </c>
      <c r="F5040" s="8">
        <f>cal_pal!A$10+cal_pal!B$12+cal_pal!A$14-cal_pal!B$16-E5040/15/24+24+24</f>
        <v>47.97260578703704</v>
      </c>
      <c r="G5040" s="1">
        <f t="shared" si="235"/>
        <v>23.342538888889067</v>
      </c>
      <c r="H5040" s="12">
        <f t="shared" si="236"/>
        <v>-0.38332986111111111</v>
      </c>
      <c r="I5040" t="str">
        <f>IF(AND((H5040&lt;cal_pal!E$9),(H5040&gt;cal_pal!F$9)),"","不可见")</f>
        <v/>
      </c>
    </row>
    <row r="5041" spans="1:9">
      <c r="A5041" s="10" t="s">
        <v>9935</v>
      </c>
      <c r="B5041" s="10" t="s">
        <v>58</v>
      </c>
      <c r="C5041" s="10">
        <v>0.53687280092592593</v>
      </c>
      <c r="D5041" s="10" t="s">
        <v>9936</v>
      </c>
      <c r="E5041" s="10">
        <f t="shared" si="234"/>
        <v>193.27420833333335</v>
      </c>
      <c r="F5041" s="8">
        <f>cal_pal!A$10+cal_pal!B$12+cal_pal!A$14-cal_pal!B$16-E5041/15/24+24+24</f>
        <v>47.972590162037037</v>
      </c>
      <c r="G5041" s="1">
        <f t="shared" si="235"/>
        <v>23.34216388888899</v>
      </c>
      <c r="H5041" s="12">
        <f t="shared" si="236"/>
        <v>-0.38349305555555557</v>
      </c>
      <c r="I5041" t="str">
        <f>IF(AND((H5041&lt;cal_pal!E$9),(H5041&gt;cal_pal!F$9)),"","不可见")</f>
        <v/>
      </c>
    </row>
    <row r="5042" spans="1:9">
      <c r="A5042" s="10" t="s">
        <v>9937</v>
      </c>
      <c r="B5042" s="10" t="s">
        <v>18</v>
      </c>
      <c r="C5042" s="10">
        <v>0.53688923611111117</v>
      </c>
      <c r="D5042" s="10" t="s">
        <v>9938</v>
      </c>
      <c r="E5042" s="10">
        <f t="shared" si="234"/>
        <v>193.28012500000003</v>
      </c>
      <c r="F5042" s="8">
        <f>cal_pal!A$10+cal_pal!B$12+cal_pal!A$14-cal_pal!B$16-E5042/15/24+24+24</f>
        <v>47.972573726851849</v>
      </c>
      <c r="G5042" s="1">
        <f t="shared" si="235"/>
        <v>23.341769444444253</v>
      </c>
      <c r="H5042" s="12">
        <f t="shared" si="236"/>
        <v>-0.43725810185185182</v>
      </c>
      <c r="I5042" t="str">
        <f>IF(AND((H5042&lt;cal_pal!E$9),(H5042&gt;cal_pal!F$9)),"","不可见")</f>
        <v/>
      </c>
    </row>
    <row r="5043" spans="1:9">
      <c r="A5043" s="10" t="s">
        <v>9939</v>
      </c>
      <c r="B5043" s="10" t="s">
        <v>18</v>
      </c>
      <c r="C5043" s="10">
        <v>0.5369190972222222</v>
      </c>
      <c r="D5043" s="10" t="s">
        <v>9940</v>
      </c>
      <c r="E5043" s="10">
        <f t="shared" si="234"/>
        <v>193.290875</v>
      </c>
      <c r="F5043" s="8">
        <f>cal_pal!A$10+cal_pal!B$12+cal_pal!A$14-cal_pal!B$16-E5043/15/24+24+24</f>
        <v>47.972543865740739</v>
      </c>
      <c r="G5043" s="1">
        <f t="shared" si="235"/>
        <v>23.341052777777804</v>
      </c>
      <c r="H5043" s="12">
        <f t="shared" si="236"/>
        <v>-0.38324189814814819</v>
      </c>
      <c r="I5043" t="str">
        <f>IF(AND((H5043&lt;cal_pal!E$9),(H5043&gt;cal_pal!F$9)),"","不可见")</f>
        <v/>
      </c>
    </row>
    <row r="5044" spans="1:9">
      <c r="A5044" s="10" t="s">
        <v>9941</v>
      </c>
      <c r="B5044" s="10" t="s">
        <v>18</v>
      </c>
      <c r="C5044" s="10">
        <v>0.53675983796296289</v>
      </c>
      <c r="D5044" s="10" t="s">
        <v>9942</v>
      </c>
      <c r="E5044" s="10">
        <f t="shared" ref="E5044:E5107" si="237">C5044*360</f>
        <v>193.23354166666664</v>
      </c>
      <c r="F5044" s="8">
        <f>cal_pal!A$10+cal_pal!B$12+cal_pal!A$14-cal_pal!B$16-E5044/15/24+24+24</f>
        <v>47.972703124999995</v>
      </c>
      <c r="G5044" s="1">
        <f t="shared" ref="G5044:G5107" si="238">MOD(F5044*24,24)</f>
        <v>23.344874999999774</v>
      </c>
      <c r="H5044" s="12">
        <f t="shared" ref="H5044:H5107" si="239">RIGHT(D5044, (LEN(D5044)-1))*IF(LEFT(D5044,1)="-",-1,1)</f>
        <v>0.46795023148148146</v>
      </c>
      <c r="I5044" t="str">
        <f>IF(AND((H5044&lt;cal_pal!E$9),(H5044&gt;cal_pal!F$9)),"","不可见")</f>
        <v/>
      </c>
    </row>
    <row r="5045" spans="1:9">
      <c r="A5045" s="10" t="s">
        <v>9943</v>
      </c>
      <c r="B5045" s="10" t="s">
        <v>18</v>
      </c>
      <c r="C5045" s="10">
        <v>0.53712060185185184</v>
      </c>
      <c r="D5045" s="10" t="s">
        <v>9944</v>
      </c>
      <c r="E5045" s="10">
        <f t="shared" si="237"/>
        <v>193.36341666666667</v>
      </c>
      <c r="F5045" s="8">
        <f>cal_pal!A$10+cal_pal!B$12+cal_pal!A$14-cal_pal!B$16-E5045/15/24+24+24</f>
        <v>47.97234236111111</v>
      </c>
      <c r="G5045" s="1">
        <f t="shared" si="238"/>
        <v>23.336216666666587</v>
      </c>
      <c r="H5045" s="12">
        <f t="shared" si="239"/>
        <v>-0.70856365740740745</v>
      </c>
      <c r="I5045" t="str">
        <f>IF(AND((H5045&lt;cal_pal!E$9),(H5045&gt;cal_pal!F$9)),"","不可见")</f>
        <v/>
      </c>
    </row>
    <row r="5046" spans="1:9">
      <c r="A5046" s="10" t="s">
        <v>9945</v>
      </c>
      <c r="B5046" s="10" t="s">
        <v>18</v>
      </c>
      <c r="C5046" s="10">
        <v>0.53688229166666668</v>
      </c>
      <c r="D5046" s="10" t="s">
        <v>9946</v>
      </c>
      <c r="E5046" s="10">
        <f t="shared" si="237"/>
        <v>193.277625</v>
      </c>
      <c r="F5046" s="8">
        <f>cal_pal!A$10+cal_pal!B$12+cal_pal!A$14-cal_pal!B$16-E5046/15/24+24+24</f>
        <v>47.972580671296299</v>
      </c>
      <c r="G5046" s="1">
        <f t="shared" si="238"/>
        <v>23.341936111111181</v>
      </c>
      <c r="H5046" s="12">
        <f t="shared" si="239"/>
        <v>-0.38573495370370375</v>
      </c>
      <c r="I5046" t="str">
        <f>IF(AND((H5046&lt;cal_pal!E$9),(H5046&gt;cal_pal!F$9)),"","不可见")</f>
        <v/>
      </c>
    </row>
    <row r="5047" spans="1:9">
      <c r="A5047" s="10" t="s">
        <v>9947</v>
      </c>
      <c r="B5047" s="10" t="s">
        <v>18</v>
      </c>
      <c r="C5047" s="10">
        <v>0.53697233796296295</v>
      </c>
      <c r="D5047" s="10" t="s">
        <v>9948</v>
      </c>
      <c r="E5047" s="10">
        <f t="shared" si="237"/>
        <v>193.31004166666668</v>
      </c>
      <c r="F5047" s="8">
        <f>cal_pal!A$10+cal_pal!B$12+cal_pal!A$14-cal_pal!B$16-E5047/15/24+24+24</f>
        <v>47.972490624999999</v>
      </c>
      <c r="G5047" s="1">
        <f t="shared" si="238"/>
        <v>23.339774999999918</v>
      </c>
      <c r="H5047" s="12">
        <f t="shared" si="239"/>
        <v>0.18596296296296297</v>
      </c>
      <c r="I5047" t="str">
        <f>IF(AND((H5047&lt;cal_pal!E$9),(H5047&gt;cal_pal!F$9)),"","不可见")</f>
        <v/>
      </c>
    </row>
    <row r="5048" spans="1:9">
      <c r="A5048" s="10" t="s">
        <v>9949</v>
      </c>
      <c r="B5048" s="10" t="s">
        <v>18</v>
      </c>
      <c r="C5048" s="10">
        <v>0.53690011574074081</v>
      </c>
      <c r="D5048" s="10" t="s">
        <v>9950</v>
      </c>
      <c r="E5048" s="10">
        <f t="shared" si="237"/>
        <v>193.2840416666667</v>
      </c>
      <c r="F5048" s="8">
        <f>cal_pal!A$10+cal_pal!B$12+cal_pal!A$14-cal_pal!B$16-E5048/15/24+24+24</f>
        <v>47.972562847222221</v>
      </c>
      <c r="G5048" s="1">
        <f t="shared" si="238"/>
        <v>23.341508333333422</v>
      </c>
      <c r="H5048" s="12">
        <f t="shared" si="239"/>
        <v>-0.43242476851851852</v>
      </c>
      <c r="I5048" t="str">
        <f>IF(AND((H5048&lt;cal_pal!E$9),(H5048&gt;cal_pal!F$9)),"","不可见")</f>
        <v/>
      </c>
    </row>
    <row r="5049" spans="1:9">
      <c r="A5049" s="10" t="s">
        <v>9951</v>
      </c>
      <c r="B5049" s="10" t="s">
        <v>18</v>
      </c>
      <c r="C5049" s="10">
        <v>0.53741840277777775</v>
      </c>
      <c r="D5049" s="10" t="s">
        <v>9952</v>
      </c>
      <c r="E5049" s="10">
        <f t="shared" si="237"/>
        <v>193.47062499999998</v>
      </c>
      <c r="F5049" s="8">
        <f>cal_pal!A$10+cal_pal!B$12+cal_pal!A$14-cal_pal!B$16-E5049/15/24+24+24</f>
        <v>47.972044560185182</v>
      </c>
      <c r="G5049" s="1">
        <f t="shared" si="238"/>
        <v>23.329069444444485</v>
      </c>
      <c r="H5049" s="12">
        <f t="shared" si="239"/>
        <v>-1.6547627314814815</v>
      </c>
      <c r="I5049" t="str">
        <f>IF(AND((H5049&lt;cal_pal!E$9),(H5049&gt;cal_pal!F$9)),"","不可见")</f>
        <v/>
      </c>
    </row>
    <row r="5050" spans="1:9">
      <c r="A5050" s="10" t="s">
        <v>9953</v>
      </c>
      <c r="B5050" s="10" t="s">
        <v>18</v>
      </c>
      <c r="C5050" s="10">
        <v>0.53682268518518517</v>
      </c>
      <c r="D5050" s="10" t="s">
        <v>9954</v>
      </c>
      <c r="E5050" s="10">
        <f t="shared" si="237"/>
        <v>193.25616666666667</v>
      </c>
      <c r="F5050" s="8">
        <f>cal_pal!A$10+cal_pal!B$12+cal_pal!A$14-cal_pal!B$16-E5050/15/24+24+24</f>
        <v>47.972640277777778</v>
      </c>
      <c r="G5050" s="1">
        <f t="shared" si="238"/>
        <v>23.343366666666725</v>
      </c>
      <c r="H5050" s="12">
        <f t="shared" si="239"/>
        <v>-1.6598020833333333</v>
      </c>
      <c r="I5050" t="str">
        <f>IF(AND((H5050&lt;cal_pal!E$9),(H5050&gt;cal_pal!F$9)),"","不可见")</f>
        <v/>
      </c>
    </row>
    <row r="5051" spans="1:9">
      <c r="A5051" s="10" t="s">
        <v>9955</v>
      </c>
      <c r="B5051" s="10" t="s">
        <v>18</v>
      </c>
      <c r="C5051" s="10">
        <v>0.53802118055555559</v>
      </c>
      <c r="D5051" s="10" t="s">
        <v>9956</v>
      </c>
      <c r="E5051" s="10">
        <f t="shared" si="237"/>
        <v>193.68762500000003</v>
      </c>
      <c r="F5051" s="8">
        <f>cal_pal!A$10+cal_pal!B$12+cal_pal!A$14-cal_pal!B$16-E5051/15/24+24+24</f>
        <v>47.97144178240741</v>
      </c>
      <c r="G5051" s="1">
        <f t="shared" si="238"/>
        <v>23.314602777777964</v>
      </c>
      <c r="H5051" s="12">
        <f t="shared" si="239"/>
        <v>-1.6605115740740741</v>
      </c>
      <c r="I5051" t="str">
        <f>IF(AND((H5051&lt;cal_pal!E$9),(H5051&gt;cal_pal!F$9)),"","不可见")</f>
        <v/>
      </c>
    </row>
    <row r="5052" spans="1:9">
      <c r="A5052" s="10" t="s">
        <v>9957</v>
      </c>
      <c r="B5052" s="10" t="s">
        <v>81</v>
      </c>
      <c r="C5052" s="10">
        <v>0.53700520833333332</v>
      </c>
      <c r="D5052" s="10" t="s">
        <v>9958</v>
      </c>
      <c r="E5052" s="10">
        <f t="shared" si="237"/>
        <v>193.32187500000001</v>
      </c>
      <c r="F5052" s="8">
        <f>cal_pal!A$10+cal_pal!B$12+cal_pal!A$14-cal_pal!B$16-E5052/15/24+24+24</f>
        <v>47.97245775462963</v>
      </c>
      <c r="G5052" s="1">
        <f t="shared" si="238"/>
        <v>23.338986111111126</v>
      </c>
      <c r="H5052" s="12">
        <f t="shared" si="239"/>
        <v>-0.39714351851851853</v>
      </c>
      <c r="I5052" t="str">
        <f>IF(AND((H5052&lt;cal_pal!E$9),(H5052&gt;cal_pal!F$9)),"","不可见")</f>
        <v/>
      </c>
    </row>
    <row r="5053" spans="1:9">
      <c r="A5053" s="10" t="s">
        <v>9959</v>
      </c>
      <c r="B5053" s="10" t="s">
        <v>33</v>
      </c>
      <c r="C5053" s="10">
        <v>0.53701481481481483</v>
      </c>
      <c r="D5053" s="10" t="s">
        <v>9960</v>
      </c>
      <c r="E5053" s="10">
        <f t="shared" si="237"/>
        <v>193.32533333333333</v>
      </c>
      <c r="F5053" s="8">
        <f>cal_pal!A$10+cal_pal!B$12+cal_pal!A$14-cal_pal!B$16-E5053/15/24+24+24</f>
        <v>47.972448148148146</v>
      </c>
      <c r="G5053" s="1">
        <f t="shared" si="238"/>
        <v>23.338755555555508</v>
      </c>
      <c r="H5053" s="12">
        <f t="shared" si="239"/>
        <v>-0.39733333333333332</v>
      </c>
      <c r="I5053" t="str">
        <f>IF(AND((H5053&lt;cal_pal!E$9),(H5053&gt;cal_pal!F$9)),"","不可见")</f>
        <v/>
      </c>
    </row>
    <row r="5054" spans="1:9">
      <c r="A5054" s="10" t="s">
        <v>9961</v>
      </c>
      <c r="B5054" s="10" t="s">
        <v>18</v>
      </c>
      <c r="C5054" s="10">
        <v>0.5371776620370371</v>
      </c>
      <c r="D5054" s="10" t="s">
        <v>9962</v>
      </c>
      <c r="E5054" s="10">
        <f t="shared" si="237"/>
        <v>193.38395833333337</v>
      </c>
      <c r="F5054" s="8">
        <f>cal_pal!A$10+cal_pal!B$12+cal_pal!A$14-cal_pal!B$16-E5054/15/24+24+24</f>
        <v>47.972285300925925</v>
      </c>
      <c r="G5054" s="1">
        <f t="shared" si="238"/>
        <v>23.334847222222152</v>
      </c>
      <c r="H5054" s="12">
        <f t="shared" si="239"/>
        <v>-0.39756249999999999</v>
      </c>
      <c r="I5054" t="str">
        <f>IF(AND((H5054&lt;cal_pal!E$9),(H5054&gt;cal_pal!F$9)),"","不可见")</f>
        <v/>
      </c>
    </row>
    <row r="5055" spans="1:9">
      <c r="A5055" s="10" t="s">
        <v>9963</v>
      </c>
      <c r="B5055" s="10" t="s">
        <v>18</v>
      </c>
      <c r="C5055" s="10">
        <v>0.53705115740740739</v>
      </c>
      <c r="D5055" s="10" t="s">
        <v>9964</v>
      </c>
      <c r="E5055" s="10">
        <f t="shared" si="237"/>
        <v>193.33841666666666</v>
      </c>
      <c r="F5055" s="8">
        <f>cal_pal!A$10+cal_pal!B$12+cal_pal!A$14-cal_pal!B$16-E5055/15/24+24+24</f>
        <v>47.972411805555552</v>
      </c>
      <c r="G5055" s="1">
        <f t="shared" si="238"/>
        <v>23.337883333333139</v>
      </c>
      <c r="H5055" s="12">
        <f t="shared" si="239"/>
        <v>5.2878472222222223E-2</v>
      </c>
      <c r="I5055" t="str">
        <f>IF(AND((H5055&lt;cal_pal!E$9),(H5055&gt;cal_pal!F$9)),"","不可见")</f>
        <v/>
      </c>
    </row>
    <row r="5056" spans="1:9">
      <c r="A5056" s="10" t="s">
        <v>9965</v>
      </c>
      <c r="B5056" s="10" t="s">
        <v>18</v>
      </c>
      <c r="C5056" s="10">
        <v>0.53714305555555553</v>
      </c>
      <c r="D5056" s="10" t="s">
        <v>9966</v>
      </c>
      <c r="E5056" s="10">
        <f t="shared" si="237"/>
        <v>193.3715</v>
      </c>
      <c r="F5056" s="8">
        <f>cal_pal!A$10+cal_pal!B$12+cal_pal!A$14-cal_pal!B$16-E5056/15/24+24+24</f>
        <v>47.97231990740741</v>
      </c>
      <c r="G5056" s="1">
        <f t="shared" si="238"/>
        <v>23.335677777777846</v>
      </c>
      <c r="H5056" s="12">
        <f t="shared" si="239"/>
        <v>9.0349537037037034E-2</v>
      </c>
      <c r="I5056" t="str">
        <f>IF(AND((H5056&lt;cal_pal!E$9),(H5056&gt;cal_pal!F$9)),"","不可见")</f>
        <v/>
      </c>
    </row>
    <row r="5057" spans="1:9">
      <c r="A5057" s="10" t="s">
        <v>9967</v>
      </c>
      <c r="B5057" s="10" t="s">
        <v>18</v>
      </c>
      <c r="C5057" s="10">
        <v>0.53722233796296293</v>
      </c>
      <c r="D5057" s="10" t="s">
        <v>9968</v>
      </c>
      <c r="E5057" s="10">
        <f t="shared" si="237"/>
        <v>193.40004166666665</v>
      </c>
      <c r="F5057" s="8">
        <f>cal_pal!A$10+cal_pal!B$12+cal_pal!A$14-cal_pal!B$16-E5057/15/24+24+24</f>
        <v>47.972240624999998</v>
      </c>
      <c r="G5057" s="1">
        <f t="shared" si="238"/>
        <v>23.33377500000006</v>
      </c>
      <c r="H5057" s="12">
        <f t="shared" si="239"/>
        <v>-0.35994791666666665</v>
      </c>
      <c r="I5057" t="str">
        <f>IF(AND((H5057&lt;cal_pal!E$9),(H5057&gt;cal_pal!F$9)),"","不可见")</f>
        <v/>
      </c>
    </row>
    <row r="5058" spans="1:9">
      <c r="A5058" s="10" t="s">
        <v>9969</v>
      </c>
      <c r="B5058" s="10" t="s">
        <v>140</v>
      </c>
      <c r="C5058" s="10">
        <v>0.53687731481481482</v>
      </c>
      <c r="D5058" s="10" t="s">
        <v>9970</v>
      </c>
      <c r="E5058" s="10">
        <f t="shared" si="237"/>
        <v>193.27583333333334</v>
      </c>
      <c r="F5058" s="8">
        <f>cal_pal!A$10+cal_pal!B$12+cal_pal!A$14-cal_pal!B$16-E5058/15/24+24+24</f>
        <v>47.972585648148147</v>
      </c>
      <c r="G5058" s="1">
        <f t="shared" si="238"/>
        <v>23.342055555555589</v>
      </c>
      <c r="H5058" s="12">
        <f t="shared" si="239"/>
        <v>1.5342824074074075</v>
      </c>
      <c r="I5058" t="str">
        <f>IF(AND((H5058&lt;cal_pal!E$9),(H5058&gt;cal_pal!F$9)),"","不可见")</f>
        <v/>
      </c>
    </row>
    <row r="5059" spans="1:9">
      <c r="A5059" s="10" t="s">
        <v>9971</v>
      </c>
      <c r="B5059" s="10" t="s">
        <v>18</v>
      </c>
      <c r="C5059" s="10">
        <v>0.53687523148148142</v>
      </c>
      <c r="D5059" s="10" t="s">
        <v>9972</v>
      </c>
      <c r="E5059" s="10">
        <f t="shared" si="237"/>
        <v>193.2750833333333</v>
      </c>
      <c r="F5059" s="8">
        <f>cal_pal!A$10+cal_pal!B$12+cal_pal!A$14-cal_pal!B$16-E5059/15/24+24+24</f>
        <v>47.972587731481482</v>
      </c>
      <c r="G5059" s="1">
        <f t="shared" si="238"/>
        <v>23.342105555555463</v>
      </c>
      <c r="H5059" s="12">
        <f t="shared" si="239"/>
        <v>1.5344305555555555</v>
      </c>
      <c r="I5059" t="str">
        <f>IF(AND((H5059&lt;cal_pal!E$9),(H5059&gt;cal_pal!F$9)),"","不可见")</f>
        <v/>
      </c>
    </row>
    <row r="5060" spans="1:9">
      <c r="A5060" s="10" t="s">
        <v>9973</v>
      </c>
      <c r="B5060" s="10" t="s">
        <v>18</v>
      </c>
      <c r="C5060" s="10">
        <v>0.53688182870370371</v>
      </c>
      <c r="D5060" s="10" t="s">
        <v>9974</v>
      </c>
      <c r="E5060" s="10">
        <f t="shared" si="237"/>
        <v>193.27745833333333</v>
      </c>
      <c r="F5060" s="8">
        <f>cal_pal!A$10+cal_pal!B$12+cal_pal!A$14-cal_pal!B$16-E5060/15/24+24+24</f>
        <v>47.972581134259258</v>
      </c>
      <c r="G5060" s="1">
        <f t="shared" si="238"/>
        <v>23.341947222222188</v>
      </c>
      <c r="H5060" s="12">
        <f t="shared" si="239"/>
        <v>1.5341273148148149</v>
      </c>
      <c r="I5060" t="str">
        <f>IF(AND((H5060&lt;cal_pal!E$9),(H5060&gt;cal_pal!F$9)),"","不可见")</f>
        <v/>
      </c>
    </row>
    <row r="5061" spans="1:9">
      <c r="A5061" s="10" t="s">
        <v>9975</v>
      </c>
      <c r="B5061" s="10" t="s">
        <v>18</v>
      </c>
      <c r="C5061" s="10">
        <v>0.5373344907407408</v>
      </c>
      <c r="D5061" s="10" t="s">
        <v>9976</v>
      </c>
      <c r="E5061" s="10">
        <f t="shared" si="237"/>
        <v>193.44041666666669</v>
      </c>
      <c r="F5061" s="8">
        <f>cal_pal!A$10+cal_pal!B$12+cal_pal!A$14-cal_pal!B$16-E5061/15/24+24+24</f>
        <v>47.972128472222224</v>
      </c>
      <c r="G5061" s="1">
        <f t="shared" si="238"/>
        <v>23.331083333333481</v>
      </c>
      <c r="H5061" s="12">
        <f t="shared" si="239"/>
        <v>-0.27592361111111113</v>
      </c>
      <c r="I5061" t="str">
        <f>IF(AND((H5061&lt;cal_pal!E$9),(H5061&gt;cal_pal!F$9)),"","不可见")</f>
        <v/>
      </c>
    </row>
    <row r="5062" spans="1:9">
      <c r="A5062" s="10" t="s">
        <v>9977</v>
      </c>
      <c r="B5062" s="10" t="s">
        <v>18</v>
      </c>
      <c r="C5062" s="10">
        <v>0.53685717592592586</v>
      </c>
      <c r="D5062" s="10" t="s">
        <v>9934</v>
      </c>
      <c r="E5062" s="10">
        <f t="shared" si="237"/>
        <v>193.26858333333331</v>
      </c>
      <c r="F5062" s="8">
        <f>cal_pal!A$10+cal_pal!B$12+cal_pal!A$14-cal_pal!B$16-E5062/15/24+24+24</f>
        <v>47.97260578703704</v>
      </c>
      <c r="G5062" s="1">
        <f t="shared" si="238"/>
        <v>23.342538888889067</v>
      </c>
      <c r="H5062" s="12">
        <f t="shared" si="239"/>
        <v>-0.38332986111111111</v>
      </c>
      <c r="I5062" t="str">
        <f>IF(AND((H5062&lt;cal_pal!E$9),(H5062&gt;cal_pal!F$9)),"","不可见")</f>
        <v/>
      </c>
    </row>
    <row r="5063" spans="1:9">
      <c r="A5063" s="10" t="s">
        <v>9978</v>
      </c>
      <c r="B5063" s="10" t="s">
        <v>18</v>
      </c>
      <c r="C5063" s="10">
        <v>0.53748310185185189</v>
      </c>
      <c r="D5063" s="10" t="s">
        <v>9979</v>
      </c>
      <c r="E5063" s="10">
        <f t="shared" si="237"/>
        <v>193.49391666666668</v>
      </c>
      <c r="F5063" s="8">
        <f>cal_pal!A$10+cal_pal!B$12+cal_pal!A$14-cal_pal!B$16-E5063/15/24+24+24</f>
        <v>47.971979861111109</v>
      </c>
      <c r="G5063" s="1">
        <f t="shared" si="238"/>
        <v>23.327516666666725</v>
      </c>
      <c r="H5063" s="12">
        <f t="shared" si="239"/>
        <v>-0.3656550925925926</v>
      </c>
      <c r="I5063" t="str">
        <f>IF(AND((H5063&lt;cal_pal!E$9),(H5063&gt;cal_pal!F$9)),"","不可见")</f>
        <v/>
      </c>
    </row>
    <row r="5064" spans="1:9">
      <c r="A5064" s="10" t="s">
        <v>9980</v>
      </c>
      <c r="B5064" s="10" t="s">
        <v>18</v>
      </c>
      <c r="C5064" s="10">
        <v>0.53687280092592593</v>
      </c>
      <c r="D5064" s="10" t="s">
        <v>9936</v>
      </c>
      <c r="E5064" s="10">
        <f t="shared" si="237"/>
        <v>193.27420833333335</v>
      </c>
      <c r="F5064" s="8">
        <f>cal_pal!A$10+cal_pal!B$12+cal_pal!A$14-cal_pal!B$16-E5064/15/24+24+24</f>
        <v>47.972590162037037</v>
      </c>
      <c r="G5064" s="1">
        <f t="shared" si="238"/>
        <v>23.34216388888899</v>
      </c>
      <c r="H5064" s="12">
        <f t="shared" si="239"/>
        <v>-0.38349305555555557</v>
      </c>
      <c r="I5064" t="str">
        <f>IF(AND((H5064&lt;cal_pal!E$9),(H5064&gt;cal_pal!F$9)),"","不可见")</f>
        <v/>
      </c>
    </row>
    <row r="5065" spans="1:9">
      <c r="A5065" s="10" t="s">
        <v>9981</v>
      </c>
      <c r="B5065" s="10" t="s">
        <v>18</v>
      </c>
      <c r="C5065" s="10">
        <v>0.53739398148148154</v>
      </c>
      <c r="D5065" s="10" t="s">
        <v>9982</v>
      </c>
      <c r="E5065" s="10">
        <f t="shared" si="237"/>
        <v>193.46183333333335</v>
      </c>
      <c r="F5065" s="8">
        <f>cal_pal!A$10+cal_pal!B$12+cal_pal!A$14-cal_pal!B$16-E5065/15/24+24+24</f>
        <v>47.972068981481485</v>
      </c>
      <c r="G5065" s="1">
        <f t="shared" si="238"/>
        <v>23.329655555555746</v>
      </c>
      <c r="H5065" s="12">
        <f t="shared" si="239"/>
        <v>0.40458564814814818</v>
      </c>
      <c r="I5065" t="str">
        <f>IF(AND((H5065&lt;cal_pal!E$9),(H5065&gt;cal_pal!F$9)),"","不可见")</f>
        <v/>
      </c>
    </row>
    <row r="5066" spans="1:9">
      <c r="A5066" s="10" t="s">
        <v>9983</v>
      </c>
      <c r="B5066" s="10" t="s">
        <v>18</v>
      </c>
      <c r="C5066" s="10">
        <v>0.53756053240740742</v>
      </c>
      <c r="D5066" s="10" t="s">
        <v>9984</v>
      </c>
      <c r="E5066" s="10">
        <f t="shared" si="237"/>
        <v>193.52179166666667</v>
      </c>
      <c r="F5066" s="8">
        <f>cal_pal!A$10+cal_pal!B$12+cal_pal!A$14-cal_pal!B$16-E5066/15/24+24+24</f>
        <v>47.971902430555559</v>
      </c>
      <c r="G5066" s="1">
        <f t="shared" si="238"/>
        <v>23.325658333333422</v>
      </c>
      <c r="H5066" s="12">
        <f t="shared" si="239"/>
        <v>-0.35921296296296296</v>
      </c>
      <c r="I5066" t="str">
        <f>IF(AND((H5066&lt;cal_pal!E$9),(H5066&gt;cal_pal!F$9)),"","不可见")</f>
        <v/>
      </c>
    </row>
    <row r="5067" spans="1:9">
      <c r="A5067" s="10" t="s">
        <v>9985</v>
      </c>
      <c r="B5067" s="10" t="s">
        <v>18</v>
      </c>
      <c r="C5067" s="10">
        <v>0.53753518518518517</v>
      </c>
      <c r="D5067" s="10" t="s">
        <v>9986</v>
      </c>
      <c r="E5067" s="10">
        <f t="shared" si="237"/>
        <v>193.51266666666666</v>
      </c>
      <c r="F5067" s="8">
        <f>cal_pal!A$10+cal_pal!B$12+cal_pal!A$14-cal_pal!B$16-E5067/15/24+24+24</f>
        <v>47.971927777777779</v>
      </c>
      <c r="G5067" s="1">
        <f t="shared" si="238"/>
        <v>23.326266666666697</v>
      </c>
      <c r="H5067" s="12">
        <f t="shared" si="239"/>
        <v>-0.36057523148148146</v>
      </c>
      <c r="I5067" t="str">
        <f>IF(AND((H5067&lt;cal_pal!E$9),(H5067&gt;cal_pal!F$9)),"","不可见")</f>
        <v/>
      </c>
    </row>
    <row r="5068" spans="1:9">
      <c r="A5068" s="10" t="s">
        <v>9987</v>
      </c>
      <c r="B5068" s="10" t="s">
        <v>18</v>
      </c>
      <c r="C5068" s="10">
        <v>0.53777488425925923</v>
      </c>
      <c r="D5068" s="10" t="s">
        <v>9988</v>
      </c>
      <c r="E5068" s="10">
        <f t="shared" si="237"/>
        <v>193.59895833333331</v>
      </c>
      <c r="F5068" s="8">
        <f>cal_pal!A$10+cal_pal!B$12+cal_pal!A$14-cal_pal!B$16-E5068/15/24+24+24</f>
        <v>47.971688078703707</v>
      </c>
      <c r="G5068" s="1">
        <f t="shared" si="238"/>
        <v>23.320513888888854</v>
      </c>
      <c r="H5068" s="12">
        <f t="shared" si="239"/>
        <v>-0.43904976851851857</v>
      </c>
      <c r="I5068" t="str">
        <f>IF(AND((H5068&lt;cal_pal!E$9),(H5068&gt;cal_pal!F$9)),"","不可见")</f>
        <v/>
      </c>
    </row>
    <row r="5069" spans="1:9">
      <c r="A5069" s="10" t="s">
        <v>9989</v>
      </c>
      <c r="B5069" s="10" t="s">
        <v>18</v>
      </c>
      <c r="C5069" s="10">
        <v>0.53791342592592595</v>
      </c>
      <c r="D5069" s="10" t="s">
        <v>9990</v>
      </c>
      <c r="E5069" s="10">
        <f t="shared" si="237"/>
        <v>193.64883333333333</v>
      </c>
      <c r="F5069" s="8">
        <f>cal_pal!A$10+cal_pal!B$12+cal_pal!A$14-cal_pal!B$16-E5069/15/24+24+24</f>
        <v>47.971549537037035</v>
      </c>
      <c r="G5069" s="1">
        <f t="shared" si="238"/>
        <v>23.317188888888722</v>
      </c>
      <c r="H5069" s="12">
        <f t="shared" si="239"/>
        <v>-0.5236932870370371</v>
      </c>
      <c r="I5069" t="str">
        <f>IF(AND((H5069&lt;cal_pal!E$9),(H5069&gt;cal_pal!F$9)),"","不可见")</f>
        <v/>
      </c>
    </row>
    <row r="5070" spans="1:9">
      <c r="A5070" s="10" t="s">
        <v>9991</v>
      </c>
      <c r="B5070" s="10" t="s">
        <v>18</v>
      </c>
      <c r="C5070" s="10">
        <v>0.53792349537037032</v>
      </c>
      <c r="D5070" s="10" t="s">
        <v>9992</v>
      </c>
      <c r="E5070" s="10">
        <f t="shared" si="237"/>
        <v>193.65245833333333</v>
      </c>
      <c r="F5070" s="8">
        <f>cal_pal!A$10+cal_pal!B$12+cal_pal!A$14-cal_pal!B$16-E5070/15/24+24+24</f>
        <v>47.971539467592592</v>
      </c>
      <c r="G5070" s="1">
        <f t="shared" si="238"/>
        <v>23.316947222222097</v>
      </c>
      <c r="H5070" s="12">
        <f t="shared" si="239"/>
        <v>-0.5232430555555555</v>
      </c>
      <c r="I5070" t="str">
        <f>IF(AND((H5070&lt;cal_pal!E$9),(H5070&gt;cal_pal!F$9)),"","不可见")</f>
        <v/>
      </c>
    </row>
    <row r="5071" spans="1:9">
      <c r="A5071" s="10" t="s">
        <v>9993</v>
      </c>
      <c r="B5071" s="10" t="s">
        <v>18</v>
      </c>
      <c r="C5071" s="10">
        <v>0.53792847222222229</v>
      </c>
      <c r="D5071" s="10" t="s">
        <v>9994</v>
      </c>
      <c r="E5071" s="10">
        <f t="shared" si="237"/>
        <v>193.65425000000002</v>
      </c>
      <c r="F5071" s="8">
        <f>cal_pal!A$10+cal_pal!B$12+cal_pal!A$14-cal_pal!B$16-E5071/15/24+24+24</f>
        <v>47.971534490740737</v>
      </c>
      <c r="G5071" s="1">
        <f t="shared" si="238"/>
        <v>23.316827777777689</v>
      </c>
      <c r="H5071" s="12">
        <f t="shared" si="239"/>
        <v>-0.4422106481481482</v>
      </c>
      <c r="I5071" t="str">
        <f>IF(AND((H5071&lt;cal_pal!E$9),(H5071&gt;cal_pal!F$9)),"","不可见")</f>
        <v/>
      </c>
    </row>
    <row r="5072" spans="1:9">
      <c r="A5072" s="10" t="s">
        <v>9995</v>
      </c>
      <c r="B5072" s="10" t="s">
        <v>18</v>
      </c>
      <c r="C5072" s="10">
        <v>0.53712187499999997</v>
      </c>
      <c r="D5072" s="10" t="s">
        <v>9996</v>
      </c>
      <c r="E5072" s="10">
        <f t="shared" si="237"/>
        <v>193.36387499999998</v>
      </c>
      <c r="F5072" s="8">
        <f>cal_pal!A$10+cal_pal!B$12+cal_pal!A$14-cal_pal!B$16-E5072/15/24+24+24</f>
        <v>47.97234108796296</v>
      </c>
      <c r="G5072" s="1">
        <f t="shared" si="238"/>
        <v>23.336186111111147</v>
      </c>
      <c r="H5072" s="12">
        <f t="shared" si="239"/>
        <v>-2.0312164351851849</v>
      </c>
      <c r="I5072" t="str">
        <f>IF(AND((H5072&lt;cal_pal!E$9),(H5072&gt;cal_pal!F$9)),"","不可见")</f>
        <v/>
      </c>
    </row>
    <row r="5073" spans="1:9">
      <c r="A5073" s="10" t="s">
        <v>9997</v>
      </c>
      <c r="B5073" s="10" t="s">
        <v>18</v>
      </c>
      <c r="C5073" s="10">
        <v>0.53787523148148153</v>
      </c>
      <c r="D5073" s="10" t="s">
        <v>9998</v>
      </c>
      <c r="E5073" s="10">
        <f t="shared" si="237"/>
        <v>193.63508333333334</v>
      </c>
      <c r="F5073" s="8">
        <f>cal_pal!A$10+cal_pal!B$12+cal_pal!A$14-cal_pal!B$16-E5073/15/24+24+24</f>
        <v>47.971587731481478</v>
      </c>
      <c r="G5073" s="1">
        <f t="shared" si="238"/>
        <v>23.318105555555576</v>
      </c>
      <c r="H5073" s="12">
        <f t="shared" si="239"/>
        <v>-0.28580902777777778</v>
      </c>
      <c r="I5073" t="str">
        <f>IF(AND((H5073&lt;cal_pal!E$9),(H5073&gt;cal_pal!F$9)),"","不可见")</f>
        <v/>
      </c>
    </row>
    <row r="5074" spans="1:9">
      <c r="A5074" s="10" t="s">
        <v>9999</v>
      </c>
      <c r="B5074" s="10" t="s">
        <v>18</v>
      </c>
      <c r="C5074" s="10">
        <v>0.53756388888888884</v>
      </c>
      <c r="D5074" s="10" t="s">
        <v>10000</v>
      </c>
      <c r="E5074" s="10">
        <f t="shared" si="237"/>
        <v>193.523</v>
      </c>
      <c r="F5074" s="8">
        <f>cal_pal!A$10+cal_pal!B$12+cal_pal!A$14-cal_pal!B$16-E5074/15/24+24+24</f>
        <v>47.971899074074074</v>
      </c>
      <c r="G5074" s="1">
        <f t="shared" si="238"/>
        <v>23.325577777777653</v>
      </c>
      <c r="H5074" s="12">
        <f t="shared" si="239"/>
        <v>1.1278599537037037</v>
      </c>
      <c r="I5074" t="str">
        <f>IF(AND((H5074&lt;cal_pal!E$9),(H5074&gt;cal_pal!F$9)),"","不可见")</f>
        <v/>
      </c>
    </row>
    <row r="5075" spans="1:9">
      <c r="A5075" s="10" t="s">
        <v>10001</v>
      </c>
      <c r="B5075" s="10" t="s">
        <v>18</v>
      </c>
      <c r="C5075" s="10">
        <v>0.53768553240740735</v>
      </c>
      <c r="D5075" s="10" t="s">
        <v>10002</v>
      </c>
      <c r="E5075" s="10">
        <f t="shared" si="237"/>
        <v>193.56679166666666</v>
      </c>
      <c r="F5075" s="8">
        <f>cal_pal!A$10+cal_pal!B$12+cal_pal!A$14-cal_pal!B$16-E5075/15/24+24+24</f>
        <v>47.971777430555555</v>
      </c>
      <c r="G5075" s="1">
        <f t="shared" si="238"/>
        <v>23.322658333333266</v>
      </c>
      <c r="H5075" s="12">
        <f t="shared" si="239"/>
        <v>1.1376539351851853</v>
      </c>
      <c r="I5075" t="str">
        <f>IF(AND((H5075&lt;cal_pal!E$9),(H5075&gt;cal_pal!F$9)),"","不可见")</f>
        <v/>
      </c>
    </row>
    <row r="5076" spans="1:9">
      <c r="A5076" s="10" t="s">
        <v>10003</v>
      </c>
      <c r="B5076" s="10" t="s">
        <v>18</v>
      </c>
      <c r="C5076" s="10">
        <v>0.53772013888888892</v>
      </c>
      <c r="D5076" s="10" t="s">
        <v>10004</v>
      </c>
      <c r="E5076" s="10">
        <f t="shared" si="237"/>
        <v>193.57925</v>
      </c>
      <c r="F5076" s="8">
        <f>cal_pal!A$10+cal_pal!B$12+cal_pal!A$14-cal_pal!B$16-E5076/15/24+24+24</f>
        <v>47.97174282407407</v>
      </c>
      <c r="G5076" s="1">
        <f t="shared" si="238"/>
        <v>23.321827777777798</v>
      </c>
      <c r="H5076" s="12">
        <f t="shared" si="239"/>
        <v>1.1278344907407407</v>
      </c>
      <c r="I5076" t="str">
        <f>IF(AND((H5076&lt;cal_pal!E$9),(H5076&gt;cal_pal!F$9)),"","不可见")</f>
        <v/>
      </c>
    </row>
    <row r="5077" spans="1:9">
      <c r="A5077" s="10" t="s">
        <v>10005</v>
      </c>
      <c r="B5077" s="10" t="s">
        <v>18</v>
      </c>
      <c r="C5077" s="10">
        <v>0.53756076388888896</v>
      </c>
      <c r="D5077" s="10" t="s">
        <v>10006</v>
      </c>
      <c r="E5077" s="10">
        <f t="shared" si="237"/>
        <v>193.52187500000002</v>
      </c>
      <c r="F5077" s="8">
        <f>cal_pal!A$10+cal_pal!B$12+cal_pal!A$14-cal_pal!B$16-E5077/15/24+24+24</f>
        <v>47.971902199074073</v>
      </c>
      <c r="G5077" s="1">
        <f t="shared" si="238"/>
        <v>23.325652777777805</v>
      </c>
      <c r="H5077" s="12">
        <f t="shared" si="239"/>
        <v>1.1312349537037036</v>
      </c>
      <c r="I5077" t="str">
        <f>IF(AND((H5077&lt;cal_pal!E$9),(H5077&gt;cal_pal!F$9)),"","不可见")</f>
        <v/>
      </c>
    </row>
    <row r="5078" spans="1:9">
      <c r="A5078" s="10" t="s">
        <v>10007</v>
      </c>
      <c r="B5078" s="10" t="s">
        <v>18</v>
      </c>
      <c r="C5078" s="10">
        <v>0.53810115740740738</v>
      </c>
      <c r="D5078" s="10" t="s">
        <v>10008</v>
      </c>
      <c r="E5078" s="10">
        <f t="shared" si="237"/>
        <v>193.71641666666665</v>
      </c>
      <c r="F5078" s="8">
        <f>cal_pal!A$10+cal_pal!B$12+cal_pal!A$14-cal_pal!B$16-E5078/15/24+24+24</f>
        <v>47.97136180555556</v>
      </c>
      <c r="G5078" s="1">
        <f t="shared" si="238"/>
        <v>23.312683333333553</v>
      </c>
      <c r="H5078" s="12">
        <f t="shared" si="239"/>
        <v>-0.4269930555555555</v>
      </c>
      <c r="I5078" t="str">
        <f>IF(AND((H5078&lt;cal_pal!E$9),(H5078&gt;cal_pal!F$9)),"","不可见")</f>
        <v/>
      </c>
    </row>
    <row r="5079" spans="1:9">
      <c r="A5079" s="10" t="s">
        <v>10009</v>
      </c>
      <c r="B5079" s="10" t="s">
        <v>18</v>
      </c>
      <c r="C5079" s="10">
        <v>0.53800868055555562</v>
      </c>
      <c r="D5079" s="10" t="s">
        <v>10010</v>
      </c>
      <c r="E5079" s="10">
        <f t="shared" si="237"/>
        <v>193.68312500000002</v>
      </c>
      <c r="F5079" s="8">
        <f>cal_pal!A$10+cal_pal!B$12+cal_pal!A$14-cal_pal!B$16-E5079/15/24+24+24</f>
        <v>47.971454282407407</v>
      </c>
      <c r="G5079" s="1">
        <f t="shared" si="238"/>
        <v>23.314902777777661</v>
      </c>
      <c r="H5079" s="12">
        <f t="shared" si="239"/>
        <v>0.33554629629629629</v>
      </c>
      <c r="I5079" t="str">
        <f>IF(AND((H5079&lt;cal_pal!E$9),(H5079&gt;cal_pal!F$9)),"","不可见")</f>
        <v/>
      </c>
    </row>
    <row r="5080" spans="1:9">
      <c r="A5080" s="10" t="s">
        <v>10011</v>
      </c>
      <c r="B5080" s="10" t="s">
        <v>18</v>
      </c>
      <c r="C5080" s="10">
        <v>0.53823703703703707</v>
      </c>
      <c r="D5080" s="10" t="s">
        <v>10012</v>
      </c>
      <c r="E5080" s="10">
        <f t="shared" si="237"/>
        <v>193.76533333333333</v>
      </c>
      <c r="F5080" s="8">
        <f>cal_pal!A$10+cal_pal!B$12+cal_pal!A$14-cal_pal!B$16-E5080/15/24+24+24</f>
        <v>47.971225925925921</v>
      </c>
      <c r="G5080" s="1">
        <f t="shared" si="238"/>
        <v>23.309422222222111</v>
      </c>
      <c r="H5080" s="12">
        <f t="shared" si="239"/>
        <v>-0.52071527777777782</v>
      </c>
      <c r="I5080" t="str">
        <f>IF(AND((H5080&lt;cal_pal!E$9),(H5080&gt;cal_pal!F$9)),"","不可见")</f>
        <v/>
      </c>
    </row>
    <row r="5081" spans="1:9">
      <c r="A5081" s="10" t="s">
        <v>10013</v>
      </c>
      <c r="B5081" s="10" t="s">
        <v>18</v>
      </c>
      <c r="C5081" s="10">
        <v>0.53797013888888889</v>
      </c>
      <c r="D5081" s="10" t="s">
        <v>10014</v>
      </c>
      <c r="E5081" s="10">
        <f t="shared" si="237"/>
        <v>193.66925000000001</v>
      </c>
      <c r="F5081" s="8">
        <f>cal_pal!A$10+cal_pal!B$12+cal_pal!A$14-cal_pal!B$16-E5081/15/24+24+24</f>
        <v>47.971492824074076</v>
      </c>
      <c r="G5081" s="1">
        <f t="shared" si="238"/>
        <v>23.31582777777794</v>
      </c>
      <c r="H5081" s="12">
        <f t="shared" si="239"/>
        <v>1.2057777777777778</v>
      </c>
      <c r="I5081" t="str">
        <f>IF(AND((H5081&lt;cal_pal!E$9),(H5081&gt;cal_pal!F$9)),"","不可见")</f>
        <v/>
      </c>
    </row>
    <row r="5082" spans="1:9">
      <c r="A5082" s="10" t="s">
        <v>10015</v>
      </c>
      <c r="B5082" s="10" t="s">
        <v>18</v>
      </c>
      <c r="C5082" s="10">
        <v>0.53831597222222227</v>
      </c>
      <c r="D5082" s="10" t="s">
        <v>10016</v>
      </c>
      <c r="E5082" s="10">
        <f t="shared" si="237"/>
        <v>193.79375000000002</v>
      </c>
      <c r="F5082" s="8">
        <f>cal_pal!A$10+cal_pal!B$12+cal_pal!A$14-cal_pal!B$16-E5082/15/24+24+24</f>
        <v>47.971146990740742</v>
      </c>
      <c r="G5082" s="1">
        <f t="shared" si="238"/>
        <v>23.30752777777775</v>
      </c>
      <c r="H5082" s="12">
        <f t="shared" si="239"/>
        <v>-0.52535300925925921</v>
      </c>
      <c r="I5082" t="str">
        <f>IF(AND((H5082&lt;cal_pal!E$9),(H5082&gt;cal_pal!F$9)),"","不可见")</f>
        <v/>
      </c>
    </row>
    <row r="5083" spans="1:9">
      <c r="A5083" s="10" t="s">
        <v>10017</v>
      </c>
      <c r="B5083" s="10" t="s">
        <v>18</v>
      </c>
      <c r="C5083" s="10">
        <v>0.53822754629629632</v>
      </c>
      <c r="D5083" s="10" t="s">
        <v>10018</v>
      </c>
      <c r="E5083" s="10">
        <f t="shared" si="237"/>
        <v>193.76191666666668</v>
      </c>
      <c r="F5083" s="8">
        <f>cal_pal!A$10+cal_pal!B$12+cal_pal!A$14-cal_pal!B$16-E5083/15/24+24+24</f>
        <v>47.971235416666666</v>
      </c>
      <c r="G5083" s="1">
        <f t="shared" si="238"/>
        <v>23.30964999999992</v>
      </c>
      <c r="H5083" s="12">
        <f t="shared" si="239"/>
        <v>0.33606249999999999</v>
      </c>
      <c r="I5083" t="str">
        <f>IF(AND((H5083&lt;cal_pal!E$9),(H5083&gt;cal_pal!F$9)),"","不可见")</f>
        <v/>
      </c>
    </row>
    <row r="5084" spans="1:9">
      <c r="A5084" s="10" t="s">
        <v>10019</v>
      </c>
      <c r="B5084" s="10" t="s">
        <v>18</v>
      </c>
      <c r="C5084" s="10">
        <v>0.53824872685185188</v>
      </c>
      <c r="D5084" s="10" t="s">
        <v>10020</v>
      </c>
      <c r="E5084" s="10">
        <f t="shared" si="237"/>
        <v>193.76954166666667</v>
      </c>
      <c r="F5084" s="8">
        <f>cal_pal!A$10+cal_pal!B$12+cal_pal!A$14-cal_pal!B$16-E5084/15/24+24+24</f>
        <v>47.971214236111109</v>
      </c>
      <c r="G5084" s="1">
        <f t="shared" si="238"/>
        <v>23.309141666666619</v>
      </c>
      <c r="H5084" s="12">
        <f t="shared" si="239"/>
        <v>0.33609259259259261</v>
      </c>
      <c r="I5084" t="str">
        <f>IF(AND((H5084&lt;cal_pal!E$9),(H5084&gt;cal_pal!F$9)),"","不可见")</f>
        <v/>
      </c>
    </row>
    <row r="5085" spans="1:9">
      <c r="A5085" s="10" t="s">
        <v>10021</v>
      </c>
      <c r="B5085" s="10" t="s">
        <v>18</v>
      </c>
      <c r="C5085" s="10">
        <v>0.53813854166666664</v>
      </c>
      <c r="D5085" s="10" t="s">
        <v>10022</v>
      </c>
      <c r="E5085" s="10">
        <f t="shared" si="237"/>
        <v>193.72987499999999</v>
      </c>
      <c r="F5085" s="8">
        <f>cal_pal!A$10+cal_pal!B$12+cal_pal!A$14-cal_pal!B$16-E5085/15/24+24+24</f>
        <v>47.971324421296295</v>
      </c>
      <c r="G5085" s="1">
        <f t="shared" si="238"/>
        <v>23.311786111111132</v>
      </c>
      <c r="H5085" s="12">
        <f t="shared" si="239"/>
        <v>1.1421956018518518</v>
      </c>
      <c r="I5085" t="str">
        <f>IF(AND((H5085&lt;cal_pal!E$9),(H5085&gt;cal_pal!F$9)),"","不可见")</f>
        <v/>
      </c>
    </row>
    <row r="5086" spans="1:9">
      <c r="A5086" s="10" t="s">
        <v>10023</v>
      </c>
      <c r="B5086" s="10" t="s">
        <v>58</v>
      </c>
      <c r="C5086" s="10">
        <v>0.53813854166666664</v>
      </c>
      <c r="D5086" s="10" t="s">
        <v>10022</v>
      </c>
      <c r="E5086" s="10">
        <f t="shared" si="237"/>
        <v>193.72987499999999</v>
      </c>
      <c r="F5086" s="8">
        <f>cal_pal!A$10+cal_pal!B$12+cal_pal!A$14-cal_pal!B$16-E5086/15/24+24+24</f>
        <v>47.971324421296295</v>
      </c>
      <c r="G5086" s="1">
        <f t="shared" si="238"/>
        <v>23.311786111111132</v>
      </c>
      <c r="H5086" s="12">
        <f t="shared" si="239"/>
        <v>1.1421956018518518</v>
      </c>
      <c r="I5086" t="str">
        <f>IF(AND((H5086&lt;cal_pal!E$9),(H5086&gt;cal_pal!F$9)),"","不可见")</f>
        <v/>
      </c>
    </row>
    <row r="5087" spans="1:9">
      <c r="A5087" s="10" t="s">
        <v>10024</v>
      </c>
      <c r="B5087" s="10" t="s">
        <v>18</v>
      </c>
      <c r="C5087" s="10">
        <v>0.53837418981481477</v>
      </c>
      <c r="D5087" s="10" t="s">
        <v>10025</v>
      </c>
      <c r="E5087" s="10">
        <f t="shared" si="237"/>
        <v>193.81470833333333</v>
      </c>
      <c r="F5087" s="8">
        <f>cal_pal!A$10+cal_pal!B$12+cal_pal!A$14-cal_pal!B$16-E5087/15/24+24+24</f>
        <v>47.971088773148146</v>
      </c>
      <c r="G5087" s="1">
        <f t="shared" si="238"/>
        <v>23.306130555555455</v>
      </c>
      <c r="H5087" s="12">
        <f t="shared" si="239"/>
        <v>0.12069328703703704</v>
      </c>
      <c r="I5087" t="str">
        <f>IF(AND((H5087&lt;cal_pal!E$9),(H5087&gt;cal_pal!F$9)),"","不可见")</f>
        <v/>
      </c>
    </row>
    <row r="5088" spans="1:9">
      <c r="A5088" s="10" t="s">
        <v>10026</v>
      </c>
      <c r="B5088" s="10" t="s">
        <v>18</v>
      </c>
      <c r="C5088" s="10">
        <v>0.53793750000000007</v>
      </c>
      <c r="D5088" s="10" t="s">
        <v>10027</v>
      </c>
      <c r="E5088" s="10">
        <f t="shared" si="237"/>
        <v>193.65750000000003</v>
      </c>
      <c r="F5088" s="8">
        <f>cal_pal!A$10+cal_pal!B$12+cal_pal!A$14-cal_pal!B$16-E5088/15/24+24+24</f>
        <v>47.971525462962958</v>
      </c>
      <c r="G5088" s="1">
        <f t="shared" si="238"/>
        <v>23.316611111110888</v>
      </c>
      <c r="H5088" s="12">
        <f t="shared" si="239"/>
        <v>1.9387986111111111</v>
      </c>
      <c r="I5088" t="str">
        <f>IF(AND((H5088&lt;cal_pal!E$9),(H5088&gt;cal_pal!F$9)),"","不可见")</f>
        <v/>
      </c>
    </row>
    <row r="5089" spans="1:9">
      <c r="A5089" s="10" t="s">
        <v>10028</v>
      </c>
      <c r="B5089" s="10" t="s">
        <v>18</v>
      </c>
      <c r="C5089" s="10">
        <v>0.53793715277777776</v>
      </c>
      <c r="D5089" s="10" t="s">
        <v>10029</v>
      </c>
      <c r="E5089" s="10">
        <f t="shared" si="237"/>
        <v>193.657375</v>
      </c>
      <c r="F5089" s="8">
        <f>cal_pal!A$10+cal_pal!B$12+cal_pal!A$14-cal_pal!B$16-E5089/15/24+24+24</f>
        <v>47.971525810185184</v>
      </c>
      <c r="G5089" s="1">
        <f t="shared" si="238"/>
        <v>23.316619444444314</v>
      </c>
      <c r="H5089" s="12">
        <f t="shared" si="239"/>
        <v>2.2120833333333336</v>
      </c>
      <c r="I5089" t="str">
        <f>IF(AND((H5089&lt;cal_pal!E$9),(H5089&gt;cal_pal!F$9)),"","不可见")</f>
        <v/>
      </c>
    </row>
    <row r="5090" spans="1:9">
      <c r="A5090" s="10" t="s">
        <v>10030</v>
      </c>
      <c r="B5090" s="10" t="s">
        <v>18</v>
      </c>
      <c r="C5090" s="10">
        <v>0.53876898148148145</v>
      </c>
      <c r="D5090" s="10" t="s">
        <v>10031</v>
      </c>
      <c r="E5090" s="10">
        <f t="shared" si="237"/>
        <v>193.95683333333332</v>
      </c>
      <c r="F5090" s="8">
        <f>cal_pal!A$10+cal_pal!B$12+cal_pal!A$14-cal_pal!B$16-E5090/15/24+24+24</f>
        <v>47.970693981481482</v>
      </c>
      <c r="G5090" s="1">
        <f t="shared" si="238"/>
        <v>23.296655555555617</v>
      </c>
      <c r="H5090" s="12">
        <f t="shared" si="239"/>
        <v>-0.5023043981481482</v>
      </c>
      <c r="I5090" t="str">
        <f>IF(AND((H5090&lt;cal_pal!E$9),(H5090&gt;cal_pal!F$9)),"","不可见")</f>
        <v/>
      </c>
    </row>
    <row r="5091" spans="1:9">
      <c r="A5091" s="10" t="s">
        <v>10032</v>
      </c>
      <c r="B5091" s="10" t="s">
        <v>18</v>
      </c>
      <c r="C5091" s="10">
        <v>0.53858425925925923</v>
      </c>
      <c r="D5091" s="10" t="s">
        <v>10033</v>
      </c>
      <c r="E5091" s="10">
        <f t="shared" si="237"/>
        <v>193.89033333333333</v>
      </c>
      <c r="F5091" s="8">
        <f>cal_pal!A$10+cal_pal!B$12+cal_pal!A$14-cal_pal!B$16-E5091/15/24+24+24</f>
        <v>47.970878703703704</v>
      </c>
      <c r="G5091" s="1">
        <f t="shared" si="238"/>
        <v>23.301088888888899</v>
      </c>
      <c r="H5091" s="12">
        <f t="shared" si="239"/>
        <v>0.34335069444444444</v>
      </c>
      <c r="I5091" t="str">
        <f>IF(AND((H5091&lt;cal_pal!E$9),(H5091&gt;cal_pal!F$9)),"","不可见")</f>
        <v/>
      </c>
    </row>
    <row r="5092" spans="1:9">
      <c r="A5092" s="10" t="s">
        <v>10034</v>
      </c>
      <c r="B5092" s="10" t="s">
        <v>58</v>
      </c>
      <c r="C5092" s="10">
        <v>0.53876898148148145</v>
      </c>
      <c r="D5092" s="10" t="s">
        <v>10031</v>
      </c>
      <c r="E5092" s="10">
        <f t="shared" si="237"/>
        <v>193.95683333333332</v>
      </c>
      <c r="F5092" s="8">
        <f>cal_pal!A$10+cal_pal!B$12+cal_pal!A$14-cal_pal!B$16-E5092/15/24+24+24</f>
        <v>47.970693981481482</v>
      </c>
      <c r="G5092" s="1">
        <f t="shared" si="238"/>
        <v>23.296655555555617</v>
      </c>
      <c r="H5092" s="12">
        <f t="shared" si="239"/>
        <v>-0.5023043981481482</v>
      </c>
      <c r="I5092" t="str">
        <f>IF(AND((H5092&lt;cal_pal!E$9),(H5092&gt;cal_pal!F$9)),"","不可见")</f>
        <v/>
      </c>
    </row>
    <row r="5093" spans="1:9">
      <c r="A5093" s="10" t="s">
        <v>10035</v>
      </c>
      <c r="B5093" s="10" t="s">
        <v>81</v>
      </c>
      <c r="C5093" s="10">
        <v>0.53847488425925927</v>
      </c>
      <c r="D5093" s="10" t="s">
        <v>10036</v>
      </c>
      <c r="E5093" s="10">
        <f t="shared" si="237"/>
        <v>193.85095833333332</v>
      </c>
      <c r="F5093" s="8">
        <f>cal_pal!A$10+cal_pal!B$12+cal_pal!A$14-cal_pal!B$16-E5093/15/24+24+24</f>
        <v>47.970988078703705</v>
      </c>
      <c r="G5093" s="1">
        <f t="shared" si="238"/>
        <v>23.303713888888979</v>
      </c>
      <c r="H5093" s="12">
        <f t="shared" si="239"/>
        <v>1.1658877314814815</v>
      </c>
      <c r="I5093" t="str">
        <f>IF(AND((H5093&lt;cal_pal!E$9),(H5093&gt;cal_pal!F$9)),"","不可见")</f>
        <v/>
      </c>
    </row>
    <row r="5094" spans="1:9">
      <c r="A5094" s="10" t="s">
        <v>10037</v>
      </c>
      <c r="B5094" s="10" t="s">
        <v>18</v>
      </c>
      <c r="C5094" s="10">
        <v>0.53903240740740743</v>
      </c>
      <c r="D5094" s="10" t="s">
        <v>10038</v>
      </c>
      <c r="E5094" s="10">
        <f t="shared" si="237"/>
        <v>194.05166666666668</v>
      </c>
      <c r="F5094" s="8">
        <f>cal_pal!A$10+cal_pal!B$12+cal_pal!A$14-cal_pal!B$16-E5094/15/24+24+24</f>
        <v>47.970430555555552</v>
      </c>
      <c r="G5094" s="1">
        <f t="shared" si="238"/>
        <v>23.290333333333365</v>
      </c>
      <c r="H5094" s="12">
        <f t="shared" si="239"/>
        <v>-1.229289351851852</v>
      </c>
      <c r="I5094" t="str">
        <f>IF(AND((H5094&lt;cal_pal!E$9),(H5094&gt;cal_pal!F$9)),"","不可见")</f>
        <v/>
      </c>
    </row>
    <row r="5095" spans="1:9">
      <c r="A5095" s="10" t="s">
        <v>10039</v>
      </c>
      <c r="B5095" s="10" t="s">
        <v>18</v>
      </c>
      <c r="C5095" s="10">
        <v>0.53853125000000002</v>
      </c>
      <c r="D5095" s="10" t="s">
        <v>10040</v>
      </c>
      <c r="E5095" s="10">
        <f t="shared" si="237"/>
        <v>193.87125</v>
      </c>
      <c r="F5095" s="8">
        <f>cal_pal!A$10+cal_pal!B$12+cal_pal!A$14-cal_pal!B$16-E5095/15/24+24+24</f>
        <v>47.970931712962965</v>
      </c>
      <c r="G5095" s="1">
        <f t="shared" si="238"/>
        <v>23.302361111111168</v>
      </c>
      <c r="H5095" s="12">
        <f t="shared" si="239"/>
        <v>1.1467256944444444</v>
      </c>
      <c r="I5095" t="str">
        <f>IF(AND((H5095&lt;cal_pal!E$9),(H5095&gt;cal_pal!F$9)),"","不可见")</f>
        <v/>
      </c>
    </row>
    <row r="5096" spans="1:9">
      <c r="A5096" s="10" t="s">
        <v>10041</v>
      </c>
      <c r="B5096" s="10" t="s">
        <v>18</v>
      </c>
      <c r="C5096" s="10">
        <v>0.53876099537037037</v>
      </c>
      <c r="D5096" s="10" t="s">
        <v>10042</v>
      </c>
      <c r="E5096" s="10">
        <f t="shared" si="237"/>
        <v>193.95395833333333</v>
      </c>
      <c r="F5096" s="8">
        <f>cal_pal!A$10+cal_pal!B$12+cal_pal!A$14-cal_pal!B$16-E5096/15/24+24+24</f>
        <v>47.970701967592589</v>
      </c>
      <c r="G5096" s="1">
        <f t="shared" si="238"/>
        <v>23.296847222222141</v>
      </c>
      <c r="H5096" s="12">
        <f t="shared" si="239"/>
        <v>0.17933796296296298</v>
      </c>
      <c r="I5096" t="str">
        <f>IF(AND((H5096&lt;cal_pal!E$9),(H5096&gt;cal_pal!F$9)),"","不可见")</f>
        <v/>
      </c>
    </row>
    <row r="5097" spans="1:9">
      <c r="A5097" s="10" t="s">
        <v>10043</v>
      </c>
      <c r="B5097" s="10" t="s">
        <v>18</v>
      </c>
      <c r="C5097" s="10">
        <v>0.53809097222222224</v>
      </c>
      <c r="D5097" s="10" t="s">
        <v>10044</v>
      </c>
      <c r="E5097" s="10">
        <f t="shared" si="237"/>
        <v>193.71275</v>
      </c>
      <c r="F5097" s="8">
        <f>cal_pal!A$10+cal_pal!B$12+cal_pal!A$14-cal_pal!B$16-E5097/15/24+24+24</f>
        <v>47.971371990740742</v>
      </c>
      <c r="G5097" s="1">
        <f t="shared" si="238"/>
        <v>23.312927777777759</v>
      </c>
      <c r="H5097" s="12">
        <f t="shared" si="239"/>
        <v>0.11058680555555556</v>
      </c>
      <c r="I5097" t="str">
        <f>IF(AND((H5097&lt;cal_pal!E$9),(H5097&gt;cal_pal!F$9)),"","不可见")</f>
        <v/>
      </c>
    </row>
    <row r="5098" spans="1:9">
      <c r="A5098" s="10" t="s">
        <v>10045</v>
      </c>
      <c r="B5098" s="10" t="s">
        <v>18</v>
      </c>
      <c r="C5098" s="10">
        <v>0.53809259259259257</v>
      </c>
      <c r="D5098" s="10" t="s">
        <v>10046</v>
      </c>
      <c r="E5098" s="10">
        <f t="shared" si="237"/>
        <v>193.71333333333331</v>
      </c>
      <c r="F5098" s="8">
        <f>cal_pal!A$10+cal_pal!B$12+cal_pal!A$14-cal_pal!B$16-E5098/15/24+24+24</f>
        <v>47.971370370370366</v>
      </c>
      <c r="G5098" s="1">
        <f t="shared" si="238"/>
        <v>23.312888888888665</v>
      </c>
      <c r="H5098" s="12">
        <f t="shared" si="239"/>
        <v>0.11001157407407407</v>
      </c>
      <c r="I5098" t="str">
        <f>IF(AND((H5098&lt;cal_pal!E$9),(H5098&gt;cal_pal!F$9)),"","不可见")</f>
        <v/>
      </c>
    </row>
    <row r="5099" spans="1:9">
      <c r="A5099" s="10" t="s">
        <v>10047</v>
      </c>
      <c r="B5099" s="10" t="s">
        <v>18</v>
      </c>
      <c r="C5099" s="10">
        <v>0.53949490740740746</v>
      </c>
      <c r="D5099" s="10" t="s">
        <v>10048</v>
      </c>
      <c r="E5099" s="10">
        <f t="shared" si="237"/>
        <v>194.21816666666669</v>
      </c>
      <c r="F5099" s="8">
        <f>cal_pal!A$10+cal_pal!B$12+cal_pal!A$14-cal_pal!B$16-E5099/15/24+24+24</f>
        <v>47.969968055555555</v>
      </c>
      <c r="G5099" s="1">
        <f t="shared" si="238"/>
        <v>23.279233333333195</v>
      </c>
      <c r="H5099" s="12">
        <f t="shared" si="239"/>
        <v>-1.7415497685185184</v>
      </c>
      <c r="I5099" t="str">
        <f>IF(AND((H5099&lt;cal_pal!E$9),(H5099&gt;cal_pal!F$9)),"","不可见")</f>
        <v/>
      </c>
    </row>
    <row r="5100" spans="1:9">
      <c r="A5100" s="10" t="s">
        <v>10049</v>
      </c>
      <c r="B5100" s="10" t="s">
        <v>18</v>
      </c>
      <c r="C5100" s="10">
        <v>0.53949884259259262</v>
      </c>
      <c r="D5100" s="10" t="s">
        <v>10050</v>
      </c>
      <c r="E5100" s="10">
        <f t="shared" si="237"/>
        <v>194.21958333333333</v>
      </c>
      <c r="F5100" s="8">
        <f>cal_pal!A$10+cal_pal!B$12+cal_pal!A$14-cal_pal!B$16-E5100/15/24+24+24</f>
        <v>47.969964120370371</v>
      </c>
      <c r="G5100" s="1">
        <f t="shared" si="238"/>
        <v>23.279138888888838</v>
      </c>
      <c r="H5100" s="12">
        <f t="shared" si="239"/>
        <v>-1.7422222222222221</v>
      </c>
      <c r="I5100" t="str">
        <f>IF(AND((H5100&lt;cal_pal!E$9),(H5100&gt;cal_pal!F$9)),"","不可见")</f>
        <v/>
      </c>
    </row>
    <row r="5101" spans="1:9">
      <c r="A5101" s="10" t="s">
        <v>10051</v>
      </c>
      <c r="B5101" s="10" t="s">
        <v>18</v>
      </c>
      <c r="C5101" s="10">
        <v>0.53930694444444438</v>
      </c>
      <c r="D5101" s="10" t="s">
        <v>10052</v>
      </c>
      <c r="E5101" s="10">
        <f t="shared" si="237"/>
        <v>194.15049999999997</v>
      </c>
      <c r="F5101" s="8">
        <f>cal_pal!A$10+cal_pal!B$12+cal_pal!A$14-cal_pal!B$16-E5101/15/24+24+24</f>
        <v>47.970156018518523</v>
      </c>
      <c r="G5101" s="1">
        <f t="shared" si="238"/>
        <v>23.283744444444437</v>
      </c>
      <c r="H5101" s="12">
        <f t="shared" si="239"/>
        <v>-0.28407638888888892</v>
      </c>
      <c r="I5101" t="str">
        <f>IF(AND((H5101&lt;cal_pal!E$9),(H5101&gt;cal_pal!F$9)),"","不可见")</f>
        <v/>
      </c>
    </row>
    <row r="5102" spans="1:9">
      <c r="A5102" s="10" t="s">
        <v>10053</v>
      </c>
      <c r="B5102" s="10" t="s">
        <v>18</v>
      </c>
      <c r="C5102" s="10">
        <v>0.53844837962962966</v>
      </c>
      <c r="D5102" s="10" t="s">
        <v>10054</v>
      </c>
      <c r="E5102" s="10">
        <f t="shared" si="237"/>
        <v>193.84141666666667</v>
      </c>
      <c r="F5102" s="8">
        <f>cal_pal!A$10+cal_pal!B$12+cal_pal!A$14-cal_pal!B$16-E5102/15/24+24+24</f>
        <v>47.971014583333329</v>
      </c>
      <c r="G5102" s="1">
        <f t="shared" si="238"/>
        <v>23.304349999999886</v>
      </c>
      <c r="H5102" s="12">
        <f t="shared" si="239"/>
        <v>2.4310046296296295</v>
      </c>
      <c r="I5102" t="str">
        <f>IF(AND((H5102&lt;cal_pal!E$9),(H5102&gt;cal_pal!F$9)),"","不可见")</f>
        <v/>
      </c>
    </row>
    <row r="5103" spans="1:9">
      <c r="A5103" s="10" t="s">
        <v>10055</v>
      </c>
      <c r="B5103" s="10" t="s">
        <v>237</v>
      </c>
      <c r="C5103" s="10">
        <v>0.54025891203703702</v>
      </c>
      <c r="D5103" s="10" t="s">
        <v>10056</v>
      </c>
      <c r="E5103" s="10">
        <f t="shared" si="237"/>
        <v>194.49320833333331</v>
      </c>
      <c r="F5103" s="8">
        <f>cal_pal!A$10+cal_pal!B$12+cal_pal!A$14-cal_pal!B$16-E5103/15/24+24+24</f>
        <v>47.969204050925924</v>
      </c>
      <c r="G5103" s="1">
        <f t="shared" si="238"/>
        <v>23.260897222222184</v>
      </c>
      <c r="H5103" s="12">
        <f t="shared" si="239"/>
        <v>-2.706739583333333</v>
      </c>
      <c r="I5103" t="str">
        <f>IF(AND((H5103&lt;cal_pal!E$9),(H5103&gt;cal_pal!F$9)),"","不可见")</f>
        <v/>
      </c>
    </row>
    <row r="5104" spans="1:9">
      <c r="A5104" s="10" t="s">
        <v>10057</v>
      </c>
      <c r="B5104" s="10" t="s">
        <v>18</v>
      </c>
      <c r="C5104" s="10">
        <v>0.53902951388888887</v>
      </c>
      <c r="D5104" s="10" t="s">
        <v>10058</v>
      </c>
      <c r="E5104" s="10">
        <f t="shared" si="237"/>
        <v>194.050625</v>
      </c>
      <c r="F5104" s="8">
        <f>cal_pal!A$10+cal_pal!B$12+cal_pal!A$14-cal_pal!B$16-E5104/15/24+24+24</f>
        <v>47.970433449074079</v>
      </c>
      <c r="G5104" s="1">
        <f t="shared" si="238"/>
        <v>23.290402777777899</v>
      </c>
      <c r="H5104" s="12">
        <f t="shared" si="239"/>
        <v>1.1560613425925925</v>
      </c>
      <c r="I5104" t="str">
        <f>IF(AND((H5104&lt;cal_pal!E$9),(H5104&gt;cal_pal!F$9)),"","不可见")</f>
        <v/>
      </c>
    </row>
    <row r="5105" spans="1:9">
      <c r="A5105" s="10" t="s">
        <v>10059</v>
      </c>
      <c r="B5105" s="10" t="s">
        <v>18</v>
      </c>
      <c r="C5105" s="10">
        <v>0.53923402777777774</v>
      </c>
      <c r="D5105" s="10" t="s">
        <v>10060</v>
      </c>
      <c r="E5105" s="10">
        <f t="shared" si="237"/>
        <v>194.12424999999999</v>
      </c>
      <c r="F5105" s="8">
        <f>cal_pal!A$10+cal_pal!B$12+cal_pal!A$14-cal_pal!B$16-E5105/15/24+24+24</f>
        <v>47.97022893518519</v>
      </c>
      <c r="G5105" s="1">
        <f t="shared" si="238"/>
        <v>23.285494444444566</v>
      </c>
      <c r="H5105" s="12">
        <f t="shared" si="239"/>
        <v>1.1641666666666668</v>
      </c>
      <c r="I5105" t="str">
        <f>IF(AND((H5105&lt;cal_pal!E$9),(H5105&gt;cal_pal!F$9)),"","不可见")</f>
        <v/>
      </c>
    </row>
    <row r="5106" spans="1:9">
      <c r="A5106" s="10" t="s">
        <v>10061</v>
      </c>
      <c r="B5106" s="10" t="s">
        <v>18</v>
      </c>
      <c r="C5106" s="10">
        <v>0.53945486111111107</v>
      </c>
      <c r="D5106" s="10" t="s">
        <v>10062</v>
      </c>
      <c r="E5106" s="10">
        <f t="shared" si="237"/>
        <v>194.20374999999999</v>
      </c>
      <c r="F5106" s="8">
        <f>cal_pal!A$10+cal_pal!B$12+cal_pal!A$14-cal_pal!B$16-E5106/15/24+24+24</f>
        <v>47.970008101851853</v>
      </c>
      <c r="G5106" s="1">
        <f t="shared" si="238"/>
        <v>23.280194444444533</v>
      </c>
      <c r="H5106" s="12">
        <f t="shared" si="239"/>
        <v>-0.3552210648148148</v>
      </c>
      <c r="I5106" t="str">
        <f>IF(AND((H5106&lt;cal_pal!E$9),(H5106&gt;cal_pal!F$9)),"","不可见")</f>
        <v/>
      </c>
    </row>
    <row r="5107" spans="1:9">
      <c r="A5107" s="10" t="s">
        <v>10063</v>
      </c>
      <c r="B5107" s="10" t="s">
        <v>18</v>
      </c>
      <c r="C5107" s="10">
        <v>0.53921134259259262</v>
      </c>
      <c r="D5107" s="10" t="s">
        <v>10064</v>
      </c>
      <c r="E5107" s="10">
        <f t="shared" si="237"/>
        <v>194.11608333333334</v>
      </c>
      <c r="F5107" s="8">
        <f>cal_pal!A$10+cal_pal!B$12+cal_pal!A$14-cal_pal!B$16-E5107/15/24+24+24</f>
        <v>47.970251620370369</v>
      </c>
      <c r="G5107" s="1">
        <f t="shared" si="238"/>
        <v>23.286038888888925</v>
      </c>
      <c r="H5107" s="12">
        <f t="shared" si="239"/>
        <v>1.1244722222222221</v>
      </c>
      <c r="I5107" t="str">
        <f>IF(AND((H5107&lt;cal_pal!E$9),(H5107&gt;cal_pal!F$9)),"","不可见")</f>
        <v/>
      </c>
    </row>
    <row r="5108" spans="1:9">
      <c r="A5108" s="10" t="s">
        <v>10065</v>
      </c>
      <c r="B5108" s="10" t="s">
        <v>18</v>
      </c>
      <c r="C5108" s="10">
        <v>0.53958981481481483</v>
      </c>
      <c r="D5108" s="10" t="s">
        <v>10066</v>
      </c>
      <c r="E5108" s="10">
        <f t="shared" ref="E5108:E5171" si="240">C5108*360</f>
        <v>194.25233333333333</v>
      </c>
      <c r="F5108" s="8">
        <f>cal_pal!A$10+cal_pal!B$12+cal_pal!A$14-cal_pal!B$16-E5108/15/24+24+24</f>
        <v>47.969873148148153</v>
      </c>
      <c r="G5108" s="1">
        <f t="shared" ref="G5108:G5171" si="241">MOD(F5108*24,24)</f>
        <v>23.27695555555556</v>
      </c>
      <c r="H5108" s="12">
        <f t="shared" ref="H5108:H5171" si="242">RIGHT(D5108, (LEN(D5108)-1))*IF(LEFT(D5108,1)="-",-1,1)</f>
        <v>-0.57163888888888892</v>
      </c>
      <c r="I5108" t="str">
        <f>IF(AND((H5108&lt;cal_pal!E$9),(H5108&gt;cal_pal!F$9)),"","不可见")</f>
        <v/>
      </c>
    </row>
    <row r="5109" spans="1:9">
      <c r="A5109" s="10" t="s">
        <v>10067</v>
      </c>
      <c r="B5109" s="10" t="s">
        <v>18</v>
      </c>
      <c r="C5109" s="10">
        <v>0.53922604166666666</v>
      </c>
      <c r="D5109" s="10" t="s">
        <v>10068</v>
      </c>
      <c r="E5109" s="10">
        <f t="shared" si="240"/>
        <v>194.121375</v>
      </c>
      <c r="F5109" s="8">
        <f>cal_pal!A$10+cal_pal!B$12+cal_pal!A$14-cal_pal!B$16-E5109/15/24+24+24</f>
        <v>47.970236921296298</v>
      </c>
      <c r="G5109" s="1">
        <f t="shared" si="241"/>
        <v>23.28568611111109</v>
      </c>
      <c r="H5109" s="12">
        <f t="shared" si="242"/>
        <v>1.1232083333333334</v>
      </c>
      <c r="I5109" t="str">
        <f>IF(AND((H5109&lt;cal_pal!E$9),(H5109&gt;cal_pal!F$9)),"","不可见")</f>
        <v/>
      </c>
    </row>
    <row r="5110" spans="1:9">
      <c r="A5110" s="10" t="s">
        <v>10069</v>
      </c>
      <c r="B5110" s="10" t="s">
        <v>18</v>
      </c>
      <c r="C5110" s="10">
        <v>0.53962662037037035</v>
      </c>
      <c r="D5110" s="10" t="s">
        <v>10070</v>
      </c>
      <c r="E5110" s="10">
        <f t="shared" si="240"/>
        <v>194.26558333333332</v>
      </c>
      <c r="F5110" s="8">
        <f>cal_pal!A$10+cal_pal!B$12+cal_pal!A$14-cal_pal!B$16-E5110/15/24+24+24</f>
        <v>47.969836342592593</v>
      </c>
      <c r="G5110" s="1">
        <f t="shared" si="241"/>
        <v>23.276072222222183</v>
      </c>
      <c r="H5110" s="12">
        <f t="shared" si="242"/>
        <v>-0.44840972222222225</v>
      </c>
      <c r="I5110" t="str">
        <f>IF(AND((H5110&lt;cal_pal!E$9),(H5110&gt;cal_pal!F$9)),"","不可见")</f>
        <v/>
      </c>
    </row>
    <row r="5111" spans="1:9">
      <c r="A5111" s="10" t="s">
        <v>10071</v>
      </c>
      <c r="B5111" s="10" t="s">
        <v>18</v>
      </c>
      <c r="C5111" s="10">
        <v>0.53988009259259262</v>
      </c>
      <c r="D5111" s="10" t="s">
        <v>10072</v>
      </c>
      <c r="E5111" s="10">
        <f t="shared" si="240"/>
        <v>194.35683333333336</v>
      </c>
      <c r="F5111" s="8">
        <f>cal_pal!A$10+cal_pal!B$12+cal_pal!A$14-cal_pal!B$16-E5111/15/24+24+24</f>
        <v>47.969582870370374</v>
      </c>
      <c r="G5111" s="1">
        <f t="shared" si="241"/>
        <v>23.269988888888975</v>
      </c>
      <c r="H5111" s="12">
        <f t="shared" si="242"/>
        <v>-0.57077893518518519</v>
      </c>
      <c r="I5111" t="str">
        <f>IF(AND((H5111&lt;cal_pal!E$9),(H5111&gt;cal_pal!F$9)),"","不可见")</f>
        <v/>
      </c>
    </row>
    <row r="5112" spans="1:9">
      <c r="A5112" s="10" t="s">
        <v>10073</v>
      </c>
      <c r="B5112" s="10" t="s">
        <v>81</v>
      </c>
      <c r="C5112" s="10">
        <v>0.53930983796296295</v>
      </c>
      <c r="D5112" s="10" t="s">
        <v>10074</v>
      </c>
      <c r="E5112" s="10">
        <f t="shared" si="240"/>
        <v>194.15154166666667</v>
      </c>
      <c r="F5112" s="8">
        <f>cal_pal!A$10+cal_pal!B$12+cal_pal!A$14-cal_pal!B$16-E5112/15/24+24+24</f>
        <v>47.970153124999996</v>
      </c>
      <c r="G5112" s="1">
        <f t="shared" si="241"/>
        <v>23.283674999999903</v>
      </c>
      <c r="H5112" s="12">
        <f t="shared" si="242"/>
        <v>1.1430266203703703</v>
      </c>
      <c r="I5112" t="str">
        <f>IF(AND((H5112&lt;cal_pal!E$9),(H5112&gt;cal_pal!F$9)),"","不可见")</f>
        <v/>
      </c>
    </row>
    <row r="5113" spans="1:9">
      <c r="A5113" s="10" t="s">
        <v>10075</v>
      </c>
      <c r="B5113" s="10" t="s">
        <v>18</v>
      </c>
      <c r="C5113" s="10">
        <v>0.53972500000000001</v>
      </c>
      <c r="D5113" s="10" t="s">
        <v>10076</v>
      </c>
      <c r="E5113" s="10">
        <f t="shared" si="240"/>
        <v>194.30100000000002</v>
      </c>
      <c r="F5113" s="8">
        <f>cal_pal!A$10+cal_pal!B$12+cal_pal!A$14-cal_pal!B$16-E5113/15/24+24+24</f>
        <v>47.969737962962967</v>
      </c>
      <c r="G5113" s="1">
        <f t="shared" si="241"/>
        <v>23.273711111111197</v>
      </c>
      <c r="H5113" s="12">
        <f t="shared" si="242"/>
        <v>-0.56936805555555559</v>
      </c>
      <c r="I5113" t="str">
        <f>IF(AND((H5113&lt;cal_pal!E$9),(H5113&gt;cal_pal!F$9)),"","不可见")</f>
        <v/>
      </c>
    </row>
    <row r="5114" spans="1:9">
      <c r="A5114" s="10" t="s">
        <v>10077</v>
      </c>
      <c r="B5114" s="10" t="s">
        <v>18</v>
      </c>
      <c r="C5114" s="10">
        <v>0.53939398148148154</v>
      </c>
      <c r="D5114" s="10" t="s">
        <v>10078</v>
      </c>
      <c r="E5114" s="10">
        <f t="shared" si="240"/>
        <v>194.18183333333334</v>
      </c>
      <c r="F5114" s="8">
        <f>cal_pal!A$10+cal_pal!B$12+cal_pal!A$14-cal_pal!B$16-E5114/15/24+24+24</f>
        <v>47.970068981481482</v>
      </c>
      <c r="G5114" s="1">
        <f t="shared" si="241"/>
        <v>23.281655555555517</v>
      </c>
      <c r="H5114" s="12">
        <f t="shared" si="242"/>
        <v>0.90345717592592589</v>
      </c>
      <c r="I5114" t="str">
        <f>IF(AND((H5114&lt;cal_pal!E$9),(H5114&gt;cal_pal!F$9)),"","不可见")</f>
        <v/>
      </c>
    </row>
    <row r="5115" spans="1:9">
      <c r="A5115" s="10" t="s">
        <v>10079</v>
      </c>
      <c r="B5115" s="10" t="s">
        <v>18</v>
      </c>
      <c r="C5115" s="10">
        <v>0.5393927083333333</v>
      </c>
      <c r="D5115" s="10" t="s">
        <v>10080</v>
      </c>
      <c r="E5115" s="10">
        <f t="shared" si="240"/>
        <v>194.181375</v>
      </c>
      <c r="F5115" s="8">
        <f>cal_pal!A$10+cal_pal!B$12+cal_pal!A$14-cal_pal!B$16-E5115/15/24+24+24</f>
        <v>47.970070254629633</v>
      </c>
      <c r="G5115" s="1">
        <f t="shared" si="241"/>
        <v>23.281686111111185</v>
      </c>
      <c r="H5115" s="12">
        <f t="shared" si="242"/>
        <v>1.1324432870370369</v>
      </c>
      <c r="I5115" t="str">
        <f>IF(AND((H5115&lt;cal_pal!E$9),(H5115&gt;cal_pal!F$9)),"","不可见")</f>
        <v/>
      </c>
    </row>
    <row r="5116" spans="1:9">
      <c r="A5116" s="10" t="s">
        <v>10081</v>
      </c>
      <c r="B5116" s="10" t="s">
        <v>18</v>
      </c>
      <c r="C5116" s="10">
        <v>0.53938495370370376</v>
      </c>
      <c r="D5116" s="10" t="s">
        <v>10082</v>
      </c>
      <c r="E5116" s="10">
        <f t="shared" si="240"/>
        <v>194.17858333333336</v>
      </c>
      <c r="F5116" s="8">
        <f>cal_pal!A$10+cal_pal!B$12+cal_pal!A$14-cal_pal!B$16-E5116/15/24+24+24</f>
        <v>47.970078009259261</v>
      </c>
      <c r="G5116" s="1">
        <f t="shared" si="241"/>
        <v>23.281872222222319</v>
      </c>
      <c r="H5116" s="12">
        <f t="shared" si="242"/>
        <v>1.1675185185185184</v>
      </c>
      <c r="I5116" t="str">
        <f>IF(AND((H5116&lt;cal_pal!E$9),(H5116&gt;cal_pal!F$9)),"","不可见")</f>
        <v/>
      </c>
    </row>
    <row r="5117" spans="1:9">
      <c r="A5117" s="10" t="s">
        <v>10083</v>
      </c>
      <c r="B5117" s="10" t="s">
        <v>18</v>
      </c>
      <c r="C5117" s="10">
        <v>0.53986666666666661</v>
      </c>
      <c r="D5117" s="10" t="s">
        <v>10084</v>
      </c>
      <c r="E5117" s="10">
        <f t="shared" si="240"/>
        <v>194.35199999999998</v>
      </c>
      <c r="F5117" s="8">
        <f>cal_pal!A$10+cal_pal!B$12+cal_pal!A$14-cal_pal!B$16-E5117/15/24+24+24</f>
        <v>47.969596296296295</v>
      </c>
      <c r="G5117" s="1">
        <f t="shared" si="241"/>
        <v>23.270311111111141</v>
      </c>
      <c r="H5117" s="12">
        <f t="shared" si="242"/>
        <v>-0.57239583333333333</v>
      </c>
      <c r="I5117" t="str">
        <f>IF(AND((H5117&lt;cal_pal!E$9),(H5117&gt;cal_pal!F$9)),"","不可见")</f>
        <v/>
      </c>
    </row>
    <row r="5118" spans="1:9">
      <c r="A5118" s="10" t="s">
        <v>10085</v>
      </c>
      <c r="B5118" s="10" t="s">
        <v>18</v>
      </c>
      <c r="C5118" s="10">
        <v>0.53990636574074069</v>
      </c>
      <c r="D5118" s="10" t="s">
        <v>10086</v>
      </c>
      <c r="E5118" s="10">
        <f t="shared" si="240"/>
        <v>194.36629166666665</v>
      </c>
      <c r="F5118" s="8">
        <f>cal_pal!A$10+cal_pal!B$12+cal_pal!A$14-cal_pal!B$16-E5118/15/24+24+24</f>
        <v>47.969556597222223</v>
      </c>
      <c r="G5118" s="1">
        <f t="shared" si="241"/>
        <v>23.269358333333457</v>
      </c>
      <c r="H5118" s="12">
        <f t="shared" si="242"/>
        <v>-0.82046990740740744</v>
      </c>
      <c r="I5118" t="str">
        <f>IF(AND((H5118&lt;cal_pal!E$9),(H5118&gt;cal_pal!F$9)),"","不可见")</f>
        <v/>
      </c>
    </row>
    <row r="5119" spans="1:9">
      <c r="A5119" s="10" t="s">
        <v>10087</v>
      </c>
      <c r="B5119" s="10" t="s">
        <v>18</v>
      </c>
      <c r="C5119" s="10">
        <v>0.54000798611111112</v>
      </c>
      <c r="D5119" s="10" t="s">
        <v>10088</v>
      </c>
      <c r="E5119" s="10">
        <f t="shared" si="240"/>
        <v>194.40287499999999</v>
      </c>
      <c r="F5119" s="8">
        <f>cal_pal!A$10+cal_pal!B$12+cal_pal!A$14-cal_pal!B$16-E5119/15/24+24+24</f>
        <v>47.96945497685185</v>
      </c>
      <c r="G5119" s="1">
        <f t="shared" si="241"/>
        <v>23.266919444444284</v>
      </c>
      <c r="H5119" s="12">
        <f t="shared" si="242"/>
        <v>-1.1371724537037038</v>
      </c>
      <c r="I5119" t="str">
        <f>IF(AND((H5119&lt;cal_pal!E$9),(H5119&gt;cal_pal!F$9)),"","不可见")</f>
        <v/>
      </c>
    </row>
    <row r="5120" spans="1:9">
      <c r="A5120" s="10" t="s">
        <v>10089</v>
      </c>
      <c r="B5120" s="10" t="s">
        <v>18</v>
      </c>
      <c r="C5120" s="10">
        <v>0.54013344907407401</v>
      </c>
      <c r="D5120" s="10" t="s">
        <v>10090</v>
      </c>
      <c r="E5120" s="10">
        <f t="shared" si="240"/>
        <v>194.44804166666665</v>
      </c>
      <c r="F5120" s="8">
        <f>cal_pal!A$10+cal_pal!B$12+cal_pal!A$14-cal_pal!B$16-E5120/15/24+24+24</f>
        <v>47.969329513888887</v>
      </c>
      <c r="G5120" s="1">
        <f t="shared" si="241"/>
        <v>23.263908333333347</v>
      </c>
      <c r="H5120" s="12">
        <f t="shared" si="242"/>
        <v>-1.6567372685185184</v>
      </c>
      <c r="I5120" t="str">
        <f>IF(AND((H5120&lt;cal_pal!E$9),(H5120&gt;cal_pal!F$9)),"","不可见")</f>
        <v/>
      </c>
    </row>
    <row r="5121" spans="1:9">
      <c r="A5121" s="10" t="s">
        <v>10091</v>
      </c>
      <c r="B5121" s="10" t="s">
        <v>240</v>
      </c>
      <c r="C5121" s="10">
        <v>0.54137662037037038</v>
      </c>
      <c r="D5121" s="10" t="s">
        <v>10092</v>
      </c>
      <c r="E5121" s="10">
        <f t="shared" si="240"/>
        <v>194.89558333333335</v>
      </c>
      <c r="F5121" s="8">
        <f>cal_pal!A$10+cal_pal!B$12+cal_pal!A$14-cal_pal!B$16-E5121/15/24+24+24</f>
        <v>47.968086342592592</v>
      </c>
      <c r="G5121" s="1">
        <f t="shared" si="241"/>
        <v>23.234072222222267</v>
      </c>
      <c r="H5121" s="12">
        <f t="shared" si="242"/>
        <v>-2.9531076388888891</v>
      </c>
      <c r="I5121" t="str">
        <f>IF(AND((H5121&lt;cal_pal!E$9),(H5121&gt;cal_pal!F$9)),"","不可见")</f>
        <v>不可见</v>
      </c>
    </row>
    <row r="5122" spans="1:9">
      <c r="A5122" s="10" t="s">
        <v>10093</v>
      </c>
      <c r="B5122" s="10" t="s">
        <v>18</v>
      </c>
      <c r="C5122" s="10">
        <v>0.53918148148148148</v>
      </c>
      <c r="D5122" s="10" t="s">
        <v>10094</v>
      </c>
      <c r="E5122" s="10">
        <f t="shared" si="240"/>
        <v>194.10533333333333</v>
      </c>
      <c r="F5122" s="8">
        <f>cal_pal!A$10+cal_pal!B$12+cal_pal!A$14-cal_pal!B$16-E5122/15/24+24+24</f>
        <v>47.970281481481479</v>
      </c>
      <c r="G5122" s="1">
        <f t="shared" si="241"/>
        <v>23.286755555555374</v>
      </c>
      <c r="H5122" s="12">
        <f t="shared" si="242"/>
        <v>2.1789942129629627</v>
      </c>
      <c r="I5122" t="str">
        <f>IF(AND((H5122&lt;cal_pal!E$9),(H5122&gt;cal_pal!F$9)),"","不可见")</f>
        <v/>
      </c>
    </row>
    <row r="5123" spans="1:9">
      <c r="A5123" s="10" t="s">
        <v>10095</v>
      </c>
      <c r="B5123" s="10" t="s">
        <v>18</v>
      </c>
      <c r="C5123" s="10">
        <v>0.54036851851851853</v>
      </c>
      <c r="D5123" s="10" t="s">
        <v>10096</v>
      </c>
      <c r="E5123" s="10">
        <f t="shared" si="240"/>
        <v>194.53266666666667</v>
      </c>
      <c r="F5123" s="8">
        <f>cal_pal!A$10+cal_pal!B$12+cal_pal!A$14-cal_pal!B$16-E5123/15/24+24+24</f>
        <v>47.969094444444444</v>
      </c>
      <c r="G5123" s="1">
        <f t="shared" si="241"/>
        <v>23.258266666666714</v>
      </c>
      <c r="H5123" s="12">
        <f t="shared" si="242"/>
        <v>-1.927675925925926</v>
      </c>
      <c r="I5123" t="str">
        <f>IF(AND((H5123&lt;cal_pal!E$9),(H5123&gt;cal_pal!F$9)),"","不可见")</f>
        <v/>
      </c>
    </row>
    <row r="5124" spans="1:9">
      <c r="A5124" s="10" t="s">
        <v>10097</v>
      </c>
      <c r="B5124" s="10" t="s">
        <v>18</v>
      </c>
      <c r="C5124" s="10">
        <v>0.53973530092592592</v>
      </c>
      <c r="D5124" s="10" t="s">
        <v>10098</v>
      </c>
      <c r="E5124" s="10">
        <f t="shared" si="240"/>
        <v>194.30470833333334</v>
      </c>
      <c r="F5124" s="8">
        <f>cal_pal!A$10+cal_pal!B$12+cal_pal!A$14-cal_pal!B$16-E5124/15/24+24+24</f>
        <v>47.969727662037037</v>
      </c>
      <c r="G5124" s="1">
        <f t="shared" si="241"/>
        <v>23.273463888888955</v>
      </c>
      <c r="H5124" s="12">
        <f t="shared" si="242"/>
        <v>-1.9322789351851852</v>
      </c>
      <c r="I5124" t="str">
        <f>IF(AND((H5124&lt;cal_pal!E$9),(H5124&gt;cal_pal!F$9)),"","不可见")</f>
        <v/>
      </c>
    </row>
    <row r="5125" spans="1:9">
      <c r="A5125" s="10" t="s">
        <v>10099</v>
      </c>
      <c r="B5125" s="10" t="s">
        <v>18</v>
      </c>
      <c r="C5125" s="10">
        <v>0.53998020833333327</v>
      </c>
      <c r="D5125" s="10" t="s">
        <v>10100</v>
      </c>
      <c r="E5125" s="10">
        <f t="shared" si="240"/>
        <v>194.39287499999998</v>
      </c>
      <c r="F5125" s="8">
        <f>cal_pal!A$10+cal_pal!B$12+cal_pal!A$14-cal_pal!B$16-E5125/15/24+24+24</f>
        <v>47.969482754629631</v>
      </c>
      <c r="G5125" s="1">
        <f t="shared" si="241"/>
        <v>23.267586111111086</v>
      </c>
      <c r="H5125" s="12">
        <f t="shared" si="242"/>
        <v>-0.53100462962962969</v>
      </c>
      <c r="I5125" t="str">
        <f>IF(AND((H5125&lt;cal_pal!E$9),(H5125&gt;cal_pal!F$9)),"","不可见")</f>
        <v/>
      </c>
    </row>
    <row r="5126" spans="1:9">
      <c r="A5126" s="10" t="s">
        <v>10101</v>
      </c>
      <c r="B5126" s="10" t="s">
        <v>140</v>
      </c>
      <c r="C5126" s="10">
        <v>0.5394571759259259</v>
      </c>
      <c r="D5126" s="10" t="s">
        <v>10102</v>
      </c>
      <c r="E5126" s="10">
        <f t="shared" si="240"/>
        <v>194.20458333333332</v>
      </c>
      <c r="F5126" s="8">
        <f>cal_pal!A$10+cal_pal!B$12+cal_pal!A$14-cal_pal!B$16-E5126/15/24+24+24</f>
        <v>47.970005787037039</v>
      </c>
      <c r="G5126" s="1">
        <f t="shared" si="241"/>
        <v>23.280138888888814</v>
      </c>
      <c r="H5126" s="12">
        <f t="shared" si="242"/>
        <v>2.0124421296296298</v>
      </c>
      <c r="I5126" t="str">
        <f>IF(AND((H5126&lt;cal_pal!E$9),(H5126&gt;cal_pal!F$9)),"","不可见")</f>
        <v/>
      </c>
    </row>
    <row r="5127" spans="1:9">
      <c r="A5127" s="10" t="s">
        <v>10103</v>
      </c>
      <c r="B5127" s="10" t="s">
        <v>18</v>
      </c>
      <c r="C5127" s="10">
        <v>0.53944791666666669</v>
      </c>
      <c r="D5127" s="10" t="s">
        <v>10104</v>
      </c>
      <c r="E5127" s="10">
        <f t="shared" si="240"/>
        <v>194.20125000000002</v>
      </c>
      <c r="F5127" s="8">
        <f>cal_pal!A$10+cal_pal!B$12+cal_pal!A$14-cal_pal!B$16-E5127/15/24+24+24</f>
        <v>47.970015046296297</v>
      </c>
      <c r="G5127" s="1">
        <f t="shared" si="241"/>
        <v>23.280361111111233</v>
      </c>
      <c r="H5127" s="12">
        <f t="shared" si="242"/>
        <v>2.0123703703703701</v>
      </c>
      <c r="I5127" t="str">
        <f>IF(AND((H5127&lt;cal_pal!E$9),(H5127&gt;cal_pal!F$9)),"","不可见")</f>
        <v/>
      </c>
    </row>
    <row r="5128" spans="1:9">
      <c r="A5128" s="10" t="s">
        <v>10105</v>
      </c>
      <c r="B5128" s="10" t="s">
        <v>18</v>
      </c>
      <c r="C5128" s="10">
        <v>0.53946643518518511</v>
      </c>
      <c r="D5128" s="10" t="s">
        <v>10106</v>
      </c>
      <c r="E5128" s="10">
        <f t="shared" si="240"/>
        <v>194.20791666666665</v>
      </c>
      <c r="F5128" s="8">
        <f>cal_pal!A$10+cal_pal!B$12+cal_pal!A$14-cal_pal!B$16-E5128/15/24+24+24</f>
        <v>47.969996527777781</v>
      </c>
      <c r="G5128" s="1">
        <f t="shared" si="241"/>
        <v>23.27991666666685</v>
      </c>
      <c r="H5128" s="12">
        <f t="shared" si="242"/>
        <v>2.0125046296296296</v>
      </c>
      <c r="I5128" t="str">
        <f>IF(AND((H5128&lt;cal_pal!E$9),(H5128&gt;cal_pal!F$9)),"","不可见")</f>
        <v/>
      </c>
    </row>
    <row r="5129" spans="1:9">
      <c r="A5129" s="10" t="s">
        <v>10107</v>
      </c>
      <c r="B5129" s="10" t="s">
        <v>18</v>
      </c>
      <c r="C5129" s="10">
        <v>0.54023333333333334</v>
      </c>
      <c r="D5129" s="10" t="s">
        <v>10108</v>
      </c>
      <c r="E5129" s="10">
        <f t="shared" si="240"/>
        <v>194.48400000000001</v>
      </c>
      <c r="F5129" s="8">
        <f>cal_pal!A$10+cal_pal!B$12+cal_pal!A$14-cal_pal!B$16-E5129/15/24+24+24</f>
        <v>47.969229629629631</v>
      </c>
      <c r="G5129" s="1">
        <f t="shared" si="241"/>
        <v>23.261511111111076</v>
      </c>
      <c r="H5129" s="12">
        <f t="shared" si="242"/>
        <v>-0.54417013888888888</v>
      </c>
      <c r="I5129" t="str">
        <f>IF(AND((H5129&lt;cal_pal!E$9),(H5129&gt;cal_pal!F$9)),"","不可见")</f>
        <v/>
      </c>
    </row>
    <row r="5130" spans="1:9">
      <c r="A5130" s="10" t="s">
        <v>10109</v>
      </c>
      <c r="B5130" s="10" t="s">
        <v>18</v>
      </c>
      <c r="C5130" s="10">
        <v>0.53986527777777782</v>
      </c>
      <c r="D5130" s="10" t="s">
        <v>10110</v>
      </c>
      <c r="E5130" s="10">
        <f t="shared" si="240"/>
        <v>194.35150000000002</v>
      </c>
      <c r="F5130" s="8">
        <f>cal_pal!A$10+cal_pal!B$12+cal_pal!A$14-cal_pal!B$16-E5130/15/24+24+24</f>
        <v>47.969597685185185</v>
      </c>
      <c r="G5130" s="1">
        <f t="shared" si="241"/>
        <v>23.27034444444439</v>
      </c>
      <c r="H5130" s="12">
        <f t="shared" si="242"/>
        <v>1.1457418981481482</v>
      </c>
      <c r="I5130" t="str">
        <f>IF(AND((H5130&lt;cal_pal!E$9),(H5130&gt;cal_pal!F$9)),"","不可见")</f>
        <v/>
      </c>
    </row>
    <row r="5131" spans="1:9">
      <c r="A5131" s="10" t="s">
        <v>10111</v>
      </c>
      <c r="B5131" s="10" t="s">
        <v>18</v>
      </c>
      <c r="C5131" s="10">
        <v>0.53996342592592594</v>
      </c>
      <c r="D5131" s="10" t="s">
        <v>10112</v>
      </c>
      <c r="E5131" s="10">
        <f t="shared" si="240"/>
        <v>194.38683333333333</v>
      </c>
      <c r="F5131" s="8">
        <f>cal_pal!A$10+cal_pal!B$12+cal_pal!A$14-cal_pal!B$16-E5131/15/24+24+24</f>
        <v>47.969499537037038</v>
      </c>
      <c r="G5131" s="1">
        <f t="shared" si="241"/>
        <v>23.267988888888794</v>
      </c>
      <c r="H5131" s="12">
        <f t="shared" si="242"/>
        <v>1.1504305555555556</v>
      </c>
      <c r="I5131" t="str">
        <f>IF(AND((H5131&lt;cal_pal!E$9),(H5131&gt;cal_pal!F$9)),"","不可见")</f>
        <v/>
      </c>
    </row>
    <row r="5132" spans="1:9">
      <c r="A5132" s="10" t="s">
        <v>10113</v>
      </c>
      <c r="B5132" s="10" t="s">
        <v>18</v>
      </c>
      <c r="C5132" s="10">
        <v>0.53995312500000003</v>
      </c>
      <c r="D5132" s="10" t="s">
        <v>10114</v>
      </c>
      <c r="E5132" s="10">
        <f t="shared" si="240"/>
        <v>194.38312500000001</v>
      </c>
      <c r="F5132" s="8">
        <f>cal_pal!A$10+cal_pal!B$12+cal_pal!A$14-cal_pal!B$16-E5132/15/24+24+24</f>
        <v>47.96950983796296</v>
      </c>
      <c r="G5132" s="1">
        <f t="shared" si="241"/>
        <v>23.268236111111037</v>
      </c>
      <c r="H5132" s="12">
        <f t="shared" si="242"/>
        <v>1.1865393518518519</v>
      </c>
      <c r="I5132" t="str">
        <f>IF(AND((H5132&lt;cal_pal!E$9),(H5132&gt;cal_pal!F$9)),"","不可见")</f>
        <v/>
      </c>
    </row>
    <row r="5133" spans="1:9">
      <c r="A5133" s="10" t="s">
        <v>10115</v>
      </c>
      <c r="B5133" s="10" t="s">
        <v>18</v>
      </c>
      <c r="C5133" s="10">
        <v>0.53997557870370372</v>
      </c>
      <c r="D5133" s="10" t="s">
        <v>10116</v>
      </c>
      <c r="E5133" s="10">
        <f t="shared" si="240"/>
        <v>194.39120833333334</v>
      </c>
      <c r="F5133" s="8">
        <f>cal_pal!A$10+cal_pal!B$12+cal_pal!A$14-cal_pal!B$16-E5133/15/24+24+24</f>
        <v>47.96948738425926</v>
      </c>
      <c r="G5133" s="1">
        <f t="shared" si="241"/>
        <v>23.267697222222296</v>
      </c>
      <c r="H5133" s="12">
        <f t="shared" si="242"/>
        <v>1.1867604166666668</v>
      </c>
      <c r="I5133" t="str">
        <f>IF(AND((H5133&lt;cal_pal!E$9),(H5133&gt;cal_pal!F$9)),"","不可见")</f>
        <v/>
      </c>
    </row>
    <row r="5134" spans="1:9">
      <c r="A5134" s="10" t="s">
        <v>10117</v>
      </c>
      <c r="B5134" s="10" t="s">
        <v>18</v>
      </c>
      <c r="C5134" s="10">
        <v>0.53999814814814817</v>
      </c>
      <c r="D5134" s="10" t="s">
        <v>10118</v>
      </c>
      <c r="E5134" s="10">
        <f t="shared" si="240"/>
        <v>194.39933333333335</v>
      </c>
      <c r="F5134" s="8">
        <f>cal_pal!A$10+cal_pal!B$12+cal_pal!A$14-cal_pal!B$16-E5134/15/24+24+24</f>
        <v>47.969464814814813</v>
      </c>
      <c r="G5134" s="1">
        <f t="shared" si="241"/>
        <v>23.267155555555519</v>
      </c>
      <c r="H5134" s="12">
        <f t="shared" si="242"/>
        <v>1.1455520833333332</v>
      </c>
      <c r="I5134" t="str">
        <f>IF(AND((H5134&lt;cal_pal!E$9),(H5134&gt;cal_pal!F$9)),"","不可见")</f>
        <v/>
      </c>
    </row>
    <row r="5135" spans="1:9">
      <c r="A5135" s="10" t="s">
        <v>10119</v>
      </c>
      <c r="B5135" s="10" t="s">
        <v>18</v>
      </c>
      <c r="C5135" s="10">
        <v>0.54000162037037036</v>
      </c>
      <c r="D5135" s="10" t="s">
        <v>10120</v>
      </c>
      <c r="E5135" s="10">
        <f t="shared" si="240"/>
        <v>194.40058333333332</v>
      </c>
      <c r="F5135" s="8">
        <f>cal_pal!A$10+cal_pal!B$12+cal_pal!A$14-cal_pal!B$16-E5135/15/24+24+24</f>
        <v>47.969461342592595</v>
      </c>
      <c r="G5135" s="1">
        <f t="shared" si="241"/>
        <v>23.267072222222396</v>
      </c>
      <c r="H5135" s="12">
        <f t="shared" si="242"/>
        <v>1.1452002314814815</v>
      </c>
      <c r="I5135" t="str">
        <f>IF(AND((H5135&lt;cal_pal!E$9),(H5135&gt;cal_pal!F$9)),"","不可见")</f>
        <v/>
      </c>
    </row>
    <row r="5136" spans="1:9">
      <c r="A5136" s="10" t="s">
        <v>10121</v>
      </c>
      <c r="B5136" s="10" t="s">
        <v>18</v>
      </c>
      <c r="C5136" s="10">
        <v>0.54028726851851849</v>
      </c>
      <c r="D5136" s="10" t="s">
        <v>10122</v>
      </c>
      <c r="E5136" s="10">
        <f t="shared" si="240"/>
        <v>194.50341666666665</v>
      </c>
      <c r="F5136" s="8">
        <f>cal_pal!A$10+cal_pal!B$12+cal_pal!A$14-cal_pal!B$16-E5136/15/24+24+24</f>
        <v>47.969175694444445</v>
      </c>
      <c r="G5136" s="1">
        <f t="shared" si="241"/>
        <v>23.260216666666565</v>
      </c>
      <c r="H5136" s="12">
        <f t="shared" si="242"/>
        <v>-0.15088078703703703</v>
      </c>
      <c r="I5136" t="str">
        <f>IF(AND((H5136&lt;cal_pal!E$9),(H5136&gt;cal_pal!F$9)),"","不可见")</f>
        <v/>
      </c>
    </row>
    <row r="5137" spans="1:9">
      <c r="A5137" s="10" t="s">
        <v>10123</v>
      </c>
      <c r="B5137" s="10" t="s">
        <v>81</v>
      </c>
      <c r="C5137" s="10">
        <v>0.54037337962962961</v>
      </c>
      <c r="D5137" s="10" t="s">
        <v>10124</v>
      </c>
      <c r="E5137" s="10">
        <f t="shared" si="240"/>
        <v>194.53441666666666</v>
      </c>
      <c r="F5137" s="8">
        <f>cal_pal!A$10+cal_pal!B$12+cal_pal!A$14-cal_pal!B$16-E5137/15/24+24+24</f>
        <v>47.969089583333329</v>
      </c>
      <c r="G5137" s="1">
        <f t="shared" si="241"/>
        <v>23.258149999999887</v>
      </c>
      <c r="H5137" s="12">
        <f t="shared" si="242"/>
        <v>-0.54499652777777785</v>
      </c>
      <c r="I5137" t="str">
        <f>IF(AND((H5137&lt;cal_pal!E$9),(H5137&gt;cal_pal!F$9)),"","不可见")</f>
        <v/>
      </c>
    </row>
    <row r="5138" spans="1:9">
      <c r="A5138" s="10" t="s">
        <v>10125</v>
      </c>
      <c r="B5138" s="10" t="s">
        <v>18</v>
      </c>
      <c r="C5138" s="10">
        <v>0.54029155092592596</v>
      </c>
      <c r="D5138" s="10" t="s">
        <v>10126</v>
      </c>
      <c r="E5138" s="10">
        <f t="shared" si="240"/>
        <v>194.50495833333335</v>
      </c>
      <c r="F5138" s="8">
        <f>cal_pal!A$10+cal_pal!B$12+cal_pal!A$14-cal_pal!B$16-E5138/15/24+24+24</f>
        <v>47.969171412037042</v>
      </c>
      <c r="G5138" s="1">
        <f t="shared" si="241"/>
        <v>23.260113888889009</v>
      </c>
      <c r="H5138" s="12">
        <f t="shared" si="242"/>
        <v>6.5659722222222217E-2</v>
      </c>
      <c r="I5138" t="str">
        <f>IF(AND((H5138&lt;cal_pal!E$9),(H5138&gt;cal_pal!F$9)),"","不可见")</f>
        <v/>
      </c>
    </row>
    <row r="5139" spans="1:9">
      <c r="A5139" s="10" t="s">
        <v>10127</v>
      </c>
      <c r="B5139" s="10" t="s">
        <v>18</v>
      </c>
      <c r="C5139" s="10">
        <v>0.54013530092592588</v>
      </c>
      <c r="D5139" s="10" t="s">
        <v>10128</v>
      </c>
      <c r="E5139" s="10">
        <f t="shared" si="240"/>
        <v>194.44870833333331</v>
      </c>
      <c r="F5139" s="8">
        <f>cal_pal!A$10+cal_pal!B$12+cal_pal!A$14-cal_pal!B$16-E5139/15/24+24+24</f>
        <v>47.969327662037038</v>
      </c>
      <c r="G5139" s="1">
        <f t="shared" si="241"/>
        <v>23.263863888888864</v>
      </c>
      <c r="H5139" s="12">
        <f t="shared" si="242"/>
        <v>1.5154467592592591</v>
      </c>
      <c r="I5139" t="str">
        <f>IF(AND((H5139&lt;cal_pal!E$9),(H5139&gt;cal_pal!F$9)),"","不可见")</f>
        <v/>
      </c>
    </row>
    <row r="5140" spans="1:9">
      <c r="A5140" s="10" t="s">
        <v>10129</v>
      </c>
      <c r="B5140" s="10" t="s">
        <v>18</v>
      </c>
      <c r="C5140" s="10">
        <v>0.54061284722222225</v>
      </c>
      <c r="D5140" s="10" t="s">
        <v>10130</v>
      </c>
      <c r="E5140" s="10">
        <f t="shared" si="240"/>
        <v>194.62062500000002</v>
      </c>
      <c r="F5140" s="8">
        <f>cal_pal!A$10+cal_pal!B$12+cal_pal!A$14-cal_pal!B$16-E5140/15/24+24+24</f>
        <v>47.968850115740736</v>
      </c>
      <c r="G5140" s="1">
        <f t="shared" si="241"/>
        <v>23.252402777777661</v>
      </c>
      <c r="H5140" s="12">
        <f t="shared" si="242"/>
        <v>-0.54753819444444451</v>
      </c>
      <c r="I5140" t="str">
        <f>IF(AND((H5140&lt;cal_pal!E$9),(H5140&gt;cal_pal!F$9)),"","不可见")</f>
        <v/>
      </c>
    </row>
    <row r="5141" spans="1:9">
      <c r="A5141" s="10" t="s">
        <v>10131</v>
      </c>
      <c r="B5141" s="10" t="s">
        <v>18</v>
      </c>
      <c r="C5141" s="10">
        <v>0.54034305555555562</v>
      </c>
      <c r="D5141" s="10" t="s">
        <v>10132</v>
      </c>
      <c r="E5141" s="10">
        <f t="shared" si="240"/>
        <v>194.52350000000001</v>
      </c>
      <c r="F5141" s="8">
        <f>cal_pal!A$10+cal_pal!B$12+cal_pal!A$14-cal_pal!B$16-E5141/15/24+24+24</f>
        <v>47.969119907407404</v>
      </c>
      <c r="G5141" s="1">
        <f t="shared" si="241"/>
        <v>23.258877777777798</v>
      </c>
      <c r="H5141" s="12">
        <f t="shared" si="242"/>
        <v>1.1767812500000001</v>
      </c>
      <c r="I5141" t="str">
        <f>IF(AND((H5141&lt;cal_pal!E$9),(H5141&gt;cal_pal!F$9)),"","不可见")</f>
        <v/>
      </c>
    </row>
    <row r="5142" spans="1:9">
      <c r="A5142" s="10" t="s">
        <v>10133</v>
      </c>
      <c r="B5142" s="10" t="s">
        <v>18</v>
      </c>
      <c r="C5142" s="10">
        <v>0.54042453703703697</v>
      </c>
      <c r="D5142" s="10" t="s">
        <v>10134</v>
      </c>
      <c r="E5142" s="10">
        <f t="shared" si="240"/>
        <v>194.5528333333333</v>
      </c>
      <c r="F5142" s="8">
        <f>cal_pal!A$10+cal_pal!B$12+cal_pal!A$14-cal_pal!B$16-E5142/15/24+24+24</f>
        <v>47.96903842592593</v>
      </c>
      <c r="G5142" s="1">
        <f t="shared" si="241"/>
        <v>23.256922222222329</v>
      </c>
      <c r="H5142" s="12">
        <f t="shared" si="242"/>
        <v>1.0998703703703703</v>
      </c>
      <c r="I5142" t="str">
        <f>IF(AND((H5142&lt;cal_pal!E$9),(H5142&gt;cal_pal!F$9)),"","不可见")</f>
        <v/>
      </c>
    </row>
    <row r="5143" spans="1:9">
      <c r="A5143" s="10" t="s">
        <v>10135</v>
      </c>
      <c r="B5143" s="10" t="s">
        <v>18</v>
      </c>
      <c r="C5143" s="10">
        <v>0.54053055555555563</v>
      </c>
      <c r="D5143" s="10" t="s">
        <v>10136</v>
      </c>
      <c r="E5143" s="10">
        <f t="shared" si="240"/>
        <v>194.59100000000004</v>
      </c>
      <c r="F5143" s="8">
        <f>cal_pal!A$10+cal_pal!B$12+cal_pal!A$14-cal_pal!B$16-E5143/15/24+24+24</f>
        <v>47.968932407407408</v>
      </c>
      <c r="G5143" s="1">
        <f t="shared" si="241"/>
        <v>23.25437777777779</v>
      </c>
      <c r="H5143" s="12">
        <f t="shared" si="242"/>
        <v>1.1653217592592593</v>
      </c>
      <c r="I5143" t="str">
        <f>IF(AND((H5143&lt;cal_pal!E$9),(H5143&gt;cal_pal!F$9)),"","不可见")</f>
        <v/>
      </c>
    </row>
    <row r="5144" spans="1:9">
      <c r="A5144" s="10" t="s">
        <v>10137</v>
      </c>
      <c r="B5144" s="10" t="s">
        <v>18</v>
      </c>
      <c r="C5144" s="10">
        <v>0.54052905092592596</v>
      </c>
      <c r="D5144" s="10" t="s">
        <v>10138</v>
      </c>
      <c r="E5144" s="10">
        <f t="shared" si="240"/>
        <v>194.59045833333334</v>
      </c>
      <c r="F5144" s="8">
        <f>cal_pal!A$10+cal_pal!B$12+cal_pal!A$14-cal_pal!B$16-E5144/15/24+24+24</f>
        <v>47.968933912037038</v>
      </c>
      <c r="G5144" s="1">
        <f t="shared" si="241"/>
        <v>23.254413888888848</v>
      </c>
      <c r="H5144" s="12">
        <f t="shared" si="242"/>
        <v>1.1728645833333333</v>
      </c>
      <c r="I5144" t="str">
        <f>IF(AND((H5144&lt;cal_pal!E$9),(H5144&gt;cal_pal!F$9)),"","不可见")</f>
        <v/>
      </c>
    </row>
    <row r="5145" spans="1:9">
      <c r="A5145" s="10" t="s">
        <v>10139</v>
      </c>
      <c r="B5145" s="10" t="s">
        <v>237</v>
      </c>
      <c r="C5145" s="10">
        <v>0.5417174768518519</v>
      </c>
      <c r="D5145" s="10" t="s">
        <v>10140</v>
      </c>
      <c r="E5145" s="10">
        <f t="shared" si="240"/>
        <v>195.01829166666667</v>
      </c>
      <c r="F5145" s="8">
        <f>cal_pal!A$10+cal_pal!B$12+cal_pal!A$14-cal_pal!B$16-E5145/15/24+24+24</f>
        <v>47.967745486111113</v>
      </c>
      <c r="G5145" s="1">
        <f t="shared" si="241"/>
        <v>23.225891666666712</v>
      </c>
      <c r="H5145" s="12">
        <f t="shared" si="242"/>
        <v>-2.4837268518518516</v>
      </c>
      <c r="I5145" t="str">
        <f>IF(AND((H5145&lt;cal_pal!E$9),(H5145&gt;cal_pal!F$9)),"","不可见")</f>
        <v/>
      </c>
    </row>
    <row r="5146" spans="1:9">
      <c r="A5146" s="10" t="s">
        <v>10141</v>
      </c>
      <c r="B5146" s="10" t="s">
        <v>18</v>
      </c>
      <c r="C5146" s="10">
        <v>0.54068506944444439</v>
      </c>
      <c r="D5146" s="10" t="s">
        <v>10142</v>
      </c>
      <c r="E5146" s="10">
        <f t="shared" si="240"/>
        <v>194.64662499999997</v>
      </c>
      <c r="F5146" s="8">
        <f>cal_pal!A$10+cal_pal!B$12+cal_pal!A$14-cal_pal!B$16-E5146/15/24+24+24</f>
        <v>47.968777893518521</v>
      </c>
      <c r="G5146" s="1">
        <f t="shared" si="241"/>
        <v>23.250669444444611</v>
      </c>
      <c r="H5146" s="12">
        <f t="shared" si="242"/>
        <v>1.1498472222222222</v>
      </c>
      <c r="I5146" t="str">
        <f>IF(AND((H5146&lt;cal_pal!E$9),(H5146&gt;cal_pal!F$9)),"","不可见")</f>
        <v/>
      </c>
    </row>
    <row r="5147" spans="1:9">
      <c r="A5147" s="10" t="s">
        <v>10143</v>
      </c>
      <c r="B5147" s="10" t="s">
        <v>18</v>
      </c>
      <c r="C5147" s="10">
        <v>0.5408263888888889</v>
      </c>
      <c r="D5147" s="10" t="s">
        <v>10144</v>
      </c>
      <c r="E5147" s="10">
        <f t="shared" si="240"/>
        <v>194.69749999999999</v>
      </c>
      <c r="F5147" s="8">
        <f>cal_pal!A$10+cal_pal!B$12+cal_pal!A$14-cal_pal!B$16-E5147/15/24+24+24</f>
        <v>47.968636574074075</v>
      </c>
      <c r="G5147" s="1">
        <f t="shared" si="241"/>
        <v>23.247277777777754</v>
      </c>
      <c r="H5147" s="12">
        <f t="shared" si="242"/>
        <v>1.1531145833333334</v>
      </c>
      <c r="I5147" t="str">
        <f>IF(AND((H5147&lt;cal_pal!E$9),(H5147&gt;cal_pal!F$9)),"","不可见")</f>
        <v/>
      </c>
    </row>
    <row r="5148" spans="1:9">
      <c r="A5148" s="10" t="s">
        <v>10145</v>
      </c>
      <c r="B5148" s="10" t="s">
        <v>18</v>
      </c>
      <c r="C5148" s="10">
        <v>0.54118576388888895</v>
      </c>
      <c r="D5148" s="10" t="s">
        <v>10146</v>
      </c>
      <c r="E5148" s="10">
        <f t="shared" si="240"/>
        <v>194.82687500000003</v>
      </c>
      <c r="F5148" s="8">
        <f>cal_pal!A$10+cal_pal!B$12+cal_pal!A$14-cal_pal!B$16-E5148/15/24+24+24</f>
        <v>47.968277199074073</v>
      </c>
      <c r="G5148" s="1">
        <f t="shared" si="241"/>
        <v>23.238652777777816</v>
      </c>
      <c r="H5148" s="12">
        <f t="shared" si="242"/>
        <v>-0.55129282407407409</v>
      </c>
      <c r="I5148" t="str">
        <f>IF(AND((H5148&lt;cal_pal!E$9),(H5148&gt;cal_pal!F$9)),"","不可见")</f>
        <v/>
      </c>
    </row>
    <row r="5149" spans="1:9">
      <c r="A5149" s="10" t="s">
        <v>10147</v>
      </c>
      <c r="B5149" s="10" t="s">
        <v>18</v>
      </c>
      <c r="C5149" s="10">
        <v>0.54121840277777777</v>
      </c>
      <c r="D5149" s="10" t="s">
        <v>10148</v>
      </c>
      <c r="E5149" s="10">
        <f t="shared" si="240"/>
        <v>194.83862500000001</v>
      </c>
      <c r="F5149" s="8">
        <f>cal_pal!A$10+cal_pal!B$12+cal_pal!A$14-cal_pal!B$16-E5149/15/24+24+24</f>
        <v>47.968244560185184</v>
      </c>
      <c r="G5149" s="1">
        <f t="shared" si="241"/>
        <v>23.237869444444414</v>
      </c>
      <c r="H5149" s="12">
        <f t="shared" si="242"/>
        <v>-0.62675694444444441</v>
      </c>
      <c r="I5149" t="str">
        <f>IF(AND((H5149&lt;cal_pal!E$9),(H5149&gt;cal_pal!F$9)),"","不可见")</f>
        <v/>
      </c>
    </row>
    <row r="5150" spans="1:9">
      <c r="A5150" s="10" t="s">
        <v>10149</v>
      </c>
      <c r="B5150" s="10" t="s">
        <v>18</v>
      </c>
      <c r="C5150" s="10">
        <v>0.53979560185185183</v>
      </c>
      <c r="D5150" s="10" t="s">
        <v>10150</v>
      </c>
      <c r="E5150" s="10">
        <f t="shared" si="240"/>
        <v>194.32641666666666</v>
      </c>
      <c r="F5150" s="8">
        <f>cal_pal!A$10+cal_pal!B$12+cal_pal!A$14-cal_pal!B$16-E5150/15/24+24+24</f>
        <v>47.969667361111107</v>
      </c>
      <c r="G5150" s="1">
        <f t="shared" si="241"/>
        <v>23.272016666666559</v>
      </c>
      <c r="H5150" s="12">
        <f t="shared" si="242"/>
        <v>2.9251435185185186</v>
      </c>
      <c r="I5150" t="str">
        <f>IF(AND((H5150&lt;cal_pal!E$9),(H5150&gt;cal_pal!F$9)),"","不可见")</f>
        <v/>
      </c>
    </row>
    <row r="5151" spans="1:9">
      <c r="A5151" s="10" t="s">
        <v>10151</v>
      </c>
      <c r="B5151" s="10" t="s">
        <v>18</v>
      </c>
      <c r="C5151" s="10">
        <v>0.54099583333333334</v>
      </c>
      <c r="D5151" s="10" t="s">
        <v>10152</v>
      </c>
      <c r="E5151" s="10">
        <f t="shared" si="240"/>
        <v>194.7585</v>
      </c>
      <c r="F5151" s="8">
        <f>cal_pal!A$10+cal_pal!B$12+cal_pal!A$14-cal_pal!B$16-E5151/15/24+24+24</f>
        <v>47.96846712962963</v>
      </c>
      <c r="G5151" s="1">
        <f t="shared" si="241"/>
        <v>23.243211111111123</v>
      </c>
      <c r="H5151" s="12">
        <f t="shared" si="242"/>
        <v>1.1714895833333332</v>
      </c>
      <c r="I5151" t="str">
        <f>IF(AND((H5151&lt;cal_pal!E$9),(H5151&gt;cal_pal!F$9)),"","不可见")</f>
        <v/>
      </c>
    </row>
    <row r="5152" spans="1:9">
      <c r="A5152" s="10" t="s">
        <v>10153</v>
      </c>
      <c r="B5152" s="10" t="s">
        <v>18</v>
      </c>
      <c r="C5152" s="10">
        <v>0.54099340277777774</v>
      </c>
      <c r="D5152" s="10" t="s">
        <v>10154</v>
      </c>
      <c r="E5152" s="10">
        <f t="shared" si="240"/>
        <v>194.75762499999999</v>
      </c>
      <c r="F5152" s="8">
        <f>cal_pal!A$10+cal_pal!B$12+cal_pal!A$14-cal_pal!B$16-E5152/15/24+24+24</f>
        <v>47.968469560185184</v>
      </c>
      <c r="G5152" s="1">
        <f t="shared" si="241"/>
        <v>23.243269444444422</v>
      </c>
      <c r="H5152" s="12">
        <f t="shared" si="242"/>
        <v>1.1173194444444443</v>
      </c>
      <c r="I5152" t="str">
        <f>IF(AND((H5152&lt;cal_pal!E$9),(H5152&gt;cal_pal!F$9)),"","不可见")</f>
        <v/>
      </c>
    </row>
    <row r="5153" spans="1:9">
      <c r="A5153" s="10" t="s">
        <v>10155</v>
      </c>
      <c r="B5153" s="10" t="s">
        <v>18</v>
      </c>
      <c r="C5153" s="10">
        <v>0.54101736111111109</v>
      </c>
      <c r="D5153" s="10" t="s">
        <v>10156</v>
      </c>
      <c r="E5153" s="10">
        <f t="shared" si="240"/>
        <v>194.76624999999999</v>
      </c>
      <c r="F5153" s="8">
        <f>cal_pal!A$10+cal_pal!B$12+cal_pal!A$14-cal_pal!B$16-E5153/15/24+24+24</f>
        <v>47.968445601851855</v>
      </c>
      <c r="G5153" s="1">
        <f t="shared" si="241"/>
        <v>23.242694444444624</v>
      </c>
      <c r="H5153" s="12">
        <f t="shared" si="242"/>
        <v>1.171820601851852</v>
      </c>
      <c r="I5153" t="str">
        <f>IF(AND((H5153&lt;cal_pal!E$9),(H5153&gt;cal_pal!F$9)),"","不可见")</f>
        <v/>
      </c>
    </row>
    <row r="5154" spans="1:9">
      <c r="A5154" s="10" t="s">
        <v>10157</v>
      </c>
      <c r="B5154" s="10" t="s">
        <v>18</v>
      </c>
      <c r="C5154" s="10">
        <v>0.54099930555555553</v>
      </c>
      <c r="D5154" s="10" t="s">
        <v>10158</v>
      </c>
      <c r="E5154" s="10">
        <f t="shared" si="240"/>
        <v>194.75975</v>
      </c>
      <c r="F5154" s="8">
        <f>cal_pal!A$10+cal_pal!B$12+cal_pal!A$14-cal_pal!B$16-E5154/15/24+24+24</f>
        <v>47.968463657407412</v>
      </c>
      <c r="G5154" s="1">
        <f t="shared" si="241"/>
        <v>23.243127777777772</v>
      </c>
      <c r="H5154" s="12">
        <f t="shared" si="242"/>
        <v>1.4524768518518518</v>
      </c>
      <c r="I5154" t="str">
        <f>IF(AND((H5154&lt;cal_pal!E$9),(H5154&gt;cal_pal!F$9)),"","不可见")</f>
        <v/>
      </c>
    </row>
    <row r="5155" spans="1:9">
      <c r="A5155" s="10" t="s">
        <v>10159</v>
      </c>
      <c r="B5155" s="10" t="s">
        <v>18</v>
      </c>
      <c r="C5155" s="10">
        <v>0.54132893518518521</v>
      </c>
      <c r="D5155" s="10" t="s">
        <v>10160</v>
      </c>
      <c r="E5155" s="10">
        <f t="shared" si="240"/>
        <v>194.87841666666668</v>
      </c>
      <c r="F5155" s="8">
        <f>cal_pal!A$10+cal_pal!B$12+cal_pal!A$14-cal_pal!B$16-E5155/15/24+24+24</f>
        <v>47.968134027777779</v>
      </c>
      <c r="G5155" s="1">
        <f t="shared" si="241"/>
        <v>23.235216666666702</v>
      </c>
      <c r="H5155" s="12">
        <f t="shared" si="242"/>
        <v>-0.58884722222222219</v>
      </c>
      <c r="I5155" t="str">
        <f>IF(AND((H5155&lt;cal_pal!E$9),(H5155&gt;cal_pal!F$9)),"","不可见")</f>
        <v/>
      </c>
    </row>
    <row r="5156" spans="1:9">
      <c r="A5156" s="10" t="s">
        <v>10161</v>
      </c>
      <c r="B5156" s="10" t="s">
        <v>18</v>
      </c>
      <c r="C5156" s="10">
        <v>0.54146365740740743</v>
      </c>
      <c r="D5156" s="10" t="s">
        <v>10162</v>
      </c>
      <c r="E5156" s="10">
        <f t="shared" si="240"/>
        <v>194.92691666666667</v>
      </c>
      <c r="F5156" s="8">
        <f>cal_pal!A$10+cal_pal!B$12+cal_pal!A$14-cal_pal!B$16-E5156/15/24+24+24</f>
        <v>47.967999305555551</v>
      </c>
      <c r="G5156" s="1">
        <f t="shared" si="241"/>
        <v>23.231983333333119</v>
      </c>
      <c r="H5156" s="12">
        <f t="shared" si="242"/>
        <v>-0.584568287037037</v>
      </c>
      <c r="I5156" t="str">
        <f>IF(AND((H5156&lt;cal_pal!E$9),(H5156&gt;cal_pal!F$9)),"","不可见")</f>
        <v/>
      </c>
    </row>
    <row r="5157" spans="1:9">
      <c r="A5157" s="10" t="s">
        <v>10163</v>
      </c>
      <c r="B5157" s="10" t="s">
        <v>18</v>
      </c>
      <c r="C5157" s="10">
        <v>0.54112395833333327</v>
      </c>
      <c r="D5157" s="10" t="s">
        <v>10164</v>
      </c>
      <c r="E5157" s="10">
        <f t="shared" si="240"/>
        <v>194.80462499999999</v>
      </c>
      <c r="F5157" s="8">
        <f>cal_pal!A$10+cal_pal!B$12+cal_pal!A$14-cal_pal!B$16-E5157/15/24+24+24</f>
        <v>47.968339004629627</v>
      </c>
      <c r="G5157" s="1">
        <f t="shared" si="241"/>
        <v>23.240136111111042</v>
      </c>
      <c r="H5157" s="12">
        <f t="shared" si="242"/>
        <v>1.1657083333333333</v>
      </c>
      <c r="I5157" t="str">
        <f>IF(AND((H5157&lt;cal_pal!E$9),(H5157&gt;cal_pal!F$9)),"","不可见")</f>
        <v/>
      </c>
    </row>
    <row r="5158" spans="1:9">
      <c r="A5158" s="10" t="s">
        <v>10165</v>
      </c>
      <c r="B5158" s="10" t="s">
        <v>18</v>
      </c>
      <c r="C5158" s="10">
        <v>0.54120219907407408</v>
      </c>
      <c r="D5158" s="10" t="s">
        <v>10166</v>
      </c>
      <c r="E5158" s="10">
        <f t="shared" si="240"/>
        <v>194.83279166666668</v>
      </c>
      <c r="F5158" s="8">
        <f>cal_pal!A$10+cal_pal!B$12+cal_pal!A$14-cal_pal!B$16-E5158/15/24+24+24</f>
        <v>47.968260763888892</v>
      </c>
      <c r="G5158" s="1">
        <f t="shared" si="241"/>
        <v>23.238258333333306</v>
      </c>
      <c r="H5158" s="12">
        <f t="shared" si="242"/>
        <v>1.1701793981481481</v>
      </c>
      <c r="I5158" t="str">
        <f>IF(AND((H5158&lt;cal_pal!E$9),(H5158&gt;cal_pal!F$9)),"","不可见")</f>
        <v/>
      </c>
    </row>
    <row r="5159" spans="1:9">
      <c r="A5159" s="10" t="s">
        <v>10167</v>
      </c>
      <c r="B5159" s="10" t="s">
        <v>18</v>
      </c>
      <c r="C5159" s="10">
        <v>0.54128634259259256</v>
      </c>
      <c r="D5159" s="10" t="s">
        <v>10168</v>
      </c>
      <c r="E5159" s="10">
        <f t="shared" si="240"/>
        <v>194.86308333333332</v>
      </c>
      <c r="F5159" s="8">
        <f>cal_pal!A$10+cal_pal!B$12+cal_pal!A$14-cal_pal!B$16-E5159/15/24+24+24</f>
        <v>47.968176620370372</v>
      </c>
      <c r="G5159" s="1">
        <f t="shared" si="241"/>
        <v>23.23623888888892</v>
      </c>
      <c r="H5159" s="12">
        <f t="shared" si="242"/>
        <v>0.59046064814814814</v>
      </c>
      <c r="I5159" t="str">
        <f>IF(AND((H5159&lt;cal_pal!E$9),(H5159&gt;cal_pal!F$9)),"","不可见")</f>
        <v/>
      </c>
    </row>
    <row r="5160" spans="1:9">
      <c r="A5160" s="10" t="s">
        <v>10169</v>
      </c>
      <c r="B5160" s="10" t="s">
        <v>18</v>
      </c>
      <c r="C5160" s="10">
        <v>0.54114872685185189</v>
      </c>
      <c r="D5160" s="10" t="s">
        <v>10170</v>
      </c>
      <c r="E5160" s="10">
        <f t="shared" si="240"/>
        <v>194.81354166666668</v>
      </c>
      <c r="F5160" s="8">
        <f>cal_pal!A$10+cal_pal!B$12+cal_pal!A$14-cal_pal!B$16-E5160/15/24+24+24</f>
        <v>47.968314236111112</v>
      </c>
      <c r="G5160" s="1">
        <f t="shared" si="241"/>
        <v>23.23954166666681</v>
      </c>
      <c r="H5160" s="12">
        <f t="shared" si="242"/>
        <v>1.1654467592592592</v>
      </c>
      <c r="I5160" t="str">
        <f>IF(AND((H5160&lt;cal_pal!E$9),(H5160&gt;cal_pal!F$9)),"","不可见")</f>
        <v/>
      </c>
    </row>
    <row r="5161" spans="1:9">
      <c r="A5161" s="10" t="s">
        <v>10171</v>
      </c>
      <c r="B5161" s="10" t="s">
        <v>18</v>
      </c>
      <c r="C5161" s="10">
        <v>0.54107523148148151</v>
      </c>
      <c r="D5161" s="10" t="s">
        <v>10172</v>
      </c>
      <c r="E5161" s="10">
        <f t="shared" si="240"/>
        <v>194.78708333333336</v>
      </c>
      <c r="F5161" s="8">
        <f>cal_pal!A$10+cal_pal!B$12+cal_pal!A$14-cal_pal!B$16-E5161/15/24+24+24</f>
        <v>47.968387731481485</v>
      </c>
      <c r="G5161" s="1">
        <f t="shared" si="241"/>
        <v>23.241305555555755</v>
      </c>
      <c r="H5161" s="12">
        <f t="shared" si="242"/>
        <v>1.5545972222222222</v>
      </c>
      <c r="I5161" t="str">
        <f>IF(AND((H5161&lt;cal_pal!E$9),(H5161&gt;cal_pal!F$9)),"","不可见")</f>
        <v/>
      </c>
    </row>
    <row r="5162" spans="1:9">
      <c r="A5162" s="10" t="s">
        <v>10173</v>
      </c>
      <c r="B5162" s="10" t="s">
        <v>18</v>
      </c>
      <c r="C5162" s="10">
        <v>0.54124259259259266</v>
      </c>
      <c r="D5162" s="10" t="s">
        <v>10174</v>
      </c>
      <c r="E5162" s="10">
        <f t="shared" si="240"/>
        <v>194.84733333333335</v>
      </c>
      <c r="F5162" s="8">
        <f>cal_pal!A$10+cal_pal!B$12+cal_pal!A$14-cal_pal!B$16-E5162/15/24+24+24</f>
        <v>47.968220370370375</v>
      </c>
      <c r="G5162" s="1">
        <f t="shared" si="241"/>
        <v>23.237288888888997</v>
      </c>
      <c r="H5162" s="12">
        <f t="shared" si="242"/>
        <v>1.1629826388888889</v>
      </c>
      <c r="I5162" t="str">
        <f>IF(AND((H5162&lt;cal_pal!E$9),(H5162&gt;cal_pal!F$9)),"","不可见")</f>
        <v/>
      </c>
    </row>
    <row r="5163" spans="1:9">
      <c r="A5163" s="10" t="s">
        <v>10175</v>
      </c>
      <c r="B5163" s="10" t="s">
        <v>18</v>
      </c>
      <c r="C5163" s="10">
        <v>0.54117789351851853</v>
      </c>
      <c r="D5163" s="10" t="s">
        <v>10176</v>
      </c>
      <c r="E5163" s="10">
        <f t="shared" si="240"/>
        <v>194.82404166666666</v>
      </c>
      <c r="F5163" s="8">
        <f>cal_pal!A$10+cal_pal!B$12+cal_pal!A$14-cal_pal!B$16-E5163/15/24+24+24</f>
        <v>47.968285069444448</v>
      </c>
      <c r="G5163" s="1">
        <f t="shared" si="241"/>
        <v>23.238841666666758</v>
      </c>
      <c r="H5163" s="12">
        <f t="shared" si="242"/>
        <v>1.543681712962963</v>
      </c>
      <c r="I5163" t="str">
        <f>IF(AND((H5163&lt;cal_pal!E$9),(H5163&gt;cal_pal!F$9)),"","不可见")</f>
        <v/>
      </c>
    </row>
    <row r="5164" spans="1:9">
      <c r="A5164" s="10" t="s">
        <v>10177</v>
      </c>
      <c r="B5164" s="10" t="s">
        <v>18</v>
      </c>
      <c r="C5164" s="10">
        <v>0.5413189814814815</v>
      </c>
      <c r="D5164" s="10" t="s">
        <v>10178</v>
      </c>
      <c r="E5164" s="10">
        <f t="shared" si="240"/>
        <v>194.87483333333333</v>
      </c>
      <c r="F5164" s="8">
        <f>cal_pal!A$10+cal_pal!B$12+cal_pal!A$14-cal_pal!B$16-E5164/15/24+24+24</f>
        <v>47.968143981481482</v>
      </c>
      <c r="G5164" s="1">
        <f t="shared" si="241"/>
        <v>23.235455555555518</v>
      </c>
      <c r="H5164" s="12">
        <f t="shared" si="242"/>
        <v>1.1648518518518518</v>
      </c>
      <c r="I5164" t="str">
        <f>IF(AND((H5164&lt;cal_pal!E$9),(H5164&gt;cal_pal!F$9)),"","不可见")</f>
        <v/>
      </c>
    </row>
    <row r="5165" spans="1:9">
      <c r="A5165" s="10" t="s">
        <v>10179</v>
      </c>
      <c r="B5165" s="10" t="s">
        <v>18</v>
      </c>
      <c r="C5165" s="10">
        <v>0.5413662037037037</v>
      </c>
      <c r="D5165" s="10" t="s">
        <v>10180</v>
      </c>
      <c r="E5165" s="10">
        <f t="shared" si="240"/>
        <v>194.89183333333332</v>
      </c>
      <c r="F5165" s="8">
        <f>cal_pal!A$10+cal_pal!B$12+cal_pal!A$14-cal_pal!B$16-E5165/15/24+24+24</f>
        <v>47.968096759259261</v>
      </c>
      <c r="G5165" s="1">
        <f t="shared" si="241"/>
        <v>23.234322222222318</v>
      </c>
      <c r="H5165" s="12">
        <f t="shared" si="242"/>
        <v>1.1644560185185184</v>
      </c>
      <c r="I5165" t="str">
        <f>IF(AND((H5165&lt;cal_pal!E$9),(H5165&gt;cal_pal!F$9)),"","不可见")</f>
        <v/>
      </c>
    </row>
    <row r="5166" spans="1:9">
      <c r="A5166" s="10" t="s">
        <v>10181</v>
      </c>
      <c r="B5166" s="10" t="s">
        <v>18</v>
      </c>
      <c r="C5166" s="10">
        <v>0.54135173611111109</v>
      </c>
      <c r="D5166" s="10" t="s">
        <v>10182</v>
      </c>
      <c r="E5166" s="10">
        <f t="shared" si="240"/>
        <v>194.88662499999998</v>
      </c>
      <c r="F5166" s="8">
        <f>cal_pal!A$10+cal_pal!B$12+cal_pal!A$14-cal_pal!B$16-E5166/15/24+24+24</f>
        <v>47.968111226851853</v>
      </c>
      <c r="G5166" s="1">
        <f t="shared" si="241"/>
        <v>23.234669444444535</v>
      </c>
      <c r="H5166" s="12">
        <f t="shared" si="242"/>
        <v>1.1659837962962962</v>
      </c>
      <c r="I5166" t="str">
        <f>IF(AND((H5166&lt;cal_pal!E$9),(H5166&gt;cal_pal!F$9)),"","不可见")</f>
        <v/>
      </c>
    </row>
    <row r="5167" spans="1:9">
      <c r="A5167" s="10" t="s">
        <v>10183</v>
      </c>
      <c r="B5167" s="10" t="s">
        <v>18</v>
      </c>
      <c r="C5167" s="10">
        <v>0.54138553240740739</v>
      </c>
      <c r="D5167" s="10" t="s">
        <v>10184</v>
      </c>
      <c r="E5167" s="10">
        <f t="shared" si="240"/>
        <v>194.89879166666665</v>
      </c>
      <c r="F5167" s="8">
        <f>cal_pal!A$10+cal_pal!B$12+cal_pal!A$14-cal_pal!B$16-E5167/15/24+24+24</f>
        <v>47.968077430555553</v>
      </c>
      <c r="G5167" s="1">
        <f t="shared" si="241"/>
        <v>23.233858333333274</v>
      </c>
      <c r="H5167" s="12">
        <f t="shared" si="242"/>
        <v>1.1649699074074074</v>
      </c>
      <c r="I5167" t="str">
        <f>IF(AND((H5167&lt;cal_pal!E$9),(H5167&gt;cal_pal!F$9)),"","不可见")</f>
        <v/>
      </c>
    </row>
    <row r="5168" spans="1:9">
      <c r="A5168" s="10" t="s">
        <v>10185</v>
      </c>
      <c r="B5168" s="10" t="s">
        <v>18</v>
      </c>
      <c r="C5168" s="10">
        <v>0.54141099537037041</v>
      </c>
      <c r="D5168" s="10" t="s">
        <v>10186</v>
      </c>
      <c r="E5168" s="10">
        <f t="shared" si="240"/>
        <v>194.90795833333334</v>
      </c>
      <c r="F5168" s="8">
        <f>cal_pal!A$10+cal_pal!B$12+cal_pal!A$14-cal_pal!B$16-E5168/15/24+24+24</f>
        <v>47.968051967592594</v>
      </c>
      <c r="G5168" s="1">
        <f t="shared" si="241"/>
        <v>23.23324722222219</v>
      </c>
      <c r="H5168" s="12">
        <f t="shared" si="242"/>
        <v>1.1628055555555556</v>
      </c>
      <c r="I5168" t="str">
        <f>IF(AND((H5168&lt;cal_pal!E$9),(H5168&gt;cal_pal!F$9)),"","不可见")</f>
        <v/>
      </c>
    </row>
    <row r="5169" spans="1:9">
      <c r="A5169" s="10" t="s">
        <v>10187</v>
      </c>
      <c r="B5169" s="10" t="s">
        <v>18</v>
      </c>
      <c r="C5169" s="10">
        <v>0.54148622685185188</v>
      </c>
      <c r="D5169" s="10" t="s">
        <v>10188</v>
      </c>
      <c r="E5169" s="10">
        <f t="shared" si="240"/>
        <v>194.93504166666668</v>
      </c>
      <c r="F5169" s="8">
        <f>cal_pal!A$10+cal_pal!B$12+cal_pal!A$14-cal_pal!B$16-E5169/15/24+24+24</f>
        <v>47.967976736111112</v>
      </c>
      <c r="G5169" s="1">
        <f t="shared" si="241"/>
        <v>23.231441666666797</v>
      </c>
      <c r="H5169" s="12">
        <f t="shared" si="242"/>
        <v>1.1630196759259259</v>
      </c>
      <c r="I5169" t="str">
        <f>IF(AND((H5169&lt;cal_pal!E$9),(H5169&gt;cal_pal!F$9)),"","不可见")</f>
        <v/>
      </c>
    </row>
    <row r="5170" spans="1:9">
      <c r="A5170" s="10" t="s">
        <v>10189</v>
      </c>
      <c r="B5170" s="10" t="s">
        <v>18</v>
      </c>
      <c r="C5170" s="10">
        <v>0.5419715277777778</v>
      </c>
      <c r="D5170" s="10" t="s">
        <v>10190</v>
      </c>
      <c r="E5170" s="10">
        <f t="shared" si="240"/>
        <v>195.10975000000002</v>
      </c>
      <c r="F5170" s="8">
        <f>cal_pal!A$10+cal_pal!B$12+cal_pal!A$14-cal_pal!B$16-E5170/15/24+24+24</f>
        <v>47.967491435185181</v>
      </c>
      <c r="G5170" s="1">
        <f t="shared" si="241"/>
        <v>23.219794444444233</v>
      </c>
      <c r="H5170" s="12">
        <f t="shared" si="242"/>
        <v>-0.63681018518518517</v>
      </c>
      <c r="I5170" t="str">
        <f>IF(AND((H5170&lt;cal_pal!E$9),(H5170&gt;cal_pal!F$9)),"","不可见")</f>
        <v/>
      </c>
    </row>
    <row r="5171" spans="1:9">
      <c r="A5171" s="10" t="s">
        <v>10191</v>
      </c>
      <c r="B5171" s="10" t="s">
        <v>18</v>
      </c>
      <c r="C5171" s="10">
        <v>0.54190011574074071</v>
      </c>
      <c r="D5171" s="10" t="s">
        <v>10192</v>
      </c>
      <c r="E5171" s="10">
        <f t="shared" si="240"/>
        <v>195.08404166666665</v>
      </c>
      <c r="F5171" s="8">
        <f>cal_pal!A$10+cal_pal!B$12+cal_pal!A$14-cal_pal!B$16-E5171/15/24+24+24</f>
        <v>47.967562847222226</v>
      </c>
      <c r="G5171" s="1">
        <f t="shared" si="241"/>
        <v>23.221508333333531</v>
      </c>
      <c r="H5171" s="12">
        <f t="shared" si="242"/>
        <v>-0.25432638888888887</v>
      </c>
      <c r="I5171" t="str">
        <f>IF(AND((H5171&lt;cal_pal!E$9),(H5171&gt;cal_pal!F$9)),"","不可见")</f>
        <v/>
      </c>
    </row>
    <row r="5172" spans="1:9">
      <c r="A5172" s="10" t="s">
        <v>10193</v>
      </c>
      <c r="B5172" s="10" t="s">
        <v>81</v>
      </c>
      <c r="C5172" s="10">
        <v>0.54196307870370364</v>
      </c>
      <c r="D5172" s="10" t="s">
        <v>10194</v>
      </c>
      <c r="E5172" s="10">
        <f t="shared" ref="E5172:E5235" si="243">C5172*360</f>
        <v>195.1067083333333</v>
      </c>
      <c r="F5172" s="8">
        <f>cal_pal!A$10+cal_pal!B$12+cal_pal!A$14-cal_pal!B$16-E5172/15/24+24+24</f>
        <v>47.967499884259254</v>
      </c>
      <c r="G5172" s="1">
        <f t="shared" ref="G5172:G5235" si="244">MOD(F5172*24,24)</f>
        <v>23.219997222221991</v>
      </c>
      <c r="H5172" s="12">
        <f t="shared" ref="H5172:H5235" si="245">RIGHT(D5172, (LEN(D5172)-1))*IF(LEFT(D5172,1)="-",-1,1)</f>
        <v>-0.25463425925925925</v>
      </c>
      <c r="I5172" t="str">
        <f>IF(AND((H5172&lt;cal_pal!E$9),(H5172&gt;cal_pal!F$9)),"","不可见")</f>
        <v/>
      </c>
    </row>
    <row r="5173" spans="1:9">
      <c r="A5173" s="10" t="s">
        <v>10195</v>
      </c>
      <c r="B5173" s="10" t="s">
        <v>18</v>
      </c>
      <c r="C5173" s="10">
        <v>0.54178900462962964</v>
      </c>
      <c r="D5173" s="10" t="s">
        <v>10196</v>
      </c>
      <c r="E5173" s="10">
        <f t="shared" si="243"/>
        <v>195.04404166666666</v>
      </c>
      <c r="F5173" s="8">
        <f>cal_pal!A$10+cal_pal!B$12+cal_pal!A$14-cal_pal!B$16-E5173/15/24+24+24</f>
        <v>47.967673958333336</v>
      </c>
      <c r="G5173" s="1">
        <f t="shared" si="244"/>
        <v>23.224175000000059</v>
      </c>
      <c r="H5173" s="12">
        <f t="shared" si="245"/>
        <v>0.52013773148148146</v>
      </c>
      <c r="I5173" t="str">
        <f>IF(AND((H5173&lt;cal_pal!E$9),(H5173&gt;cal_pal!F$9)),"","不可见")</f>
        <v/>
      </c>
    </row>
    <row r="5174" spans="1:9">
      <c r="A5174" s="10" t="s">
        <v>10197</v>
      </c>
      <c r="B5174" s="10" t="s">
        <v>18</v>
      </c>
      <c r="C5174" s="10">
        <v>0.54163888888888889</v>
      </c>
      <c r="D5174" s="10" t="s">
        <v>10198</v>
      </c>
      <c r="E5174" s="10">
        <f t="shared" si="243"/>
        <v>194.99</v>
      </c>
      <c r="F5174" s="8">
        <f>cal_pal!A$10+cal_pal!B$12+cal_pal!A$14-cal_pal!B$16-E5174/15/24+24+24</f>
        <v>47.967824074074073</v>
      </c>
      <c r="G5174" s="1">
        <f t="shared" si="244"/>
        <v>23.227777777777646</v>
      </c>
      <c r="H5174" s="12">
        <f t="shared" si="245"/>
        <v>1.176974537037037</v>
      </c>
      <c r="I5174" t="str">
        <f>IF(AND((H5174&lt;cal_pal!E$9),(H5174&gt;cal_pal!F$9)),"","不可见")</f>
        <v/>
      </c>
    </row>
    <row r="5175" spans="1:9">
      <c r="A5175" s="10" t="s">
        <v>10199</v>
      </c>
      <c r="B5175" s="10" t="s">
        <v>58</v>
      </c>
      <c r="C5175" s="10">
        <v>0.54171805555555552</v>
      </c>
      <c r="D5175" s="10" t="s">
        <v>10200</v>
      </c>
      <c r="E5175" s="10">
        <f t="shared" si="243"/>
        <v>195.01849999999999</v>
      </c>
      <c r="F5175" s="8">
        <f>cal_pal!A$10+cal_pal!B$12+cal_pal!A$14-cal_pal!B$16-E5175/15/24+24+24</f>
        <v>47.967744907407408</v>
      </c>
      <c r="G5175" s="1">
        <f t="shared" si="244"/>
        <v>23.225877777777896</v>
      </c>
      <c r="H5175" s="12">
        <f t="shared" si="245"/>
        <v>1.1661493055555556</v>
      </c>
      <c r="I5175" t="str">
        <f>IF(AND((H5175&lt;cal_pal!E$9),(H5175&gt;cal_pal!F$9)),"","不可见")</f>
        <v/>
      </c>
    </row>
    <row r="5176" spans="1:9">
      <c r="A5176" s="10" t="s">
        <v>10201</v>
      </c>
      <c r="B5176" s="10" t="s">
        <v>18</v>
      </c>
      <c r="C5176" s="10">
        <v>0.54162048611111113</v>
      </c>
      <c r="D5176" s="10" t="s">
        <v>10202</v>
      </c>
      <c r="E5176" s="10">
        <f t="shared" si="243"/>
        <v>194.983375</v>
      </c>
      <c r="F5176" s="8">
        <f>cal_pal!A$10+cal_pal!B$12+cal_pal!A$14-cal_pal!B$16-E5176/15/24+24+24</f>
        <v>47.967842476851857</v>
      </c>
      <c r="G5176" s="1">
        <f t="shared" si="244"/>
        <v>23.228219444444676</v>
      </c>
      <c r="H5176" s="12">
        <f t="shared" si="245"/>
        <v>1.1681134259259258</v>
      </c>
      <c r="I5176" t="str">
        <f>IF(AND((H5176&lt;cal_pal!E$9),(H5176&gt;cal_pal!F$9)),"","不可见")</f>
        <v/>
      </c>
    </row>
    <row r="5177" spans="1:9">
      <c r="A5177" s="10" t="s">
        <v>10203</v>
      </c>
      <c r="B5177" s="10" t="s">
        <v>58</v>
      </c>
      <c r="C5177" s="10">
        <v>0.54176076388888894</v>
      </c>
      <c r="D5177" s="10" t="s">
        <v>10164</v>
      </c>
      <c r="E5177" s="10">
        <f t="shared" si="243"/>
        <v>195.03387500000002</v>
      </c>
      <c r="F5177" s="8">
        <f>cal_pal!A$10+cal_pal!B$12+cal_pal!A$14-cal_pal!B$16-E5177/15/24+24+24</f>
        <v>47.967702199074076</v>
      </c>
      <c r="G5177" s="1">
        <f t="shared" si="244"/>
        <v>23.224852777777869</v>
      </c>
      <c r="H5177" s="12">
        <f t="shared" si="245"/>
        <v>1.1657083333333333</v>
      </c>
      <c r="I5177" t="str">
        <f>IF(AND((H5177&lt;cal_pal!E$9),(H5177&gt;cal_pal!F$9)),"","不可见")</f>
        <v/>
      </c>
    </row>
    <row r="5178" spans="1:9">
      <c r="A5178" s="10" t="s">
        <v>10204</v>
      </c>
      <c r="B5178" s="10" t="s">
        <v>18</v>
      </c>
      <c r="C5178" s="10">
        <v>0.54205868055555551</v>
      </c>
      <c r="D5178" s="10" t="s">
        <v>10205</v>
      </c>
      <c r="E5178" s="10">
        <f t="shared" si="243"/>
        <v>195.14112499999999</v>
      </c>
      <c r="F5178" s="8">
        <f>cal_pal!A$10+cal_pal!B$12+cal_pal!A$14-cal_pal!B$16-E5178/15/24+24+24</f>
        <v>47.967404282407408</v>
      </c>
      <c r="G5178" s="1">
        <f t="shared" si="244"/>
        <v>23.217702777777731</v>
      </c>
      <c r="H5178" s="12">
        <f t="shared" si="245"/>
        <v>-0.28554513888888888</v>
      </c>
      <c r="I5178" t="str">
        <f>IF(AND((H5178&lt;cal_pal!E$9),(H5178&gt;cal_pal!F$9)),"","不可见")</f>
        <v/>
      </c>
    </row>
    <row r="5179" spans="1:9">
      <c r="A5179" s="10" t="s">
        <v>10206</v>
      </c>
      <c r="B5179" s="10" t="s">
        <v>18</v>
      </c>
      <c r="C5179" s="10">
        <v>0.54171805555555552</v>
      </c>
      <c r="D5179" s="10" t="s">
        <v>10200</v>
      </c>
      <c r="E5179" s="10">
        <f t="shared" si="243"/>
        <v>195.01849999999999</v>
      </c>
      <c r="F5179" s="8">
        <f>cal_pal!A$10+cal_pal!B$12+cal_pal!A$14-cal_pal!B$16-E5179/15/24+24+24</f>
        <v>47.967744907407408</v>
      </c>
      <c r="G5179" s="1">
        <f t="shared" si="244"/>
        <v>23.225877777777896</v>
      </c>
      <c r="H5179" s="12">
        <f t="shared" si="245"/>
        <v>1.1661493055555556</v>
      </c>
      <c r="I5179" t="str">
        <f>IF(AND((H5179&lt;cal_pal!E$9),(H5179&gt;cal_pal!F$9)),"","不可见")</f>
        <v/>
      </c>
    </row>
    <row r="5180" spans="1:9">
      <c r="A5180" s="10" t="s">
        <v>10207</v>
      </c>
      <c r="B5180" s="10" t="s">
        <v>18</v>
      </c>
      <c r="C5180" s="10">
        <v>0.54212106481481481</v>
      </c>
      <c r="D5180" s="10" t="s">
        <v>10208</v>
      </c>
      <c r="E5180" s="10">
        <f t="shared" si="243"/>
        <v>195.16358333333332</v>
      </c>
      <c r="F5180" s="8">
        <f>cal_pal!A$10+cal_pal!B$12+cal_pal!A$14-cal_pal!B$16-E5180/15/24+24+24</f>
        <v>47.967341898148149</v>
      </c>
      <c r="G5180" s="1">
        <f t="shared" si="244"/>
        <v>23.216205555555462</v>
      </c>
      <c r="H5180" s="12">
        <f t="shared" si="245"/>
        <v>-0.61109374999999999</v>
      </c>
      <c r="I5180" t="str">
        <f>IF(AND((H5180&lt;cal_pal!E$9),(H5180&gt;cal_pal!F$9)),"","不可见")</f>
        <v/>
      </c>
    </row>
    <row r="5181" spans="1:9">
      <c r="A5181" s="10" t="s">
        <v>10209</v>
      </c>
      <c r="B5181" s="10" t="s">
        <v>18</v>
      </c>
      <c r="C5181" s="10">
        <v>0.54208634259259258</v>
      </c>
      <c r="D5181" s="10" t="s">
        <v>10210</v>
      </c>
      <c r="E5181" s="10">
        <f t="shared" si="243"/>
        <v>195.15108333333333</v>
      </c>
      <c r="F5181" s="8">
        <f>cal_pal!A$10+cal_pal!B$12+cal_pal!A$14-cal_pal!B$16-E5181/15/24+24+24</f>
        <v>47.967376620370374</v>
      </c>
      <c r="G5181" s="1">
        <f t="shared" si="244"/>
        <v>23.217038888888965</v>
      </c>
      <c r="H5181" s="12">
        <f t="shared" si="245"/>
        <v>-0.25313310185185184</v>
      </c>
      <c r="I5181" t="str">
        <f>IF(AND((H5181&lt;cal_pal!E$9),(H5181&gt;cal_pal!F$9)),"","不可见")</f>
        <v/>
      </c>
    </row>
    <row r="5182" spans="1:9">
      <c r="A5182" s="10" t="s">
        <v>10211</v>
      </c>
      <c r="B5182" s="10" t="s">
        <v>18</v>
      </c>
      <c r="C5182" s="10">
        <v>0.54176076388888894</v>
      </c>
      <c r="D5182" s="10" t="s">
        <v>10164</v>
      </c>
      <c r="E5182" s="10">
        <f t="shared" si="243"/>
        <v>195.03387500000002</v>
      </c>
      <c r="F5182" s="8">
        <f>cal_pal!A$10+cal_pal!B$12+cal_pal!A$14-cal_pal!B$16-E5182/15/24+24+24</f>
        <v>47.967702199074076</v>
      </c>
      <c r="G5182" s="1">
        <f t="shared" si="244"/>
        <v>23.224852777777869</v>
      </c>
      <c r="H5182" s="12">
        <f t="shared" si="245"/>
        <v>1.1657083333333333</v>
      </c>
      <c r="I5182" t="str">
        <f>IF(AND((H5182&lt;cal_pal!E$9),(H5182&gt;cal_pal!F$9)),"","不可见")</f>
        <v/>
      </c>
    </row>
    <row r="5183" spans="1:9">
      <c r="A5183" s="10" t="s">
        <v>10212</v>
      </c>
      <c r="B5183" s="10" t="s">
        <v>18</v>
      </c>
      <c r="C5183" s="10">
        <v>0.54211944444444449</v>
      </c>
      <c r="D5183" s="10" t="s">
        <v>10213</v>
      </c>
      <c r="E5183" s="10">
        <f t="shared" si="243"/>
        <v>195.16300000000001</v>
      </c>
      <c r="F5183" s="8">
        <f>cal_pal!A$10+cal_pal!B$12+cal_pal!A$14-cal_pal!B$16-E5183/15/24+24+24</f>
        <v>47.967343518518518</v>
      </c>
      <c r="G5183" s="1">
        <f t="shared" si="244"/>
        <v>23.216244444444328</v>
      </c>
      <c r="H5183" s="12">
        <f t="shared" si="245"/>
        <v>-0.1918472222222222</v>
      </c>
      <c r="I5183" t="str">
        <f>IF(AND((H5183&lt;cal_pal!E$9),(H5183&gt;cal_pal!F$9)),"","不可见")</f>
        <v/>
      </c>
    </row>
    <row r="5184" spans="1:9">
      <c r="A5184" s="10" t="s">
        <v>10214</v>
      </c>
      <c r="B5184" s="10" t="s">
        <v>81</v>
      </c>
      <c r="C5184" s="10">
        <v>0.54221053240740746</v>
      </c>
      <c r="D5184" s="10" t="s">
        <v>10215</v>
      </c>
      <c r="E5184" s="10">
        <f t="shared" si="243"/>
        <v>195.19579166666668</v>
      </c>
      <c r="F5184" s="8">
        <f>cal_pal!A$10+cal_pal!B$12+cal_pal!A$14-cal_pal!B$16-E5184/15/24+24+24</f>
        <v>47.967252430555554</v>
      </c>
      <c r="G5184" s="1">
        <f t="shared" si="244"/>
        <v>23.214058333333242</v>
      </c>
      <c r="H5184" s="12">
        <f t="shared" si="245"/>
        <v>-0.55941435185185184</v>
      </c>
      <c r="I5184" t="str">
        <f>IF(AND((H5184&lt;cal_pal!E$9),(H5184&gt;cal_pal!F$9)),"","不可见")</f>
        <v/>
      </c>
    </row>
    <row r="5185" spans="1:9">
      <c r="A5185" s="10" t="s">
        <v>10216</v>
      </c>
      <c r="B5185" s="10" t="s">
        <v>18</v>
      </c>
      <c r="C5185" s="10">
        <v>0.54170752314814818</v>
      </c>
      <c r="D5185" s="10" t="s">
        <v>10217</v>
      </c>
      <c r="E5185" s="10">
        <f t="shared" si="243"/>
        <v>195.01470833333335</v>
      </c>
      <c r="F5185" s="8">
        <f>cal_pal!A$10+cal_pal!B$12+cal_pal!A$14-cal_pal!B$16-E5185/15/24+24+24</f>
        <v>47.967755439814816</v>
      </c>
      <c r="G5185" s="1">
        <f t="shared" si="244"/>
        <v>23.226130555555528</v>
      </c>
      <c r="H5185" s="12">
        <f t="shared" si="245"/>
        <v>1.1207546296296296</v>
      </c>
      <c r="I5185" t="str">
        <f>IF(AND((H5185&lt;cal_pal!E$9),(H5185&gt;cal_pal!F$9)),"","不可见")</f>
        <v/>
      </c>
    </row>
    <row r="5186" spans="1:9">
      <c r="A5186" s="10" t="s">
        <v>10218</v>
      </c>
      <c r="B5186" s="10" t="s">
        <v>18</v>
      </c>
      <c r="C5186" s="10">
        <v>0.54166215277777774</v>
      </c>
      <c r="D5186" s="10" t="s">
        <v>10219</v>
      </c>
      <c r="E5186" s="10">
        <f t="shared" si="243"/>
        <v>194.99837499999998</v>
      </c>
      <c r="F5186" s="8">
        <f>cal_pal!A$10+cal_pal!B$12+cal_pal!A$14-cal_pal!B$16-E5186/15/24+24+24</f>
        <v>47.967800810185182</v>
      </c>
      <c r="G5186" s="1">
        <f t="shared" si="244"/>
        <v>23.227219444444472</v>
      </c>
      <c r="H5186" s="12">
        <f t="shared" si="245"/>
        <v>1.5497245370370372</v>
      </c>
      <c r="I5186" t="str">
        <f>IF(AND((H5186&lt;cal_pal!E$9),(H5186&gt;cal_pal!F$9)),"","不可见")</f>
        <v/>
      </c>
    </row>
    <row r="5187" spans="1:9">
      <c r="A5187" s="10" t="s">
        <v>10220</v>
      </c>
      <c r="B5187" s="10" t="s">
        <v>18</v>
      </c>
      <c r="C5187" s="10">
        <v>0.54166481481481477</v>
      </c>
      <c r="D5187" s="10" t="s">
        <v>10221</v>
      </c>
      <c r="E5187" s="10">
        <f t="shared" si="243"/>
        <v>194.99933333333331</v>
      </c>
      <c r="F5187" s="8">
        <f>cal_pal!A$10+cal_pal!B$12+cal_pal!A$14-cal_pal!B$16-E5187/15/24+24+24</f>
        <v>47.967798148148148</v>
      </c>
      <c r="G5187" s="1">
        <f t="shared" si="244"/>
        <v>23.227155555555555</v>
      </c>
      <c r="H5187" s="12">
        <f t="shared" si="245"/>
        <v>1.549505787037037</v>
      </c>
      <c r="I5187" t="str">
        <f>IF(AND((H5187&lt;cal_pal!E$9),(H5187&gt;cal_pal!F$9)),"","不可见")</f>
        <v/>
      </c>
    </row>
    <row r="5188" spans="1:9">
      <c r="A5188" s="10" t="s">
        <v>10222</v>
      </c>
      <c r="B5188" s="10" t="s">
        <v>18</v>
      </c>
      <c r="C5188" s="10">
        <v>0.54185787037037036</v>
      </c>
      <c r="D5188" s="10" t="s">
        <v>10223</v>
      </c>
      <c r="E5188" s="10">
        <f t="shared" si="243"/>
        <v>195.06883333333334</v>
      </c>
      <c r="F5188" s="8">
        <f>cal_pal!A$10+cal_pal!B$12+cal_pal!A$14-cal_pal!B$16-E5188/15/24+24+24</f>
        <v>47.967605092592592</v>
      </c>
      <c r="G5188" s="1">
        <f t="shared" si="244"/>
        <v>23.222522222222324</v>
      </c>
      <c r="H5188" s="12">
        <f t="shared" si="245"/>
        <v>1.1653136574074074</v>
      </c>
      <c r="I5188" t="str">
        <f>IF(AND((H5188&lt;cal_pal!E$9),(H5188&gt;cal_pal!F$9)),"","不可见")</f>
        <v/>
      </c>
    </row>
    <row r="5189" spans="1:9">
      <c r="A5189" s="10" t="s">
        <v>10224</v>
      </c>
      <c r="B5189" s="10" t="s">
        <v>18</v>
      </c>
      <c r="C5189" s="10">
        <v>0.54187418981481483</v>
      </c>
      <c r="D5189" s="10" t="s">
        <v>10225</v>
      </c>
      <c r="E5189" s="10">
        <f t="shared" si="243"/>
        <v>195.07470833333335</v>
      </c>
      <c r="F5189" s="8">
        <f>cal_pal!A$10+cal_pal!B$12+cal_pal!A$14-cal_pal!B$16-E5189/15/24+24+24</f>
        <v>47.967588773148151</v>
      </c>
      <c r="G5189" s="1">
        <f t="shared" si="244"/>
        <v>23.222130555555623</v>
      </c>
      <c r="H5189" s="12">
        <f t="shared" si="245"/>
        <v>1.1750960648148148</v>
      </c>
      <c r="I5189" t="str">
        <f>IF(AND((H5189&lt;cal_pal!E$9),(H5189&gt;cal_pal!F$9)),"","不可见")</f>
        <v/>
      </c>
    </row>
    <row r="5190" spans="1:9">
      <c r="A5190" s="10" t="s">
        <v>10226</v>
      </c>
      <c r="B5190" s="10" t="s">
        <v>18</v>
      </c>
      <c r="C5190" s="10">
        <v>0.54177222222222221</v>
      </c>
      <c r="D5190" s="10" t="s">
        <v>10227</v>
      </c>
      <c r="E5190" s="10">
        <f t="shared" si="243"/>
        <v>195.03799999999998</v>
      </c>
      <c r="F5190" s="8">
        <f>cal_pal!A$10+cal_pal!B$12+cal_pal!A$14-cal_pal!B$16-E5190/15/24+24+24</f>
        <v>47.967690740740736</v>
      </c>
      <c r="G5190" s="1">
        <f t="shared" si="244"/>
        <v>23.22457777777754</v>
      </c>
      <c r="H5190" s="12">
        <f t="shared" si="245"/>
        <v>1.1737662037037038</v>
      </c>
      <c r="I5190" t="str">
        <f>IF(AND((H5190&lt;cal_pal!E$9),(H5190&gt;cal_pal!F$9)),"","不可见")</f>
        <v/>
      </c>
    </row>
    <row r="5191" spans="1:9">
      <c r="A5191" s="10" t="s">
        <v>10228</v>
      </c>
      <c r="B5191" s="10" t="s">
        <v>18</v>
      </c>
      <c r="C5191" s="10">
        <v>0.54202291666666669</v>
      </c>
      <c r="D5191" s="10" t="s">
        <v>10229</v>
      </c>
      <c r="E5191" s="10">
        <f t="shared" si="243"/>
        <v>195.12825000000001</v>
      </c>
      <c r="F5191" s="8">
        <f>cal_pal!A$10+cal_pal!B$12+cal_pal!A$14-cal_pal!B$16-E5191/15/24+24+24</f>
        <v>47.967440046296296</v>
      </c>
      <c r="G5191" s="1">
        <f t="shared" si="244"/>
        <v>23.218561111111057</v>
      </c>
      <c r="H5191" s="12">
        <f t="shared" si="245"/>
        <v>1.1810925925925926</v>
      </c>
      <c r="I5191" t="str">
        <f>IF(AND((H5191&lt;cal_pal!E$9),(H5191&gt;cal_pal!F$9)),"","不可见")</f>
        <v/>
      </c>
    </row>
    <row r="5192" spans="1:9">
      <c r="A5192" s="10" t="s">
        <v>10230</v>
      </c>
      <c r="B5192" s="10" t="s">
        <v>18</v>
      </c>
      <c r="C5192" s="10">
        <v>0.54227951388888884</v>
      </c>
      <c r="D5192" s="10" t="s">
        <v>10231</v>
      </c>
      <c r="E5192" s="10">
        <f t="shared" si="243"/>
        <v>195.22062499999998</v>
      </c>
      <c r="F5192" s="8">
        <f>cal_pal!A$10+cal_pal!B$12+cal_pal!A$14-cal_pal!B$16-E5192/15/24+24+24</f>
        <v>47.967183449074071</v>
      </c>
      <c r="G5192" s="1">
        <f t="shared" si="244"/>
        <v>23.212402777777697</v>
      </c>
      <c r="H5192" s="12">
        <f t="shared" si="245"/>
        <v>-0.56040856481481482</v>
      </c>
      <c r="I5192" t="str">
        <f>IF(AND((H5192&lt;cal_pal!E$9),(H5192&gt;cal_pal!F$9)),"","不可见")</f>
        <v/>
      </c>
    </row>
    <row r="5193" spans="1:9">
      <c r="A5193" s="10" t="s">
        <v>10232</v>
      </c>
      <c r="B5193" s="10" t="s">
        <v>140</v>
      </c>
      <c r="C5193" s="10">
        <v>0.541875</v>
      </c>
      <c r="D5193" s="10" t="s">
        <v>10233</v>
      </c>
      <c r="E5193" s="10">
        <f t="shared" si="243"/>
        <v>195.07499999999999</v>
      </c>
      <c r="F5193" s="8">
        <f>cal_pal!A$10+cal_pal!B$12+cal_pal!A$14-cal_pal!B$16-E5193/15/24+24+24</f>
        <v>47.967587962962966</v>
      </c>
      <c r="G5193" s="1">
        <f t="shared" si="244"/>
        <v>23.22211111111119</v>
      </c>
      <c r="H5193" s="12">
        <f t="shared" si="245"/>
        <v>1.1648842592592592</v>
      </c>
      <c r="I5193" t="str">
        <f>IF(AND((H5193&lt;cal_pal!E$9),(H5193&gt;cal_pal!F$9)),"","不可见")</f>
        <v/>
      </c>
    </row>
    <row r="5194" spans="1:9">
      <c r="A5194" s="10" t="s">
        <v>10234</v>
      </c>
      <c r="B5194" s="10" t="s">
        <v>18</v>
      </c>
      <c r="C5194" s="10">
        <v>0.5418711805555555</v>
      </c>
      <c r="D5194" s="10" t="s">
        <v>10235</v>
      </c>
      <c r="E5194" s="10">
        <f t="shared" si="243"/>
        <v>195.07362499999999</v>
      </c>
      <c r="F5194" s="8">
        <f>cal_pal!A$10+cal_pal!B$12+cal_pal!A$14-cal_pal!B$16-E5194/15/24+24+24</f>
        <v>47.967591782407411</v>
      </c>
      <c r="G5194" s="1">
        <f t="shared" si="244"/>
        <v>23.222202777777966</v>
      </c>
      <c r="H5194" s="12">
        <f t="shared" si="245"/>
        <v>1.1648078703703704</v>
      </c>
      <c r="I5194" t="str">
        <f>IF(AND((H5194&lt;cal_pal!E$9),(H5194&gt;cal_pal!F$9)),"","不可见")</f>
        <v/>
      </c>
    </row>
    <row r="5195" spans="1:9">
      <c r="A5195" s="10" t="s">
        <v>10236</v>
      </c>
      <c r="B5195" s="10" t="s">
        <v>18</v>
      </c>
      <c r="C5195" s="10">
        <v>0.5418760416666667</v>
      </c>
      <c r="D5195" s="10" t="s">
        <v>10237</v>
      </c>
      <c r="E5195" s="10">
        <f t="shared" si="243"/>
        <v>195.07537500000001</v>
      </c>
      <c r="F5195" s="8">
        <f>cal_pal!A$10+cal_pal!B$12+cal_pal!A$14-cal_pal!B$16-E5195/15/24+24+24</f>
        <v>47.967586921296295</v>
      </c>
      <c r="G5195" s="1">
        <f t="shared" si="244"/>
        <v>23.222086111111139</v>
      </c>
      <c r="H5195" s="12">
        <f t="shared" si="245"/>
        <v>1.1648564814814815</v>
      </c>
      <c r="I5195" t="str">
        <f>IF(AND((H5195&lt;cal_pal!E$9),(H5195&gt;cal_pal!F$9)),"","不可见")</f>
        <v/>
      </c>
    </row>
    <row r="5196" spans="1:9">
      <c r="A5196" s="10" t="s">
        <v>10238</v>
      </c>
      <c r="B5196" s="10" t="s">
        <v>18</v>
      </c>
      <c r="C5196" s="10">
        <v>0.54232210648148149</v>
      </c>
      <c r="D5196" s="10" t="s">
        <v>10239</v>
      </c>
      <c r="E5196" s="10">
        <f t="shared" si="243"/>
        <v>195.23595833333334</v>
      </c>
      <c r="F5196" s="8">
        <f>cal_pal!A$10+cal_pal!B$12+cal_pal!A$14-cal_pal!B$16-E5196/15/24+24+24</f>
        <v>47.967140856481478</v>
      </c>
      <c r="G5196" s="1">
        <f t="shared" si="244"/>
        <v>23.211380555555479</v>
      </c>
      <c r="H5196" s="12">
        <f t="shared" si="245"/>
        <v>-0.58100925925925928</v>
      </c>
      <c r="I5196" t="str">
        <f>IF(AND((H5196&lt;cal_pal!E$9),(H5196&gt;cal_pal!F$9)),"","不可见")</f>
        <v/>
      </c>
    </row>
    <row r="5197" spans="1:9">
      <c r="A5197" s="10" t="s">
        <v>10240</v>
      </c>
      <c r="B5197" s="10" t="s">
        <v>18</v>
      </c>
      <c r="C5197" s="10">
        <v>0.54211932870370372</v>
      </c>
      <c r="D5197" s="10" t="s">
        <v>10241</v>
      </c>
      <c r="E5197" s="10">
        <f t="shared" si="243"/>
        <v>195.16295833333334</v>
      </c>
      <c r="F5197" s="8">
        <f>cal_pal!A$10+cal_pal!B$12+cal_pal!A$14-cal_pal!B$16-E5197/15/24+24+24</f>
        <v>47.967343634259258</v>
      </c>
      <c r="G5197" s="1">
        <f t="shared" si="244"/>
        <v>23.216247222222137</v>
      </c>
      <c r="H5197" s="12">
        <f t="shared" si="245"/>
        <v>0.10422685185185186</v>
      </c>
      <c r="I5197" t="str">
        <f>IF(AND((H5197&lt;cal_pal!E$9),(H5197&gt;cal_pal!F$9)),"","不可见")</f>
        <v/>
      </c>
    </row>
    <row r="5198" spans="1:9">
      <c r="A5198" s="10" t="s">
        <v>10242</v>
      </c>
      <c r="B5198" s="10" t="s">
        <v>18</v>
      </c>
      <c r="C5198" s="10">
        <v>0.54162511574074068</v>
      </c>
      <c r="D5198" s="10" t="s">
        <v>10243</v>
      </c>
      <c r="E5198" s="10">
        <f t="shared" si="243"/>
        <v>194.98504166666663</v>
      </c>
      <c r="F5198" s="8">
        <f>cal_pal!A$10+cal_pal!B$12+cal_pal!A$14-cal_pal!B$16-E5198/15/24+24+24</f>
        <v>47.967837847222221</v>
      </c>
      <c r="G5198" s="1">
        <f t="shared" si="244"/>
        <v>23.228108333333239</v>
      </c>
      <c r="H5198" s="12">
        <f t="shared" si="245"/>
        <v>1.9668981481481482</v>
      </c>
      <c r="I5198" t="str">
        <f>IF(AND((H5198&lt;cal_pal!E$9),(H5198&gt;cal_pal!F$9)),"","不可见")</f>
        <v/>
      </c>
    </row>
    <row r="5199" spans="1:9">
      <c r="A5199" s="10" t="s">
        <v>10244</v>
      </c>
      <c r="B5199" s="10" t="s">
        <v>18</v>
      </c>
      <c r="C5199" s="10">
        <v>0.54235798611111108</v>
      </c>
      <c r="D5199" s="10" t="s">
        <v>10245</v>
      </c>
      <c r="E5199" s="10">
        <f t="shared" si="243"/>
        <v>195.248875</v>
      </c>
      <c r="F5199" s="8">
        <f>cal_pal!A$10+cal_pal!B$12+cal_pal!A$14-cal_pal!B$16-E5199/15/24+24+24</f>
        <v>47.96710497685185</v>
      </c>
      <c r="G5199" s="1">
        <f t="shared" si="244"/>
        <v>23.210519444444344</v>
      </c>
      <c r="H5199" s="12">
        <f t="shared" si="245"/>
        <v>-0.60473495370370367</v>
      </c>
      <c r="I5199" t="str">
        <f>IF(AND((H5199&lt;cal_pal!E$9),(H5199&gt;cal_pal!F$9)),"","不可见")</f>
        <v/>
      </c>
    </row>
    <row r="5200" spans="1:9">
      <c r="A5200" s="10" t="s">
        <v>10246</v>
      </c>
      <c r="B5200" s="10" t="s">
        <v>18</v>
      </c>
      <c r="C5200" s="10">
        <v>0.54262465277777772</v>
      </c>
      <c r="D5200" s="10" t="s">
        <v>10247</v>
      </c>
      <c r="E5200" s="10">
        <f t="shared" si="243"/>
        <v>195.34487499999997</v>
      </c>
      <c r="F5200" s="8">
        <f>cal_pal!A$10+cal_pal!B$12+cal_pal!A$14-cal_pal!B$16-E5200/15/24+24+24</f>
        <v>47.966838310185182</v>
      </c>
      <c r="G5200" s="1">
        <f t="shared" si="244"/>
        <v>23.204119444444359</v>
      </c>
      <c r="H5200" s="12">
        <f t="shared" si="245"/>
        <v>-1.288957175925926</v>
      </c>
      <c r="I5200" t="str">
        <f>IF(AND((H5200&lt;cal_pal!E$9),(H5200&gt;cal_pal!F$9)),"","不可见")</f>
        <v/>
      </c>
    </row>
    <row r="5201" spans="1:9">
      <c r="A5201" s="10" t="s">
        <v>10248</v>
      </c>
      <c r="B5201" s="10" t="s">
        <v>18</v>
      </c>
      <c r="C5201" s="10">
        <v>0.54234560185185188</v>
      </c>
      <c r="D5201" s="10" t="s">
        <v>10249</v>
      </c>
      <c r="E5201" s="10">
        <f t="shared" si="243"/>
        <v>195.24441666666667</v>
      </c>
      <c r="F5201" s="8">
        <f>cal_pal!A$10+cal_pal!B$12+cal_pal!A$14-cal_pal!B$16-E5201/15/24+24+24</f>
        <v>47.967117361111107</v>
      </c>
      <c r="G5201" s="1">
        <f t="shared" si="244"/>
        <v>23.210816666666688</v>
      </c>
      <c r="H5201" s="12">
        <f t="shared" si="245"/>
        <v>-1.1504629629629629E-3</v>
      </c>
      <c r="I5201" t="str">
        <f>IF(AND((H5201&lt;cal_pal!E$9),(H5201&gt;cal_pal!F$9)),"","不可见")</f>
        <v/>
      </c>
    </row>
    <row r="5202" spans="1:9">
      <c r="A5202" s="10" t="s">
        <v>10250</v>
      </c>
      <c r="B5202" s="10" t="s">
        <v>18</v>
      </c>
      <c r="C5202" s="10">
        <v>0.54271620370370377</v>
      </c>
      <c r="D5202" s="10" t="s">
        <v>10251</v>
      </c>
      <c r="E5202" s="10">
        <f t="shared" si="243"/>
        <v>195.37783333333337</v>
      </c>
      <c r="F5202" s="8">
        <f>cal_pal!A$10+cal_pal!B$12+cal_pal!A$14-cal_pal!B$16-E5202/15/24+24+24</f>
        <v>47.966746759259259</v>
      </c>
      <c r="G5202" s="1">
        <f t="shared" si="244"/>
        <v>23.201922222222265</v>
      </c>
      <c r="H5202" s="12">
        <f t="shared" si="245"/>
        <v>-1.2861782407407407</v>
      </c>
      <c r="I5202" t="str">
        <f>IF(AND((H5202&lt;cal_pal!E$9),(H5202&gt;cal_pal!F$9)),"","不可见")</f>
        <v/>
      </c>
    </row>
    <row r="5203" spans="1:9">
      <c r="A5203" s="10" t="s">
        <v>10252</v>
      </c>
      <c r="B5203" s="10" t="s">
        <v>18</v>
      </c>
      <c r="C5203" s="10">
        <v>0.5421269675925926</v>
      </c>
      <c r="D5203" s="10" t="s">
        <v>10253</v>
      </c>
      <c r="E5203" s="10">
        <f t="shared" si="243"/>
        <v>195.16570833333333</v>
      </c>
      <c r="F5203" s="8">
        <f>cal_pal!A$10+cal_pal!B$12+cal_pal!A$14-cal_pal!B$16-E5203/15/24+24+24</f>
        <v>47.96733599537037</v>
      </c>
      <c r="G5203" s="1">
        <f t="shared" si="244"/>
        <v>23.216063888888812</v>
      </c>
      <c r="H5203" s="12">
        <f t="shared" si="245"/>
        <v>1.1634953703703703</v>
      </c>
      <c r="I5203" t="str">
        <f>IF(AND((H5203&lt;cal_pal!E$9),(H5203&gt;cal_pal!F$9)),"","不可见")</f>
        <v/>
      </c>
    </row>
    <row r="5204" spans="1:9">
      <c r="A5204" s="10" t="s">
        <v>10254</v>
      </c>
      <c r="B5204" s="10" t="s">
        <v>18</v>
      </c>
      <c r="C5204" s="10">
        <v>0.54223148148148148</v>
      </c>
      <c r="D5204" s="10" t="s">
        <v>10255</v>
      </c>
      <c r="E5204" s="10">
        <f t="shared" si="243"/>
        <v>195.20333333333332</v>
      </c>
      <c r="F5204" s="8">
        <f>cal_pal!A$10+cal_pal!B$12+cal_pal!A$14-cal_pal!B$16-E5204/15/24+24+24</f>
        <v>47.967231481481477</v>
      </c>
      <c r="G5204" s="1">
        <f t="shared" si="244"/>
        <v>23.213555555555558</v>
      </c>
      <c r="H5204" s="12">
        <f t="shared" si="245"/>
        <v>1.1732638888888889</v>
      </c>
      <c r="I5204" t="str">
        <f>IF(AND((H5204&lt;cal_pal!E$9),(H5204&gt;cal_pal!F$9)),"","不可见")</f>
        <v/>
      </c>
    </row>
    <row r="5205" spans="1:9">
      <c r="A5205" s="10" t="s">
        <v>10256</v>
      </c>
      <c r="B5205" s="10" t="s">
        <v>18</v>
      </c>
      <c r="C5205" s="10">
        <v>0.54229699074074078</v>
      </c>
      <c r="D5205" s="10" t="s">
        <v>10257</v>
      </c>
      <c r="E5205" s="10">
        <f t="shared" si="243"/>
        <v>195.22691666666668</v>
      </c>
      <c r="F5205" s="8">
        <f>cal_pal!A$10+cal_pal!B$12+cal_pal!A$14-cal_pal!B$16-E5205/15/24+24+24</f>
        <v>47.967165972222219</v>
      </c>
      <c r="G5205" s="1">
        <f t="shared" si="244"/>
        <v>23.211983333333137</v>
      </c>
      <c r="H5205" s="12">
        <f t="shared" si="245"/>
        <v>1.1669849537037036</v>
      </c>
      <c r="I5205" t="str">
        <f>IF(AND((H5205&lt;cal_pal!E$9),(H5205&gt;cal_pal!F$9)),"","不可见")</f>
        <v/>
      </c>
    </row>
    <row r="5206" spans="1:9">
      <c r="A5206" s="10" t="s">
        <v>10258</v>
      </c>
      <c r="B5206" s="10" t="s">
        <v>18</v>
      </c>
      <c r="C5206" s="10">
        <v>0.54307696759259261</v>
      </c>
      <c r="D5206" s="10" t="s">
        <v>10259</v>
      </c>
      <c r="E5206" s="10">
        <f t="shared" si="243"/>
        <v>195.50770833333334</v>
      </c>
      <c r="F5206" s="8">
        <f>cal_pal!A$10+cal_pal!B$12+cal_pal!A$14-cal_pal!B$16-E5206/15/24+24+24</f>
        <v>47.966385995370374</v>
      </c>
      <c r="G5206" s="1">
        <f t="shared" si="244"/>
        <v>23.19326388888885</v>
      </c>
      <c r="H5206" s="12">
        <f t="shared" si="245"/>
        <v>-1.7821423611111111</v>
      </c>
      <c r="I5206" t="str">
        <f>IF(AND((H5206&lt;cal_pal!E$9),(H5206&gt;cal_pal!F$9)),"","不可见")</f>
        <v/>
      </c>
    </row>
    <row r="5207" spans="1:9">
      <c r="A5207" s="10" t="s">
        <v>10260</v>
      </c>
      <c r="B5207" s="10" t="s">
        <v>58</v>
      </c>
      <c r="C5207" s="10">
        <v>0.54029155092592596</v>
      </c>
      <c r="D5207" s="10" t="s">
        <v>10126</v>
      </c>
      <c r="E5207" s="10">
        <f t="shared" si="243"/>
        <v>194.50495833333335</v>
      </c>
      <c r="F5207" s="8">
        <f>cal_pal!A$10+cal_pal!B$12+cal_pal!A$14-cal_pal!B$16-E5207/15/24+24+24</f>
        <v>47.969171412037042</v>
      </c>
      <c r="G5207" s="1">
        <f t="shared" si="244"/>
        <v>23.260113888889009</v>
      </c>
      <c r="H5207" s="12">
        <f t="shared" si="245"/>
        <v>6.5659722222222217E-2</v>
      </c>
      <c r="I5207" t="str">
        <f>IF(AND((H5207&lt;cal_pal!E$9),(H5207&gt;cal_pal!F$9)),"","不可见")</f>
        <v/>
      </c>
    </row>
    <row r="5208" spans="1:9">
      <c r="A5208" s="10" t="s">
        <v>10261</v>
      </c>
      <c r="B5208" s="10" t="s">
        <v>18</v>
      </c>
      <c r="C5208" s="10">
        <v>0.54231574074074074</v>
      </c>
      <c r="D5208" s="10" t="s">
        <v>10262</v>
      </c>
      <c r="E5208" s="10">
        <f t="shared" si="243"/>
        <v>195.23366666666666</v>
      </c>
      <c r="F5208" s="8">
        <f>cal_pal!A$10+cal_pal!B$12+cal_pal!A$14-cal_pal!B$16-E5208/15/24+24+24</f>
        <v>47.967147222222223</v>
      </c>
      <c r="G5208" s="1">
        <f t="shared" si="244"/>
        <v>23.211533333333364</v>
      </c>
      <c r="H5208" s="12">
        <f t="shared" si="245"/>
        <v>1.1579513888888888</v>
      </c>
      <c r="I5208" t="str">
        <f>IF(AND((H5208&lt;cal_pal!E$9),(H5208&gt;cal_pal!F$9)),"","不可见")</f>
        <v/>
      </c>
    </row>
    <row r="5209" spans="1:9">
      <c r="A5209" s="10" t="s">
        <v>10263</v>
      </c>
      <c r="B5209" s="10" t="s">
        <v>130</v>
      </c>
      <c r="C5209" s="10">
        <v>0.54220567129629627</v>
      </c>
      <c r="D5209" s="10" t="s">
        <v>10264</v>
      </c>
      <c r="E5209" s="10">
        <f t="shared" si="243"/>
        <v>195.19404166666666</v>
      </c>
      <c r="F5209" s="8">
        <f>cal_pal!A$10+cal_pal!B$12+cal_pal!A$14-cal_pal!B$16-E5209/15/24+24+24</f>
        <v>47.96725729166667</v>
      </c>
      <c r="G5209" s="1">
        <f t="shared" si="244"/>
        <v>23.214175000000068</v>
      </c>
      <c r="H5209" s="12">
        <f t="shared" si="245"/>
        <v>1.5574039351851852</v>
      </c>
      <c r="I5209" t="str">
        <f>IF(AND((H5209&lt;cal_pal!E$9),(H5209&gt;cal_pal!F$9)),"","不可见")</f>
        <v/>
      </c>
    </row>
    <row r="5210" spans="1:9">
      <c r="A5210" s="10" t="s">
        <v>10265</v>
      </c>
      <c r="B5210" s="10" t="s">
        <v>130</v>
      </c>
      <c r="C5210" s="10">
        <v>0.5422059027777778</v>
      </c>
      <c r="D5210" s="10" t="s">
        <v>10266</v>
      </c>
      <c r="E5210" s="10">
        <f t="shared" si="243"/>
        <v>195.19412500000001</v>
      </c>
      <c r="F5210" s="8">
        <f>cal_pal!A$10+cal_pal!B$12+cal_pal!A$14-cal_pal!B$16-E5210/15/24+24+24</f>
        <v>47.96725706018519</v>
      </c>
      <c r="G5210" s="1">
        <f t="shared" si="244"/>
        <v>23.214169444444451</v>
      </c>
      <c r="H5210" s="12">
        <f t="shared" si="245"/>
        <v>1.5560150462962963</v>
      </c>
      <c r="I5210" t="str">
        <f>IF(AND((H5210&lt;cal_pal!E$9),(H5210&gt;cal_pal!F$9)),"","不可见")</f>
        <v/>
      </c>
    </row>
    <row r="5211" spans="1:9">
      <c r="A5211" s="10" t="s">
        <v>10267</v>
      </c>
      <c r="B5211" s="10" t="s">
        <v>18</v>
      </c>
      <c r="C5211" s="10">
        <v>0.54216377314814812</v>
      </c>
      <c r="D5211" s="10" t="s">
        <v>10268</v>
      </c>
      <c r="E5211" s="10">
        <f t="shared" si="243"/>
        <v>195.17895833333333</v>
      </c>
      <c r="F5211" s="8">
        <f>cal_pal!A$10+cal_pal!B$12+cal_pal!A$14-cal_pal!B$16-E5211/15/24+24+24</f>
        <v>47.96729918981481</v>
      </c>
      <c r="G5211" s="1">
        <f t="shared" si="244"/>
        <v>23.215180555555435</v>
      </c>
      <c r="H5211" s="12">
        <f t="shared" si="245"/>
        <v>1.5548032407407408</v>
      </c>
      <c r="I5211" t="str">
        <f>IF(AND((H5211&lt;cal_pal!E$9),(H5211&gt;cal_pal!F$9)),"","不可见")</f>
        <v/>
      </c>
    </row>
    <row r="5212" spans="1:9">
      <c r="A5212" s="10" t="s">
        <v>10269</v>
      </c>
      <c r="B5212" s="10" t="s">
        <v>18</v>
      </c>
      <c r="C5212" s="10">
        <v>0.54268773148148142</v>
      </c>
      <c r="D5212" s="10" t="s">
        <v>10270</v>
      </c>
      <c r="E5212" s="10">
        <f t="shared" si="243"/>
        <v>195.3675833333333</v>
      </c>
      <c r="F5212" s="8">
        <f>cal_pal!A$10+cal_pal!B$12+cal_pal!A$14-cal_pal!B$16-E5212/15/24+24+24</f>
        <v>47.966775231481478</v>
      </c>
      <c r="G5212" s="1">
        <f t="shared" si="244"/>
        <v>23.202605555555465</v>
      </c>
      <c r="H5212" s="12">
        <f t="shared" si="245"/>
        <v>-0.1894386574074074</v>
      </c>
      <c r="I5212" t="str">
        <f>IF(AND((H5212&lt;cal_pal!E$9),(H5212&gt;cal_pal!F$9)),"","不可见")</f>
        <v/>
      </c>
    </row>
    <row r="5213" spans="1:9">
      <c r="A5213" s="10" t="s">
        <v>10271</v>
      </c>
      <c r="B5213" s="10" t="s">
        <v>130</v>
      </c>
      <c r="C5213" s="10">
        <v>0.54229803240740737</v>
      </c>
      <c r="D5213" s="10" t="s">
        <v>10272</v>
      </c>
      <c r="E5213" s="10">
        <f t="shared" si="243"/>
        <v>195.22729166666664</v>
      </c>
      <c r="F5213" s="8">
        <f>cal_pal!A$10+cal_pal!B$12+cal_pal!A$14-cal_pal!B$16-E5213/15/24+24+24</f>
        <v>47.967164930555555</v>
      </c>
      <c r="G5213" s="1">
        <f t="shared" si="244"/>
        <v>23.211958333333314</v>
      </c>
      <c r="H5213" s="12">
        <f t="shared" si="245"/>
        <v>1.5567106481481481</v>
      </c>
      <c r="I5213" t="str">
        <f>IF(AND((H5213&lt;cal_pal!E$9),(H5213&gt;cal_pal!F$9)),"","不可见")</f>
        <v/>
      </c>
    </row>
    <row r="5214" spans="1:9">
      <c r="A5214" s="10" t="s">
        <v>10273</v>
      </c>
      <c r="B5214" s="10" t="s">
        <v>18</v>
      </c>
      <c r="C5214" s="10">
        <v>0.54230983796296295</v>
      </c>
      <c r="D5214" s="10" t="s">
        <v>10274</v>
      </c>
      <c r="E5214" s="10">
        <f t="shared" si="243"/>
        <v>195.23154166666666</v>
      </c>
      <c r="F5214" s="8">
        <f>cal_pal!A$10+cal_pal!B$12+cal_pal!A$14-cal_pal!B$16-E5214/15/24+24+24</f>
        <v>47.967153124999996</v>
      </c>
      <c r="G5214" s="1">
        <f t="shared" si="244"/>
        <v>23.211675000000014</v>
      </c>
      <c r="H5214" s="12">
        <f t="shared" si="245"/>
        <v>1.9675879629629629</v>
      </c>
      <c r="I5214" t="str">
        <f>IF(AND((H5214&lt;cal_pal!E$9),(H5214&gt;cal_pal!F$9)),"","不可见")</f>
        <v/>
      </c>
    </row>
    <row r="5215" spans="1:9">
      <c r="A5215" s="10" t="s">
        <v>10275</v>
      </c>
      <c r="B5215" s="10" t="s">
        <v>18</v>
      </c>
      <c r="C5215" s="10">
        <v>0.54294699074074071</v>
      </c>
      <c r="D5215" s="10" t="s">
        <v>10276</v>
      </c>
      <c r="E5215" s="10">
        <f t="shared" si="243"/>
        <v>195.46091666666666</v>
      </c>
      <c r="F5215" s="8">
        <f>cal_pal!A$10+cal_pal!B$12+cal_pal!A$14-cal_pal!B$16-E5215/15/24+24+24</f>
        <v>47.966515972222226</v>
      </c>
      <c r="G5215" s="1">
        <f t="shared" si="244"/>
        <v>23.196383333333415</v>
      </c>
      <c r="H5215" s="12">
        <f t="shared" si="245"/>
        <v>-0.18752314814814816</v>
      </c>
      <c r="I5215" t="str">
        <f>IF(AND((H5215&lt;cal_pal!E$9),(H5215&gt;cal_pal!F$9)),"","不可见")</f>
        <v/>
      </c>
    </row>
    <row r="5216" spans="1:9">
      <c r="A5216" s="10" t="s">
        <v>10277</v>
      </c>
      <c r="B5216" s="10" t="s">
        <v>18</v>
      </c>
      <c r="C5216" s="10">
        <v>0.54256469907407412</v>
      </c>
      <c r="D5216" s="10" t="s">
        <v>10278</v>
      </c>
      <c r="E5216" s="10">
        <f t="shared" si="243"/>
        <v>195.32329166666668</v>
      </c>
      <c r="F5216" s="8">
        <f>cal_pal!A$10+cal_pal!B$12+cal_pal!A$14-cal_pal!B$16-E5216/15/24+24+24</f>
        <v>47.966898263888893</v>
      </c>
      <c r="G5216" s="1">
        <f t="shared" si="244"/>
        <v>23.205558333333556</v>
      </c>
      <c r="H5216" s="12">
        <f t="shared" si="245"/>
        <v>1.1587118055555556</v>
      </c>
      <c r="I5216" t="str">
        <f>IF(AND((H5216&lt;cal_pal!E$9),(H5216&gt;cal_pal!F$9)),"","不可见")</f>
        <v/>
      </c>
    </row>
    <row r="5217" spans="1:9">
      <c r="A5217" s="10" t="s">
        <v>10279</v>
      </c>
      <c r="B5217" s="10" t="s">
        <v>18</v>
      </c>
      <c r="C5217" s="10">
        <v>0.54310358796296299</v>
      </c>
      <c r="D5217" s="10" t="s">
        <v>10280</v>
      </c>
      <c r="E5217" s="10">
        <f t="shared" si="243"/>
        <v>195.51729166666667</v>
      </c>
      <c r="F5217" s="8">
        <f>cal_pal!A$10+cal_pal!B$12+cal_pal!A$14-cal_pal!B$16-E5217/15/24+24+24</f>
        <v>47.966359374999996</v>
      </c>
      <c r="G5217" s="1">
        <f t="shared" si="244"/>
        <v>23.192624999999907</v>
      </c>
      <c r="H5217" s="12">
        <f t="shared" si="245"/>
        <v>-0.47410069444444441</v>
      </c>
      <c r="I5217" t="str">
        <f>IF(AND((H5217&lt;cal_pal!E$9),(H5217&gt;cal_pal!F$9)),"","不可见")</f>
        <v/>
      </c>
    </row>
    <row r="5218" spans="1:9">
      <c r="A5218" s="10" t="s">
        <v>10281</v>
      </c>
      <c r="B5218" s="10" t="s">
        <v>18</v>
      </c>
      <c r="C5218" s="10">
        <v>0.54266377314814818</v>
      </c>
      <c r="D5218" s="10" t="s">
        <v>10282</v>
      </c>
      <c r="E5218" s="10">
        <f t="shared" si="243"/>
        <v>195.35895833333333</v>
      </c>
      <c r="F5218" s="8">
        <f>cal_pal!A$10+cal_pal!B$12+cal_pal!A$14-cal_pal!B$16-E5218/15/24+24+24</f>
        <v>47.966799189814814</v>
      </c>
      <c r="G5218" s="1">
        <f t="shared" si="244"/>
        <v>23.203180555555491</v>
      </c>
      <c r="H5218" s="12">
        <f t="shared" si="245"/>
        <v>1.1619143518518518</v>
      </c>
      <c r="I5218" t="str">
        <f>IF(AND((H5218&lt;cal_pal!E$9),(H5218&gt;cal_pal!F$9)),"","不可见")</f>
        <v/>
      </c>
    </row>
    <row r="5219" spans="1:9">
      <c r="A5219" s="10" t="s">
        <v>10283</v>
      </c>
      <c r="B5219" s="10" t="s">
        <v>140</v>
      </c>
      <c r="C5219" s="10">
        <v>0.54264930555555557</v>
      </c>
      <c r="D5219" s="10" t="s">
        <v>10284</v>
      </c>
      <c r="E5219" s="10">
        <f t="shared" si="243"/>
        <v>195.35375000000002</v>
      </c>
      <c r="F5219" s="8">
        <f>cal_pal!A$10+cal_pal!B$12+cal_pal!A$14-cal_pal!B$16-E5219/15/24+24+24</f>
        <v>47.966813657407407</v>
      </c>
      <c r="G5219" s="1">
        <f t="shared" si="244"/>
        <v>23.203527777777708</v>
      </c>
      <c r="H5219" s="12">
        <f t="shared" si="245"/>
        <v>1.2212962962962963</v>
      </c>
      <c r="I5219" t="str">
        <f>IF(AND((H5219&lt;cal_pal!E$9),(H5219&gt;cal_pal!F$9)),"","不可见")</f>
        <v/>
      </c>
    </row>
    <row r="5220" spans="1:9">
      <c r="A5220" s="10" t="s">
        <v>10285</v>
      </c>
      <c r="B5220" s="10" t="s">
        <v>18</v>
      </c>
      <c r="C5220" s="10">
        <v>0.54264490740740745</v>
      </c>
      <c r="D5220" s="10" t="s">
        <v>10286</v>
      </c>
      <c r="E5220" s="10">
        <f t="shared" si="243"/>
        <v>195.35216666666668</v>
      </c>
      <c r="F5220" s="8">
        <f>cal_pal!A$10+cal_pal!B$12+cal_pal!A$14-cal_pal!B$16-E5220/15/24+24+24</f>
        <v>47.966818055555557</v>
      </c>
      <c r="G5220" s="1">
        <f t="shared" si="244"/>
        <v>23.2036333333333</v>
      </c>
      <c r="H5220" s="12">
        <f t="shared" si="245"/>
        <v>1.221181712962963</v>
      </c>
      <c r="I5220" t="str">
        <f>IF(AND((H5220&lt;cal_pal!E$9),(H5220&gt;cal_pal!F$9)),"","不可见")</f>
        <v/>
      </c>
    </row>
    <row r="5221" spans="1:9">
      <c r="A5221" s="10" t="s">
        <v>10287</v>
      </c>
      <c r="B5221" s="10" t="s">
        <v>18</v>
      </c>
      <c r="C5221" s="10">
        <v>0.54265347222222216</v>
      </c>
      <c r="D5221" s="10" t="s">
        <v>10288</v>
      </c>
      <c r="E5221" s="10">
        <f t="shared" si="243"/>
        <v>195.35524999999998</v>
      </c>
      <c r="F5221" s="8">
        <f>cal_pal!A$10+cal_pal!B$12+cal_pal!A$14-cal_pal!B$16-E5221/15/24+24+24</f>
        <v>47.966809490740744</v>
      </c>
      <c r="G5221" s="1">
        <f t="shared" si="244"/>
        <v>23.203427777777961</v>
      </c>
      <c r="H5221" s="12">
        <f t="shared" si="245"/>
        <v>1.2214074074074073</v>
      </c>
      <c r="I5221" t="str">
        <f>IF(AND((H5221&lt;cal_pal!E$9),(H5221&gt;cal_pal!F$9)),"","不可见")</f>
        <v/>
      </c>
    </row>
    <row r="5222" spans="1:9">
      <c r="A5222" s="10" t="s">
        <v>10289</v>
      </c>
      <c r="B5222" s="10" t="s">
        <v>18</v>
      </c>
      <c r="C5222" s="10">
        <v>0.5427291666666666</v>
      </c>
      <c r="D5222" s="10" t="s">
        <v>10290</v>
      </c>
      <c r="E5222" s="10">
        <f t="shared" si="243"/>
        <v>195.38249999999996</v>
      </c>
      <c r="F5222" s="8">
        <f>cal_pal!A$10+cal_pal!B$12+cal_pal!A$14-cal_pal!B$16-E5222/15/24+24+24</f>
        <v>47.966733796296296</v>
      </c>
      <c r="G5222" s="1">
        <f t="shared" si="244"/>
        <v>23.201611111111106</v>
      </c>
      <c r="H5222" s="12">
        <f t="shared" si="245"/>
        <v>1.1603136574074073</v>
      </c>
      <c r="I5222" t="str">
        <f>IF(AND((H5222&lt;cal_pal!E$9),(H5222&gt;cal_pal!F$9)),"","不可见")</f>
        <v/>
      </c>
    </row>
    <row r="5223" spans="1:9">
      <c r="A5223" s="10" t="s">
        <v>10291</v>
      </c>
      <c r="B5223" s="10" t="s">
        <v>18</v>
      </c>
      <c r="C5223" s="10">
        <v>0.54320428240740737</v>
      </c>
      <c r="D5223" s="10" t="s">
        <v>10292</v>
      </c>
      <c r="E5223" s="10">
        <f t="shared" si="243"/>
        <v>195.55354166666666</v>
      </c>
      <c r="F5223" s="8">
        <f>cal_pal!A$10+cal_pal!B$12+cal_pal!A$14-cal_pal!B$16-E5223/15/24+24+24</f>
        <v>47.966258680555555</v>
      </c>
      <c r="G5223" s="1">
        <f t="shared" si="244"/>
        <v>23.19020833333343</v>
      </c>
      <c r="H5223" s="12">
        <f t="shared" si="245"/>
        <v>-0.62374305555555554</v>
      </c>
      <c r="I5223" t="str">
        <f>IF(AND((H5223&lt;cal_pal!E$9),(H5223&gt;cal_pal!F$9)),"","不可见")</f>
        <v/>
      </c>
    </row>
    <row r="5224" spans="1:9">
      <c r="A5224" s="10" t="s">
        <v>10293</v>
      </c>
      <c r="B5224" s="10" t="s">
        <v>18</v>
      </c>
      <c r="C5224" s="10">
        <v>0.5431410879629629</v>
      </c>
      <c r="D5224" s="10" t="s">
        <v>10294</v>
      </c>
      <c r="E5224" s="10">
        <f t="shared" si="243"/>
        <v>195.53079166666663</v>
      </c>
      <c r="F5224" s="8">
        <f>cal_pal!A$10+cal_pal!B$12+cal_pal!A$14-cal_pal!B$16-E5224/15/24+24+24</f>
        <v>47.966321874999998</v>
      </c>
      <c r="G5224" s="1">
        <f t="shared" si="244"/>
        <v>23.191724999999906</v>
      </c>
      <c r="H5224" s="12">
        <f t="shared" si="245"/>
        <v>-0.32128240740740738</v>
      </c>
      <c r="I5224" t="str">
        <f>IF(AND((H5224&lt;cal_pal!E$9),(H5224&gt;cal_pal!F$9)),"","不可见")</f>
        <v/>
      </c>
    </row>
    <row r="5225" spans="1:9">
      <c r="A5225" s="10" t="s">
        <v>10295</v>
      </c>
      <c r="B5225" s="10" t="s">
        <v>18</v>
      </c>
      <c r="C5225" s="10">
        <v>0.54298298611111118</v>
      </c>
      <c r="D5225" s="10" t="s">
        <v>10296</v>
      </c>
      <c r="E5225" s="10">
        <f t="shared" si="243"/>
        <v>195.47387500000002</v>
      </c>
      <c r="F5225" s="8">
        <f>cal_pal!A$10+cal_pal!B$12+cal_pal!A$14-cal_pal!B$16-E5225/15/24+24+24</f>
        <v>47.966479976851851</v>
      </c>
      <c r="G5225" s="1">
        <f t="shared" si="244"/>
        <v>23.195519444444471</v>
      </c>
      <c r="H5225" s="12">
        <f t="shared" si="245"/>
        <v>1.1510185185185187</v>
      </c>
      <c r="I5225" t="str">
        <f>IF(AND((H5225&lt;cal_pal!E$9),(H5225&gt;cal_pal!F$9)),"","不可见")</f>
        <v/>
      </c>
    </row>
    <row r="5226" spans="1:9">
      <c r="A5226" s="10" t="s">
        <v>10297</v>
      </c>
      <c r="B5226" s="10" t="s">
        <v>18</v>
      </c>
      <c r="C5226" s="10">
        <v>0.54314675925925926</v>
      </c>
      <c r="D5226" s="10" t="s">
        <v>10298</v>
      </c>
      <c r="E5226" s="10">
        <f t="shared" si="243"/>
        <v>195.53283333333334</v>
      </c>
      <c r="F5226" s="8">
        <f>cal_pal!A$10+cal_pal!B$12+cal_pal!A$14-cal_pal!B$16-E5226/15/24+24+24</f>
        <v>47.966316203703705</v>
      </c>
      <c r="G5226" s="1">
        <f t="shared" si="244"/>
        <v>23.191588888888873</v>
      </c>
      <c r="H5226" s="12">
        <f t="shared" si="245"/>
        <v>1.1520127314814814</v>
      </c>
      <c r="I5226" t="str">
        <f>IF(AND((H5226&lt;cal_pal!E$9),(H5226&gt;cal_pal!F$9)),"","不可见")</f>
        <v/>
      </c>
    </row>
    <row r="5227" spans="1:9">
      <c r="A5227" s="10" t="s">
        <v>10299</v>
      </c>
      <c r="B5227" s="10" t="s">
        <v>18</v>
      </c>
      <c r="C5227" s="10">
        <v>0.54302777777777778</v>
      </c>
      <c r="D5227" s="10" t="s">
        <v>10300</v>
      </c>
      <c r="E5227" s="10">
        <f t="shared" si="243"/>
        <v>195.49</v>
      </c>
      <c r="F5227" s="8">
        <f>cal_pal!A$10+cal_pal!B$12+cal_pal!A$14-cal_pal!B$16-E5227/15/24+24+24</f>
        <v>47.966435185185183</v>
      </c>
      <c r="G5227" s="1">
        <f t="shared" si="244"/>
        <v>23.194444444444343</v>
      </c>
      <c r="H5227" s="12">
        <f t="shared" si="245"/>
        <v>1.1669120370370372</v>
      </c>
      <c r="I5227" t="str">
        <f>IF(AND((H5227&lt;cal_pal!E$9),(H5227&gt;cal_pal!F$9)),"","不可见")</f>
        <v/>
      </c>
    </row>
    <row r="5228" spans="1:9">
      <c r="A5228" s="10" t="s">
        <v>10301</v>
      </c>
      <c r="B5228" s="10" t="s">
        <v>18</v>
      </c>
      <c r="C5228" s="10">
        <v>0.54375659722222225</v>
      </c>
      <c r="D5228" s="10" t="s">
        <v>10302</v>
      </c>
      <c r="E5228" s="10">
        <f t="shared" si="243"/>
        <v>195.752375</v>
      </c>
      <c r="F5228" s="8">
        <f>cal_pal!A$10+cal_pal!B$12+cal_pal!A$14-cal_pal!B$16-E5228/15/24+24+24</f>
        <v>47.965706365740743</v>
      </c>
      <c r="G5228" s="1">
        <f t="shared" si="244"/>
        <v>23.176952777777842</v>
      </c>
      <c r="H5228" s="12">
        <f t="shared" si="245"/>
        <v>-0.33687384259259257</v>
      </c>
      <c r="I5228" t="str">
        <f>IF(AND((H5228&lt;cal_pal!E$9),(H5228&gt;cal_pal!F$9)),"","不可见")</f>
        <v/>
      </c>
    </row>
    <row r="5229" spans="1:9">
      <c r="A5229" s="10" t="s">
        <v>10303</v>
      </c>
      <c r="B5229" s="10" t="s">
        <v>18</v>
      </c>
      <c r="C5229" s="10">
        <v>0.54356944444444444</v>
      </c>
      <c r="D5229" s="10" t="s">
        <v>10304</v>
      </c>
      <c r="E5229" s="10">
        <f t="shared" si="243"/>
        <v>195.685</v>
      </c>
      <c r="F5229" s="8">
        <f>cal_pal!A$10+cal_pal!B$12+cal_pal!A$14-cal_pal!B$16-E5229/15/24+24+24</f>
        <v>47.96589351851852</v>
      </c>
      <c r="G5229" s="1">
        <f t="shared" si="244"/>
        <v>23.181444444444423</v>
      </c>
      <c r="H5229" s="12">
        <f t="shared" si="245"/>
        <v>1.1685567129629628</v>
      </c>
      <c r="I5229" t="str">
        <f>IF(AND((H5229&lt;cal_pal!E$9),(H5229&gt;cal_pal!F$9)),"","不可见")</f>
        <v/>
      </c>
    </row>
    <row r="5230" spans="1:9">
      <c r="A5230" s="10" t="s">
        <v>10305</v>
      </c>
      <c r="B5230" s="10" t="s">
        <v>18</v>
      </c>
      <c r="C5230" s="10">
        <v>0.54450543981481481</v>
      </c>
      <c r="D5230" s="10" t="s">
        <v>10306</v>
      </c>
      <c r="E5230" s="10">
        <f t="shared" si="243"/>
        <v>196.02195833333332</v>
      </c>
      <c r="F5230" s="8">
        <f>cal_pal!A$10+cal_pal!B$12+cal_pal!A$14-cal_pal!B$16-E5230/15/24+24+24</f>
        <v>47.964957523148144</v>
      </c>
      <c r="G5230" s="1">
        <f t="shared" si="244"/>
        <v>23.158980555555445</v>
      </c>
      <c r="H5230" s="12">
        <f t="shared" si="245"/>
        <v>-1.7254826388888889</v>
      </c>
      <c r="I5230" t="str">
        <f>IF(AND((H5230&lt;cal_pal!E$9),(H5230&gt;cal_pal!F$9)),"","不可见")</f>
        <v/>
      </c>
    </row>
    <row r="5231" spans="1:9">
      <c r="A5231" s="10" t="s">
        <v>10307</v>
      </c>
      <c r="B5231" s="10" t="s">
        <v>18</v>
      </c>
      <c r="C5231" s="10">
        <v>0.54376018518518521</v>
      </c>
      <c r="D5231" s="10" t="s">
        <v>10308</v>
      </c>
      <c r="E5231" s="10">
        <f t="shared" si="243"/>
        <v>195.75366666666667</v>
      </c>
      <c r="F5231" s="8">
        <f>cal_pal!A$10+cal_pal!B$12+cal_pal!A$14-cal_pal!B$16-E5231/15/24+24+24</f>
        <v>47.965702777777778</v>
      </c>
      <c r="G5231" s="1">
        <f t="shared" si="244"/>
        <v>23.176866666666683</v>
      </c>
      <c r="H5231" s="12">
        <f t="shared" si="245"/>
        <v>1.1680196759259258</v>
      </c>
      <c r="I5231" t="str">
        <f>IF(AND((H5231&lt;cal_pal!E$9),(H5231&gt;cal_pal!F$9)),"","不可见")</f>
        <v/>
      </c>
    </row>
    <row r="5232" spans="1:9">
      <c r="A5232" s="10" t="s">
        <v>10309</v>
      </c>
      <c r="B5232" s="10" t="s">
        <v>18</v>
      </c>
      <c r="C5232" s="10">
        <v>0.5434920138888889</v>
      </c>
      <c r="D5232" s="10" t="s">
        <v>10310</v>
      </c>
      <c r="E5232" s="10">
        <f t="shared" si="243"/>
        <v>195.65712500000001</v>
      </c>
      <c r="F5232" s="8">
        <f>cal_pal!A$10+cal_pal!B$12+cal_pal!A$14-cal_pal!B$16-E5232/15/24+24+24</f>
        <v>47.965970949074077</v>
      </c>
      <c r="G5232" s="1">
        <f t="shared" si="244"/>
        <v>23.183302777777953</v>
      </c>
      <c r="H5232" s="12">
        <f t="shared" si="245"/>
        <v>2.1016006944444445</v>
      </c>
      <c r="I5232" t="str">
        <f>IF(AND((H5232&lt;cal_pal!E$9),(H5232&gt;cal_pal!F$9)),"","不可见")</f>
        <v/>
      </c>
    </row>
    <row r="5233" spans="1:9">
      <c r="A5233" s="10" t="s">
        <v>10311</v>
      </c>
      <c r="B5233" s="10" t="s">
        <v>6827</v>
      </c>
      <c r="C5233" s="10">
        <v>0.54442013888888885</v>
      </c>
      <c r="D5233" s="10" t="s">
        <v>10312</v>
      </c>
      <c r="E5233" s="10">
        <f t="shared" si="243"/>
        <v>195.99124999999998</v>
      </c>
      <c r="F5233" s="8">
        <f>cal_pal!A$10+cal_pal!B$12+cal_pal!A$14-cal_pal!B$16-E5233/15/24+24+24</f>
        <v>47.965042824074075</v>
      </c>
      <c r="G5233" s="1">
        <f t="shared" si="244"/>
        <v>23.16102777777769</v>
      </c>
      <c r="H5233" s="12">
        <f t="shared" si="245"/>
        <v>-0.47907407407407404</v>
      </c>
      <c r="I5233" t="str">
        <f>IF(AND((H5233&lt;cal_pal!E$9),(H5233&gt;cal_pal!F$9)),"","不可见")</f>
        <v/>
      </c>
    </row>
    <row r="5234" spans="1:9">
      <c r="A5234" s="10" t="s">
        <v>10313</v>
      </c>
      <c r="B5234" s="10" t="s">
        <v>18</v>
      </c>
      <c r="C5234" s="10">
        <v>0.5443834490740741</v>
      </c>
      <c r="D5234" s="10" t="s">
        <v>10314</v>
      </c>
      <c r="E5234" s="10">
        <f t="shared" si="243"/>
        <v>195.97804166666668</v>
      </c>
      <c r="F5234" s="8">
        <f>cal_pal!A$10+cal_pal!B$12+cal_pal!A$14-cal_pal!B$16-E5234/15/24+24+24</f>
        <v>47.965079513888888</v>
      </c>
      <c r="G5234" s="1">
        <f t="shared" si="244"/>
        <v>23.161908333333258</v>
      </c>
      <c r="H5234" s="12">
        <f t="shared" si="245"/>
        <v>-0.47937731481481483</v>
      </c>
      <c r="I5234" t="str">
        <f>IF(AND((H5234&lt;cal_pal!E$9),(H5234&gt;cal_pal!F$9)),"","不可见")</f>
        <v/>
      </c>
    </row>
    <row r="5235" spans="1:9">
      <c r="A5235" s="10" t="s">
        <v>10315</v>
      </c>
      <c r="B5235" s="10" t="s">
        <v>18</v>
      </c>
      <c r="C5235" s="10">
        <v>0.54440671296296295</v>
      </c>
      <c r="D5235" s="10" t="s">
        <v>10316</v>
      </c>
      <c r="E5235" s="10">
        <f t="shared" si="243"/>
        <v>195.98641666666666</v>
      </c>
      <c r="F5235" s="8">
        <f>cal_pal!A$10+cal_pal!B$12+cal_pal!A$14-cal_pal!B$16-E5235/15/24+24+24</f>
        <v>47.965056250000004</v>
      </c>
      <c r="G5235" s="1">
        <f t="shared" si="244"/>
        <v>23.161350000000084</v>
      </c>
      <c r="H5235" s="12">
        <f t="shared" si="245"/>
        <v>-0.47908564814814819</v>
      </c>
      <c r="I5235" t="str">
        <f>IF(AND((H5235&lt;cal_pal!E$9),(H5235&gt;cal_pal!F$9)),"","不可见")</f>
        <v/>
      </c>
    </row>
    <row r="5236" spans="1:9">
      <c r="A5236" s="10" t="s">
        <v>10317</v>
      </c>
      <c r="B5236" s="10" t="s">
        <v>18</v>
      </c>
      <c r="C5236" s="10">
        <v>0.54445706018518514</v>
      </c>
      <c r="D5236" s="10" t="s">
        <v>10318</v>
      </c>
      <c r="E5236" s="10">
        <f t="shared" ref="E5236:E5299" si="246">C5236*360</f>
        <v>196.00454166666665</v>
      </c>
      <c r="F5236" s="8">
        <f>cal_pal!A$10+cal_pal!B$12+cal_pal!A$14-cal_pal!B$16-E5236/15/24+24+24</f>
        <v>47.965005902777776</v>
      </c>
      <c r="G5236" s="1">
        <f t="shared" ref="G5236:G5299" si="247">MOD(F5236*24,24)</f>
        <v>23.160141666666732</v>
      </c>
      <c r="H5236" s="12">
        <f t="shared" ref="H5236:H5299" si="248">RIGHT(D5236, (LEN(D5236)-1))*IF(LEFT(D5236,1)="-",-1,1)</f>
        <v>-0.47877314814814814</v>
      </c>
      <c r="I5236" t="str">
        <f>IF(AND((H5236&lt;cal_pal!E$9),(H5236&gt;cal_pal!F$9)),"","不可见")</f>
        <v/>
      </c>
    </row>
    <row r="5237" spans="1:9">
      <c r="A5237" s="10" t="s">
        <v>10319</v>
      </c>
      <c r="B5237" s="10" t="s">
        <v>18</v>
      </c>
      <c r="C5237" s="10">
        <v>0.54393796296296293</v>
      </c>
      <c r="D5237" s="10" t="s">
        <v>10320</v>
      </c>
      <c r="E5237" s="10">
        <f t="shared" si="246"/>
        <v>195.81766666666667</v>
      </c>
      <c r="F5237" s="8">
        <f>cal_pal!A$10+cal_pal!B$12+cal_pal!A$14-cal_pal!B$16-E5237/15/24+24+24</f>
        <v>47.965525</v>
      </c>
      <c r="G5237" s="1">
        <f t="shared" si="247"/>
        <v>23.172599999999875</v>
      </c>
      <c r="H5237" s="12">
        <f t="shared" si="248"/>
        <v>1.1679340277777779</v>
      </c>
      <c r="I5237" t="str">
        <f>IF(AND((H5237&lt;cal_pal!E$9),(H5237&gt;cal_pal!F$9)),"","不可见")</f>
        <v/>
      </c>
    </row>
    <row r="5238" spans="1:9">
      <c r="A5238" s="10" t="s">
        <v>10321</v>
      </c>
      <c r="B5238" s="10" t="s">
        <v>18</v>
      </c>
      <c r="C5238" s="10">
        <v>0.54399571759259258</v>
      </c>
      <c r="D5238" s="10" t="s">
        <v>10322</v>
      </c>
      <c r="E5238" s="10">
        <f t="shared" si="246"/>
        <v>195.83845833333334</v>
      </c>
      <c r="F5238" s="8">
        <f>cal_pal!A$10+cal_pal!B$12+cal_pal!A$14-cal_pal!B$16-E5238/15/24+24+24</f>
        <v>47.96546724537037</v>
      </c>
      <c r="G5238" s="1">
        <f t="shared" si="247"/>
        <v>23.171213888888815</v>
      </c>
      <c r="H5238" s="12">
        <f t="shared" si="248"/>
        <v>0.59906249999999994</v>
      </c>
      <c r="I5238" t="str">
        <f>IF(AND((H5238&lt;cal_pal!E$9),(H5238&gt;cal_pal!F$9)),"","不可见")</f>
        <v/>
      </c>
    </row>
    <row r="5239" spans="1:9">
      <c r="A5239" s="10" t="s">
        <v>10323</v>
      </c>
      <c r="B5239" s="10" t="s">
        <v>18</v>
      </c>
      <c r="C5239" s="10">
        <v>0.54463993055555548</v>
      </c>
      <c r="D5239" s="10" t="s">
        <v>10324</v>
      </c>
      <c r="E5239" s="10">
        <f t="shared" si="246"/>
        <v>196.07037499999998</v>
      </c>
      <c r="F5239" s="8">
        <f>cal_pal!A$10+cal_pal!B$12+cal_pal!A$14-cal_pal!B$16-E5239/15/24+24+24</f>
        <v>47.964823032407409</v>
      </c>
      <c r="G5239" s="1">
        <f t="shared" si="247"/>
        <v>23.155752777777707</v>
      </c>
      <c r="H5239" s="12">
        <f t="shared" si="248"/>
        <v>-1.2719270833333334</v>
      </c>
      <c r="I5239" t="str">
        <f>IF(AND((H5239&lt;cal_pal!E$9),(H5239&gt;cal_pal!F$9)),"","不可见")</f>
        <v/>
      </c>
    </row>
    <row r="5240" spans="1:9">
      <c r="A5240" s="10" t="s">
        <v>10325</v>
      </c>
      <c r="B5240" s="10" t="s">
        <v>451</v>
      </c>
      <c r="C5240" s="10">
        <v>0.54504131944444445</v>
      </c>
      <c r="D5240" s="10" t="s">
        <v>10326</v>
      </c>
      <c r="E5240" s="10">
        <f t="shared" si="246"/>
        <v>196.21487500000001</v>
      </c>
      <c r="F5240" s="8">
        <f>cal_pal!A$10+cal_pal!B$12+cal_pal!A$14-cal_pal!B$16-E5240/15/24+24+24</f>
        <v>47.96442164351852</v>
      </c>
      <c r="G5240" s="1">
        <f t="shared" si="247"/>
        <v>23.146119444444594</v>
      </c>
      <c r="H5240" s="12">
        <f t="shared" si="248"/>
        <v>-1.9674733796296298</v>
      </c>
      <c r="I5240" t="str">
        <f>IF(AND((H5240&lt;cal_pal!E$9),(H5240&gt;cal_pal!F$9)),"","不可见")</f>
        <v/>
      </c>
    </row>
    <row r="5241" spans="1:9">
      <c r="A5241" s="10" t="s">
        <v>10327</v>
      </c>
      <c r="B5241" s="10" t="s">
        <v>18</v>
      </c>
      <c r="C5241" s="10">
        <v>0.54372210648148145</v>
      </c>
      <c r="D5241" s="10" t="s">
        <v>10328</v>
      </c>
      <c r="E5241" s="10">
        <f t="shared" si="246"/>
        <v>195.73995833333333</v>
      </c>
      <c r="F5241" s="8">
        <f>cal_pal!A$10+cal_pal!B$12+cal_pal!A$14-cal_pal!B$16-E5241/15/24+24+24</f>
        <v>47.965740856481482</v>
      </c>
      <c r="G5241" s="1">
        <f t="shared" si="247"/>
        <v>23.177780555555501</v>
      </c>
      <c r="H5241" s="12">
        <f t="shared" si="248"/>
        <v>2.138271990740741</v>
      </c>
      <c r="I5241" t="str">
        <f>IF(AND((H5241&lt;cal_pal!E$9),(H5241&gt;cal_pal!F$9)),"","不可见")</f>
        <v/>
      </c>
    </row>
    <row r="5242" spans="1:9">
      <c r="A5242" s="10" t="s">
        <v>10329</v>
      </c>
      <c r="B5242" s="10" t="s">
        <v>18</v>
      </c>
      <c r="C5242" s="10">
        <v>0.54461099537037039</v>
      </c>
      <c r="D5242" s="10" t="s">
        <v>10330</v>
      </c>
      <c r="E5242" s="10">
        <f t="shared" si="246"/>
        <v>196.05995833333333</v>
      </c>
      <c r="F5242" s="8">
        <f>cal_pal!A$10+cal_pal!B$12+cal_pal!A$14-cal_pal!B$16-E5242/15/24+24+24</f>
        <v>47.964851967592594</v>
      </c>
      <c r="G5242" s="1">
        <f t="shared" si="247"/>
        <v>23.156447222222141</v>
      </c>
      <c r="H5242" s="12">
        <f t="shared" si="248"/>
        <v>-0.43081712962962965</v>
      </c>
      <c r="I5242" t="str">
        <f>IF(AND((H5242&lt;cal_pal!E$9),(H5242&gt;cal_pal!F$9)),"","不可见")</f>
        <v/>
      </c>
    </row>
    <row r="5243" spans="1:9">
      <c r="A5243" s="10" t="s">
        <v>10331</v>
      </c>
      <c r="B5243" s="10" t="s">
        <v>18</v>
      </c>
      <c r="C5243" s="10">
        <v>0.5451417824074074</v>
      </c>
      <c r="D5243" s="10" t="s">
        <v>10332</v>
      </c>
      <c r="E5243" s="10">
        <f t="shared" si="246"/>
        <v>196.25104166666665</v>
      </c>
      <c r="F5243" s="8">
        <f>cal_pal!A$10+cal_pal!B$12+cal_pal!A$14-cal_pal!B$16-E5243/15/24+24+24</f>
        <v>47.964321180555558</v>
      </c>
      <c r="G5243" s="1">
        <f t="shared" si="247"/>
        <v>23.143708333333507</v>
      </c>
      <c r="H5243" s="12">
        <f t="shared" si="248"/>
        <v>-1.9682048611111111</v>
      </c>
      <c r="I5243" t="str">
        <f>IF(AND((H5243&lt;cal_pal!E$9),(H5243&gt;cal_pal!F$9)),"","不可见")</f>
        <v/>
      </c>
    </row>
    <row r="5244" spans="1:9">
      <c r="A5244" s="10" t="s">
        <v>10333</v>
      </c>
      <c r="B5244" s="10" t="s">
        <v>18</v>
      </c>
      <c r="C5244" s="10">
        <v>0.54459652777777778</v>
      </c>
      <c r="D5244" s="10" t="s">
        <v>10334</v>
      </c>
      <c r="E5244" s="10">
        <f t="shared" si="246"/>
        <v>196.05475000000001</v>
      </c>
      <c r="F5244" s="8">
        <f>cal_pal!A$10+cal_pal!B$12+cal_pal!A$14-cal_pal!B$16-E5244/15/24+24+24</f>
        <v>47.964866435185186</v>
      </c>
      <c r="G5244" s="1">
        <f t="shared" si="247"/>
        <v>23.156794444444586</v>
      </c>
      <c r="H5244" s="12">
        <f t="shared" si="248"/>
        <v>-0.23131712962962961</v>
      </c>
      <c r="I5244" t="str">
        <f>IF(AND((H5244&lt;cal_pal!E$9),(H5244&gt;cal_pal!F$9)),"","不可见")</f>
        <v/>
      </c>
    </row>
    <row r="5245" spans="1:9">
      <c r="A5245" s="10" t="s">
        <v>10335</v>
      </c>
      <c r="B5245" s="10" t="s">
        <v>18</v>
      </c>
      <c r="C5245" s="10">
        <v>0.54466562500000004</v>
      </c>
      <c r="D5245" s="10" t="s">
        <v>10336</v>
      </c>
      <c r="E5245" s="10">
        <f t="shared" si="246"/>
        <v>196.07962500000002</v>
      </c>
      <c r="F5245" s="8">
        <f>cal_pal!A$10+cal_pal!B$12+cal_pal!A$14-cal_pal!B$16-E5245/15/24+24+24</f>
        <v>47.964797337962963</v>
      </c>
      <c r="G5245" s="1">
        <f t="shared" si="247"/>
        <v>23.155136111111005</v>
      </c>
      <c r="H5245" s="12">
        <f t="shared" si="248"/>
        <v>-0.31872685185185184</v>
      </c>
      <c r="I5245" t="str">
        <f>IF(AND((H5245&lt;cal_pal!E$9),(H5245&gt;cal_pal!F$9)),"","不可见")</f>
        <v/>
      </c>
    </row>
    <row r="5246" spans="1:9">
      <c r="A5246" s="10" t="s">
        <v>10337</v>
      </c>
      <c r="B5246" s="10" t="s">
        <v>18</v>
      </c>
      <c r="C5246" s="10">
        <v>0.54427013888888887</v>
      </c>
      <c r="D5246" s="10" t="s">
        <v>10338</v>
      </c>
      <c r="E5246" s="10">
        <f t="shared" si="246"/>
        <v>195.93725000000001</v>
      </c>
      <c r="F5246" s="8">
        <f>cal_pal!A$10+cal_pal!B$12+cal_pal!A$14-cal_pal!B$16-E5246/15/24+24+24</f>
        <v>47.965192824074073</v>
      </c>
      <c r="G5246" s="1">
        <f t="shared" si="247"/>
        <v>23.164627777777696</v>
      </c>
      <c r="H5246" s="12">
        <f t="shared" si="248"/>
        <v>1.1701759259259259</v>
      </c>
      <c r="I5246" t="str">
        <f>IF(AND((H5246&lt;cal_pal!E$9),(H5246&gt;cal_pal!F$9)),"","不可见")</f>
        <v/>
      </c>
    </row>
    <row r="5247" spans="1:9">
      <c r="A5247" s="10" t="s">
        <v>10339</v>
      </c>
      <c r="B5247" s="10" t="s">
        <v>18</v>
      </c>
      <c r="C5247" s="10">
        <v>0.54432812499999994</v>
      </c>
      <c r="D5247" s="10" t="s">
        <v>10340</v>
      </c>
      <c r="E5247" s="10">
        <f t="shared" si="246"/>
        <v>195.95812499999997</v>
      </c>
      <c r="F5247" s="8">
        <f>cal_pal!A$10+cal_pal!B$12+cal_pal!A$14-cal_pal!B$16-E5247/15/24+24+24</f>
        <v>47.965134837962964</v>
      </c>
      <c r="G5247" s="1">
        <f t="shared" si="247"/>
        <v>23.163236111111019</v>
      </c>
      <c r="H5247" s="12">
        <f t="shared" si="248"/>
        <v>1.1744050925925926</v>
      </c>
      <c r="I5247" t="str">
        <f>IF(AND((H5247&lt;cal_pal!E$9),(H5247&gt;cal_pal!F$9)),"","不可见")</f>
        <v/>
      </c>
    </row>
    <row r="5248" spans="1:9">
      <c r="A5248" s="10" t="s">
        <v>10341</v>
      </c>
      <c r="B5248" s="10" t="s">
        <v>18</v>
      </c>
      <c r="C5248" s="10">
        <v>0.54545694444444448</v>
      </c>
      <c r="D5248" s="10" t="s">
        <v>10342</v>
      </c>
      <c r="E5248" s="10">
        <f t="shared" si="246"/>
        <v>196.36450000000002</v>
      </c>
      <c r="F5248" s="8">
        <f>cal_pal!A$10+cal_pal!B$12+cal_pal!A$14-cal_pal!B$16-E5248/15/24+24+24</f>
        <v>47.964006018518518</v>
      </c>
      <c r="G5248" s="1">
        <f t="shared" si="247"/>
        <v>23.136144444444426</v>
      </c>
      <c r="H5248" s="12">
        <f t="shared" si="248"/>
        <v>-2.0611759259259261</v>
      </c>
      <c r="I5248" t="str">
        <f>IF(AND((H5248&lt;cal_pal!E$9),(H5248&gt;cal_pal!F$9)),"","不可见")</f>
        <v/>
      </c>
    </row>
    <row r="5249" spans="1:9">
      <c r="A5249" s="10" t="s">
        <v>10343</v>
      </c>
      <c r="B5249" s="10" t="s">
        <v>18</v>
      </c>
      <c r="C5249" s="10">
        <v>0.54622372685185183</v>
      </c>
      <c r="D5249" s="10" t="s">
        <v>10344</v>
      </c>
      <c r="E5249" s="10">
        <f t="shared" si="246"/>
        <v>196.64054166666665</v>
      </c>
      <c r="F5249" s="8">
        <f>cal_pal!A$10+cal_pal!B$12+cal_pal!A$14-cal_pal!B$16-E5249/15/24+24+24</f>
        <v>47.963239236111107</v>
      </c>
      <c r="G5249" s="1">
        <f t="shared" si="247"/>
        <v>23.117741666666461</v>
      </c>
      <c r="H5249" s="12">
        <f t="shared" si="248"/>
        <v>-2.0704432870370373</v>
      </c>
      <c r="I5249" t="str">
        <f>IF(AND((H5249&lt;cal_pal!E$9),(H5249&gt;cal_pal!F$9)),"","不可见")</f>
        <v/>
      </c>
    </row>
    <row r="5250" spans="1:9">
      <c r="A5250" s="10" t="s">
        <v>10345</v>
      </c>
      <c r="B5250" s="10" t="s">
        <v>18</v>
      </c>
      <c r="C5250" s="10">
        <v>0.5454789351851852</v>
      </c>
      <c r="D5250" s="10" t="s">
        <v>10346</v>
      </c>
      <c r="E5250" s="10">
        <f t="shared" si="246"/>
        <v>196.37241666666668</v>
      </c>
      <c r="F5250" s="8">
        <f>cal_pal!A$10+cal_pal!B$12+cal_pal!A$14-cal_pal!B$16-E5250/15/24+24+24</f>
        <v>47.963984027777776</v>
      </c>
      <c r="G5250" s="1">
        <f t="shared" si="247"/>
        <v>23.135616666666692</v>
      </c>
      <c r="H5250" s="12">
        <f t="shared" si="248"/>
        <v>-1.8162974537037038</v>
      </c>
      <c r="I5250" t="str">
        <f>IF(AND((H5250&lt;cal_pal!E$9),(H5250&gt;cal_pal!F$9)),"","不可见")</f>
        <v/>
      </c>
    </row>
    <row r="5251" spans="1:9">
      <c r="A5251" s="10" t="s">
        <v>10347</v>
      </c>
      <c r="B5251" s="10" t="s">
        <v>18</v>
      </c>
      <c r="C5251" s="10">
        <v>0.54537268518518511</v>
      </c>
      <c r="D5251" s="10" t="s">
        <v>10348</v>
      </c>
      <c r="E5251" s="10">
        <f t="shared" si="246"/>
        <v>196.33416666666665</v>
      </c>
      <c r="F5251" s="8">
        <f>cal_pal!A$10+cal_pal!B$12+cal_pal!A$14-cal_pal!B$16-E5251/15/24+24+24</f>
        <v>47.964090277777778</v>
      </c>
      <c r="G5251" s="1">
        <f t="shared" si="247"/>
        <v>23.138166666666621</v>
      </c>
      <c r="H5251" s="12">
        <f t="shared" si="248"/>
        <v>-1.4723923611111112</v>
      </c>
      <c r="I5251" t="str">
        <f>IF(AND((H5251&lt;cal_pal!E$9),(H5251&gt;cal_pal!F$9)),"","不可见")</f>
        <v/>
      </c>
    </row>
    <row r="5252" spans="1:9">
      <c r="A5252" s="10" t="s">
        <v>10349</v>
      </c>
      <c r="B5252" s="10" t="s">
        <v>18</v>
      </c>
      <c r="C5252" s="10">
        <v>0.54468553240740747</v>
      </c>
      <c r="D5252" s="10" t="s">
        <v>10350</v>
      </c>
      <c r="E5252" s="10">
        <f t="shared" si="246"/>
        <v>196.0867916666667</v>
      </c>
      <c r="F5252" s="8">
        <f>cal_pal!A$10+cal_pal!B$12+cal_pal!A$14-cal_pal!B$16-E5252/15/24+24+24</f>
        <v>47.964777430555557</v>
      </c>
      <c r="G5252" s="1">
        <f t="shared" si="247"/>
        <v>23.154658333333373</v>
      </c>
      <c r="H5252" s="12">
        <f t="shared" si="248"/>
        <v>-1.467824074074074</v>
      </c>
      <c r="I5252" t="str">
        <f>IF(AND((H5252&lt;cal_pal!E$9),(H5252&gt;cal_pal!F$9)),"","不可见")</f>
        <v/>
      </c>
    </row>
    <row r="5253" spans="1:9">
      <c r="A5253" s="10" t="s">
        <v>10351</v>
      </c>
      <c r="B5253" s="10" t="s">
        <v>18</v>
      </c>
      <c r="C5253" s="10">
        <v>0.54509212962962961</v>
      </c>
      <c r="D5253" s="10" t="s">
        <v>10352</v>
      </c>
      <c r="E5253" s="10">
        <f t="shared" si="246"/>
        <v>196.23316666666665</v>
      </c>
      <c r="F5253" s="8">
        <f>cal_pal!A$10+cal_pal!B$12+cal_pal!A$14-cal_pal!B$16-E5253/15/24+24+24</f>
        <v>47.964370833333334</v>
      </c>
      <c r="G5253" s="1">
        <f t="shared" si="247"/>
        <v>23.144900000000007</v>
      </c>
      <c r="H5253" s="12">
        <f t="shared" si="248"/>
        <v>-0.33115393518518516</v>
      </c>
      <c r="I5253" t="str">
        <f>IF(AND((H5253&lt;cal_pal!E$9),(H5253&gt;cal_pal!F$9)),"","不可见")</f>
        <v/>
      </c>
    </row>
    <row r="5254" spans="1:9">
      <c r="A5254" s="10" t="s">
        <v>10353</v>
      </c>
      <c r="B5254" s="10" t="s">
        <v>18</v>
      </c>
      <c r="C5254" s="10">
        <v>0.54520590277777781</v>
      </c>
      <c r="D5254" s="10" t="s">
        <v>10354</v>
      </c>
      <c r="E5254" s="10">
        <f t="shared" si="246"/>
        <v>196.274125</v>
      </c>
      <c r="F5254" s="8">
        <f>cal_pal!A$10+cal_pal!B$12+cal_pal!A$14-cal_pal!B$16-E5254/15/24+24+24</f>
        <v>47.96425706018519</v>
      </c>
      <c r="G5254" s="1">
        <f t="shared" si="247"/>
        <v>23.142169444444562</v>
      </c>
      <c r="H5254" s="12">
        <f t="shared" si="248"/>
        <v>-0.34005555555555556</v>
      </c>
      <c r="I5254" t="str">
        <f>IF(AND((H5254&lt;cal_pal!E$9),(H5254&gt;cal_pal!F$9)),"","不可见")</f>
        <v/>
      </c>
    </row>
    <row r="5255" spans="1:9">
      <c r="A5255" s="10" t="s">
        <v>10355</v>
      </c>
      <c r="B5255" s="10" t="s">
        <v>18</v>
      </c>
      <c r="C5255" s="10">
        <v>0.54465185185185183</v>
      </c>
      <c r="D5255" s="10" t="s">
        <v>10356</v>
      </c>
      <c r="E5255" s="10">
        <f t="shared" si="246"/>
        <v>196.07466666666667</v>
      </c>
      <c r="F5255" s="8">
        <f>cal_pal!A$10+cal_pal!B$12+cal_pal!A$14-cal_pal!B$16-E5255/15/24+24+24</f>
        <v>47.964811111111111</v>
      </c>
      <c r="G5255" s="1">
        <f t="shared" si="247"/>
        <v>23.155466666666598</v>
      </c>
      <c r="H5255" s="12">
        <f t="shared" si="248"/>
        <v>1.2095636574074073</v>
      </c>
      <c r="I5255" t="str">
        <f>IF(AND((H5255&lt;cal_pal!E$9),(H5255&gt;cal_pal!F$9)),"","不可见")</f>
        <v/>
      </c>
    </row>
    <row r="5256" spans="1:9">
      <c r="A5256" s="10" t="s">
        <v>10357</v>
      </c>
      <c r="B5256" s="10" t="s">
        <v>18</v>
      </c>
      <c r="C5256" s="10">
        <v>0.54556168981481479</v>
      </c>
      <c r="D5256" s="10" t="s">
        <v>10358</v>
      </c>
      <c r="E5256" s="10">
        <f t="shared" si="246"/>
        <v>196.40220833333333</v>
      </c>
      <c r="F5256" s="8">
        <f>cal_pal!A$10+cal_pal!B$12+cal_pal!A$14-cal_pal!B$16-E5256/15/24+24+24</f>
        <v>47.963901273148153</v>
      </c>
      <c r="G5256" s="1">
        <f t="shared" si="247"/>
        <v>23.133630555555555</v>
      </c>
      <c r="H5256" s="12">
        <f t="shared" si="248"/>
        <v>-1.8125219907407406</v>
      </c>
      <c r="I5256" t="str">
        <f>IF(AND((H5256&lt;cal_pal!E$9),(H5256&gt;cal_pal!F$9)),"","不可见")</f>
        <v/>
      </c>
    </row>
    <row r="5257" spans="1:9">
      <c r="A5257" s="10" t="s">
        <v>10359</v>
      </c>
      <c r="B5257" s="10" t="s">
        <v>18</v>
      </c>
      <c r="C5257" s="10">
        <v>0.54522800925925929</v>
      </c>
      <c r="D5257" s="10" t="s">
        <v>10360</v>
      </c>
      <c r="E5257" s="10">
        <f t="shared" si="246"/>
        <v>196.28208333333333</v>
      </c>
      <c r="F5257" s="8">
        <f>cal_pal!A$10+cal_pal!B$12+cal_pal!A$14-cal_pal!B$16-E5257/15/24+24+24</f>
        <v>47.964234953703702</v>
      </c>
      <c r="G5257" s="1">
        <f t="shared" si="247"/>
        <v>23.141638888888792</v>
      </c>
      <c r="H5257" s="12">
        <f t="shared" si="248"/>
        <v>-0.27057638888888885</v>
      </c>
      <c r="I5257" t="str">
        <f>IF(AND((H5257&lt;cal_pal!E$9),(H5257&gt;cal_pal!F$9)),"","不可见")</f>
        <v/>
      </c>
    </row>
    <row r="5258" spans="1:9">
      <c r="A5258" s="10" t="s">
        <v>10361</v>
      </c>
      <c r="B5258" s="10" t="s">
        <v>18</v>
      </c>
      <c r="C5258" s="10">
        <v>0.54512013888888888</v>
      </c>
      <c r="D5258" s="10" t="s">
        <v>10362</v>
      </c>
      <c r="E5258" s="10">
        <f t="shared" si="246"/>
        <v>196.24324999999999</v>
      </c>
      <c r="F5258" s="8">
        <f>cal_pal!A$10+cal_pal!B$12+cal_pal!A$14-cal_pal!B$16-E5258/15/24+24+24</f>
        <v>47.964342824074073</v>
      </c>
      <c r="G5258" s="1">
        <f t="shared" si="247"/>
        <v>23.144227777777814</v>
      </c>
      <c r="H5258" s="12">
        <f t="shared" si="248"/>
        <v>1.2134270833333334</v>
      </c>
      <c r="I5258" t="str">
        <f>IF(AND((H5258&lt;cal_pal!E$9),(H5258&gt;cal_pal!F$9)),"","不可见")</f>
        <v/>
      </c>
    </row>
    <row r="5259" spans="1:9">
      <c r="A5259" s="10" t="s">
        <v>10363</v>
      </c>
      <c r="B5259" s="10" t="s">
        <v>18</v>
      </c>
      <c r="C5259" s="10">
        <v>0.54595451388888894</v>
      </c>
      <c r="D5259" s="10" t="s">
        <v>10364</v>
      </c>
      <c r="E5259" s="10">
        <f t="shared" si="246"/>
        <v>196.54362500000002</v>
      </c>
      <c r="F5259" s="8">
        <f>cal_pal!A$10+cal_pal!B$12+cal_pal!A$14-cal_pal!B$16-E5259/15/24+24+24</f>
        <v>47.96350844907407</v>
      </c>
      <c r="G5259" s="1">
        <f t="shared" si="247"/>
        <v>23.124202777777555</v>
      </c>
      <c r="H5259" s="12">
        <f t="shared" si="248"/>
        <v>-1.5660729166666665</v>
      </c>
      <c r="I5259" t="str">
        <f>IF(AND((H5259&lt;cal_pal!E$9),(H5259&gt;cal_pal!F$9)),"","不可见")</f>
        <v/>
      </c>
    </row>
    <row r="5260" spans="1:9">
      <c r="A5260" s="10" t="s">
        <v>10365</v>
      </c>
      <c r="B5260" s="10" t="s">
        <v>18</v>
      </c>
      <c r="C5260" s="10">
        <v>0.5432855324074074</v>
      </c>
      <c r="D5260" s="10" t="s">
        <v>10366</v>
      </c>
      <c r="E5260" s="10">
        <f t="shared" si="246"/>
        <v>195.58279166666665</v>
      </c>
      <c r="F5260" s="8">
        <f>cal_pal!A$10+cal_pal!B$12+cal_pal!A$14-cal_pal!B$16-E5260/15/24+24+24</f>
        <v>47.966177430555554</v>
      </c>
      <c r="G5260" s="1">
        <f t="shared" si="247"/>
        <v>23.188258333333351</v>
      </c>
      <c r="H5260" s="12">
        <f t="shared" si="248"/>
        <v>3.1418402777777779</v>
      </c>
      <c r="I5260" t="str">
        <f>IF(AND((H5260&lt;cal_pal!E$9),(H5260&gt;cal_pal!F$9)),"","不可见")</f>
        <v/>
      </c>
    </row>
    <row r="5261" spans="1:9">
      <c r="A5261" s="10" t="s">
        <v>10367</v>
      </c>
      <c r="B5261" s="10" t="s">
        <v>18</v>
      </c>
      <c r="C5261" s="10">
        <v>0.54588912037037041</v>
      </c>
      <c r="D5261" s="10" t="s">
        <v>10368</v>
      </c>
      <c r="E5261" s="10">
        <f t="shared" si="246"/>
        <v>196.52008333333333</v>
      </c>
      <c r="F5261" s="8">
        <f>cal_pal!A$10+cal_pal!B$12+cal_pal!A$14-cal_pal!B$16-E5261/15/24+24+24</f>
        <v>47.963573842592595</v>
      </c>
      <c r="G5261" s="1">
        <f t="shared" si="247"/>
        <v>23.125772222222167</v>
      </c>
      <c r="H5261" s="12">
        <f t="shared" si="248"/>
        <v>-1.2397615740740739</v>
      </c>
      <c r="I5261" t="str">
        <f>IF(AND((H5261&lt;cal_pal!E$9),(H5261&gt;cal_pal!F$9)),"","不可见")</f>
        <v/>
      </c>
    </row>
    <row r="5262" spans="1:9">
      <c r="A5262" s="10" t="s">
        <v>10369</v>
      </c>
      <c r="B5262" s="10" t="s">
        <v>18</v>
      </c>
      <c r="C5262" s="10">
        <v>0.54514976851851848</v>
      </c>
      <c r="D5262" s="10" t="s">
        <v>10370</v>
      </c>
      <c r="E5262" s="10">
        <f t="shared" si="246"/>
        <v>196.25391666666667</v>
      </c>
      <c r="F5262" s="8">
        <f>cal_pal!A$10+cal_pal!B$12+cal_pal!A$14-cal_pal!B$16-E5262/15/24+24+24</f>
        <v>47.964313194444443</v>
      </c>
      <c r="G5262" s="1">
        <f t="shared" si="247"/>
        <v>23.143516666666528</v>
      </c>
      <c r="H5262" s="12">
        <f t="shared" si="248"/>
        <v>1.4657511574074074</v>
      </c>
      <c r="I5262" t="str">
        <f>IF(AND((H5262&lt;cal_pal!E$9),(H5262&gt;cal_pal!F$9)),"","不可见")</f>
        <v/>
      </c>
    </row>
    <row r="5263" spans="1:9">
      <c r="A5263" s="10" t="s">
        <v>10371</v>
      </c>
      <c r="B5263" s="10" t="s">
        <v>18</v>
      </c>
      <c r="C5263" s="10">
        <v>0.54528229166666664</v>
      </c>
      <c r="D5263" s="10" t="s">
        <v>10372</v>
      </c>
      <c r="E5263" s="10">
        <f t="shared" si="246"/>
        <v>196.301625</v>
      </c>
      <c r="F5263" s="8">
        <f>cal_pal!A$10+cal_pal!B$12+cal_pal!A$14-cal_pal!B$16-E5263/15/24+24+24</f>
        <v>47.964180671296297</v>
      </c>
      <c r="G5263" s="1">
        <f t="shared" si="247"/>
        <v>23.140336111111083</v>
      </c>
      <c r="H5263" s="12">
        <f t="shared" si="248"/>
        <v>1.1487395833333334</v>
      </c>
      <c r="I5263" t="str">
        <f>IF(AND((H5263&lt;cal_pal!E$9),(H5263&gt;cal_pal!F$9)),"","不可见")</f>
        <v/>
      </c>
    </row>
    <row r="5264" spans="1:9">
      <c r="A5264" s="10" t="s">
        <v>10373</v>
      </c>
      <c r="B5264" s="10" t="s">
        <v>18</v>
      </c>
      <c r="C5264" s="10">
        <v>0.54570462962962962</v>
      </c>
      <c r="D5264" s="10" t="s">
        <v>10374</v>
      </c>
      <c r="E5264" s="10">
        <f t="shared" si="246"/>
        <v>196.45366666666666</v>
      </c>
      <c r="F5264" s="8">
        <f>cal_pal!A$10+cal_pal!B$12+cal_pal!A$14-cal_pal!B$16-E5264/15/24+24+24</f>
        <v>47.963758333333331</v>
      </c>
      <c r="G5264" s="1">
        <f t="shared" si="247"/>
        <v>23.130200000000059</v>
      </c>
      <c r="H5264" s="12">
        <f t="shared" si="248"/>
        <v>-0.33417824074074076</v>
      </c>
      <c r="I5264" t="str">
        <f>IF(AND((H5264&lt;cal_pal!E$9),(H5264&gt;cal_pal!F$9)),"","不可见")</f>
        <v/>
      </c>
    </row>
    <row r="5265" spans="1:9">
      <c r="A5265" s="10" t="s">
        <v>10375</v>
      </c>
      <c r="B5265" s="10" t="s">
        <v>18</v>
      </c>
      <c r="C5265" s="10">
        <v>0.54561377314814818</v>
      </c>
      <c r="D5265" s="10" t="s">
        <v>10376</v>
      </c>
      <c r="E5265" s="10">
        <f t="shared" si="246"/>
        <v>196.42095833333335</v>
      </c>
      <c r="F5265" s="8">
        <f>cal_pal!A$10+cal_pal!B$12+cal_pal!A$14-cal_pal!B$16-E5265/15/24+24+24</f>
        <v>47.963849189814816</v>
      </c>
      <c r="G5265" s="1">
        <f t="shared" si="247"/>
        <v>23.132380555555528</v>
      </c>
      <c r="H5265" s="12">
        <f t="shared" si="248"/>
        <v>1.3824548611111112</v>
      </c>
      <c r="I5265" t="str">
        <f>IF(AND((H5265&lt;cal_pal!E$9),(H5265&gt;cal_pal!F$9)),"","不可见")</f>
        <v/>
      </c>
    </row>
    <row r="5266" spans="1:9">
      <c r="A5266" s="10" t="s">
        <v>10377</v>
      </c>
      <c r="B5266" s="10" t="s">
        <v>58</v>
      </c>
      <c r="C5266" s="10">
        <v>0.54568946759259263</v>
      </c>
      <c r="D5266" s="10" t="s">
        <v>10378</v>
      </c>
      <c r="E5266" s="10">
        <f t="shared" si="246"/>
        <v>196.44820833333335</v>
      </c>
      <c r="F5266" s="8">
        <f>cal_pal!A$10+cal_pal!B$12+cal_pal!A$14-cal_pal!B$16-E5266/15/24+24+24</f>
        <v>47.963773495370368</v>
      </c>
      <c r="G5266" s="1">
        <f t="shared" si="247"/>
        <v>23.130563888888901</v>
      </c>
      <c r="H5266" s="12">
        <f t="shared" si="248"/>
        <v>1.1555891203703703</v>
      </c>
      <c r="I5266" t="str">
        <f>IF(AND((H5266&lt;cal_pal!E$9),(H5266&gt;cal_pal!F$9)),"","不可见")</f>
        <v/>
      </c>
    </row>
    <row r="5267" spans="1:9">
      <c r="A5267" s="10" t="s">
        <v>10379</v>
      </c>
      <c r="B5267" s="10" t="s">
        <v>18</v>
      </c>
      <c r="C5267" s="10">
        <v>0.54568946759259263</v>
      </c>
      <c r="D5267" s="10" t="s">
        <v>10378</v>
      </c>
      <c r="E5267" s="10">
        <f t="shared" si="246"/>
        <v>196.44820833333335</v>
      </c>
      <c r="F5267" s="8">
        <f>cal_pal!A$10+cal_pal!B$12+cal_pal!A$14-cal_pal!B$16-E5267/15/24+24+24</f>
        <v>47.963773495370368</v>
      </c>
      <c r="G5267" s="1">
        <f t="shared" si="247"/>
        <v>23.130563888888901</v>
      </c>
      <c r="H5267" s="12">
        <f t="shared" si="248"/>
        <v>1.1555891203703703</v>
      </c>
      <c r="I5267" t="str">
        <f>IF(AND((H5267&lt;cal_pal!E$9),(H5267&gt;cal_pal!F$9)),"","不可见")</f>
        <v/>
      </c>
    </row>
    <row r="5268" spans="1:9">
      <c r="A5268" s="10" t="s">
        <v>10380</v>
      </c>
      <c r="B5268" s="10" t="s">
        <v>58</v>
      </c>
      <c r="C5268" s="10">
        <v>0.54512013888888888</v>
      </c>
      <c r="D5268" s="10" t="s">
        <v>10362</v>
      </c>
      <c r="E5268" s="10">
        <f t="shared" si="246"/>
        <v>196.24324999999999</v>
      </c>
      <c r="F5268" s="8">
        <f>cal_pal!A$10+cal_pal!B$12+cal_pal!A$14-cal_pal!B$16-E5268/15/24+24+24</f>
        <v>47.964342824074073</v>
      </c>
      <c r="G5268" s="1">
        <f t="shared" si="247"/>
        <v>23.144227777777814</v>
      </c>
      <c r="H5268" s="12">
        <f t="shared" si="248"/>
        <v>1.2134270833333334</v>
      </c>
      <c r="I5268" t="str">
        <f>IF(AND((H5268&lt;cal_pal!E$9),(H5268&gt;cal_pal!F$9)),"","不可见")</f>
        <v/>
      </c>
    </row>
    <row r="5269" spans="1:9">
      <c r="A5269" s="10" t="s">
        <v>10381</v>
      </c>
      <c r="B5269" s="10" t="s">
        <v>18</v>
      </c>
      <c r="C5269" s="10">
        <v>0.54574016203703701</v>
      </c>
      <c r="D5269" s="10" t="s">
        <v>10382</v>
      </c>
      <c r="E5269" s="10">
        <f t="shared" si="246"/>
        <v>196.46645833333332</v>
      </c>
      <c r="F5269" s="8">
        <f>cal_pal!A$10+cal_pal!B$12+cal_pal!A$14-cal_pal!B$16-E5269/15/24+24+24</f>
        <v>47.963722800925922</v>
      </c>
      <c r="G5269" s="1">
        <f t="shared" si="247"/>
        <v>23.129347222222123</v>
      </c>
      <c r="H5269" s="12">
        <f t="shared" si="248"/>
        <v>1.7384131944444443</v>
      </c>
      <c r="I5269" t="str">
        <f>IF(AND((H5269&lt;cal_pal!E$9),(H5269&gt;cal_pal!F$9)),"","不可见")</f>
        <v/>
      </c>
    </row>
    <row r="5270" spans="1:9">
      <c r="A5270" s="10" t="s">
        <v>10383</v>
      </c>
      <c r="B5270" s="10" t="s">
        <v>18</v>
      </c>
      <c r="C5270" s="10">
        <v>0.54542662037037037</v>
      </c>
      <c r="D5270" s="10" t="s">
        <v>10384</v>
      </c>
      <c r="E5270" s="10">
        <f t="shared" si="246"/>
        <v>196.35358333333335</v>
      </c>
      <c r="F5270" s="8">
        <f>cal_pal!A$10+cal_pal!B$12+cal_pal!A$14-cal_pal!B$16-E5270/15/24+24+24</f>
        <v>47.964036342592593</v>
      </c>
      <c r="G5270" s="1">
        <f t="shared" si="247"/>
        <v>23.136872222222337</v>
      </c>
      <c r="H5270" s="12">
        <f t="shared" si="248"/>
        <v>2.3467824074074075</v>
      </c>
      <c r="I5270" t="str">
        <f>IF(AND((H5270&lt;cal_pal!E$9),(H5270&gt;cal_pal!F$9)),"","不可见")</f>
        <v/>
      </c>
    </row>
    <row r="5271" spans="1:9">
      <c r="A5271" s="10" t="s">
        <v>10385</v>
      </c>
      <c r="B5271" s="10" t="s">
        <v>18</v>
      </c>
      <c r="C5271" s="10">
        <v>0.54663634259259253</v>
      </c>
      <c r="D5271" s="10" t="s">
        <v>10386</v>
      </c>
      <c r="E5271" s="10">
        <f t="shared" si="246"/>
        <v>196.78908333333331</v>
      </c>
      <c r="F5271" s="8">
        <f>cal_pal!A$10+cal_pal!B$12+cal_pal!A$14-cal_pal!B$16-E5271/15/24+24+24</f>
        <v>47.962826620370372</v>
      </c>
      <c r="G5271" s="1">
        <f t="shared" si="247"/>
        <v>23.107838888888864</v>
      </c>
      <c r="H5271" s="12">
        <f t="shared" si="248"/>
        <v>-1.1761747685185184</v>
      </c>
      <c r="I5271" t="str">
        <f>IF(AND((H5271&lt;cal_pal!E$9),(H5271&gt;cal_pal!F$9)),"","不可见")</f>
        <v/>
      </c>
    </row>
    <row r="5272" spans="1:9">
      <c r="A5272" s="10" t="s">
        <v>10387</v>
      </c>
      <c r="B5272" s="10" t="s">
        <v>18</v>
      </c>
      <c r="C5272" s="10">
        <v>0.54603368055555557</v>
      </c>
      <c r="D5272" s="10" t="s">
        <v>10388</v>
      </c>
      <c r="E5272" s="10">
        <f t="shared" si="246"/>
        <v>196.572125</v>
      </c>
      <c r="F5272" s="8">
        <f>cal_pal!A$10+cal_pal!B$12+cal_pal!A$14-cal_pal!B$16-E5272/15/24+24+24</f>
        <v>47.963429282407404</v>
      </c>
      <c r="G5272" s="1">
        <f t="shared" si="247"/>
        <v>23.122302777777804</v>
      </c>
      <c r="H5272" s="12">
        <f t="shared" si="248"/>
        <v>1.2109525462962962</v>
      </c>
      <c r="I5272" t="str">
        <f>IF(AND((H5272&lt;cal_pal!E$9),(H5272&gt;cal_pal!F$9)),"","不可见")</f>
        <v/>
      </c>
    </row>
    <row r="5273" spans="1:9">
      <c r="A5273" s="10" t="s">
        <v>10389</v>
      </c>
      <c r="B5273" s="10" t="s">
        <v>18</v>
      </c>
      <c r="C5273" s="10">
        <v>0.54556053240740743</v>
      </c>
      <c r="D5273" s="10" t="s">
        <v>10390</v>
      </c>
      <c r="E5273" s="10">
        <f t="shared" si="246"/>
        <v>196.40179166666667</v>
      </c>
      <c r="F5273" s="8">
        <f>cal_pal!A$10+cal_pal!B$12+cal_pal!A$14-cal_pal!B$16-E5273/15/24+24+24</f>
        <v>47.963902430555557</v>
      </c>
      <c r="G5273" s="1">
        <f t="shared" si="247"/>
        <v>23.133658333333415</v>
      </c>
      <c r="H5273" s="12">
        <f t="shared" si="248"/>
        <v>2.2318449074074072</v>
      </c>
      <c r="I5273" t="str">
        <f>IF(AND((H5273&lt;cal_pal!E$9),(H5273&gt;cal_pal!F$9)),"","不可见")</f>
        <v/>
      </c>
    </row>
    <row r="5274" spans="1:9">
      <c r="A5274" s="10" t="s">
        <v>10391</v>
      </c>
      <c r="B5274" s="10" t="s">
        <v>18</v>
      </c>
      <c r="C5274" s="10">
        <v>0.54659699074074075</v>
      </c>
      <c r="D5274" s="10" t="s">
        <v>10392</v>
      </c>
      <c r="E5274" s="10">
        <f t="shared" si="246"/>
        <v>196.77491666666668</v>
      </c>
      <c r="F5274" s="8">
        <f>cal_pal!A$10+cal_pal!B$12+cal_pal!A$14-cal_pal!B$16-E5274/15/24+24+24</f>
        <v>47.962865972222218</v>
      </c>
      <c r="G5274" s="1">
        <f t="shared" si="247"/>
        <v>23.108783333333122</v>
      </c>
      <c r="H5274" s="12">
        <f t="shared" si="248"/>
        <v>-0.98654282407407401</v>
      </c>
      <c r="I5274" t="str">
        <f>IF(AND((H5274&lt;cal_pal!E$9),(H5274&gt;cal_pal!F$9)),"","不可见")</f>
        <v/>
      </c>
    </row>
    <row r="5275" spans="1:9">
      <c r="A5275" s="10" t="s">
        <v>10393</v>
      </c>
      <c r="B5275" s="10" t="s">
        <v>140</v>
      </c>
      <c r="C5275" s="10">
        <v>0.54656249999999995</v>
      </c>
      <c r="D5275" s="10" t="s">
        <v>10394</v>
      </c>
      <c r="E5275" s="10">
        <f t="shared" si="246"/>
        <v>196.76249999999999</v>
      </c>
      <c r="F5275" s="8">
        <f>cal_pal!A$10+cal_pal!B$12+cal_pal!A$14-cal_pal!B$16-E5275/15/24+24+24</f>
        <v>47.962900462962963</v>
      </c>
      <c r="G5275" s="1">
        <f t="shared" si="247"/>
        <v>23.109611111111008</v>
      </c>
      <c r="H5275" s="12">
        <f t="shared" si="248"/>
        <v>0.56820601851851849</v>
      </c>
      <c r="I5275" t="str">
        <f>IF(AND((H5275&lt;cal_pal!E$9),(H5275&gt;cal_pal!F$9)),"","不可见")</f>
        <v/>
      </c>
    </row>
    <row r="5276" spans="1:9">
      <c r="A5276" s="10" t="s">
        <v>10395</v>
      </c>
      <c r="B5276" s="10" t="s">
        <v>18</v>
      </c>
      <c r="C5276" s="10">
        <v>0.54655949074074073</v>
      </c>
      <c r="D5276" s="10" t="s">
        <v>10396</v>
      </c>
      <c r="E5276" s="10">
        <f t="shared" si="246"/>
        <v>196.76141666666666</v>
      </c>
      <c r="F5276" s="8">
        <f>cal_pal!A$10+cal_pal!B$12+cal_pal!A$14-cal_pal!B$16-E5276/15/24+24+24</f>
        <v>47.962903472222223</v>
      </c>
      <c r="G5276" s="1">
        <f t="shared" si="247"/>
        <v>23.109683333333351</v>
      </c>
      <c r="H5276" s="12">
        <f t="shared" si="248"/>
        <v>0.56822337962962965</v>
      </c>
      <c r="I5276" t="str">
        <f>IF(AND((H5276&lt;cal_pal!E$9),(H5276&gt;cal_pal!F$9)),"","不可见")</f>
        <v/>
      </c>
    </row>
    <row r="5277" spans="1:9">
      <c r="A5277" s="10" t="s">
        <v>10397</v>
      </c>
      <c r="B5277" s="10" t="s">
        <v>18</v>
      </c>
      <c r="C5277" s="10">
        <v>0.54656793981481477</v>
      </c>
      <c r="D5277" s="10" t="s">
        <v>10398</v>
      </c>
      <c r="E5277" s="10">
        <f t="shared" si="246"/>
        <v>196.76445833333332</v>
      </c>
      <c r="F5277" s="8">
        <f>cal_pal!A$10+cal_pal!B$12+cal_pal!A$14-cal_pal!B$16-E5277/15/24+24+24</f>
        <v>47.96289502314815</v>
      </c>
      <c r="G5277" s="1">
        <f t="shared" si="247"/>
        <v>23.109480555555592</v>
      </c>
      <c r="H5277" s="12">
        <f t="shared" si="248"/>
        <v>0.56821296296296298</v>
      </c>
      <c r="I5277" t="str">
        <f>IF(AND((H5277&lt;cal_pal!E$9),(H5277&gt;cal_pal!F$9)),"","不可见")</f>
        <v/>
      </c>
    </row>
    <row r="5278" spans="1:9">
      <c r="A5278" s="10" t="s">
        <v>10399</v>
      </c>
      <c r="B5278" s="10" t="s">
        <v>18</v>
      </c>
      <c r="C5278" s="10">
        <v>0.54691828703703704</v>
      </c>
      <c r="D5278" s="10" t="s">
        <v>10400</v>
      </c>
      <c r="E5278" s="10">
        <f t="shared" si="246"/>
        <v>196.89058333333332</v>
      </c>
      <c r="F5278" s="8">
        <f>cal_pal!A$10+cal_pal!B$12+cal_pal!A$14-cal_pal!B$16-E5278/15/24+24+24</f>
        <v>47.962544675925926</v>
      </c>
      <c r="G5278" s="1">
        <f t="shared" si="247"/>
        <v>23.101072222222228</v>
      </c>
      <c r="H5278" s="12">
        <f t="shared" si="248"/>
        <v>-1.0003564814814816</v>
      </c>
      <c r="I5278" t="str">
        <f>IF(AND((H5278&lt;cal_pal!E$9),(H5278&gt;cal_pal!F$9)),"","不可见")</f>
        <v/>
      </c>
    </row>
    <row r="5279" spans="1:9">
      <c r="A5279" s="10" t="s">
        <v>10401</v>
      </c>
      <c r="B5279" s="10" t="s">
        <v>18</v>
      </c>
      <c r="C5279" s="10">
        <v>0.54646944444444445</v>
      </c>
      <c r="D5279" s="10" t="s">
        <v>10402</v>
      </c>
      <c r="E5279" s="10">
        <f t="shared" si="246"/>
        <v>196.72900000000001</v>
      </c>
      <c r="F5279" s="8">
        <f>cal_pal!A$10+cal_pal!B$12+cal_pal!A$14-cal_pal!B$16-E5279/15/24+24+24</f>
        <v>47.962993518518516</v>
      </c>
      <c r="G5279" s="1">
        <f t="shared" si="247"/>
        <v>23.111844444444387</v>
      </c>
      <c r="H5279" s="12">
        <f t="shared" si="248"/>
        <v>1.1895011574074075</v>
      </c>
      <c r="I5279" t="str">
        <f>IF(AND((H5279&lt;cal_pal!E$9),(H5279&gt;cal_pal!F$9)),"","不可见")</f>
        <v/>
      </c>
    </row>
    <row r="5280" spans="1:9">
      <c r="A5280" s="10" t="s">
        <v>10403</v>
      </c>
      <c r="B5280" s="10" t="s">
        <v>58</v>
      </c>
      <c r="C5280" s="10">
        <v>0.5432855324074074</v>
      </c>
      <c r="D5280" s="10" t="s">
        <v>10366</v>
      </c>
      <c r="E5280" s="10">
        <f t="shared" si="246"/>
        <v>195.58279166666665</v>
      </c>
      <c r="F5280" s="8">
        <f>cal_pal!A$10+cal_pal!B$12+cal_pal!A$14-cal_pal!B$16-E5280/15/24+24+24</f>
        <v>47.966177430555554</v>
      </c>
      <c r="G5280" s="1">
        <f t="shared" si="247"/>
        <v>23.188258333333351</v>
      </c>
      <c r="H5280" s="12">
        <f t="shared" si="248"/>
        <v>3.1418402777777779</v>
      </c>
      <c r="I5280" t="str">
        <f>IF(AND((H5280&lt;cal_pal!E$9),(H5280&gt;cal_pal!F$9)),"","不可见")</f>
        <v/>
      </c>
    </row>
    <row r="5281" spans="1:9">
      <c r="A5281" s="10" t="s">
        <v>10404</v>
      </c>
      <c r="B5281" s="10" t="s">
        <v>18</v>
      </c>
      <c r="C5281" s="10">
        <v>0.5455109953703704</v>
      </c>
      <c r="D5281" s="10" t="s">
        <v>10405</v>
      </c>
      <c r="E5281" s="10">
        <f t="shared" si="246"/>
        <v>196.38395833333334</v>
      </c>
      <c r="F5281" s="8">
        <f>cal_pal!A$10+cal_pal!B$12+cal_pal!A$14-cal_pal!B$16-E5281/15/24+24+24</f>
        <v>47.963951967592592</v>
      </c>
      <c r="G5281" s="1">
        <f t="shared" si="247"/>
        <v>23.134847222222106</v>
      </c>
      <c r="H5281" s="12">
        <f t="shared" si="248"/>
        <v>2.2368807870370371</v>
      </c>
      <c r="I5281" t="str">
        <f>IF(AND((H5281&lt;cal_pal!E$9),(H5281&gt;cal_pal!F$9)),"","不可见")</f>
        <v/>
      </c>
    </row>
    <row r="5282" spans="1:9">
      <c r="A5282" s="10" t="s">
        <v>10406</v>
      </c>
      <c r="B5282" s="10" t="s">
        <v>18</v>
      </c>
      <c r="C5282" s="10">
        <v>0.54578576388888889</v>
      </c>
      <c r="D5282" s="10" t="s">
        <v>10407</v>
      </c>
      <c r="E5282" s="10">
        <f t="shared" si="246"/>
        <v>196.48287500000001</v>
      </c>
      <c r="F5282" s="8">
        <f>cal_pal!A$10+cal_pal!B$12+cal_pal!A$14-cal_pal!B$16-E5282/15/24+24+24</f>
        <v>47.96367719907407</v>
      </c>
      <c r="G5282" s="1">
        <f t="shared" si="247"/>
        <v>23.128252777777561</v>
      </c>
      <c r="H5282" s="12">
        <f t="shared" si="248"/>
        <v>2.2358032407407409</v>
      </c>
      <c r="I5282" t="str">
        <f>IF(AND((H5282&lt;cal_pal!E$9),(H5282&gt;cal_pal!F$9)),"","不可见")</f>
        <v/>
      </c>
    </row>
    <row r="5283" spans="1:9">
      <c r="A5283" s="10" t="s">
        <v>10408</v>
      </c>
      <c r="B5283" s="10" t="s">
        <v>18</v>
      </c>
      <c r="C5283" s="10">
        <v>0.54710879629629627</v>
      </c>
      <c r="D5283" s="10" t="s">
        <v>10409</v>
      </c>
      <c r="E5283" s="10">
        <f t="shared" si="246"/>
        <v>196.95916666666665</v>
      </c>
      <c r="F5283" s="8">
        <f>cal_pal!A$10+cal_pal!B$12+cal_pal!A$14-cal_pal!B$16-E5283/15/24+24+24</f>
        <v>47.962354166666671</v>
      </c>
      <c r="G5283" s="1">
        <f t="shared" si="247"/>
        <v>23.096500000000106</v>
      </c>
      <c r="H5283" s="12">
        <f t="shared" si="248"/>
        <v>-0.2090613425925926</v>
      </c>
      <c r="I5283" t="str">
        <f>IF(AND((H5283&lt;cal_pal!E$9),(H5283&gt;cal_pal!F$9)),"","不可见")</f>
        <v/>
      </c>
    </row>
    <row r="5284" spans="1:9">
      <c r="A5284" s="10" t="s">
        <v>10410</v>
      </c>
      <c r="B5284" s="10" t="s">
        <v>18</v>
      </c>
      <c r="C5284" s="10">
        <v>0.54765659722222215</v>
      </c>
      <c r="D5284" s="10" t="s">
        <v>10411</v>
      </c>
      <c r="E5284" s="10">
        <f t="shared" si="246"/>
        <v>197.15637499999997</v>
      </c>
      <c r="F5284" s="8">
        <f>cal_pal!A$10+cal_pal!B$12+cal_pal!A$14-cal_pal!B$16-E5284/15/24+24+24</f>
        <v>47.961806365740742</v>
      </c>
      <c r="G5284" s="1">
        <f t="shared" si="247"/>
        <v>23.083352777777691</v>
      </c>
      <c r="H5284" s="12">
        <f t="shared" si="248"/>
        <v>-2.0627673611111113</v>
      </c>
      <c r="I5284" t="str">
        <f>IF(AND((H5284&lt;cal_pal!E$9),(H5284&gt;cal_pal!F$9)),"","不可见")</f>
        <v/>
      </c>
    </row>
    <row r="5285" spans="1:9">
      <c r="A5285" s="10" t="s">
        <v>10412</v>
      </c>
      <c r="B5285" s="10" t="s">
        <v>18</v>
      </c>
      <c r="C5285" s="10">
        <v>0.54588460648148152</v>
      </c>
      <c r="D5285" s="10" t="s">
        <v>10413</v>
      </c>
      <c r="E5285" s="10">
        <f t="shared" si="246"/>
        <v>196.51845833333334</v>
      </c>
      <c r="F5285" s="8">
        <f>cal_pal!A$10+cal_pal!B$12+cal_pal!A$14-cal_pal!B$16-E5285/15/24+24+24</f>
        <v>47.963578356481477</v>
      </c>
      <c r="G5285" s="1">
        <f t="shared" si="247"/>
        <v>23.125880555555341</v>
      </c>
      <c r="H5285" s="12">
        <f t="shared" si="248"/>
        <v>2.3190034722222221</v>
      </c>
      <c r="I5285" t="str">
        <f>IF(AND((H5285&lt;cal_pal!E$9),(H5285&gt;cal_pal!F$9)),"","不可见")</f>
        <v/>
      </c>
    </row>
    <row r="5286" spans="1:9">
      <c r="A5286" s="10" t="s">
        <v>10414</v>
      </c>
      <c r="B5286" s="10" t="s">
        <v>18</v>
      </c>
      <c r="C5286" s="10">
        <v>0.54711261574074077</v>
      </c>
      <c r="D5286" s="10" t="s">
        <v>10415</v>
      </c>
      <c r="E5286" s="10">
        <f t="shared" si="246"/>
        <v>196.96054166666667</v>
      </c>
      <c r="F5286" s="8">
        <f>cal_pal!A$10+cal_pal!B$12+cal_pal!A$14-cal_pal!B$16-E5286/15/24+24+24</f>
        <v>47.962350347222227</v>
      </c>
      <c r="G5286" s="1">
        <f t="shared" si="247"/>
        <v>23.096408333333329</v>
      </c>
      <c r="H5286" s="12">
        <f t="shared" si="248"/>
        <v>0.76731250000000006</v>
      </c>
      <c r="I5286" t="str">
        <f>IF(AND((H5286&lt;cal_pal!E$9),(H5286&gt;cal_pal!F$9)),"","不可见")</f>
        <v/>
      </c>
    </row>
    <row r="5287" spans="1:9">
      <c r="A5287" s="10" t="s">
        <v>10416</v>
      </c>
      <c r="B5287" s="10" t="s">
        <v>18</v>
      </c>
      <c r="C5287" s="10">
        <v>0.54702337962962966</v>
      </c>
      <c r="D5287" s="10" t="s">
        <v>10417</v>
      </c>
      <c r="E5287" s="10">
        <f t="shared" si="246"/>
        <v>196.92841666666666</v>
      </c>
      <c r="F5287" s="8">
        <f>cal_pal!A$10+cal_pal!B$12+cal_pal!A$14-cal_pal!B$16-E5287/15/24+24+24</f>
        <v>47.962439583333335</v>
      </c>
      <c r="G5287" s="1">
        <f t="shared" si="247"/>
        <v>23.098550000000159</v>
      </c>
      <c r="H5287" s="12">
        <f t="shared" si="248"/>
        <v>1.0337743055555555</v>
      </c>
      <c r="I5287" t="str">
        <f>IF(AND((H5287&lt;cal_pal!E$9),(H5287&gt;cal_pal!F$9)),"","不可见")</f>
        <v/>
      </c>
    </row>
    <row r="5288" spans="1:9">
      <c r="A5288" s="10" t="s">
        <v>10418</v>
      </c>
      <c r="B5288" s="10" t="s">
        <v>18</v>
      </c>
      <c r="C5288" s="10">
        <v>0.54803333333333326</v>
      </c>
      <c r="D5288" s="10" t="s">
        <v>10419</v>
      </c>
      <c r="E5288" s="10">
        <f t="shared" si="246"/>
        <v>197.29199999999997</v>
      </c>
      <c r="F5288" s="8">
        <f>cal_pal!A$10+cal_pal!B$12+cal_pal!A$14-cal_pal!B$16-E5288/15/24+24+24</f>
        <v>47.961429629629635</v>
      </c>
      <c r="G5288" s="1">
        <f t="shared" si="247"/>
        <v>23.074311111111228</v>
      </c>
      <c r="H5288" s="12">
        <f t="shared" si="248"/>
        <v>-1.1934074074074075</v>
      </c>
      <c r="I5288" t="str">
        <f>IF(AND((H5288&lt;cal_pal!E$9),(H5288&gt;cal_pal!F$9)),"","不可见")</f>
        <v/>
      </c>
    </row>
    <row r="5289" spans="1:9">
      <c r="A5289" s="10" t="s">
        <v>10420</v>
      </c>
      <c r="B5289" s="10" t="s">
        <v>18</v>
      </c>
      <c r="C5289" s="10">
        <v>0.54778634259259262</v>
      </c>
      <c r="D5289" s="10" t="s">
        <v>10421</v>
      </c>
      <c r="E5289" s="10">
        <f t="shared" si="246"/>
        <v>197.20308333333335</v>
      </c>
      <c r="F5289" s="8">
        <f>cal_pal!A$10+cal_pal!B$12+cal_pal!A$14-cal_pal!B$16-E5289/15/24+24+24</f>
        <v>47.961676620370369</v>
      </c>
      <c r="G5289" s="1">
        <f t="shared" si="247"/>
        <v>23.080238888888744</v>
      </c>
      <c r="H5289" s="12">
        <f t="shared" si="248"/>
        <v>-0.28239699074074071</v>
      </c>
      <c r="I5289" t="str">
        <f>IF(AND((H5289&lt;cal_pal!E$9),(H5289&gt;cal_pal!F$9)),"","不可见")</f>
        <v/>
      </c>
    </row>
    <row r="5290" spans="1:9">
      <c r="A5290" s="10" t="s">
        <v>10422</v>
      </c>
      <c r="B5290" s="10" t="s">
        <v>130</v>
      </c>
      <c r="C5290" s="10">
        <v>0.54775625000000006</v>
      </c>
      <c r="D5290" s="10" t="s">
        <v>10423</v>
      </c>
      <c r="E5290" s="10">
        <f t="shared" si="246"/>
        <v>197.19225000000003</v>
      </c>
      <c r="F5290" s="8">
        <f>cal_pal!A$10+cal_pal!B$12+cal_pal!A$14-cal_pal!B$16-E5290/15/24+24+24</f>
        <v>47.961706712962965</v>
      </c>
      <c r="G5290" s="1">
        <f t="shared" si="247"/>
        <v>23.080961111111264</v>
      </c>
      <c r="H5290" s="12">
        <f t="shared" si="248"/>
        <v>-0.44119444444444444</v>
      </c>
      <c r="I5290" t="str">
        <f>IF(AND((H5290&lt;cal_pal!E$9),(H5290&gt;cal_pal!F$9)),"","不可见")</f>
        <v/>
      </c>
    </row>
    <row r="5291" spans="1:9">
      <c r="A5291" s="10" t="s">
        <v>10424</v>
      </c>
      <c r="B5291" s="10" t="s">
        <v>18</v>
      </c>
      <c r="C5291" s="10">
        <v>0.54753807870370375</v>
      </c>
      <c r="D5291" s="10" t="s">
        <v>10425</v>
      </c>
      <c r="E5291" s="10">
        <f t="shared" si="246"/>
        <v>197.11370833333334</v>
      </c>
      <c r="F5291" s="8">
        <f>cal_pal!A$10+cal_pal!B$12+cal_pal!A$14-cal_pal!B$16-E5291/15/24+24+24</f>
        <v>47.961924884259261</v>
      </c>
      <c r="G5291" s="1">
        <f t="shared" si="247"/>
        <v>23.086197222222381</v>
      </c>
      <c r="H5291" s="12">
        <f t="shared" si="248"/>
        <v>1.1800208333333333</v>
      </c>
      <c r="I5291" t="str">
        <f>IF(AND((H5291&lt;cal_pal!E$9),(H5291&gt;cal_pal!F$9)),"","不可见")</f>
        <v/>
      </c>
    </row>
    <row r="5292" spans="1:9">
      <c r="A5292" s="10" t="s">
        <v>10426</v>
      </c>
      <c r="B5292" s="10" t="s">
        <v>18</v>
      </c>
      <c r="C5292" s="10">
        <v>0.54788460648148152</v>
      </c>
      <c r="D5292" s="10" t="s">
        <v>10427</v>
      </c>
      <c r="E5292" s="10">
        <f t="shared" si="246"/>
        <v>197.23845833333334</v>
      </c>
      <c r="F5292" s="8">
        <f>cal_pal!A$10+cal_pal!B$12+cal_pal!A$14-cal_pal!B$16-E5292/15/24+24+24</f>
        <v>47.961578356481482</v>
      </c>
      <c r="G5292" s="1">
        <f t="shared" si="247"/>
        <v>23.077880555555566</v>
      </c>
      <c r="H5292" s="12">
        <f t="shared" si="248"/>
        <v>-0.64651273148148147</v>
      </c>
      <c r="I5292" t="str">
        <f>IF(AND((H5292&lt;cal_pal!E$9),(H5292&gt;cal_pal!F$9)),"","不可见")</f>
        <v/>
      </c>
    </row>
    <row r="5293" spans="1:9">
      <c r="A5293" s="10" t="s">
        <v>10428</v>
      </c>
      <c r="B5293" s="10" t="s">
        <v>18</v>
      </c>
      <c r="C5293" s="10">
        <v>0.54736226851851855</v>
      </c>
      <c r="D5293" s="10" t="s">
        <v>10429</v>
      </c>
      <c r="E5293" s="10">
        <f t="shared" si="246"/>
        <v>197.05041666666668</v>
      </c>
      <c r="F5293" s="8">
        <f>cal_pal!A$10+cal_pal!B$12+cal_pal!A$14-cal_pal!B$16-E5293/15/24+24+24</f>
        <v>47.962100694444445</v>
      </c>
      <c r="G5293" s="1">
        <f t="shared" si="247"/>
        <v>23.09041666666667</v>
      </c>
      <c r="H5293" s="12">
        <f t="shared" si="248"/>
        <v>1.7365138888888889</v>
      </c>
      <c r="I5293" t="str">
        <f>IF(AND((H5293&lt;cal_pal!E$9),(H5293&gt;cal_pal!F$9)),"","不可见")</f>
        <v/>
      </c>
    </row>
    <row r="5294" spans="1:9">
      <c r="A5294" s="10" t="s">
        <v>10430</v>
      </c>
      <c r="B5294" s="10" t="s">
        <v>18</v>
      </c>
      <c r="C5294" s="10">
        <v>0.54750532407407404</v>
      </c>
      <c r="D5294" s="10" t="s">
        <v>10431</v>
      </c>
      <c r="E5294" s="10">
        <f t="shared" si="246"/>
        <v>197.10191666666665</v>
      </c>
      <c r="F5294" s="8">
        <f>cal_pal!A$10+cal_pal!B$12+cal_pal!A$14-cal_pal!B$16-E5294/15/24+24+24</f>
        <v>47.96195763888889</v>
      </c>
      <c r="G5294" s="1">
        <f t="shared" si="247"/>
        <v>23.086983333333364</v>
      </c>
      <c r="H5294" s="12">
        <f t="shared" si="248"/>
        <v>1.4669351851851851</v>
      </c>
      <c r="I5294" t="str">
        <f>IF(AND((H5294&lt;cal_pal!E$9),(H5294&gt;cal_pal!F$9)),"","不可见")</f>
        <v/>
      </c>
    </row>
    <row r="5295" spans="1:9">
      <c r="A5295" s="10" t="s">
        <v>10432</v>
      </c>
      <c r="B5295" s="10" t="s">
        <v>18</v>
      </c>
      <c r="C5295" s="10">
        <v>0.54721134259259252</v>
      </c>
      <c r="D5295" s="10" t="s">
        <v>10433</v>
      </c>
      <c r="E5295" s="10">
        <f t="shared" si="246"/>
        <v>196.9960833333333</v>
      </c>
      <c r="F5295" s="8">
        <f>cal_pal!A$10+cal_pal!B$12+cal_pal!A$14-cal_pal!B$16-E5295/15/24+24+24</f>
        <v>47.962251620370367</v>
      </c>
      <c r="G5295" s="1">
        <f t="shared" si="247"/>
        <v>23.094038888888917</v>
      </c>
      <c r="H5295" s="12">
        <f t="shared" si="248"/>
        <v>2.1637210648148151</v>
      </c>
      <c r="I5295" t="str">
        <f>IF(AND((H5295&lt;cal_pal!E$9),(H5295&gt;cal_pal!F$9)),"","不可见")</f>
        <v/>
      </c>
    </row>
    <row r="5296" spans="1:9">
      <c r="A5296" s="10" t="s">
        <v>10434</v>
      </c>
      <c r="B5296" s="10" t="s">
        <v>18</v>
      </c>
      <c r="C5296" s="10">
        <v>0.54854606481481483</v>
      </c>
      <c r="D5296" s="10" t="s">
        <v>10435</v>
      </c>
      <c r="E5296" s="10">
        <f t="shared" si="246"/>
        <v>197.47658333333334</v>
      </c>
      <c r="F5296" s="8">
        <f>cal_pal!A$10+cal_pal!B$12+cal_pal!A$14-cal_pal!B$16-E5296/15/24+24+24</f>
        <v>47.960916898148149</v>
      </c>
      <c r="G5296" s="1">
        <f t="shared" si="247"/>
        <v>23.062005555555515</v>
      </c>
      <c r="H5296" s="12">
        <f t="shared" si="248"/>
        <v>-1.7960717592592592</v>
      </c>
      <c r="I5296" t="str">
        <f>IF(AND((H5296&lt;cal_pal!E$9),(H5296&gt;cal_pal!F$9)),"","不可见")</f>
        <v/>
      </c>
    </row>
    <row r="5297" spans="1:9">
      <c r="A5297" s="10" t="s">
        <v>10436</v>
      </c>
      <c r="B5297" s="10" t="s">
        <v>18</v>
      </c>
      <c r="C5297" s="10">
        <v>0.54810243055555552</v>
      </c>
      <c r="D5297" s="10" t="s">
        <v>10437</v>
      </c>
      <c r="E5297" s="10">
        <f t="shared" si="246"/>
        <v>197.31687499999998</v>
      </c>
      <c r="F5297" s="8">
        <f>cal_pal!A$10+cal_pal!B$12+cal_pal!A$14-cal_pal!B$16-E5297/15/24+24+24</f>
        <v>47.961360532407411</v>
      </c>
      <c r="G5297" s="1">
        <f t="shared" si="247"/>
        <v>23.072652777777876</v>
      </c>
      <c r="H5297" s="12">
        <f t="shared" si="248"/>
        <v>-0.22485069444444447</v>
      </c>
      <c r="I5297" t="str">
        <f>IF(AND((H5297&lt;cal_pal!E$9),(H5297&gt;cal_pal!F$9)),"","不可见")</f>
        <v/>
      </c>
    </row>
    <row r="5298" spans="1:9">
      <c r="A5298" s="10" t="s">
        <v>10438</v>
      </c>
      <c r="B5298" s="10" t="s">
        <v>18</v>
      </c>
      <c r="C5298" s="10">
        <v>0.54811678240740747</v>
      </c>
      <c r="D5298" s="10" t="s">
        <v>10439</v>
      </c>
      <c r="E5298" s="10">
        <f t="shared" si="246"/>
        <v>197.32204166666668</v>
      </c>
      <c r="F5298" s="8">
        <f>cal_pal!A$10+cal_pal!B$12+cal_pal!A$14-cal_pal!B$16-E5298/15/24+24+24</f>
        <v>47.961346180555552</v>
      </c>
      <c r="G5298" s="1">
        <f t="shared" si="247"/>
        <v>23.07230833333324</v>
      </c>
      <c r="H5298" s="12">
        <f t="shared" si="248"/>
        <v>-0.21970023148148146</v>
      </c>
      <c r="I5298" t="str">
        <f>IF(AND((H5298&lt;cal_pal!E$9),(H5298&gt;cal_pal!F$9)),"","不可见")</f>
        <v/>
      </c>
    </row>
    <row r="5299" spans="1:9">
      <c r="A5299" s="10" t="s">
        <v>10440</v>
      </c>
      <c r="B5299" s="10" t="s">
        <v>18</v>
      </c>
      <c r="C5299" s="10">
        <v>0.54809155092592599</v>
      </c>
      <c r="D5299" s="10" t="s">
        <v>10441</v>
      </c>
      <c r="E5299" s="10">
        <f t="shared" si="246"/>
        <v>197.31295833333334</v>
      </c>
      <c r="F5299" s="8">
        <f>cal_pal!A$10+cal_pal!B$12+cal_pal!A$14-cal_pal!B$16-E5299/15/24+24+24</f>
        <v>47.961371412037039</v>
      </c>
      <c r="G5299" s="1">
        <f t="shared" si="247"/>
        <v>23.072913888888934</v>
      </c>
      <c r="H5299" s="12">
        <f t="shared" si="248"/>
        <v>9.7819444444444445E-2</v>
      </c>
      <c r="I5299" t="str">
        <f>IF(AND((H5299&lt;cal_pal!E$9),(H5299&gt;cal_pal!F$9)),"","不可见")</f>
        <v/>
      </c>
    </row>
    <row r="5300" spans="1:9">
      <c r="A5300" s="10" t="s">
        <v>10442</v>
      </c>
      <c r="B5300" s="10" t="s">
        <v>18</v>
      </c>
      <c r="C5300" s="10">
        <v>0.54798148148148151</v>
      </c>
      <c r="D5300" s="10" t="s">
        <v>10443</v>
      </c>
      <c r="E5300" s="10">
        <f t="shared" ref="E5300:E5363" si="249">C5300*360</f>
        <v>197.27333333333334</v>
      </c>
      <c r="F5300" s="8">
        <f>cal_pal!A$10+cal_pal!B$12+cal_pal!A$14-cal_pal!B$16-E5300/15/24+24+24</f>
        <v>47.961481481481485</v>
      </c>
      <c r="G5300" s="1">
        <f t="shared" ref="G5300:G5363" si="250">MOD(F5300*24,24)</f>
        <v>23.075555555555638</v>
      </c>
      <c r="H5300" s="12">
        <f t="shared" ref="H5300:H5363" si="251">RIGHT(D5300, (LEN(D5300)-1))*IF(LEFT(D5300,1)="-",-1,1)</f>
        <v>0.48475694444444445</v>
      </c>
      <c r="I5300" t="str">
        <f>IF(AND((H5300&lt;cal_pal!E$9),(H5300&gt;cal_pal!F$9)),"","不可见")</f>
        <v/>
      </c>
    </row>
    <row r="5301" spans="1:9">
      <c r="A5301" s="10" t="s">
        <v>10444</v>
      </c>
      <c r="B5301" s="10" t="s">
        <v>18</v>
      </c>
      <c r="C5301" s="10">
        <v>0.54846874999999995</v>
      </c>
      <c r="D5301" s="10" t="s">
        <v>10445</v>
      </c>
      <c r="E5301" s="10">
        <f t="shared" si="249"/>
        <v>197.44874999999999</v>
      </c>
      <c r="F5301" s="8">
        <f>cal_pal!A$10+cal_pal!B$12+cal_pal!A$14-cal_pal!B$16-E5301/15/24+24+24</f>
        <v>47.960994212962959</v>
      </c>
      <c r="G5301" s="1">
        <f t="shared" si="250"/>
        <v>23.063861111111009</v>
      </c>
      <c r="H5301" s="12">
        <f t="shared" si="251"/>
        <v>-0.97432870370370372</v>
      </c>
      <c r="I5301" t="str">
        <f>IF(AND((H5301&lt;cal_pal!E$9),(H5301&gt;cal_pal!F$9)),"","不可见")</f>
        <v/>
      </c>
    </row>
    <row r="5302" spans="1:9">
      <c r="A5302" s="10" t="s">
        <v>10446</v>
      </c>
      <c r="B5302" s="10" t="s">
        <v>58</v>
      </c>
      <c r="C5302" s="10">
        <v>0.54846874999999995</v>
      </c>
      <c r="D5302" s="10" t="s">
        <v>10445</v>
      </c>
      <c r="E5302" s="10">
        <f t="shared" si="249"/>
        <v>197.44874999999999</v>
      </c>
      <c r="F5302" s="8">
        <f>cal_pal!A$10+cal_pal!B$12+cal_pal!A$14-cal_pal!B$16-E5302/15/24+24+24</f>
        <v>47.960994212962959</v>
      </c>
      <c r="G5302" s="1">
        <f t="shared" si="250"/>
        <v>23.063861111111009</v>
      </c>
      <c r="H5302" s="12">
        <f t="shared" si="251"/>
        <v>-0.97432870370370372</v>
      </c>
      <c r="I5302" t="str">
        <f>IF(AND((H5302&lt;cal_pal!E$9),(H5302&gt;cal_pal!F$9)),"","不可见")</f>
        <v/>
      </c>
    </row>
    <row r="5303" spans="1:9">
      <c r="A5303" s="10" t="s">
        <v>10447</v>
      </c>
      <c r="B5303" s="10" t="s">
        <v>18</v>
      </c>
      <c r="C5303" s="10">
        <v>0.54838715277777783</v>
      </c>
      <c r="D5303" s="10" t="s">
        <v>10448</v>
      </c>
      <c r="E5303" s="10">
        <f t="shared" si="249"/>
        <v>197.41937500000003</v>
      </c>
      <c r="F5303" s="8">
        <f>cal_pal!A$10+cal_pal!B$12+cal_pal!A$14-cal_pal!B$16-E5303/15/24+24+24</f>
        <v>47.961075810185186</v>
      </c>
      <c r="G5303" s="1">
        <f t="shared" si="250"/>
        <v>23.065819444444514</v>
      </c>
      <c r="H5303" s="12">
        <f t="shared" si="251"/>
        <v>-0.32639236111111108</v>
      </c>
      <c r="I5303" t="str">
        <f>IF(AND((H5303&lt;cal_pal!E$9),(H5303&gt;cal_pal!F$9)),"","不可见")</f>
        <v/>
      </c>
    </row>
    <row r="5304" spans="1:9">
      <c r="A5304" s="10" t="s">
        <v>10449</v>
      </c>
      <c r="B5304" s="10" t="s">
        <v>18</v>
      </c>
      <c r="C5304" s="10">
        <v>0.54828576388888883</v>
      </c>
      <c r="D5304" s="10" t="s">
        <v>10450</v>
      </c>
      <c r="E5304" s="10">
        <f t="shared" si="249"/>
        <v>197.38287499999998</v>
      </c>
      <c r="F5304" s="8">
        <f>cal_pal!A$10+cal_pal!B$12+cal_pal!A$14-cal_pal!B$16-E5304/15/24+24+24</f>
        <v>47.961177199074072</v>
      </c>
      <c r="G5304" s="1">
        <f t="shared" si="250"/>
        <v>23.068252777777616</v>
      </c>
      <c r="H5304" s="12">
        <f t="shared" si="251"/>
        <v>3.5709490740740743E-2</v>
      </c>
      <c r="I5304" t="str">
        <f>IF(AND((H5304&lt;cal_pal!E$9),(H5304&gt;cal_pal!F$9)),"","不可见")</f>
        <v/>
      </c>
    </row>
    <row r="5305" spans="1:9">
      <c r="A5305" s="10" t="s">
        <v>10451</v>
      </c>
      <c r="B5305" s="10" t="s">
        <v>18</v>
      </c>
      <c r="C5305" s="10">
        <v>0.54851504629629633</v>
      </c>
      <c r="D5305" s="10" t="s">
        <v>10452</v>
      </c>
      <c r="E5305" s="10">
        <f t="shared" si="249"/>
        <v>197.46541666666667</v>
      </c>
      <c r="F5305" s="8">
        <f>cal_pal!A$10+cal_pal!B$12+cal_pal!A$14-cal_pal!B$16-E5305/15/24+24+24</f>
        <v>47.960947916666669</v>
      </c>
      <c r="G5305" s="1">
        <f t="shared" si="250"/>
        <v>23.062750000000051</v>
      </c>
      <c r="H5305" s="12">
        <f t="shared" si="251"/>
        <v>-0.68814467592592587</v>
      </c>
      <c r="I5305" t="str">
        <f>IF(AND((H5305&lt;cal_pal!E$9),(H5305&gt;cal_pal!F$9)),"","不可见")</f>
        <v/>
      </c>
    </row>
    <row r="5306" spans="1:9">
      <c r="A5306" s="10" t="s">
        <v>10453</v>
      </c>
      <c r="B5306" s="10" t="s">
        <v>18</v>
      </c>
      <c r="C5306" s="10">
        <v>0.54733981481481486</v>
      </c>
      <c r="D5306" s="10" t="s">
        <v>10454</v>
      </c>
      <c r="E5306" s="10">
        <f t="shared" si="249"/>
        <v>197.04233333333335</v>
      </c>
      <c r="F5306" s="8">
        <f>cal_pal!A$10+cal_pal!B$12+cal_pal!A$14-cal_pal!B$16-E5306/15/24+24+24</f>
        <v>47.962123148148152</v>
      </c>
      <c r="G5306" s="1">
        <f t="shared" si="250"/>
        <v>23.090955555555638</v>
      </c>
      <c r="H5306" s="12">
        <f t="shared" si="251"/>
        <v>2.1109895833333332</v>
      </c>
      <c r="I5306" t="str">
        <f>IF(AND((H5306&lt;cal_pal!E$9),(H5306&gt;cal_pal!F$9)),"","不可见")</f>
        <v/>
      </c>
    </row>
    <row r="5307" spans="1:9">
      <c r="A5307" s="10" t="s">
        <v>10455</v>
      </c>
      <c r="B5307" s="10" t="s">
        <v>18</v>
      </c>
      <c r="C5307" s="10">
        <v>0.54830011574074067</v>
      </c>
      <c r="D5307" s="10" t="s">
        <v>10456</v>
      </c>
      <c r="E5307" s="10">
        <f t="shared" si="249"/>
        <v>197.38804166666665</v>
      </c>
      <c r="F5307" s="8">
        <f>cal_pal!A$10+cal_pal!B$12+cal_pal!A$14-cal_pal!B$16-E5307/15/24+24+24</f>
        <v>47.961162847222226</v>
      </c>
      <c r="G5307" s="1">
        <f t="shared" si="250"/>
        <v>23.067908333333435</v>
      </c>
      <c r="H5307" s="12">
        <f t="shared" si="251"/>
        <v>6.9710648148148147E-2</v>
      </c>
      <c r="I5307" t="str">
        <f>IF(AND((H5307&lt;cal_pal!E$9),(H5307&gt;cal_pal!F$9)),"","不可见")</f>
        <v/>
      </c>
    </row>
    <row r="5308" spans="1:9">
      <c r="A5308" s="10" t="s">
        <v>10457</v>
      </c>
      <c r="B5308" s="10" t="s">
        <v>18</v>
      </c>
      <c r="C5308" s="10">
        <v>0.54846631944444446</v>
      </c>
      <c r="D5308" s="10" t="s">
        <v>10458</v>
      </c>
      <c r="E5308" s="10">
        <f t="shared" si="249"/>
        <v>197.44787500000001</v>
      </c>
      <c r="F5308" s="8">
        <f>cal_pal!A$10+cal_pal!B$12+cal_pal!A$14-cal_pal!B$16-E5308/15/24+24+24</f>
        <v>47.96099664351852</v>
      </c>
      <c r="G5308" s="1">
        <f t="shared" si="250"/>
        <v>23.063919444444537</v>
      </c>
      <c r="H5308" s="12">
        <f t="shared" si="251"/>
        <v>1.2044560185185185</v>
      </c>
      <c r="I5308" t="str">
        <f>IF(AND((H5308&lt;cal_pal!E$9),(H5308&gt;cal_pal!F$9)),"","不可见")</f>
        <v/>
      </c>
    </row>
    <row r="5309" spans="1:9">
      <c r="A5309" s="10" t="s">
        <v>10459</v>
      </c>
      <c r="B5309" s="10" t="s">
        <v>18</v>
      </c>
      <c r="C5309" s="10">
        <v>0.54829988425925924</v>
      </c>
      <c r="D5309" s="10" t="s">
        <v>10460</v>
      </c>
      <c r="E5309" s="10">
        <f t="shared" si="249"/>
        <v>197.38795833333333</v>
      </c>
      <c r="F5309" s="8">
        <f>cal_pal!A$10+cal_pal!B$12+cal_pal!A$14-cal_pal!B$16-E5309/15/24+24+24</f>
        <v>47.961163078703706</v>
      </c>
      <c r="G5309" s="1">
        <f t="shared" si="250"/>
        <v>23.067913888889052</v>
      </c>
      <c r="H5309" s="12">
        <f t="shared" si="251"/>
        <v>2.2289282407407405</v>
      </c>
      <c r="I5309" t="str">
        <f>IF(AND((H5309&lt;cal_pal!E$9),(H5309&gt;cal_pal!F$9)),"","不可见")</f>
        <v/>
      </c>
    </row>
    <row r="5310" spans="1:9">
      <c r="A5310" s="10" t="s">
        <v>10461</v>
      </c>
      <c r="B5310" s="10" t="s">
        <v>18</v>
      </c>
      <c r="C5310" s="10">
        <v>0.54905104166666663</v>
      </c>
      <c r="D5310" s="10" t="s">
        <v>10462</v>
      </c>
      <c r="E5310" s="10">
        <f t="shared" si="249"/>
        <v>197.65837499999998</v>
      </c>
      <c r="F5310" s="8">
        <f>cal_pal!A$10+cal_pal!B$12+cal_pal!A$14-cal_pal!B$16-E5310/15/24+24+24</f>
        <v>47.960411921296298</v>
      </c>
      <c r="G5310" s="1">
        <f t="shared" si="250"/>
        <v>23.049886111111164</v>
      </c>
      <c r="H5310" s="12">
        <f t="shared" si="251"/>
        <v>1.5264131944444443</v>
      </c>
      <c r="I5310" t="str">
        <f>IF(AND((H5310&lt;cal_pal!E$9),(H5310&gt;cal_pal!F$9)),"","不可见")</f>
        <v/>
      </c>
    </row>
    <row r="5311" spans="1:9">
      <c r="A5311" s="10" t="s">
        <v>10463</v>
      </c>
      <c r="B5311" s="10" t="s">
        <v>18</v>
      </c>
      <c r="C5311" s="10">
        <v>0.54766099537037038</v>
      </c>
      <c r="D5311" s="10" t="s">
        <v>10464</v>
      </c>
      <c r="E5311" s="10">
        <f t="shared" si="249"/>
        <v>197.15795833333334</v>
      </c>
      <c r="F5311" s="8">
        <f>cal_pal!A$10+cal_pal!B$12+cal_pal!A$14-cal_pal!B$16-E5311/15/24+24+24</f>
        <v>47.961801967592592</v>
      </c>
      <c r="G5311" s="1">
        <f t="shared" si="250"/>
        <v>23.083247222222326</v>
      </c>
      <c r="H5311" s="12">
        <f t="shared" si="251"/>
        <v>1.8223969907407407</v>
      </c>
      <c r="I5311" t="str">
        <f>IF(AND((H5311&lt;cal_pal!E$9),(H5311&gt;cal_pal!F$9)),"","不可见")</f>
        <v/>
      </c>
    </row>
    <row r="5312" spans="1:9">
      <c r="A5312" s="10" t="s">
        <v>10465</v>
      </c>
      <c r="B5312" s="10" t="s">
        <v>18</v>
      </c>
      <c r="C5312" s="10">
        <v>0.5493234953703704</v>
      </c>
      <c r="D5312" s="10" t="s">
        <v>10466</v>
      </c>
      <c r="E5312" s="10">
        <f t="shared" si="249"/>
        <v>197.75645833333334</v>
      </c>
      <c r="F5312" s="8">
        <f>cal_pal!A$10+cal_pal!B$12+cal_pal!A$14-cal_pal!B$16-E5312/15/24+24+24</f>
        <v>47.960139467592597</v>
      </c>
      <c r="G5312" s="1">
        <f t="shared" si="250"/>
        <v>23.043347222222337</v>
      </c>
      <c r="H5312" s="12">
        <f t="shared" si="251"/>
        <v>1.2348622685185184</v>
      </c>
      <c r="I5312" t="str">
        <f>IF(AND((H5312&lt;cal_pal!E$9),(H5312&gt;cal_pal!F$9)),"","不可见")</f>
        <v/>
      </c>
    </row>
    <row r="5313" spans="1:9">
      <c r="A5313" s="10" t="s">
        <v>10467</v>
      </c>
      <c r="B5313" s="10" t="s">
        <v>18</v>
      </c>
      <c r="C5313" s="10">
        <v>0.54932523148148149</v>
      </c>
      <c r="D5313" s="10" t="s">
        <v>10468</v>
      </c>
      <c r="E5313" s="10">
        <f t="shared" si="249"/>
        <v>197.75708333333333</v>
      </c>
      <c r="F5313" s="8">
        <f>cal_pal!A$10+cal_pal!B$12+cal_pal!A$14-cal_pal!B$16-E5313/15/24+24+24</f>
        <v>47.960137731481481</v>
      </c>
      <c r="G5313" s="1">
        <f t="shared" si="250"/>
        <v>23.043305555555435</v>
      </c>
      <c r="H5313" s="12">
        <f t="shared" si="251"/>
        <v>1.2324282407407408</v>
      </c>
      <c r="I5313" t="str">
        <f>IF(AND((H5313&lt;cal_pal!E$9),(H5313&gt;cal_pal!F$9)),"","不可见")</f>
        <v/>
      </c>
    </row>
    <row r="5314" spans="1:9">
      <c r="A5314" s="10" t="s">
        <v>10469</v>
      </c>
      <c r="B5314" s="10" t="s">
        <v>18</v>
      </c>
      <c r="C5314" s="10">
        <v>0.54916261574074077</v>
      </c>
      <c r="D5314" s="10" t="s">
        <v>10470</v>
      </c>
      <c r="E5314" s="10">
        <f t="shared" si="249"/>
        <v>197.69854166666667</v>
      </c>
      <c r="F5314" s="8">
        <f>cal_pal!A$10+cal_pal!B$12+cal_pal!A$14-cal_pal!B$16-E5314/15/24+24+24</f>
        <v>47.960300347222223</v>
      </c>
      <c r="G5314" s="1">
        <f t="shared" si="250"/>
        <v>23.047208333333401</v>
      </c>
      <c r="H5314" s="12">
        <f t="shared" si="251"/>
        <v>1.2379120370370369</v>
      </c>
      <c r="I5314" t="str">
        <f>IF(AND((H5314&lt;cal_pal!E$9),(H5314&gt;cal_pal!F$9)),"","不可见")</f>
        <v/>
      </c>
    </row>
    <row r="5315" spans="1:9">
      <c r="A5315" s="10" t="s">
        <v>10471</v>
      </c>
      <c r="B5315" s="10" t="s">
        <v>18</v>
      </c>
      <c r="C5315" s="10">
        <v>0.54926192129629625</v>
      </c>
      <c r="D5315" s="10" t="s">
        <v>10472</v>
      </c>
      <c r="E5315" s="10">
        <f t="shared" si="249"/>
        <v>197.73429166666665</v>
      </c>
      <c r="F5315" s="8">
        <f>cal_pal!A$10+cal_pal!B$12+cal_pal!A$14-cal_pal!B$16-E5315/15/24+24+24</f>
        <v>47.960201041666664</v>
      </c>
      <c r="G5315" s="1">
        <f t="shared" si="250"/>
        <v>23.044824999999946</v>
      </c>
      <c r="H5315" s="12">
        <f t="shared" si="251"/>
        <v>1.5441331018518518</v>
      </c>
      <c r="I5315" t="str">
        <f>IF(AND((H5315&lt;cal_pal!E$9),(H5315&gt;cal_pal!F$9)),"","不可见")</f>
        <v/>
      </c>
    </row>
    <row r="5316" spans="1:9">
      <c r="A5316" s="10" t="s">
        <v>10473</v>
      </c>
      <c r="B5316" s="10" t="s">
        <v>18</v>
      </c>
      <c r="C5316" s="10">
        <v>0.54983530092592592</v>
      </c>
      <c r="D5316" s="10" t="s">
        <v>10474</v>
      </c>
      <c r="E5316" s="10">
        <f t="shared" si="249"/>
        <v>197.94070833333333</v>
      </c>
      <c r="F5316" s="8">
        <f>cal_pal!A$10+cal_pal!B$12+cal_pal!A$14-cal_pal!B$16-E5316/15/24+24+24</f>
        <v>47.959627662037036</v>
      </c>
      <c r="G5316" s="1">
        <f t="shared" si="250"/>
        <v>23.031063888888866</v>
      </c>
      <c r="H5316" s="12">
        <f t="shared" si="251"/>
        <v>-0.80257291666666664</v>
      </c>
      <c r="I5316" t="str">
        <f>IF(AND((H5316&lt;cal_pal!E$9),(H5316&gt;cal_pal!F$9)),"","不可见")</f>
        <v/>
      </c>
    </row>
    <row r="5317" spans="1:9">
      <c r="A5317" s="10" t="s">
        <v>10475</v>
      </c>
      <c r="B5317" s="10" t="s">
        <v>18</v>
      </c>
      <c r="C5317" s="10">
        <v>0.5480832175925926</v>
      </c>
      <c r="D5317" s="10" t="s">
        <v>10476</v>
      </c>
      <c r="E5317" s="10">
        <f t="shared" si="249"/>
        <v>197.30995833333333</v>
      </c>
      <c r="F5317" s="8">
        <f>cal_pal!A$10+cal_pal!B$12+cal_pal!A$14-cal_pal!B$16-E5317/15/24+24+24</f>
        <v>47.961379745370365</v>
      </c>
      <c r="G5317" s="1">
        <f t="shared" si="250"/>
        <v>23.073113888888656</v>
      </c>
      <c r="H5317" s="12">
        <f t="shared" si="251"/>
        <v>2.5906261574074074</v>
      </c>
      <c r="I5317" t="str">
        <f>IF(AND((H5317&lt;cal_pal!E$9),(H5317&gt;cal_pal!F$9)),"","不可见")</f>
        <v/>
      </c>
    </row>
    <row r="5318" spans="1:9">
      <c r="A5318" s="10" t="s">
        <v>10477</v>
      </c>
      <c r="B5318" s="10" t="s">
        <v>18</v>
      </c>
      <c r="C5318" s="10">
        <v>0.5909402777777778</v>
      </c>
      <c r="D5318" s="10" t="s">
        <v>10478</v>
      </c>
      <c r="E5318" s="10">
        <f t="shared" si="249"/>
        <v>212.73850000000002</v>
      </c>
      <c r="F5318" s="8">
        <f>cal_pal!A$10+cal_pal!B$12+cal_pal!A$14-cal_pal!B$16-E5318/15/24+24+24</f>
        <v>47.918522685185181</v>
      </c>
      <c r="G5318" s="1">
        <f t="shared" si="250"/>
        <v>22.044544444444455</v>
      </c>
      <c r="H5318" s="12">
        <f t="shared" si="251"/>
        <v>1.0623842592592594</v>
      </c>
      <c r="I5318" t="str">
        <f>IF(AND((H5318&lt;cal_pal!E$9),(H5318&gt;cal_pal!F$9)),"","不可见")</f>
        <v/>
      </c>
    </row>
    <row r="5319" spans="1:9">
      <c r="A5319" s="10" t="s">
        <v>10479</v>
      </c>
      <c r="B5319" s="10" t="s">
        <v>18</v>
      </c>
      <c r="C5319" s="10">
        <v>0.54915543981481485</v>
      </c>
      <c r="D5319" s="10" t="s">
        <v>10480</v>
      </c>
      <c r="E5319" s="10">
        <f t="shared" si="249"/>
        <v>197.69595833333335</v>
      </c>
      <c r="F5319" s="8">
        <f>cal_pal!A$10+cal_pal!B$12+cal_pal!A$14-cal_pal!B$16-E5319/15/24+24+24</f>
        <v>47.960307523148145</v>
      </c>
      <c r="G5319" s="1">
        <f t="shared" si="250"/>
        <v>23.047380555555492</v>
      </c>
      <c r="H5319" s="12">
        <f t="shared" si="251"/>
        <v>2.0872025462962962</v>
      </c>
      <c r="I5319" t="str">
        <f>IF(AND((H5319&lt;cal_pal!E$9),(H5319&gt;cal_pal!F$9)),"","不可见")</f>
        <v/>
      </c>
    </row>
    <row r="5320" spans="1:9">
      <c r="A5320" s="10" t="s">
        <v>10481</v>
      </c>
      <c r="B5320" s="10" t="s">
        <v>18</v>
      </c>
      <c r="C5320" s="10">
        <v>0.55030497685185187</v>
      </c>
      <c r="D5320" s="10" t="s">
        <v>10482</v>
      </c>
      <c r="E5320" s="10">
        <f t="shared" si="249"/>
        <v>198.10979166666667</v>
      </c>
      <c r="F5320" s="8">
        <f>cal_pal!A$10+cal_pal!B$12+cal_pal!A$14-cal_pal!B$16-E5320/15/24+24+24</f>
        <v>47.959157986111109</v>
      </c>
      <c r="G5320" s="1">
        <f t="shared" si="250"/>
        <v>23.019791666666606</v>
      </c>
      <c r="H5320" s="12">
        <f t="shared" si="251"/>
        <v>-0.65824421296296298</v>
      </c>
      <c r="I5320" t="str">
        <f>IF(AND((H5320&lt;cal_pal!E$9),(H5320&gt;cal_pal!F$9)),"","不可见")</f>
        <v/>
      </c>
    </row>
    <row r="5321" spans="1:9">
      <c r="A5321" s="10" t="s">
        <v>10483</v>
      </c>
      <c r="B5321" s="10" t="s">
        <v>18</v>
      </c>
      <c r="C5321" s="10">
        <v>0.55060023148148152</v>
      </c>
      <c r="D5321" s="10" t="s">
        <v>10484</v>
      </c>
      <c r="E5321" s="10">
        <f t="shared" si="249"/>
        <v>198.21608333333336</v>
      </c>
      <c r="F5321" s="8">
        <f>cal_pal!A$10+cal_pal!B$12+cal_pal!A$14-cal_pal!B$16-E5321/15/24+24+24</f>
        <v>47.958862731481481</v>
      </c>
      <c r="G5321" s="1">
        <f t="shared" si="250"/>
        <v>23.012705555555613</v>
      </c>
      <c r="H5321" s="12">
        <f t="shared" si="251"/>
        <v>-1.7956759259259261</v>
      </c>
      <c r="I5321" t="str">
        <f>IF(AND((H5321&lt;cal_pal!E$9),(H5321&gt;cal_pal!F$9)),"","不可见")</f>
        <v/>
      </c>
    </row>
    <row r="5322" spans="1:9">
      <c r="A5322" s="10" t="s">
        <v>10485</v>
      </c>
      <c r="B5322" s="10" t="s">
        <v>18</v>
      </c>
      <c r="C5322" s="10">
        <v>0.5501125</v>
      </c>
      <c r="D5322" s="10" t="s">
        <v>10486</v>
      </c>
      <c r="E5322" s="10">
        <f t="shared" si="249"/>
        <v>198.04050000000001</v>
      </c>
      <c r="F5322" s="8">
        <f>cal_pal!A$10+cal_pal!B$12+cal_pal!A$14-cal_pal!B$16-E5322/15/24+24+24</f>
        <v>47.959350462962959</v>
      </c>
      <c r="G5322" s="1">
        <f t="shared" si="250"/>
        <v>23.024411111111021</v>
      </c>
      <c r="H5322" s="12">
        <f t="shared" si="251"/>
        <v>-1.8044942129629629</v>
      </c>
      <c r="I5322" t="str">
        <f>IF(AND((H5322&lt;cal_pal!E$9),(H5322&gt;cal_pal!F$9)),"","不可见")</f>
        <v/>
      </c>
    </row>
    <row r="5323" spans="1:9">
      <c r="A5323" s="10" t="s">
        <v>10487</v>
      </c>
      <c r="B5323" s="10" t="s">
        <v>18</v>
      </c>
      <c r="C5323" s="10">
        <v>0.54973425925925923</v>
      </c>
      <c r="D5323" s="10" t="s">
        <v>10488</v>
      </c>
      <c r="E5323" s="10">
        <f t="shared" si="249"/>
        <v>197.90433333333331</v>
      </c>
      <c r="F5323" s="8">
        <f>cal_pal!A$10+cal_pal!B$12+cal_pal!A$14-cal_pal!B$16-E5323/15/24+24+24</f>
        <v>47.959728703703703</v>
      </c>
      <c r="G5323" s="1">
        <f t="shared" si="250"/>
        <v>23.033488888888769</v>
      </c>
      <c r="H5323" s="12">
        <f t="shared" si="251"/>
        <v>0.95481250000000006</v>
      </c>
      <c r="I5323" t="str">
        <f>IF(AND((H5323&lt;cal_pal!E$9),(H5323&gt;cal_pal!F$9)),"","不可见")</f>
        <v/>
      </c>
    </row>
    <row r="5324" spans="1:9">
      <c r="A5324" s="10" t="s">
        <v>10489</v>
      </c>
      <c r="B5324" s="10" t="s">
        <v>18</v>
      </c>
      <c r="C5324" s="10">
        <v>0.55008506944444446</v>
      </c>
      <c r="D5324" s="10" t="s">
        <v>10490</v>
      </c>
      <c r="E5324" s="10">
        <f t="shared" si="249"/>
        <v>198.03062500000001</v>
      </c>
      <c r="F5324" s="8">
        <f>cal_pal!A$10+cal_pal!B$12+cal_pal!A$14-cal_pal!B$16-E5324/15/24+24+24</f>
        <v>47.959377893518521</v>
      </c>
      <c r="G5324" s="1">
        <f t="shared" si="250"/>
        <v>23.025069444444398</v>
      </c>
      <c r="H5324" s="12">
        <f t="shared" si="251"/>
        <v>0.1332939814814815</v>
      </c>
      <c r="I5324" t="str">
        <f>IF(AND((H5324&lt;cal_pal!E$9),(H5324&gt;cal_pal!F$9)),"","不可见")</f>
        <v/>
      </c>
    </row>
    <row r="5325" spans="1:9">
      <c r="A5325" s="10" t="s">
        <v>10491</v>
      </c>
      <c r="B5325" s="10" t="s">
        <v>18</v>
      </c>
      <c r="C5325" s="10">
        <v>0.54966689814814818</v>
      </c>
      <c r="D5325" s="10" t="s">
        <v>10492</v>
      </c>
      <c r="E5325" s="10">
        <f t="shared" si="249"/>
        <v>197.88008333333335</v>
      </c>
      <c r="F5325" s="8">
        <f>cal_pal!A$10+cal_pal!B$12+cal_pal!A$14-cal_pal!B$16-E5325/15/24+24+24</f>
        <v>47.95979606481481</v>
      </c>
      <c r="G5325" s="1">
        <f t="shared" si="250"/>
        <v>23.035105555555447</v>
      </c>
      <c r="H5325" s="12">
        <f t="shared" si="251"/>
        <v>1.5117557870370371</v>
      </c>
      <c r="I5325" t="str">
        <f>IF(AND((H5325&lt;cal_pal!E$9),(H5325&gt;cal_pal!F$9)),"","不可见")</f>
        <v/>
      </c>
    </row>
    <row r="5326" spans="1:9">
      <c r="A5326" s="10" t="s">
        <v>10493</v>
      </c>
      <c r="B5326" s="10" t="s">
        <v>18</v>
      </c>
      <c r="C5326" s="10">
        <v>0.55026493055555559</v>
      </c>
      <c r="D5326" s="10" t="s">
        <v>10494</v>
      </c>
      <c r="E5326" s="10">
        <f t="shared" si="249"/>
        <v>198.09537500000002</v>
      </c>
      <c r="F5326" s="8">
        <f>cal_pal!A$10+cal_pal!B$12+cal_pal!A$14-cal_pal!B$16-E5326/15/24+24+24</f>
        <v>47.959198032407407</v>
      </c>
      <c r="G5326" s="1">
        <f t="shared" si="250"/>
        <v>23.020752777777716</v>
      </c>
      <c r="H5326" s="12">
        <f t="shared" si="251"/>
        <v>-0.18068634259259261</v>
      </c>
      <c r="I5326" t="str">
        <f>IF(AND((H5326&lt;cal_pal!E$9),(H5326&gt;cal_pal!F$9)),"","不可见")</f>
        <v/>
      </c>
    </row>
    <row r="5327" spans="1:9">
      <c r="A5327" s="10" t="s">
        <v>10495</v>
      </c>
      <c r="B5327" s="10" t="s">
        <v>18</v>
      </c>
      <c r="C5327" s="10">
        <v>0.55007731481481481</v>
      </c>
      <c r="D5327" s="10" t="s">
        <v>10496</v>
      </c>
      <c r="E5327" s="10">
        <f t="shared" si="249"/>
        <v>198.02783333333332</v>
      </c>
      <c r="F5327" s="8">
        <f>cal_pal!A$10+cal_pal!B$12+cal_pal!A$14-cal_pal!B$16-E5327/15/24+24+24</f>
        <v>47.95938564814815</v>
      </c>
      <c r="G5327" s="1">
        <f t="shared" si="250"/>
        <v>23.025255555555532</v>
      </c>
      <c r="H5327" s="12">
        <f t="shared" si="251"/>
        <v>1.0039583333333333</v>
      </c>
      <c r="I5327" t="str">
        <f>IF(AND((H5327&lt;cal_pal!E$9),(H5327&gt;cal_pal!F$9)),"","不可见")</f>
        <v/>
      </c>
    </row>
    <row r="5328" spans="1:9">
      <c r="A5328" s="10" t="s">
        <v>10497</v>
      </c>
      <c r="B5328" s="10" t="s">
        <v>18</v>
      </c>
      <c r="C5328" s="10">
        <v>0.55063078703703705</v>
      </c>
      <c r="D5328" s="10" t="s">
        <v>10498</v>
      </c>
      <c r="E5328" s="10">
        <f t="shared" si="249"/>
        <v>198.22708333333333</v>
      </c>
      <c r="F5328" s="8">
        <f>cal_pal!A$10+cal_pal!B$12+cal_pal!A$14-cal_pal!B$16-E5328/15/24+24+24</f>
        <v>47.958832175925927</v>
      </c>
      <c r="G5328" s="1">
        <f t="shared" si="250"/>
        <v>23.011972222222312</v>
      </c>
      <c r="H5328" s="12">
        <f t="shared" si="251"/>
        <v>-0.69857638888888884</v>
      </c>
      <c r="I5328" t="str">
        <f>IF(AND((H5328&lt;cal_pal!E$9),(H5328&gt;cal_pal!F$9)),"","不可见")</f>
        <v/>
      </c>
    </row>
    <row r="5329" spans="1:9">
      <c r="A5329" s="10" t="s">
        <v>10499</v>
      </c>
      <c r="B5329" s="10" t="s">
        <v>18</v>
      </c>
      <c r="C5329" s="10">
        <v>0.55070636574074072</v>
      </c>
      <c r="D5329" s="10" t="s">
        <v>10500</v>
      </c>
      <c r="E5329" s="10">
        <f t="shared" si="249"/>
        <v>198.25429166666666</v>
      </c>
      <c r="F5329" s="8">
        <f>cal_pal!A$10+cal_pal!B$12+cal_pal!A$14-cal_pal!B$16-E5329/15/24+24+24</f>
        <v>47.958756597222219</v>
      </c>
      <c r="G5329" s="1">
        <f t="shared" si="250"/>
        <v>23.010158333333266</v>
      </c>
      <c r="H5329" s="12">
        <f t="shared" si="251"/>
        <v>-0.81325810185185177</v>
      </c>
      <c r="I5329" t="str">
        <f>IF(AND((H5329&lt;cal_pal!E$9),(H5329&gt;cal_pal!F$9)),"","不可见")</f>
        <v/>
      </c>
    </row>
    <row r="5330" spans="1:9">
      <c r="A5330" s="10" t="s">
        <v>10501</v>
      </c>
      <c r="B5330" s="10" t="s">
        <v>18</v>
      </c>
      <c r="C5330" s="10">
        <v>0.55049062500000001</v>
      </c>
      <c r="D5330" s="10" t="s">
        <v>10502</v>
      </c>
      <c r="E5330" s="10">
        <f t="shared" si="249"/>
        <v>198.176625</v>
      </c>
      <c r="F5330" s="8">
        <f>cal_pal!A$10+cal_pal!B$12+cal_pal!A$14-cal_pal!B$16-E5330/15/24+24+24</f>
        <v>47.958972337962962</v>
      </c>
      <c r="G5330" s="1">
        <f t="shared" si="250"/>
        <v>23.015336111111083</v>
      </c>
      <c r="H5330" s="12">
        <f t="shared" si="251"/>
        <v>0.19706944444444444</v>
      </c>
      <c r="I5330" t="str">
        <f>IF(AND((H5330&lt;cal_pal!E$9),(H5330&gt;cal_pal!F$9)),"","不可见")</f>
        <v/>
      </c>
    </row>
    <row r="5331" spans="1:9">
      <c r="A5331" s="10" t="s">
        <v>10503</v>
      </c>
      <c r="B5331" s="10" t="s">
        <v>18</v>
      </c>
      <c r="C5331" s="10">
        <v>0.55046145833333326</v>
      </c>
      <c r="D5331" s="10" t="s">
        <v>10504</v>
      </c>
      <c r="E5331" s="10">
        <f t="shared" si="249"/>
        <v>198.16612499999997</v>
      </c>
      <c r="F5331" s="8">
        <f>cal_pal!A$10+cal_pal!B$12+cal_pal!A$14-cal_pal!B$16-E5331/15/24+24+24</f>
        <v>47.959001504629626</v>
      </c>
      <c r="G5331" s="1">
        <f t="shared" si="250"/>
        <v>23.016036111111134</v>
      </c>
      <c r="H5331" s="12">
        <f t="shared" si="251"/>
        <v>0.52498958333333334</v>
      </c>
      <c r="I5331" t="str">
        <f>IF(AND((H5331&lt;cal_pal!E$9),(H5331&gt;cal_pal!F$9)),"","不可见")</f>
        <v/>
      </c>
    </row>
    <row r="5332" spans="1:9">
      <c r="A5332" s="10" t="s">
        <v>10505</v>
      </c>
      <c r="B5332" s="10" t="s">
        <v>18</v>
      </c>
      <c r="C5332" s="10">
        <v>0.55007256944444449</v>
      </c>
      <c r="D5332" s="10" t="s">
        <v>10506</v>
      </c>
      <c r="E5332" s="10">
        <f t="shared" si="249"/>
        <v>198.02612500000001</v>
      </c>
      <c r="F5332" s="8">
        <f>cal_pal!A$10+cal_pal!B$12+cal_pal!A$14-cal_pal!B$16-E5332/15/24+24+24</f>
        <v>47.959390393518518</v>
      </c>
      <c r="G5332" s="1">
        <f t="shared" si="250"/>
        <v>23.02536944444455</v>
      </c>
      <c r="H5332" s="12">
        <f t="shared" si="251"/>
        <v>1.9248391203703703</v>
      </c>
      <c r="I5332" t="str">
        <f>IF(AND((H5332&lt;cal_pal!E$9),(H5332&gt;cal_pal!F$9)),"","不可见")</f>
        <v/>
      </c>
    </row>
    <row r="5333" spans="1:9">
      <c r="A5333" s="10" t="s">
        <v>10507</v>
      </c>
      <c r="B5333" s="10" t="s">
        <v>18</v>
      </c>
      <c r="C5333" s="10">
        <v>0.5510508101851852</v>
      </c>
      <c r="D5333" s="10" t="s">
        <v>10508</v>
      </c>
      <c r="E5333" s="10">
        <f t="shared" si="249"/>
        <v>198.37829166666668</v>
      </c>
      <c r="F5333" s="8">
        <f>cal_pal!A$10+cal_pal!B$12+cal_pal!A$14-cal_pal!B$16-E5333/15/24+24+24</f>
        <v>47.958412152777782</v>
      </c>
      <c r="G5333" s="1">
        <f t="shared" si="250"/>
        <v>23.001891666666779</v>
      </c>
      <c r="H5333" s="12">
        <f t="shared" si="251"/>
        <v>-0.81444328703703706</v>
      </c>
      <c r="I5333" t="str">
        <f>IF(AND((H5333&lt;cal_pal!E$9),(H5333&gt;cal_pal!F$9)),"","不可见")</f>
        <v/>
      </c>
    </row>
    <row r="5334" spans="1:9">
      <c r="A5334" s="10" t="s">
        <v>10509</v>
      </c>
      <c r="B5334" s="10" t="s">
        <v>18</v>
      </c>
      <c r="C5334" s="10">
        <v>0.55014583333333333</v>
      </c>
      <c r="D5334" s="10" t="s">
        <v>10510</v>
      </c>
      <c r="E5334" s="10">
        <f t="shared" si="249"/>
        <v>198.05250000000001</v>
      </c>
      <c r="F5334" s="8">
        <f>cal_pal!A$10+cal_pal!B$12+cal_pal!A$14-cal_pal!B$16-E5334/15/24+24+24</f>
        <v>47.959317129629625</v>
      </c>
      <c r="G5334" s="1">
        <f t="shared" si="250"/>
        <v>23.023611111110995</v>
      </c>
      <c r="H5334" s="12">
        <f t="shared" si="251"/>
        <v>1.835050925925926</v>
      </c>
      <c r="I5334" t="str">
        <f>IF(AND((H5334&lt;cal_pal!E$9),(H5334&gt;cal_pal!F$9)),"","不可见")</f>
        <v/>
      </c>
    </row>
    <row r="5335" spans="1:9">
      <c r="A5335" s="10" t="s">
        <v>10511</v>
      </c>
      <c r="B5335" s="10" t="s">
        <v>240</v>
      </c>
      <c r="C5335" s="10">
        <v>0.5506392361111111</v>
      </c>
      <c r="D5335" s="10" t="s">
        <v>10512</v>
      </c>
      <c r="E5335" s="10">
        <f t="shared" si="249"/>
        <v>198.23012499999999</v>
      </c>
      <c r="F5335" s="8">
        <f>cal_pal!A$10+cal_pal!B$12+cal_pal!A$14-cal_pal!B$16-E5335/15/24+24+24</f>
        <v>47.958823726851847</v>
      </c>
      <c r="G5335" s="1">
        <f t="shared" si="250"/>
        <v>23.011769444444326</v>
      </c>
      <c r="H5335" s="12">
        <f t="shared" si="251"/>
        <v>0.75704629629629627</v>
      </c>
      <c r="I5335" t="str">
        <f>IF(AND((H5335&lt;cal_pal!E$9),(H5335&gt;cal_pal!F$9)),"","不可见")</f>
        <v/>
      </c>
    </row>
    <row r="5336" spans="1:9">
      <c r="A5336" s="10" t="s">
        <v>10513</v>
      </c>
      <c r="B5336" s="10" t="s">
        <v>18</v>
      </c>
      <c r="C5336" s="10">
        <v>0.55051793981481478</v>
      </c>
      <c r="D5336" s="10" t="s">
        <v>10514</v>
      </c>
      <c r="E5336" s="10">
        <f t="shared" si="249"/>
        <v>198.18645833333332</v>
      </c>
      <c r="F5336" s="8">
        <f>cal_pal!A$10+cal_pal!B$12+cal_pal!A$14-cal_pal!B$16-E5336/15/24+24+24</f>
        <v>47.958945023148146</v>
      </c>
      <c r="G5336" s="1">
        <f t="shared" si="250"/>
        <v>23.014680555555515</v>
      </c>
      <c r="H5336" s="12">
        <f t="shared" si="251"/>
        <v>1.3253912037037037</v>
      </c>
      <c r="I5336" t="str">
        <f>IF(AND((H5336&lt;cal_pal!E$9),(H5336&gt;cal_pal!F$9)),"","不可见")</f>
        <v/>
      </c>
    </row>
    <row r="5337" spans="1:9">
      <c r="A5337" s="10" t="s">
        <v>10515</v>
      </c>
      <c r="B5337" s="10" t="s">
        <v>18</v>
      </c>
      <c r="C5337" s="10">
        <v>0.55154675925925922</v>
      </c>
      <c r="D5337" s="10" t="s">
        <v>10516</v>
      </c>
      <c r="E5337" s="10">
        <f t="shared" si="249"/>
        <v>198.55683333333332</v>
      </c>
      <c r="F5337" s="8">
        <f>cal_pal!A$10+cal_pal!B$12+cal_pal!A$14-cal_pal!B$16-E5337/15/24+24+24</f>
        <v>47.957916203703704</v>
      </c>
      <c r="G5337" s="1">
        <f t="shared" si="250"/>
        <v>22.989988888889002</v>
      </c>
      <c r="H5337" s="12">
        <f t="shared" si="251"/>
        <v>-1.7900532407407408</v>
      </c>
      <c r="I5337" t="str">
        <f>IF(AND((H5337&lt;cal_pal!E$9),(H5337&gt;cal_pal!F$9)),"","不可见")</f>
        <v/>
      </c>
    </row>
    <row r="5338" spans="1:9">
      <c r="A5338" s="10" t="s">
        <v>10517</v>
      </c>
      <c r="B5338" s="10" t="s">
        <v>18</v>
      </c>
      <c r="C5338" s="10">
        <v>0.5509373842592592</v>
      </c>
      <c r="D5338" s="10" t="s">
        <v>10518</v>
      </c>
      <c r="E5338" s="10">
        <f t="shared" si="249"/>
        <v>198.3374583333333</v>
      </c>
      <c r="F5338" s="8">
        <f>cal_pal!A$10+cal_pal!B$12+cal_pal!A$14-cal_pal!B$16-E5338/15/24+24+24</f>
        <v>47.9585255787037</v>
      </c>
      <c r="G5338" s="1">
        <f t="shared" si="250"/>
        <v>23.004613888888798</v>
      </c>
      <c r="H5338" s="12">
        <f t="shared" si="251"/>
        <v>0.25255324074074076</v>
      </c>
      <c r="I5338" t="str">
        <f>IF(AND((H5338&lt;cal_pal!E$9),(H5338&gt;cal_pal!F$9)),"","不可见")</f>
        <v/>
      </c>
    </row>
    <row r="5339" spans="1:9">
      <c r="A5339" s="10" t="s">
        <v>10519</v>
      </c>
      <c r="B5339" s="10" t="s">
        <v>18</v>
      </c>
      <c r="C5339" s="10">
        <v>0.5512252314814815</v>
      </c>
      <c r="D5339" s="10" t="s">
        <v>10520</v>
      </c>
      <c r="E5339" s="10">
        <f t="shared" si="249"/>
        <v>198.44108333333335</v>
      </c>
      <c r="F5339" s="8">
        <f>cal_pal!A$10+cal_pal!B$12+cal_pal!A$14-cal_pal!B$16-E5339/15/24+24+24</f>
        <v>47.958237731481482</v>
      </c>
      <c r="G5339" s="1">
        <f t="shared" si="250"/>
        <v>22.997705555555513</v>
      </c>
      <c r="H5339" s="12">
        <f t="shared" si="251"/>
        <v>-0.54343634259259266</v>
      </c>
      <c r="I5339" t="str">
        <f>IF(AND((H5339&lt;cal_pal!E$9),(H5339&gt;cal_pal!F$9)),"","不可见")</f>
        <v/>
      </c>
    </row>
    <row r="5340" spans="1:9">
      <c r="A5340" s="10" t="s">
        <v>10521</v>
      </c>
      <c r="B5340" s="10" t="s">
        <v>18</v>
      </c>
      <c r="C5340" s="10">
        <v>0.55043506944444442</v>
      </c>
      <c r="D5340" s="10" t="s">
        <v>10522</v>
      </c>
      <c r="E5340" s="10">
        <f t="shared" si="249"/>
        <v>198.15662499999999</v>
      </c>
      <c r="F5340" s="8">
        <f>cal_pal!A$10+cal_pal!B$12+cal_pal!A$14-cal_pal!B$16-E5340/15/24+24+24</f>
        <v>47.959027893518517</v>
      </c>
      <c r="G5340" s="1">
        <f t="shared" si="250"/>
        <v>23.01666944444446</v>
      </c>
      <c r="H5340" s="12">
        <f t="shared" si="251"/>
        <v>1.9609699074074074</v>
      </c>
      <c r="I5340" t="str">
        <f>IF(AND((H5340&lt;cal_pal!E$9),(H5340&gt;cal_pal!F$9)),"","不可见")</f>
        <v/>
      </c>
    </row>
    <row r="5341" spans="1:9">
      <c r="A5341" s="10" t="s">
        <v>10523</v>
      </c>
      <c r="B5341" s="10" t="s">
        <v>18</v>
      </c>
      <c r="C5341" s="10">
        <v>0.55132118055555557</v>
      </c>
      <c r="D5341" s="10" t="s">
        <v>10524</v>
      </c>
      <c r="E5341" s="10">
        <f t="shared" si="249"/>
        <v>198.47562500000001</v>
      </c>
      <c r="F5341" s="8">
        <f>cal_pal!A$10+cal_pal!B$12+cal_pal!A$14-cal_pal!B$16-E5341/15/24+24+24</f>
        <v>47.958141782407409</v>
      </c>
      <c r="G5341" s="1">
        <f t="shared" si="250"/>
        <v>22.995402777777826</v>
      </c>
      <c r="H5341" s="12">
        <f t="shared" si="251"/>
        <v>-0.68712268518518516</v>
      </c>
      <c r="I5341" t="str">
        <f>IF(AND((H5341&lt;cal_pal!E$9),(H5341&gt;cal_pal!F$9)),"","不可见")</f>
        <v/>
      </c>
    </row>
    <row r="5342" spans="1:9">
      <c r="A5342" s="10" t="s">
        <v>10525</v>
      </c>
      <c r="B5342" s="10" t="s">
        <v>18</v>
      </c>
      <c r="C5342" s="10">
        <v>0.55142615740740741</v>
      </c>
      <c r="D5342" s="10" t="s">
        <v>10526</v>
      </c>
      <c r="E5342" s="10">
        <f t="shared" si="249"/>
        <v>198.51341666666667</v>
      </c>
      <c r="F5342" s="8">
        <f>cal_pal!A$10+cal_pal!B$12+cal_pal!A$14-cal_pal!B$16-E5342/15/24+24+24</f>
        <v>47.958036805555551</v>
      </c>
      <c r="G5342" s="1">
        <f t="shared" si="250"/>
        <v>22.992883333333339</v>
      </c>
      <c r="H5342" s="12">
        <f t="shared" si="251"/>
        <v>-0.67179629629629634</v>
      </c>
      <c r="I5342" t="str">
        <f>IF(AND((H5342&lt;cal_pal!E$9),(H5342&gt;cal_pal!F$9)),"","不可见")</f>
        <v/>
      </c>
    </row>
    <row r="5343" spans="1:9">
      <c r="A5343" s="10" t="s">
        <v>10527</v>
      </c>
      <c r="B5343" s="10" t="s">
        <v>18</v>
      </c>
      <c r="C5343" s="10">
        <v>0.5510063657407408</v>
      </c>
      <c r="D5343" s="10" t="s">
        <v>10528</v>
      </c>
      <c r="E5343" s="10">
        <f t="shared" si="249"/>
        <v>198.36229166666669</v>
      </c>
      <c r="F5343" s="8">
        <f>cal_pal!A$10+cal_pal!B$12+cal_pal!A$14-cal_pal!B$16-E5343/15/24+24+24</f>
        <v>47.958456597222224</v>
      </c>
      <c r="G5343" s="1">
        <f t="shared" si="250"/>
        <v>23.002958333333481</v>
      </c>
      <c r="H5343" s="12">
        <f t="shared" si="251"/>
        <v>1.1584328703703703</v>
      </c>
      <c r="I5343" t="str">
        <f>IF(AND((H5343&lt;cal_pal!E$9),(H5343&gt;cal_pal!F$9)),"","不可见")</f>
        <v/>
      </c>
    </row>
    <row r="5344" spans="1:9">
      <c r="A5344" s="10" t="s">
        <v>10529</v>
      </c>
      <c r="B5344" s="10" t="s">
        <v>18</v>
      </c>
      <c r="C5344" s="10">
        <v>0.55101238425925925</v>
      </c>
      <c r="D5344" s="10" t="s">
        <v>10530</v>
      </c>
      <c r="E5344" s="10">
        <f t="shared" si="249"/>
        <v>198.36445833333332</v>
      </c>
      <c r="F5344" s="8">
        <f>cal_pal!A$10+cal_pal!B$12+cal_pal!A$14-cal_pal!B$16-E5344/15/24+24+24</f>
        <v>47.958450578703705</v>
      </c>
      <c r="G5344" s="1">
        <f t="shared" si="250"/>
        <v>23.002813888888795</v>
      </c>
      <c r="H5344" s="12">
        <f t="shared" si="251"/>
        <v>1.5247476851851853</v>
      </c>
      <c r="I5344" t="str">
        <f>IF(AND((H5344&lt;cal_pal!E$9),(H5344&gt;cal_pal!F$9)),"","不可见")</f>
        <v/>
      </c>
    </row>
    <row r="5345" spans="1:9">
      <c r="A5345" s="10" t="s">
        <v>10531</v>
      </c>
      <c r="B5345" s="10" t="s">
        <v>18</v>
      </c>
      <c r="C5345" s="10">
        <v>0.55022002314814811</v>
      </c>
      <c r="D5345" s="10" t="s">
        <v>10532</v>
      </c>
      <c r="E5345" s="10">
        <f t="shared" si="249"/>
        <v>198.07920833333333</v>
      </c>
      <c r="F5345" s="8">
        <f>cal_pal!A$10+cal_pal!B$12+cal_pal!A$14-cal_pal!B$16-E5345/15/24+24+24</f>
        <v>47.959242939814814</v>
      </c>
      <c r="G5345" s="1">
        <f t="shared" si="250"/>
        <v>23.021830555555425</v>
      </c>
      <c r="H5345" s="12">
        <f t="shared" si="251"/>
        <v>2.9437233796296294</v>
      </c>
      <c r="I5345" t="str">
        <f>IF(AND((H5345&lt;cal_pal!E$9),(H5345&gt;cal_pal!F$9)),"","不可见")</f>
        <v/>
      </c>
    </row>
    <row r="5346" spans="1:9">
      <c r="A5346" s="10" t="s">
        <v>10533</v>
      </c>
      <c r="B5346" s="10" t="s">
        <v>18</v>
      </c>
      <c r="C5346" s="10">
        <v>0.55195868055555553</v>
      </c>
      <c r="D5346" s="10" t="s">
        <v>10534</v>
      </c>
      <c r="E5346" s="10">
        <f t="shared" si="249"/>
        <v>198.70512499999998</v>
      </c>
      <c r="F5346" s="8">
        <f>cal_pal!A$10+cal_pal!B$12+cal_pal!A$14-cal_pal!B$16-E5346/15/24+24+24</f>
        <v>47.957504282407406</v>
      </c>
      <c r="G5346" s="1">
        <f t="shared" si="250"/>
        <v>22.980102777777802</v>
      </c>
      <c r="H5346" s="12">
        <f t="shared" si="251"/>
        <v>-0.68719560185185191</v>
      </c>
      <c r="I5346" t="str">
        <f>IF(AND((H5346&lt;cal_pal!E$9),(H5346&gt;cal_pal!F$9)),"","不可见")</f>
        <v/>
      </c>
    </row>
    <row r="5347" spans="1:9">
      <c r="A5347" s="10" t="s">
        <v>10535</v>
      </c>
      <c r="B5347" s="10" t="s">
        <v>18</v>
      </c>
      <c r="C5347" s="10">
        <v>0.55188472222222218</v>
      </c>
      <c r="D5347" s="10" t="s">
        <v>10536</v>
      </c>
      <c r="E5347" s="10">
        <f t="shared" si="249"/>
        <v>198.67849999999999</v>
      </c>
      <c r="F5347" s="8">
        <f>cal_pal!A$10+cal_pal!B$12+cal_pal!A$14-cal_pal!B$16-E5347/15/24+24+24</f>
        <v>47.957578240740744</v>
      </c>
      <c r="G5347" s="1">
        <f t="shared" si="250"/>
        <v>22.981877777777754</v>
      </c>
      <c r="H5347" s="12">
        <f t="shared" si="251"/>
        <v>-0.17410763888888889</v>
      </c>
      <c r="I5347" t="str">
        <f>IF(AND((H5347&lt;cal_pal!E$9),(H5347&gt;cal_pal!F$9)),"","不可见")</f>
        <v/>
      </c>
    </row>
    <row r="5348" spans="1:9">
      <c r="A5348" s="10" t="s">
        <v>10537</v>
      </c>
      <c r="B5348" s="10" t="s">
        <v>18</v>
      </c>
      <c r="C5348" s="10">
        <v>0.55207604166666668</v>
      </c>
      <c r="D5348" s="10" t="s">
        <v>10538</v>
      </c>
      <c r="E5348" s="10">
        <f t="shared" si="249"/>
        <v>198.74737500000001</v>
      </c>
      <c r="F5348" s="8">
        <f>cal_pal!A$10+cal_pal!B$12+cal_pal!A$14-cal_pal!B$16-E5348/15/24+24+24</f>
        <v>47.957386921296298</v>
      </c>
      <c r="G5348" s="1">
        <f t="shared" si="250"/>
        <v>22.977286111111198</v>
      </c>
      <c r="H5348" s="12">
        <f t="shared" si="251"/>
        <v>-0.69126273148148154</v>
      </c>
      <c r="I5348" t="str">
        <f>IF(AND((H5348&lt;cal_pal!E$9),(H5348&gt;cal_pal!F$9)),"","不可见")</f>
        <v/>
      </c>
    </row>
    <row r="5349" spans="1:9">
      <c r="A5349" s="10" t="s">
        <v>10539</v>
      </c>
      <c r="B5349" s="10" t="s">
        <v>18</v>
      </c>
      <c r="C5349" s="10">
        <v>0.55210798611111112</v>
      </c>
      <c r="D5349" s="10" t="s">
        <v>10540</v>
      </c>
      <c r="E5349" s="10">
        <f t="shared" si="249"/>
        <v>198.75887499999999</v>
      </c>
      <c r="F5349" s="8">
        <f>cal_pal!A$10+cal_pal!B$12+cal_pal!A$14-cal_pal!B$16-E5349/15/24+24+24</f>
        <v>47.957354976851853</v>
      </c>
      <c r="G5349" s="1">
        <f t="shared" si="250"/>
        <v>22.976519444444421</v>
      </c>
      <c r="H5349" s="12">
        <f t="shared" si="251"/>
        <v>-0.66465856481481478</v>
      </c>
      <c r="I5349" t="str">
        <f>IF(AND((H5349&lt;cal_pal!E$9),(H5349&gt;cal_pal!F$9)),"","不可见")</f>
        <v/>
      </c>
    </row>
    <row r="5350" spans="1:9">
      <c r="A5350" s="10" t="s">
        <v>10541</v>
      </c>
      <c r="B5350" s="10" t="s">
        <v>18</v>
      </c>
      <c r="C5350" s="10">
        <v>0.55198981481481479</v>
      </c>
      <c r="D5350" s="10" t="s">
        <v>10542</v>
      </c>
      <c r="E5350" s="10">
        <f t="shared" si="249"/>
        <v>198.71633333333332</v>
      </c>
      <c r="F5350" s="8">
        <f>cal_pal!A$10+cal_pal!B$12+cal_pal!A$14-cal_pal!B$16-E5350/15/24+24+24</f>
        <v>47.957473148148146</v>
      </c>
      <c r="G5350" s="1">
        <f t="shared" si="250"/>
        <v>22.979355555555458</v>
      </c>
      <c r="H5350" s="12">
        <f t="shared" si="251"/>
        <v>-0.17325694444444442</v>
      </c>
      <c r="I5350" t="str">
        <f>IF(AND((H5350&lt;cal_pal!E$9),(H5350&gt;cal_pal!F$9)),"","不可见")</f>
        <v/>
      </c>
    </row>
    <row r="5351" spans="1:9">
      <c r="A5351" s="10" t="s">
        <v>10543</v>
      </c>
      <c r="B5351" s="10" t="s">
        <v>18</v>
      </c>
      <c r="C5351" s="10">
        <v>0.5510722222222223</v>
      </c>
      <c r="D5351" s="10" t="s">
        <v>10544</v>
      </c>
      <c r="E5351" s="10">
        <f t="shared" si="249"/>
        <v>198.38600000000002</v>
      </c>
      <c r="F5351" s="8">
        <f>cal_pal!A$10+cal_pal!B$12+cal_pal!A$14-cal_pal!B$16-E5351/15/24+24+24</f>
        <v>47.958390740740739</v>
      </c>
      <c r="G5351" s="1">
        <f t="shared" si="250"/>
        <v>23.001377777777634</v>
      </c>
      <c r="H5351" s="12">
        <f t="shared" si="251"/>
        <v>2.1357650462962963</v>
      </c>
      <c r="I5351" t="str">
        <f>IF(AND((H5351&lt;cal_pal!E$9),(H5351&gt;cal_pal!F$9)),"","不可见")</f>
        <v/>
      </c>
    </row>
    <row r="5352" spans="1:9">
      <c r="A5352" s="10" t="s">
        <v>10545</v>
      </c>
      <c r="B5352" s="10" t="s">
        <v>18</v>
      </c>
      <c r="C5352" s="10">
        <v>0.55176458333333334</v>
      </c>
      <c r="D5352" s="10" t="s">
        <v>10546</v>
      </c>
      <c r="E5352" s="10">
        <f t="shared" si="249"/>
        <v>198.63525000000001</v>
      </c>
      <c r="F5352" s="8">
        <f>cal_pal!A$10+cal_pal!B$12+cal_pal!A$14-cal_pal!B$16-E5352/15/24+24+24</f>
        <v>47.957698379629633</v>
      </c>
      <c r="G5352" s="1">
        <f t="shared" si="250"/>
        <v>22.984761111111311</v>
      </c>
      <c r="H5352" s="12">
        <f t="shared" si="251"/>
        <v>1.2794074074074075</v>
      </c>
      <c r="I5352" t="str">
        <f>IF(AND((H5352&lt;cal_pal!E$9),(H5352&gt;cal_pal!F$9)),"","不可见")</f>
        <v/>
      </c>
    </row>
    <row r="5353" spans="1:9">
      <c r="A5353" s="10" t="s">
        <v>10547</v>
      </c>
      <c r="B5353" s="10" t="s">
        <v>18</v>
      </c>
      <c r="C5353" s="10">
        <v>0.55244236111111111</v>
      </c>
      <c r="D5353" s="10" t="s">
        <v>10548</v>
      </c>
      <c r="E5353" s="10">
        <f t="shared" si="249"/>
        <v>198.87925000000001</v>
      </c>
      <c r="F5353" s="8">
        <f>cal_pal!A$10+cal_pal!B$12+cal_pal!A$14-cal_pal!B$16-E5353/15/24+24+24</f>
        <v>47.957020601851852</v>
      </c>
      <c r="G5353" s="1">
        <f t="shared" si="250"/>
        <v>22.968494444444332</v>
      </c>
      <c r="H5353" s="12">
        <f t="shared" si="251"/>
        <v>-0.99933564814814824</v>
      </c>
      <c r="I5353" t="str">
        <f>IF(AND((H5353&lt;cal_pal!E$9),(H5353&gt;cal_pal!F$9)),"","不可见")</f>
        <v/>
      </c>
    </row>
    <row r="5354" spans="1:9">
      <c r="A5354" s="10" t="s">
        <v>10549</v>
      </c>
      <c r="B5354" s="10" t="s">
        <v>237</v>
      </c>
      <c r="C5354" s="10">
        <v>0.55294745370370368</v>
      </c>
      <c r="D5354" s="10" t="s">
        <v>10550</v>
      </c>
      <c r="E5354" s="10">
        <f t="shared" si="249"/>
        <v>199.06108333333333</v>
      </c>
      <c r="F5354" s="8">
        <f>cal_pal!A$10+cal_pal!B$12+cal_pal!A$14-cal_pal!B$16-E5354/15/24+24+24</f>
        <v>47.956515509259262</v>
      </c>
      <c r="G5354" s="1">
        <f t="shared" si="250"/>
        <v>22.956372222222399</v>
      </c>
      <c r="H5354" s="12">
        <f t="shared" si="251"/>
        <v>-2.5018958333333332</v>
      </c>
      <c r="I5354" t="str">
        <f>IF(AND((H5354&lt;cal_pal!E$9),(H5354&gt;cal_pal!F$9)),"","不可见")</f>
        <v/>
      </c>
    </row>
    <row r="5355" spans="1:9">
      <c r="A5355" s="10" t="s">
        <v>10551</v>
      </c>
      <c r="B5355" s="10" t="s">
        <v>18</v>
      </c>
      <c r="C5355" s="10">
        <v>0.55236076388888888</v>
      </c>
      <c r="D5355" s="10" t="s">
        <v>10552</v>
      </c>
      <c r="E5355" s="10">
        <f t="shared" si="249"/>
        <v>198.849875</v>
      </c>
      <c r="F5355" s="8">
        <f>cal_pal!A$10+cal_pal!B$12+cal_pal!A$14-cal_pal!B$16-E5355/15/24+24+24</f>
        <v>47.957102199074072</v>
      </c>
      <c r="G5355" s="1">
        <f t="shared" si="250"/>
        <v>22.970452777777609</v>
      </c>
      <c r="H5355" s="12">
        <f t="shared" si="251"/>
        <v>-0.68273032407407408</v>
      </c>
      <c r="I5355" t="str">
        <f>IF(AND((H5355&lt;cal_pal!E$9),(H5355&gt;cal_pal!F$9)),"","不可见")</f>
        <v/>
      </c>
    </row>
    <row r="5356" spans="1:9">
      <c r="A5356" s="10" t="s">
        <v>10553</v>
      </c>
      <c r="B5356" s="10" t="s">
        <v>451</v>
      </c>
      <c r="C5356" s="10">
        <v>0.5615172453703704</v>
      </c>
      <c r="D5356" s="10" t="s">
        <v>10554</v>
      </c>
      <c r="E5356" s="10">
        <f t="shared" si="249"/>
        <v>202.14620833333333</v>
      </c>
      <c r="F5356" s="8">
        <f>cal_pal!A$10+cal_pal!B$12+cal_pal!A$14-cal_pal!B$16-E5356/15/24+24+24</f>
        <v>47.947945717592589</v>
      </c>
      <c r="G5356" s="1">
        <f t="shared" si="250"/>
        <v>22.750697222222243</v>
      </c>
      <c r="H5356" s="12">
        <f t="shared" si="251"/>
        <v>-2.646195601851852</v>
      </c>
      <c r="I5356" t="str">
        <f>IF(AND((H5356&lt;cal_pal!E$9),(H5356&gt;cal_pal!F$9)),"","不可见")</f>
        <v/>
      </c>
    </row>
    <row r="5357" spans="1:9">
      <c r="A5357" s="10" t="s">
        <v>10555</v>
      </c>
      <c r="B5357" s="10" t="s">
        <v>18</v>
      </c>
      <c r="C5357" s="10">
        <v>0.55260555555555557</v>
      </c>
      <c r="D5357" s="10" t="s">
        <v>10556</v>
      </c>
      <c r="E5357" s="10">
        <f t="shared" si="249"/>
        <v>198.93800000000002</v>
      </c>
      <c r="F5357" s="8">
        <f>cal_pal!A$10+cal_pal!B$12+cal_pal!A$14-cal_pal!B$16-E5357/15/24+24+24</f>
        <v>47.956857407407412</v>
      </c>
      <c r="G5357" s="1">
        <f t="shared" si="250"/>
        <v>22.964577777777777</v>
      </c>
      <c r="H5357" s="12">
        <f t="shared" si="251"/>
        <v>-0.68028472222222225</v>
      </c>
      <c r="I5357" t="str">
        <f>IF(AND((H5357&lt;cal_pal!E$9),(H5357&gt;cal_pal!F$9)),"","不可见")</f>
        <v/>
      </c>
    </row>
    <row r="5358" spans="1:9">
      <c r="A5358" s="10" t="s">
        <v>10557</v>
      </c>
      <c r="B5358" s="10" t="s">
        <v>18</v>
      </c>
      <c r="C5358" s="10">
        <v>0.55264490740740746</v>
      </c>
      <c r="D5358" s="10" t="s">
        <v>10558</v>
      </c>
      <c r="E5358" s="10">
        <f t="shared" si="249"/>
        <v>198.9521666666667</v>
      </c>
      <c r="F5358" s="8">
        <f>cal_pal!A$10+cal_pal!B$12+cal_pal!A$14-cal_pal!B$16-E5358/15/24+24+24</f>
        <v>47.956818055555559</v>
      </c>
      <c r="G5358" s="1">
        <f t="shared" si="250"/>
        <v>22.963633333333291</v>
      </c>
      <c r="H5358" s="12">
        <f t="shared" si="251"/>
        <v>-0.68828703703703698</v>
      </c>
      <c r="I5358" t="str">
        <f>IF(AND((H5358&lt;cal_pal!E$9),(H5358&gt;cal_pal!F$9)),"","不可见")</f>
        <v/>
      </c>
    </row>
    <row r="5359" spans="1:9">
      <c r="A5359" s="10" t="s">
        <v>10559</v>
      </c>
      <c r="B5359" s="10" t="s">
        <v>18</v>
      </c>
      <c r="C5359" s="10">
        <v>0.55287476851851858</v>
      </c>
      <c r="D5359" s="10" t="s">
        <v>10560</v>
      </c>
      <c r="E5359" s="10">
        <f t="shared" si="249"/>
        <v>199.03491666666667</v>
      </c>
      <c r="F5359" s="8">
        <f>cal_pal!A$10+cal_pal!B$12+cal_pal!A$14-cal_pal!B$16-E5359/15/24+24+24</f>
        <v>47.956588194444443</v>
      </c>
      <c r="G5359" s="1">
        <f t="shared" si="250"/>
        <v>22.958116666666683</v>
      </c>
      <c r="H5359" s="12">
        <f t="shared" si="251"/>
        <v>-1.1837719907407407</v>
      </c>
      <c r="I5359" t="str">
        <f>IF(AND((H5359&lt;cal_pal!E$9),(H5359&gt;cal_pal!F$9)),"","不可见")</f>
        <v/>
      </c>
    </row>
    <row r="5360" spans="1:9">
      <c r="A5360" s="10" t="s">
        <v>10561</v>
      </c>
      <c r="B5360" s="10" t="s">
        <v>18</v>
      </c>
      <c r="C5360" s="10">
        <v>0.55276967592592596</v>
      </c>
      <c r="D5360" s="10" t="s">
        <v>10562</v>
      </c>
      <c r="E5360" s="10">
        <f t="shared" si="249"/>
        <v>198.99708333333334</v>
      </c>
      <c r="F5360" s="8">
        <f>cal_pal!A$10+cal_pal!B$12+cal_pal!A$14-cal_pal!B$16-E5360/15/24+24+24</f>
        <v>47.956693287037041</v>
      </c>
      <c r="G5360" s="1">
        <f t="shared" si="250"/>
        <v>22.96063888888898</v>
      </c>
      <c r="H5360" s="12">
        <f t="shared" si="251"/>
        <v>-0.6832152777777778</v>
      </c>
      <c r="I5360" t="str">
        <f>IF(AND((H5360&lt;cal_pal!E$9),(H5360&gt;cal_pal!F$9)),"","不可见")</f>
        <v/>
      </c>
    </row>
    <row r="5361" spans="1:9">
      <c r="A5361" s="10" t="s">
        <v>10563</v>
      </c>
      <c r="B5361" s="10" t="s">
        <v>18</v>
      </c>
      <c r="C5361" s="10">
        <v>0.55256631944444445</v>
      </c>
      <c r="D5361" s="10" t="s">
        <v>10564</v>
      </c>
      <c r="E5361" s="10">
        <f t="shared" si="249"/>
        <v>198.92387500000001</v>
      </c>
      <c r="F5361" s="8">
        <f>cal_pal!A$10+cal_pal!B$12+cal_pal!A$14-cal_pal!B$16-E5361/15/24+24+24</f>
        <v>47.956896643518519</v>
      </c>
      <c r="G5361" s="1">
        <f t="shared" si="250"/>
        <v>22.965519444444453</v>
      </c>
      <c r="H5361" s="12">
        <f t="shared" si="251"/>
        <v>0.11995717592592592</v>
      </c>
      <c r="I5361" t="str">
        <f>IF(AND((H5361&lt;cal_pal!E$9),(H5361&gt;cal_pal!F$9)),"","不可见")</f>
        <v/>
      </c>
    </row>
    <row r="5362" spans="1:9">
      <c r="A5362" s="10" t="s">
        <v>10565</v>
      </c>
      <c r="B5362" s="10" t="s">
        <v>18</v>
      </c>
      <c r="C5362" s="10">
        <v>0.55301041666666662</v>
      </c>
      <c r="D5362" s="10" t="s">
        <v>10566</v>
      </c>
      <c r="E5362" s="10">
        <f t="shared" si="249"/>
        <v>199.08374999999998</v>
      </c>
      <c r="F5362" s="8">
        <f>cal_pal!A$10+cal_pal!B$12+cal_pal!A$14-cal_pal!B$16-E5362/15/24+24+24</f>
        <v>47.956452546296298</v>
      </c>
      <c r="G5362" s="1">
        <f t="shared" si="250"/>
        <v>22.954861111111086</v>
      </c>
      <c r="H5362" s="12">
        <f t="shared" si="251"/>
        <v>-1.1785706018518518</v>
      </c>
      <c r="I5362" t="str">
        <f>IF(AND((H5362&lt;cal_pal!E$9),(H5362&gt;cal_pal!F$9)),"","不可见")</f>
        <v/>
      </c>
    </row>
    <row r="5363" spans="1:9">
      <c r="A5363" s="10" t="s">
        <v>10567</v>
      </c>
      <c r="B5363" s="10" t="s">
        <v>18</v>
      </c>
      <c r="C5363" s="10">
        <v>0.55248715277777782</v>
      </c>
      <c r="D5363" s="10" t="s">
        <v>10568</v>
      </c>
      <c r="E5363" s="10">
        <f t="shared" si="249"/>
        <v>198.89537500000003</v>
      </c>
      <c r="F5363" s="8">
        <f>cal_pal!A$10+cal_pal!B$12+cal_pal!A$14-cal_pal!B$16-E5363/15/24+24+24</f>
        <v>47.956975810185185</v>
      </c>
      <c r="G5363" s="1">
        <f t="shared" si="250"/>
        <v>22.967419444444431</v>
      </c>
      <c r="H5363" s="12">
        <f t="shared" si="251"/>
        <v>1.2365034722222223</v>
      </c>
      <c r="I5363" t="str">
        <f>IF(AND((H5363&lt;cal_pal!E$9),(H5363&gt;cal_pal!F$9)),"","不可见")</f>
        <v/>
      </c>
    </row>
    <row r="5364" spans="1:9">
      <c r="A5364" s="10" t="s">
        <v>10569</v>
      </c>
      <c r="B5364" s="10" t="s">
        <v>240</v>
      </c>
      <c r="C5364" s="10">
        <v>0.55309016203703709</v>
      </c>
      <c r="D5364" s="10" t="s">
        <v>10570</v>
      </c>
      <c r="E5364" s="10">
        <f t="shared" ref="E5364:E5427" si="252">C5364*360</f>
        <v>199.11245833333336</v>
      </c>
      <c r="F5364" s="8">
        <f>cal_pal!A$10+cal_pal!B$12+cal_pal!A$14-cal_pal!B$16-E5364/15/24+24+24</f>
        <v>47.956372800925926</v>
      </c>
      <c r="G5364" s="1">
        <f t="shared" ref="G5364:G5427" si="253">MOD(F5364*24,24)</f>
        <v>22.952947222222292</v>
      </c>
      <c r="H5364" s="12">
        <f t="shared" ref="H5364:H5427" si="254">RIGHT(D5364, (LEN(D5364)-1))*IF(LEFT(D5364,1)="-",-1,1)</f>
        <v>0.73740624999999993</v>
      </c>
      <c r="I5364" t="str">
        <f>IF(AND((H5364&lt;cal_pal!E$9),(H5364&gt;cal_pal!F$9)),"","不可见")</f>
        <v/>
      </c>
    </row>
    <row r="5365" spans="1:9">
      <c r="A5365" s="10" t="s">
        <v>10571</v>
      </c>
      <c r="B5365" s="10" t="s">
        <v>18</v>
      </c>
      <c r="C5365" s="10">
        <v>0.55345474537037032</v>
      </c>
      <c r="D5365" s="10" t="s">
        <v>10572</v>
      </c>
      <c r="E5365" s="10">
        <f t="shared" si="252"/>
        <v>199.2437083333333</v>
      </c>
      <c r="F5365" s="8">
        <f>cal_pal!A$10+cal_pal!B$12+cal_pal!A$14-cal_pal!B$16-E5365/15/24+24+24</f>
        <v>47.956008217592597</v>
      </c>
      <c r="G5365" s="1">
        <f t="shared" si="253"/>
        <v>22.944197222222328</v>
      </c>
      <c r="H5365" s="12">
        <f t="shared" si="254"/>
        <v>-0.69311921296296297</v>
      </c>
      <c r="I5365" t="str">
        <f>IF(AND((H5365&lt;cal_pal!E$9),(H5365&gt;cal_pal!F$9)),"","不可见")</f>
        <v/>
      </c>
    </row>
    <row r="5366" spans="1:9">
      <c r="A5366" s="10" t="s">
        <v>10573</v>
      </c>
      <c r="B5366" s="10" t="s">
        <v>18</v>
      </c>
      <c r="C5366" s="10">
        <v>0.55265428240740744</v>
      </c>
      <c r="D5366" s="10" t="s">
        <v>10574</v>
      </c>
      <c r="E5366" s="10">
        <f t="shared" si="252"/>
        <v>198.95554166666668</v>
      </c>
      <c r="F5366" s="8">
        <f>cal_pal!A$10+cal_pal!B$12+cal_pal!A$14-cal_pal!B$16-E5366/15/24+24+24</f>
        <v>47.956808680555554</v>
      </c>
      <c r="G5366" s="1">
        <f t="shared" si="253"/>
        <v>22.963408333333291</v>
      </c>
      <c r="H5366" s="12">
        <f t="shared" si="254"/>
        <v>1.7512199074074075</v>
      </c>
      <c r="I5366" t="str">
        <f>IF(AND((H5366&lt;cal_pal!E$9),(H5366&gt;cal_pal!F$9)),"","不可见")</f>
        <v/>
      </c>
    </row>
    <row r="5367" spans="1:9">
      <c r="A5367" s="10" t="s">
        <v>10575</v>
      </c>
      <c r="B5367" s="10" t="s">
        <v>18</v>
      </c>
      <c r="C5367" s="10">
        <v>0.55292037037037034</v>
      </c>
      <c r="D5367" s="10" t="s">
        <v>10576</v>
      </c>
      <c r="E5367" s="10">
        <f t="shared" si="252"/>
        <v>199.05133333333333</v>
      </c>
      <c r="F5367" s="8">
        <f>cal_pal!A$10+cal_pal!B$12+cal_pal!A$14-cal_pal!B$16-E5367/15/24+24+24</f>
        <v>47.956542592592591</v>
      </c>
      <c r="G5367" s="1">
        <f t="shared" si="253"/>
        <v>22.957022222222122</v>
      </c>
      <c r="H5367" s="12">
        <f t="shared" si="254"/>
        <v>1.2895972222222223</v>
      </c>
      <c r="I5367" t="str">
        <f>IF(AND((H5367&lt;cal_pal!E$9),(H5367&gt;cal_pal!F$9)),"","不可见")</f>
        <v/>
      </c>
    </row>
    <row r="5368" spans="1:9">
      <c r="A5368" s="10" t="s">
        <v>10577</v>
      </c>
      <c r="B5368" s="10" t="s">
        <v>18</v>
      </c>
      <c r="C5368" s="10">
        <v>0.55309918981481487</v>
      </c>
      <c r="D5368" s="10" t="s">
        <v>10578</v>
      </c>
      <c r="E5368" s="10">
        <f t="shared" si="252"/>
        <v>199.11570833333334</v>
      </c>
      <c r="F5368" s="8">
        <f>cal_pal!A$10+cal_pal!B$12+cal_pal!A$14-cal_pal!B$16-E5368/15/24+24+24</f>
        <v>47.956363773148148</v>
      </c>
      <c r="G5368" s="1">
        <f t="shared" si="253"/>
        <v>22.95273055555549</v>
      </c>
      <c r="H5368" s="12">
        <f t="shared" si="254"/>
        <v>1.2929791666666668</v>
      </c>
      <c r="I5368" t="str">
        <f>IF(AND((H5368&lt;cal_pal!E$9),(H5368&gt;cal_pal!F$9)),"","不可见")</f>
        <v/>
      </c>
    </row>
    <row r="5369" spans="1:9">
      <c r="A5369" s="10" t="s">
        <v>10579</v>
      </c>
      <c r="B5369" s="10" t="s">
        <v>18</v>
      </c>
      <c r="C5369" s="10">
        <v>0.55338321759259257</v>
      </c>
      <c r="D5369" s="10" t="s">
        <v>10580</v>
      </c>
      <c r="E5369" s="10">
        <f t="shared" si="252"/>
        <v>199.21795833333331</v>
      </c>
      <c r="F5369" s="8">
        <f>cal_pal!A$10+cal_pal!B$12+cal_pal!A$14-cal_pal!B$16-E5369/15/24+24+24</f>
        <v>47.956079745370374</v>
      </c>
      <c r="G5369" s="1">
        <f t="shared" si="253"/>
        <v>22.945913888888981</v>
      </c>
      <c r="H5369" s="12">
        <f t="shared" si="254"/>
        <v>0.52284259259259258</v>
      </c>
      <c r="I5369" t="str">
        <f>IF(AND((H5369&lt;cal_pal!E$9),(H5369&gt;cal_pal!F$9)),"","不可见")</f>
        <v/>
      </c>
    </row>
    <row r="5370" spans="1:9">
      <c r="A5370" s="10" t="s">
        <v>10581</v>
      </c>
      <c r="B5370" s="10" t="s">
        <v>18</v>
      </c>
      <c r="C5370" s="10">
        <v>0.55345439814814812</v>
      </c>
      <c r="D5370" s="10" t="s">
        <v>10582</v>
      </c>
      <c r="E5370" s="10">
        <f t="shared" si="252"/>
        <v>199.24358333333333</v>
      </c>
      <c r="F5370" s="8">
        <f>cal_pal!A$10+cal_pal!B$12+cal_pal!A$14-cal_pal!B$16-E5370/15/24+24+24</f>
        <v>47.956008564814816</v>
      </c>
      <c r="G5370" s="1">
        <f t="shared" si="253"/>
        <v>22.944205555555527</v>
      </c>
      <c r="H5370" s="12">
        <f t="shared" si="254"/>
        <v>0.32685416666666667</v>
      </c>
      <c r="I5370" t="str">
        <f>IF(AND((H5370&lt;cal_pal!E$9),(H5370&gt;cal_pal!F$9)),"","不可见")</f>
        <v/>
      </c>
    </row>
    <row r="5371" spans="1:9">
      <c r="A5371" s="10" t="s">
        <v>10583</v>
      </c>
      <c r="B5371" s="10" t="s">
        <v>18</v>
      </c>
      <c r="C5371" s="10">
        <v>0.55365995370370369</v>
      </c>
      <c r="D5371" s="10" t="s">
        <v>10584</v>
      </c>
      <c r="E5371" s="10">
        <f t="shared" si="252"/>
        <v>199.31758333333332</v>
      </c>
      <c r="F5371" s="8">
        <f>cal_pal!A$10+cal_pal!B$12+cal_pal!A$14-cal_pal!B$16-E5371/15/24+24+24</f>
        <v>47.955803009259256</v>
      </c>
      <c r="G5371" s="1">
        <f t="shared" si="253"/>
        <v>22.939272222222144</v>
      </c>
      <c r="H5371" s="12">
        <f t="shared" si="254"/>
        <v>0.25156018518518519</v>
      </c>
      <c r="I5371" t="str">
        <f>IF(AND((H5371&lt;cal_pal!E$9),(H5371&gt;cal_pal!F$9)),"","不可见")</f>
        <v/>
      </c>
    </row>
    <row r="5372" spans="1:9">
      <c r="A5372" s="10" t="s">
        <v>10585</v>
      </c>
      <c r="B5372" s="10" t="s">
        <v>18</v>
      </c>
      <c r="C5372" s="10">
        <v>0.55422534722222216</v>
      </c>
      <c r="D5372" s="10" t="s">
        <v>10586</v>
      </c>
      <c r="E5372" s="10">
        <f t="shared" si="252"/>
        <v>199.52112499999998</v>
      </c>
      <c r="F5372" s="8">
        <f>cal_pal!A$10+cal_pal!B$12+cal_pal!A$14-cal_pal!B$16-E5372/15/24+24+24</f>
        <v>47.955237615740742</v>
      </c>
      <c r="G5372" s="1">
        <f t="shared" si="253"/>
        <v>22.925702777777815</v>
      </c>
      <c r="H5372" s="12">
        <f t="shared" si="254"/>
        <v>-1.1182175925925926</v>
      </c>
      <c r="I5372" t="str">
        <f>IF(AND((H5372&lt;cal_pal!E$9),(H5372&gt;cal_pal!F$9)),"","不可见")</f>
        <v/>
      </c>
    </row>
    <row r="5373" spans="1:9">
      <c r="A5373" s="10" t="s">
        <v>10587</v>
      </c>
      <c r="B5373" s="10" t="s">
        <v>18</v>
      </c>
      <c r="C5373" s="10">
        <v>0.55444004629629628</v>
      </c>
      <c r="D5373" s="10" t="s">
        <v>10588</v>
      </c>
      <c r="E5373" s="10">
        <f t="shared" si="252"/>
        <v>199.59841666666665</v>
      </c>
      <c r="F5373" s="8">
        <f>cal_pal!A$10+cal_pal!B$12+cal_pal!A$14-cal_pal!B$16-E5373/15/24+24+24</f>
        <v>47.955022916666664</v>
      </c>
      <c r="G5373" s="1">
        <f t="shared" si="253"/>
        <v>22.920549999999821</v>
      </c>
      <c r="H5373" s="12">
        <f t="shared" si="254"/>
        <v>-1.4774444444444443</v>
      </c>
      <c r="I5373" t="str">
        <f>IF(AND((H5373&lt;cal_pal!E$9),(H5373&gt;cal_pal!F$9)),"","不可见")</f>
        <v/>
      </c>
    </row>
    <row r="5374" spans="1:9">
      <c r="A5374" s="10" t="s">
        <v>10589</v>
      </c>
      <c r="B5374" s="10" t="s">
        <v>18</v>
      </c>
      <c r="C5374" s="10">
        <v>0.55446423611111106</v>
      </c>
      <c r="D5374" s="10" t="s">
        <v>10590</v>
      </c>
      <c r="E5374" s="10">
        <f t="shared" si="252"/>
        <v>199.607125</v>
      </c>
      <c r="F5374" s="8">
        <f>cal_pal!A$10+cal_pal!B$12+cal_pal!A$14-cal_pal!B$16-E5374/15/24+24+24</f>
        <v>47.954998726851855</v>
      </c>
      <c r="G5374" s="1">
        <f t="shared" si="253"/>
        <v>22.919969444444632</v>
      </c>
      <c r="H5374" s="12">
        <f t="shared" si="254"/>
        <v>-1.473019675925926</v>
      </c>
      <c r="I5374" t="str">
        <f>IF(AND((H5374&lt;cal_pal!E$9),(H5374&gt;cal_pal!F$9)),"","不可见")</f>
        <v/>
      </c>
    </row>
    <row r="5375" spans="1:9">
      <c r="A5375" s="10" t="s">
        <v>10591</v>
      </c>
      <c r="B5375" s="10" t="s">
        <v>18</v>
      </c>
      <c r="C5375" s="10">
        <v>0.55486030092592598</v>
      </c>
      <c r="D5375" s="10" t="s">
        <v>10592</v>
      </c>
      <c r="E5375" s="10">
        <f t="shared" si="252"/>
        <v>199.74970833333336</v>
      </c>
      <c r="F5375" s="8">
        <f>cal_pal!A$10+cal_pal!B$12+cal_pal!A$14-cal_pal!B$16-E5375/15/24+24+24</f>
        <v>47.954602662037033</v>
      </c>
      <c r="G5375" s="1">
        <f t="shared" si="253"/>
        <v>22.910463888888899</v>
      </c>
      <c r="H5375" s="12">
        <f t="shared" si="254"/>
        <v>-1.9961944444444446</v>
      </c>
      <c r="I5375" t="str">
        <f>IF(AND((H5375&lt;cal_pal!E$9),(H5375&gt;cal_pal!F$9)),"","不可见")</f>
        <v/>
      </c>
    </row>
    <row r="5376" spans="1:9">
      <c r="A5376" s="10" t="s">
        <v>10593</v>
      </c>
      <c r="B5376" s="10" t="s">
        <v>18</v>
      </c>
      <c r="C5376" s="10">
        <v>0.55382650462962968</v>
      </c>
      <c r="D5376" s="10" t="s">
        <v>10594</v>
      </c>
      <c r="E5376" s="10">
        <f t="shared" si="252"/>
        <v>199.37754166666667</v>
      </c>
      <c r="F5376" s="8">
        <f>cal_pal!A$10+cal_pal!B$12+cal_pal!A$14-cal_pal!B$16-E5376/15/24+24+24</f>
        <v>47.955636458333331</v>
      </c>
      <c r="G5376" s="1">
        <f t="shared" si="253"/>
        <v>22.93527499999982</v>
      </c>
      <c r="H5376" s="12">
        <f t="shared" si="254"/>
        <v>1.2955289351851851</v>
      </c>
      <c r="I5376" t="str">
        <f>IF(AND((H5376&lt;cal_pal!E$9),(H5376&gt;cal_pal!F$9)),"","不可见")</f>
        <v/>
      </c>
    </row>
    <row r="5377" spans="1:9">
      <c r="A5377" s="10" t="s">
        <v>10595</v>
      </c>
      <c r="B5377" s="10" t="s">
        <v>18</v>
      </c>
      <c r="C5377" s="10">
        <v>0.55449594907407407</v>
      </c>
      <c r="D5377" s="10" t="s">
        <v>10596</v>
      </c>
      <c r="E5377" s="10">
        <f t="shared" si="252"/>
        <v>199.61854166666666</v>
      </c>
      <c r="F5377" s="8">
        <f>cal_pal!A$10+cal_pal!B$12+cal_pal!A$14-cal_pal!B$16-E5377/15/24+24+24</f>
        <v>47.95496701388889</v>
      </c>
      <c r="G5377" s="1">
        <f t="shared" si="253"/>
        <v>22.919208333333245</v>
      </c>
      <c r="H5377" s="12">
        <f t="shared" si="254"/>
        <v>-0.42641203703703701</v>
      </c>
      <c r="I5377" t="str">
        <f>IF(AND((H5377&lt;cal_pal!E$9),(H5377&gt;cal_pal!F$9)),"","不可见")</f>
        <v/>
      </c>
    </row>
    <row r="5378" spans="1:9">
      <c r="A5378" s="10" t="s">
        <v>10597</v>
      </c>
      <c r="B5378" s="10" t="s">
        <v>33</v>
      </c>
      <c r="C5378" s="10">
        <v>0.55448796296296299</v>
      </c>
      <c r="D5378" s="10" t="s">
        <v>10598</v>
      </c>
      <c r="E5378" s="10">
        <f t="shared" si="252"/>
        <v>199.61566666666667</v>
      </c>
      <c r="F5378" s="8">
        <f>cal_pal!A$10+cal_pal!B$12+cal_pal!A$14-cal_pal!B$16-E5378/15/24+24+24</f>
        <v>47.954975000000005</v>
      </c>
      <c r="G5378" s="1">
        <f t="shared" si="253"/>
        <v>22.919400000000223</v>
      </c>
      <c r="H5378" s="12">
        <f t="shared" si="254"/>
        <v>-0.42271990740740745</v>
      </c>
      <c r="I5378" t="str">
        <f>IF(AND((H5378&lt;cal_pal!E$9),(H5378&gt;cal_pal!F$9)),"","不可见")</f>
        <v/>
      </c>
    </row>
    <row r="5379" spans="1:9">
      <c r="A5379" s="10" t="s">
        <v>10599</v>
      </c>
      <c r="B5379" s="10" t="s">
        <v>18</v>
      </c>
      <c r="C5379" s="10">
        <v>0.55480104166666666</v>
      </c>
      <c r="D5379" s="10" t="s">
        <v>10600</v>
      </c>
      <c r="E5379" s="10">
        <f t="shared" si="252"/>
        <v>199.728375</v>
      </c>
      <c r="F5379" s="8">
        <f>cal_pal!A$10+cal_pal!B$12+cal_pal!A$14-cal_pal!B$16-E5379/15/24+24+24</f>
        <v>47.954661921296292</v>
      </c>
      <c r="G5379" s="1">
        <f t="shared" si="253"/>
        <v>22.911886111111016</v>
      </c>
      <c r="H5379" s="12">
        <f t="shared" si="254"/>
        <v>-0.87662962962962965</v>
      </c>
      <c r="I5379" t="str">
        <f>IF(AND((H5379&lt;cal_pal!E$9),(H5379&gt;cal_pal!F$9)),"","不可见")</f>
        <v/>
      </c>
    </row>
    <row r="5380" spans="1:9">
      <c r="A5380" s="10" t="s">
        <v>10601</v>
      </c>
      <c r="B5380" s="10" t="s">
        <v>58</v>
      </c>
      <c r="C5380" s="10">
        <v>0.55449594907407407</v>
      </c>
      <c r="D5380" s="10" t="s">
        <v>10596</v>
      </c>
      <c r="E5380" s="10">
        <f t="shared" si="252"/>
        <v>199.61854166666666</v>
      </c>
      <c r="F5380" s="8">
        <f>cal_pal!A$10+cal_pal!B$12+cal_pal!A$14-cal_pal!B$16-E5380/15/24+24+24</f>
        <v>47.95496701388889</v>
      </c>
      <c r="G5380" s="1">
        <f t="shared" si="253"/>
        <v>22.919208333333245</v>
      </c>
      <c r="H5380" s="12">
        <f t="shared" si="254"/>
        <v>-0.42641203703703701</v>
      </c>
      <c r="I5380" t="str">
        <f>IF(AND((H5380&lt;cal_pal!E$9),(H5380&gt;cal_pal!F$9)),"","不可见")</f>
        <v/>
      </c>
    </row>
    <row r="5381" spans="1:9">
      <c r="A5381" s="10" t="s">
        <v>10602</v>
      </c>
      <c r="B5381" s="10" t="s">
        <v>18</v>
      </c>
      <c r="C5381" s="10">
        <v>0.55500648148148146</v>
      </c>
      <c r="D5381" s="10" t="s">
        <v>10603</v>
      </c>
      <c r="E5381" s="10">
        <f t="shared" si="252"/>
        <v>199.80233333333334</v>
      </c>
      <c r="F5381" s="8">
        <f>cal_pal!A$10+cal_pal!B$12+cal_pal!A$14-cal_pal!B$16-E5381/15/24+24+24</f>
        <v>47.954456481481486</v>
      </c>
      <c r="G5381" s="1">
        <f t="shared" si="253"/>
        <v>22.906955555555669</v>
      </c>
      <c r="H5381" s="12">
        <f t="shared" si="254"/>
        <v>-0.52249537037037042</v>
      </c>
      <c r="I5381" t="str">
        <f>IF(AND((H5381&lt;cal_pal!E$9),(H5381&gt;cal_pal!F$9)),"","不可见")</f>
        <v/>
      </c>
    </row>
    <row r="5382" spans="1:9">
      <c r="A5382" s="10" t="s">
        <v>10604</v>
      </c>
      <c r="B5382" s="10" t="s">
        <v>18</v>
      </c>
      <c r="C5382" s="10">
        <v>0.55459710648148153</v>
      </c>
      <c r="D5382" s="10" t="s">
        <v>10605</v>
      </c>
      <c r="E5382" s="10">
        <f t="shared" si="252"/>
        <v>199.65495833333335</v>
      </c>
      <c r="F5382" s="8">
        <f>cal_pal!A$10+cal_pal!B$12+cal_pal!A$14-cal_pal!B$16-E5382/15/24+24+24</f>
        <v>47.954865856481483</v>
      </c>
      <c r="G5382" s="1">
        <f t="shared" si="253"/>
        <v>22.916780555555533</v>
      </c>
      <c r="H5382" s="12">
        <f t="shared" si="254"/>
        <v>0.33064699074074072</v>
      </c>
      <c r="I5382" t="str">
        <f>IF(AND((H5382&lt;cal_pal!E$9),(H5382&gt;cal_pal!F$9)),"","不可见")</f>
        <v/>
      </c>
    </row>
    <row r="5383" spans="1:9">
      <c r="A5383" s="10" t="s">
        <v>10606</v>
      </c>
      <c r="B5383" s="10" t="s">
        <v>58</v>
      </c>
      <c r="C5383" s="10">
        <v>0.55500648148148146</v>
      </c>
      <c r="D5383" s="10" t="s">
        <v>10603</v>
      </c>
      <c r="E5383" s="10">
        <f t="shared" si="252"/>
        <v>199.80233333333334</v>
      </c>
      <c r="F5383" s="8">
        <f>cal_pal!A$10+cal_pal!B$12+cal_pal!A$14-cal_pal!B$16-E5383/15/24+24+24</f>
        <v>47.954456481481486</v>
      </c>
      <c r="G5383" s="1">
        <f t="shared" si="253"/>
        <v>22.906955555555669</v>
      </c>
      <c r="H5383" s="12">
        <f t="shared" si="254"/>
        <v>-0.52249537037037042</v>
      </c>
      <c r="I5383" t="str">
        <f>IF(AND((H5383&lt;cal_pal!E$9),(H5383&gt;cal_pal!F$9)),"","不可见")</f>
        <v/>
      </c>
    </row>
    <row r="5384" spans="1:9">
      <c r="A5384" s="10" t="s">
        <v>10607</v>
      </c>
      <c r="B5384" s="10" t="s">
        <v>18</v>
      </c>
      <c r="C5384" s="10">
        <v>0.55510011574074081</v>
      </c>
      <c r="D5384" s="10" t="s">
        <v>10608</v>
      </c>
      <c r="E5384" s="10">
        <f t="shared" si="252"/>
        <v>199.83604166666669</v>
      </c>
      <c r="F5384" s="8">
        <f>cal_pal!A$10+cal_pal!B$12+cal_pal!A$14-cal_pal!B$16-E5384/15/24+24+24</f>
        <v>47.954362847222221</v>
      </c>
      <c r="G5384" s="1">
        <f t="shared" si="253"/>
        <v>22.904708333333247</v>
      </c>
      <c r="H5384" s="12">
        <f t="shared" si="254"/>
        <v>-0.61852199074074077</v>
      </c>
      <c r="I5384" t="str">
        <f>IF(AND((H5384&lt;cal_pal!E$9),(H5384&gt;cal_pal!F$9)),"","不可见")</f>
        <v/>
      </c>
    </row>
    <row r="5385" spans="1:9">
      <c r="A5385" s="10" t="s">
        <v>10609</v>
      </c>
      <c r="B5385" s="10" t="s">
        <v>18</v>
      </c>
      <c r="C5385" s="10">
        <v>0.55446493055555557</v>
      </c>
      <c r="D5385" s="10" t="s">
        <v>10610</v>
      </c>
      <c r="E5385" s="10">
        <f t="shared" si="252"/>
        <v>199.60737499999999</v>
      </c>
      <c r="F5385" s="8">
        <f>cal_pal!A$10+cal_pal!B$12+cal_pal!A$14-cal_pal!B$16-E5385/15/24+24+24</f>
        <v>47.954998032407403</v>
      </c>
      <c r="G5385" s="1">
        <f t="shared" si="253"/>
        <v>22.91995277777778</v>
      </c>
      <c r="H5385" s="12">
        <f t="shared" si="254"/>
        <v>1.3112118055555555</v>
      </c>
      <c r="I5385" t="str">
        <f>IF(AND((H5385&lt;cal_pal!E$9),(H5385&gt;cal_pal!F$9)),"","不可见")</f>
        <v/>
      </c>
    </row>
    <row r="5386" spans="1:9">
      <c r="A5386" s="10" t="s">
        <v>10611</v>
      </c>
      <c r="B5386" s="10" t="s">
        <v>18</v>
      </c>
      <c r="C5386" s="10">
        <v>0.55493344907407405</v>
      </c>
      <c r="D5386" s="10" t="s">
        <v>10612</v>
      </c>
      <c r="E5386" s="10">
        <f t="shared" si="252"/>
        <v>199.77604166666666</v>
      </c>
      <c r="F5386" s="8">
        <f>cal_pal!A$10+cal_pal!B$12+cal_pal!A$14-cal_pal!B$16-E5386/15/24+24+24</f>
        <v>47.954529513888886</v>
      </c>
      <c r="G5386" s="1">
        <f t="shared" si="253"/>
        <v>22.908708333333379</v>
      </c>
      <c r="H5386" s="12">
        <f t="shared" si="254"/>
        <v>0.32629282407407406</v>
      </c>
      <c r="I5386" t="str">
        <f>IF(AND((H5386&lt;cal_pal!E$9),(H5386&gt;cal_pal!F$9)),"","不可见")</f>
        <v/>
      </c>
    </row>
    <row r="5387" spans="1:9">
      <c r="A5387" s="10" t="s">
        <v>10613</v>
      </c>
      <c r="B5387" s="10" t="s">
        <v>18</v>
      </c>
      <c r="C5387" s="10">
        <v>0.55521296296296296</v>
      </c>
      <c r="D5387" s="10" t="s">
        <v>10614</v>
      </c>
      <c r="E5387" s="10">
        <f t="shared" si="252"/>
        <v>199.87666666666667</v>
      </c>
      <c r="F5387" s="8">
        <f>cal_pal!A$10+cal_pal!B$12+cal_pal!A$14-cal_pal!B$16-E5387/15/24+24+24</f>
        <v>47.954250000000002</v>
      </c>
      <c r="G5387" s="1">
        <f t="shared" si="253"/>
        <v>22.902000000000044</v>
      </c>
      <c r="H5387" s="12">
        <f t="shared" si="254"/>
        <v>-0.53086921296296297</v>
      </c>
      <c r="I5387" t="str">
        <f>IF(AND((H5387&lt;cal_pal!E$9),(H5387&gt;cal_pal!F$9)),"","不可见")</f>
        <v/>
      </c>
    </row>
    <row r="5388" spans="1:9">
      <c r="A5388" s="10" t="s">
        <v>10615</v>
      </c>
      <c r="B5388" s="10" t="s">
        <v>18</v>
      </c>
      <c r="C5388" s="10">
        <v>0.555227662037037</v>
      </c>
      <c r="D5388" s="10" t="s">
        <v>10616</v>
      </c>
      <c r="E5388" s="10">
        <f t="shared" si="252"/>
        <v>199.88195833333333</v>
      </c>
      <c r="F5388" s="8">
        <f>cal_pal!A$10+cal_pal!B$12+cal_pal!A$14-cal_pal!B$16-E5388/15/24+24+24</f>
        <v>47.95423530092593</v>
      </c>
      <c r="G5388" s="1">
        <f t="shared" si="253"/>
        <v>22.901647222222437</v>
      </c>
      <c r="H5388" s="12">
        <f t="shared" si="254"/>
        <v>-0.52737384259259257</v>
      </c>
      <c r="I5388" t="str">
        <f>IF(AND((H5388&lt;cal_pal!E$9),(H5388&gt;cal_pal!F$9)),"","不可见")</f>
        <v/>
      </c>
    </row>
    <row r="5389" spans="1:9">
      <c r="A5389" s="10" t="s">
        <v>10617</v>
      </c>
      <c r="B5389" s="10" t="s">
        <v>18</v>
      </c>
      <c r="C5389" s="10">
        <v>0.55543958333333332</v>
      </c>
      <c r="D5389" s="10" t="s">
        <v>10618</v>
      </c>
      <c r="E5389" s="10">
        <f t="shared" si="252"/>
        <v>199.95824999999999</v>
      </c>
      <c r="F5389" s="8">
        <f>cal_pal!A$10+cal_pal!B$12+cal_pal!A$14-cal_pal!B$16-E5389/15/24+24+24</f>
        <v>47.954023379629632</v>
      </c>
      <c r="G5389" s="1">
        <f t="shared" si="253"/>
        <v>22.896561111111168</v>
      </c>
      <c r="H5389" s="12">
        <f t="shared" si="254"/>
        <v>-1.142099537037037</v>
      </c>
      <c r="I5389" t="str">
        <f>IF(AND((H5389&lt;cal_pal!E$9),(H5389&gt;cal_pal!F$9)),"","不可见")</f>
        <v/>
      </c>
    </row>
    <row r="5390" spans="1:9">
      <c r="A5390" s="10" t="s">
        <v>10619</v>
      </c>
      <c r="B5390" s="10" t="s">
        <v>18</v>
      </c>
      <c r="C5390" s="10">
        <v>0.55530150462962957</v>
      </c>
      <c r="D5390" s="10" t="s">
        <v>10620</v>
      </c>
      <c r="E5390" s="10">
        <f t="shared" si="252"/>
        <v>199.90854166666665</v>
      </c>
      <c r="F5390" s="8">
        <f>cal_pal!A$10+cal_pal!B$12+cal_pal!A$14-cal_pal!B$16-E5390/15/24+24+24</f>
        <v>47.954161458333331</v>
      </c>
      <c r="G5390" s="1">
        <f t="shared" si="253"/>
        <v>22.899875000000065</v>
      </c>
      <c r="H5390" s="12">
        <f t="shared" si="254"/>
        <v>-0.52912615740740743</v>
      </c>
      <c r="I5390" t="str">
        <f>IF(AND((H5390&lt;cal_pal!E$9),(H5390&gt;cal_pal!F$9)),"","不可见")</f>
        <v/>
      </c>
    </row>
    <row r="5391" spans="1:9">
      <c r="A5391" s="10" t="s">
        <v>10621</v>
      </c>
      <c r="B5391" s="10" t="s">
        <v>18</v>
      </c>
      <c r="C5391" s="10">
        <v>0.5550835648148148</v>
      </c>
      <c r="D5391" s="10" t="s">
        <v>10622</v>
      </c>
      <c r="E5391" s="10">
        <f t="shared" si="252"/>
        <v>199.83008333333333</v>
      </c>
      <c r="F5391" s="8">
        <f>cal_pal!A$10+cal_pal!B$12+cal_pal!A$14-cal_pal!B$16-E5391/15/24+24+24</f>
        <v>47.954379398148149</v>
      </c>
      <c r="G5391" s="1">
        <f t="shared" si="253"/>
        <v>22.905105555555565</v>
      </c>
      <c r="H5391" s="12">
        <f t="shared" si="254"/>
        <v>0.35121412037037042</v>
      </c>
      <c r="I5391" t="str">
        <f>IF(AND((H5391&lt;cal_pal!E$9),(H5391&gt;cal_pal!F$9)),"","不可见")</f>
        <v/>
      </c>
    </row>
    <row r="5392" spans="1:9">
      <c r="A5392" s="10" t="s">
        <v>10623</v>
      </c>
      <c r="B5392" s="10" t="s">
        <v>18</v>
      </c>
      <c r="C5392" s="10">
        <v>0.55495648148148147</v>
      </c>
      <c r="D5392" s="10" t="s">
        <v>10624</v>
      </c>
      <c r="E5392" s="10">
        <f t="shared" si="252"/>
        <v>199.78433333333334</v>
      </c>
      <c r="F5392" s="8">
        <f>cal_pal!A$10+cal_pal!B$12+cal_pal!A$14-cal_pal!B$16-E5392/15/24+24+24</f>
        <v>47.954506481481481</v>
      </c>
      <c r="G5392" s="1">
        <f t="shared" si="253"/>
        <v>22.908155555555595</v>
      </c>
      <c r="H5392" s="12">
        <f t="shared" si="254"/>
        <v>1.1877881944444444</v>
      </c>
      <c r="I5392" t="str">
        <f>IF(AND((H5392&lt;cal_pal!E$9),(H5392&gt;cal_pal!F$9)),"","不可见")</f>
        <v/>
      </c>
    </row>
    <row r="5393" spans="1:9">
      <c r="A5393" s="10" t="s">
        <v>10625</v>
      </c>
      <c r="B5393" s="10" t="s">
        <v>18</v>
      </c>
      <c r="C5393" s="10">
        <v>0.55601886574074078</v>
      </c>
      <c r="D5393" s="10" t="s">
        <v>10626</v>
      </c>
      <c r="E5393" s="10">
        <f t="shared" si="252"/>
        <v>200.16679166666668</v>
      </c>
      <c r="F5393" s="8">
        <f>cal_pal!A$10+cal_pal!B$12+cal_pal!A$14-cal_pal!B$16-E5393/15/24+24+24</f>
        <v>47.953444097222217</v>
      </c>
      <c r="G5393" s="1">
        <f t="shared" si="253"/>
        <v>22.882658333333211</v>
      </c>
      <c r="H5393" s="12">
        <f t="shared" si="254"/>
        <v>-1.8208310185185186</v>
      </c>
      <c r="I5393" t="str">
        <f>IF(AND((H5393&lt;cal_pal!E$9),(H5393&gt;cal_pal!F$9)),"","不可见")</f>
        <v/>
      </c>
    </row>
    <row r="5394" spans="1:9">
      <c r="A5394" s="10" t="s">
        <v>10627</v>
      </c>
      <c r="B5394" s="10" t="s">
        <v>18</v>
      </c>
      <c r="C5394" s="10">
        <v>0.55489699074074073</v>
      </c>
      <c r="D5394" s="10" t="s">
        <v>10628</v>
      </c>
      <c r="E5394" s="10">
        <f t="shared" si="252"/>
        <v>199.76291666666665</v>
      </c>
      <c r="F5394" s="8">
        <f>cal_pal!A$10+cal_pal!B$12+cal_pal!A$14-cal_pal!B$16-E5394/15/24+24+24</f>
        <v>47.954565972222227</v>
      </c>
      <c r="G5394" s="1">
        <f t="shared" si="253"/>
        <v>22.909583333333558</v>
      </c>
      <c r="H5394" s="12">
        <f t="shared" si="254"/>
        <v>1.6495555555555557</v>
      </c>
      <c r="I5394" t="str">
        <f>IF(AND((H5394&lt;cal_pal!E$9),(H5394&gt;cal_pal!F$9)),"","不可见")</f>
        <v/>
      </c>
    </row>
    <row r="5395" spans="1:9">
      <c r="A5395" s="10" t="s">
        <v>10629</v>
      </c>
      <c r="B5395" s="10" t="s">
        <v>18</v>
      </c>
      <c r="C5395" s="10">
        <v>0.55575138888888886</v>
      </c>
      <c r="D5395" s="10" t="s">
        <v>10630</v>
      </c>
      <c r="E5395" s="10">
        <f t="shared" si="252"/>
        <v>200.07049999999998</v>
      </c>
      <c r="F5395" s="8">
        <f>cal_pal!A$10+cal_pal!B$12+cal_pal!A$14-cal_pal!B$16-E5395/15/24+24+24</f>
        <v>47.953711574074077</v>
      </c>
      <c r="G5395" s="1">
        <f t="shared" si="253"/>
        <v>22.889077777777857</v>
      </c>
      <c r="H5395" s="12">
        <f t="shared" si="254"/>
        <v>-0.90948263888888892</v>
      </c>
      <c r="I5395" t="str">
        <f>IF(AND((H5395&lt;cal_pal!E$9),(H5395&gt;cal_pal!F$9)),"","不可见")</f>
        <v/>
      </c>
    </row>
    <row r="5396" spans="1:9">
      <c r="A5396" s="10" t="s">
        <v>10631</v>
      </c>
      <c r="B5396" s="10" t="s">
        <v>18</v>
      </c>
      <c r="C5396" s="10">
        <v>0.55576099537037038</v>
      </c>
      <c r="D5396" s="10" t="s">
        <v>10632</v>
      </c>
      <c r="E5396" s="10">
        <f t="shared" si="252"/>
        <v>200.07395833333334</v>
      </c>
      <c r="F5396" s="8">
        <f>cal_pal!A$10+cal_pal!B$12+cal_pal!A$14-cal_pal!B$16-E5396/15/24+24+24</f>
        <v>47.953701967592593</v>
      </c>
      <c r="G5396" s="1">
        <f t="shared" si="253"/>
        <v>22.888847222222239</v>
      </c>
      <c r="H5396" s="12">
        <f t="shared" si="254"/>
        <v>-1.0183391203703704</v>
      </c>
      <c r="I5396" t="str">
        <f>IF(AND((H5396&lt;cal_pal!E$9),(H5396&gt;cal_pal!F$9)),"","不可见")</f>
        <v/>
      </c>
    </row>
    <row r="5397" spans="1:9">
      <c r="A5397" s="10" t="s">
        <v>10633</v>
      </c>
      <c r="B5397" s="10" t="s">
        <v>33</v>
      </c>
      <c r="C5397" s="10">
        <v>0.5562431712962963</v>
      </c>
      <c r="D5397" s="10" t="s">
        <v>10634</v>
      </c>
      <c r="E5397" s="10">
        <f t="shared" si="252"/>
        <v>200.24754166666668</v>
      </c>
      <c r="F5397" s="8">
        <f>cal_pal!A$10+cal_pal!B$12+cal_pal!A$14-cal_pal!B$16-E5397/15/24+24+24</f>
        <v>47.953219791666669</v>
      </c>
      <c r="G5397" s="1">
        <f t="shared" si="253"/>
        <v>22.877275000000054</v>
      </c>
      <c r="H5397" s="12">
        <f t="shared" si="254"/>
        <v>-1.8222303240740743</v>
      </c>
      <c r="I5397" t="str">
        <f>IF(AND((H5397&lt;cal_pal!E$9),(H5397&gt;cal_pal!F$9)),"","不可见")</f>
        <v/>
      </c>
    </row>
    <row r="5398" spans="1:9">
      <c r="A5398" s="10" t="s">
        <v>10635</v>
      </c>
      <c r="B5398" s="10" t="s">
        <v>18</v>
      </c>
      <c r="C5398" s="10">
        <v>0.55584444444444447</v>
      </c>
      <c r="D5398" s="10" t="s">
        <v>10636</v>
      </c>
      <c r="E5398" s="10">
        <f t="shared" si="252"/>
        <v>200.10400000000001</v>
      </c>
      <c r="F5398" s="8">
        <f>cal_pal!A$10+cal_pal!B$12+cal_pal!A$14-cal_pal!B$16-E5398/15/24+24+24</f>
        <v>47.953618518518518</v>
      </c>
      <c r="G5398" s="1">
        <f t="shared" si="253"/>
        <v>22.886844444444478</v>
      </c>
      <c r="H5398" s="12">
        <f t="shared" si="254"/>
        <v>-0.85879166666666673</v>
      </c>
      <c r="I5398" t="str">
        <f>IF(AND((H5398&lt;cal_pal!E$9),(H5398&gt;cal_pal!F$9)),"","不可见")</f>
        <v/>
      </c>
    </row>
    <row r="5399" spans="1:9">
      <c r="A5399" s="10" t="s">
        <v>10637</v>
      </c>
      <c r="B5399" s="10" t="s">
        <v>18</v>
      </c>
      <c r="C5399" s="10">
        <v>0.55578993055555559</v>
      </c>
      <c r="D5399" s="10" t="s">
        <v>10638</v>
      </c>
      <c r="E5399" s="10">
        <f t="shared" si="252"/>
        <v>200.08437500000002</v>
      </c>
      <c r="F5399" s="8">
        <f>cal_pal!A$10+cal_pal!B$12+cal_pal!A$14-cal_pal!B$16-E5399/15/24+24+24</f>
        <v>47.953673032407409</v>
      </c>
      <c r="G5399" s="1">
        <f t="shared" si="253"/>
        <v>22.888152777777805</v>
      </c>
      <c r="H5399" s="12">
        <f t="shared" si="254"/>
        <v>-0.52382407407407405</v>
      </c>
      <c r="I5399" t="str">
        <f>IF(AND((H5399&lt;cal_pal!E$9),(H5399&gt;cal_pal!F$9)),"","不可见")</f>
        <v/>
      </c>
    </row>
    <row r="5400" spans="1:9">
      <c r="A5400" s="10" t="s">
        <v>10639</v>
      </c>
      <c r="B5400" s="10" t="s">
        <v>18</v>
      </c>
      <c r="C5400" s="10">
        <v>0.55531666666666668</v>
      </c>
      <c r="D5400" s="10" t="s">
        <v>10640</v>
      </c>
      <c r="E5400" s="10">
        <f t="shared" si="252"/>
        <v>199.91400000000002</v>
      </c>
      <c r="F5400" s="8">
        <f>cal_pal!A$10+cal_pal!B$12+cal_pal!A$14-cal_pal!B$16-E5400/15/24+24+24</f>
        <v>47.954146296296301</v>
      </c>
      <c r="G5400" s="1">
        <f t="shared" si="253"/>
        <v>22.899511111111224</v>
      </c>
      <c r="H5400" s="12">
        <f t="shared" si="254"/>
        <v>1.2606898148148147</v>
      </c>
      <c r="I5400" t="str">
        <f>IF(AND((H5400&lt;cal_pal!E$9),(H5400&gt;cal_pal!F$9)),"","不可见")</f>
        <v/>
      </c>
    </row>
    <row r="5401" spans="1:9">
      <c r="A5401" s="10" t="s">
        <v>10641</v>
      </c>
      <c r="B5401" s="10" t="s">
        <v>18</v>
      </c>
      <c r="C5401" s="10">
        <v>0.55639837962962957</v>
      </c>
      <c r="D5401" s="10" t="s">
        <v>10642</v>
      </c>
      <c r="E5401" s="10">
        <f t="shared" si="252"/>
        <v>200.30341666666664</v>
      </c>
      <c r="F5401" s="8">
        <f>cal_pal!A$10+cal_pal!B$12+cal_pal!A$14-cal_pal!B$16-E5401/15/24+24+24</f>
        <v>47.95306458333333</v>
      </c>
      <c r="G5401" s="1">
        <f t="shared" si="253"/>
        <v>22.873549999999796</v>
      </c>
      <c r="H5401" s="12">
        <f t="shared" si="254"/>
        <v>-1.8210231481481483</v>
      </c>
      <c r="I5401" t="str">
        <f>IF(AND((H5401&lt;cal_pal!E$9),(H5401&gt;cal_pal!F$9)),"","不可见")</f>
        <v/>
      </c>
    </row>
    <row r="5402" spans="1:9">
      <c r="A5402" s="10" t="s">
        <v>10643</v>
      </c>
      <c r="B5402" s="10" t="s">
        <v>18</v>
      </c>
      <c r="C5402" s="10">
        <v>0.55510543981481486</v>
      </c>
      <c r="D5402" s="10" t="s">
        <v>10644</v>
      </c>
      <c r="E5402" s="10">
        <f t="shared" si="252"/>
        <v>199.83795833333335</v>
      </c>
      <c r="F5402" s="8">
        <f>cal_pal!A$10+cal_pal!B$12+cal_pal!A$14-cal_pal!B$16-E5402/15/24+24+24</f>
        <v>47.954357523148147</v>
      </c>
      <c r="G5402" s="1">
        <f t="shared" si="253"/>
        <v>22.90458055555564</v>
      </c>
      <c r="H5402" s="12">
        <f t="shared" si="254"/>
        <v>-1.8187245370370368</v>
      </c>
      <c r="I5402" t="str">
        <f>IF(AND((H5402&lt;cal_pal!E$9),(H5402&gt;cal_pal!F$9)),"","不可见")</f>
        <v/>
      </c>
    </row>
    <row r="5403" spans="1:9">
      <c r="A5403" s="10" t="s">
        <v>10645</v>
      </c>
      <c r="B5403" s="10" t="s">
        <v>18</v>
      </c>
      <c r="C5403" s="10">
        <v>0.55575833333333335</v>
      </c>
      <c r="D5403" s="10" t="s">
        <v>10646</v>
      </c>
      <c r="E5403" s="10">
        <f t="shared" si="252"/>
        <v>200.07300000000001</v>
      </c>
      <c r="F5403" s="8">
        <f>cal_pal!A$10+cal_pal!B$12+cal_pal!A$14-cal_pal!B$16-E5403/15/24+24+24</f>
        <v>47.953704629629627</v>
      </c>
      <c r="G5403" s="1">
        <f t="shared" si="253"/>
        <v>22.888911111111156</v>
      </c>
      <c r="H5403" s="12">
        <f t="shared" si="254"/>
        <v>-1.8276944444444443</v>
      </c>
      <c r="I5403" t="str">
        <f>IF(AND((H5403&lt;cal_pal!E$9),(H5403&gt;cal_pal!F$9)),"","不可见")</f>
        <v/>
      </c>
    </row>
    <row r="5404" spans="1:9">
      <c r="A5404" s="10" t="s">
        <v>10647</v>
      </c>
      <c r="B5404" s="10" t="s">
        <v>18</v>
      </c>
      <c r="C5404" s="10">
        <v>0.55645509259259263</v>
      </c>
      <c r="D5404" s="10" t="s">
        <v>10648</v>
      </c>
      <c r="E5404" s="10">
        <f t="shared" si="252"/>
        <v>200.32383333333334</v>
      </c>
      <c r="F5404" s="8">
        <f>cal_pal!A$10+cal_pal!B$12+cal_pal!A$14-cal_pal!B$16-E5404/15/24+24+24</f>
        <v>47.953007870370371</v>
      </c>
      <c r="G5404" s="1">
        <f t="shared" si="253"/>
        <v>22.872188888889013</v>
      </c>
      <c r="H5404" s="12">
        <f t="shared" si="254"/>
        <v>-1.8216527777777778</v>
      </c>
      <c r="I5404" t="str">
        <f>IF(AND((H5404&lt;cal_pal!E$9),(H5404&gt;cal_pal!F$9)),"","不可见")</f>
        <v/>
      </c>
    </row>
    <row r="5405" spans="1:9">
      <c r="A5405" s="10" t="s">
        <v>10649</v>
      </c>
      <c r="B5405" s="10" t="s">
        <v>18</v>
      </c>
      <c r="C5405" s="10">
        <v>0.55545752314814811</v>
      </c>
      <c r="D5405" s="10" t="s">
        <v>10650</v>
      </c>
      <c r="E5405" s="10">
        <f t="shared" si="252"/>
        <v>199.96470833333333</v>
      </c>
      <c r="F5405" s="8">
        <f>cal_pal!A$10+cal_pal!B$12+cal_pal!A$14-cal_pal!B$16-E5405/15/24+24+24</f>
        <v>47.954005439814814</v>
      </c>
      <c r="G5405" s="1">
        <f t="shared" si="253"/>
        <v>22.896130555555601</v>
      </c>
      <c r="H5405" s="12">
        <f t="shared" si="254"/>
        <v>0.95832870370370371</v>
      </c>
      <c r="I5405" t="str">
        <f>IF(AND((H5405&lt;cal_pal!E$9),(H5405&gt;cal_pal!F$9)),"","不可见")</f>
        <v/>
      </c>
    </row>
    <row r="5406" spans="1:9">
      <c r="A5406" s="10" t="s">
        <v>10651</v>
      </c>
      <c r="B5406" s="10" t="s">
        <v>18</v>
      </c>
      <c r="C5406" s="10">
        <v>0.55529872685185189</v>
      </c>
      <c r="D5406" s="10" t="s">
        <v>10652</v>
      </c>
      <c r="E5406" s="10">
        <f t="shared" si="252"/>
        <v>199.90754166666667</v>
      </c>
      <c r="F5406" s="8">
        <f>cal_pal!A$10+cal_pal!B$12+cal_pal!A$14-cal_pal!B$16-E5406/15/24+24+24</f>
        <v>47.954164236111112</v>
      </c>
      <c r="G5406" s="1">
        <f t="shared" si="253"/>
        <v>22.899941666666564</v>
      </c>
      <c r="H5406" s="12">
        <f t="shared" si="254"/>
        <v>1.6827546296296296</v>
      </c>
      <c r="I5406" t="str">
        <f>IF(AND((H5406&lt;cal_pal!E$9),(H5406&gt;cal_pal!F$9)),"","不可见")</f>
        <v/>
      </c>
    </row>
    <row r="5407" spans="1:9">
      <c r="A5407" s="10" t="s">
        <v>10653</v>
      </c>
      <c r="B5407" s="10" t="s">
        <v>18</v>
      </c>
      <c r="C5407" s="10">
        <v>0.55609780092592598</v>
      </c>
      <c r="D5407" s="10" t="s">
        <v>10654</v>
      </c>
      <c r="E5407" s="10">
        <f t="shared" si="252"/>
        <v>200.19520833333334</v>
      </c>
      <c r="F5407" s="8">
        <f>cal_pal!A$10+cal_pal!B$12+cal_pal!A$14-cal_pal!B$16-E5407/15/24+24+24</f>
        <v>47.953365162037038</v>
      </c>
      <c r="G5407" s="1">
        <f t="shared" si="253"/>
        <v>22.88076388888885</v>
      </c>
      <c r="H5407" s="12">
        <f t="shared" si="254"/>
        <v>-0.58669444444444441</v>
      </c>
      <c r="I5407" t="str">
        <f>IF(AND((H5407&lt;cal_pal!E$9),(H5407&gt;cal_pal!F$9)),"","不可见")</f>
        <v/>
      </c>
    </row>
    <row r="5408" spans="1:9">
      <c r="A5408" s="10" t="s">
        <v>10655</v>
      </c>
      <c r="B5408" s="10" t="s">
        <v>18</v>
      </c>
      <c r="C5408" s="10">
        <v>0.55598229166666668</v>
      </c>
      <c r="D5408" s="10" t="s">
        <v>10656</v>
      </c>
      <c r="E5408" s="10">
        <f t="shared" si="252"/>
        <v>200.15362500000001</v>
      </c>
      <c r="F5408" s="8">
        <f>cal_pal!A$10+cal_pal!B$12+cal_pal!A$14-cal_pal!B$16-E5408/15/24+24+24</f>
        <v>47.953480671296298</v>
      </c>
      <c r="G5408" s="1">
        <f t="shared" si="253"/>
        <v>22.883536111111198</v>
      </c>
      <c r="H5408" s="12">
        <f t="shared" si="254"/>
        <v>-9.5388888888888898E-2</v>
      </c>
      <c r="I5408" t="str">
        <f>IF(AND((H5408&lt;cal_pal!E$9),(H5408&gt;cal_pal!F$9)),"","不可见")</f>
        <v/>
      </c>
    </row>
    <row r="5409" spans="1:9">
      <c r="A5409" s="10" t="s">
        <v>10657</v>
      </c>
      <c r="B5409" s="10" t="s">
        <v>6827</v>
      </c>
      <c r="C5409" s="10">
        <v>0.55565625000000007</v>
      </c>
      <c r="D5409" s="10" t="s">
        <v>10658</v>
      </c>
      <c r="E5409" s="10">
        <f t="shared" si="252"/>
        <v>200.03625000000002</v>
      </c>
      <c r="F5409" s="8">
        <f>cal_pal!A$10+cal_pal!B$12+cal_pal!A$14-cal_pal!B$16-E5409/15/24+24+24</f>
        <v>47.953806712962958</v>
      </c>
      <c r="G5409" s="1">
        <f t="shared" si="253"/>
        <v>22.891361111111109</v>
      </c>
      <c r="H5409" s="12">
        <f t="shared" si="254"/>
        <v>1.3787268518518518</v>
      </c>
      <c r="I5409" t="str">
        <f>IF(AND((H5409&lt;cal_pal!E$9),(H5409&gt;cal_pal!F$9)),"","不可见")</f>
        <v/>
      </c>
    </row>
    <row r="5410" spans="1:9">
      <c r="A5410" s="10" t="s">
        <v>10659</v>
      </c>
      <c r="B5410" s="10" t="s">
        <v>18</v>
      </c>
      <c r="C5410" s="10">
        <v>0.5556561342592593</v>
      </c>
      <c r="D5410" s="10" t="s">
        <v>10660</v>
      </c>
      <c r="E5410" s="10">
        <f t="shared" si="252"/>
        <v>200.03620833333335</v>
      </c>
      <c r="F5410" s="8">
        <f>cal_pal!A$10+cal_pal!B$12+cal_pal!A$14-cal_pal!B$16-E5410/15/24+24+24</f>
        <v>47.953806828703705</v>
      </c>
      <c r="G5410" s="1">
        <f t="shared" si="253"/>
        <v>22.891363888888918</v>
      </c>
      <c r="H5410" s="12">
        <f t="shared" si="254"/>
        <v>1.378664351851852</v>
      </c>
      <c r="I5410" t="str">
        <f>IF(AND((H5410&lt;cal_pal!E$9),(H5410&gt;cal_pal!F$9)),"","不可见")</f>
        <v/>
      </c>
    </row>
    <row r="5411" spans="1:9">
      <c r="A5411" s="10" t="s">
        <v>10661</v>
      </c>
      <c r="B5411" s="10" t="s">
        <v>18</v>
      </c>
      <c r="C5411" s="10">
        <v>0.55566157407407413</v>
      </c>
      <c r="D5411" s="10" t="s">
        <v>10662</v>
      </c>
      <c r="E5411" s="10">
        <f t="shared" si="252"/>
        <v>200.03816666666668</v>
      </c>
      <c r="F5411" s="8">
        <f>cal_pal!A$10+cal_pal!B$12+cal_pal!A$14-cal_pal!B$16-E5411/15/24+24+24</f>
        <v>47.953801388888891</v>
      </c>
      <c r="G5411" s="1">
        <f t="shared" si="253"/>
        <v>22.891233333333275</v>
      </c>
      <c r="H5411" s="12">
        <f t="shared" si="254"/>
        <v>1.3787812500000001</v>
      </c>
      <c r="I5411" t="str">
        <f>IF(AND((H5411&lt;cal_pal!E$9),(H5411&gt;cal_pal!F$9)),"","不可见")</f>
        <v/>
      </c>
    </row>
    <row r="5412" spans="1:9">
      <c r="A5412" s="10" t="s">
        <v>10663</v>
      </c>
      <c r="B5412" s="10" t="s">
        <v>18</v>
      </c>
      <c r="C5412" s="10">
        <v>0.55564918981481481</v>
      </c>
      <c r="D5412" s="10" t="s">
        <v>10664</v>
      </c>
      <c r="E5412" s="10">
        <f t="shared" si="252"/>
        <v>200.03370833333332</v>
      </c>
      <c r="F5412" s="8">
        <f>cal_pal!A$10+cal_pal!B$12+cal_pal!A$14-cal_pal!B$16-E5412/15/24+24+24</f>
        <v>47.953813773148148</v>
      </c>
      <c r="G5412" s="1">
        <f t="shared" si="253"/>
        <v>22.891530555555619</v>
      </c>
      <c r="H5412" s="12">
        <f t="shared" si="254"/>
        <v>1.3787326388888888</v>
      </c>
      <c r="I5412" t="str">
        <f>IF(AND((H5412&lt;cal_pal!E$9),(H5412&gt;cal_pal!F$9)),"","不可见")</f>
        <v/>
      </c>
    </row>
    <row r="5413" spans="1:9">
      <c r="A5413" s="10" t="s">
        <v>10665</v>
      </c>
      <c r="B5413" s="10" t="s">
        <v>18</v>
      </c>
      <c r="C5413" s="10">
        <v>0.55624641203703706</v>
      </c>
      <c r="D5413" s="10" t="s">
        <v>10666</v>
      </c>
      <c r="E5413" s="10">
        <f t="shared" si="252"/>
        <v>200.24870833333335</v>
      </c>
      <c r="F5413" s="8">
        <f>cal_pal!A$10+cal_pal!B$12+cal_pal!A$14-cal_pal!B$16-E5413/15/24+24+24</f>
        <v>47.95321655092593</v>
      </c>
      <c r="G5413" s="1">
        <f t="shared" si="253"/>
        <v>22.877197222222321</v>
      </c>
      <c r="H5413" s="12">
        <f t="shared" si="254"/>
        <v>-0.51963541666666668</v>
      </c>
      <c r="I5413" t="str">
        <f>IF(AND((H5413&lt;cal_pal!E$9),(H5413&gt;cal_pal!F$9)),"","不可见")</f>
        <v/>
      </c>
    </row>
    <row r="5414" spans="1:9">
      <c r="A5414" s="10" t="s">
        <v>10667</v>
      </c>
      <c r="B5414" s="10" t="s">
        <v>140</v>
      </c>
      <c r="C5414" s="10">
        <v>0.55574305555555559</v>
      </c>
      <c r="D5414" s="10" t="s">
        <v>10668</v>
      </c>
      <c r="E5414" s="10">
        <f t="shared" si="252"/>
        <v>200.06750000000002</v>
      </c>
      <c r="F5414" s="8">
        <f>cal_pal!A$10+cal_pal!B$12+cal_pal!A$14-cal_pal!B$16-E5414/15/24+24+24</f>
        <v>47.953719907407404</v>
      </c>
      <c r="G5414" s="1">
        <f t="shared" si="253"/>
        <v>22.889277777777806</v>
      </c>
      <c r="H5414" s="12">
        <f t="shared" si="254"/>
        <v>1.3810069444444444</v>
      </c>
      <c r="I5414" t="str">
        <f>IF(AND((H5414&lt;cal_pal!E$9),(H5414&gt;cal_pal!F$9)),"","不可见")</f>
        <v/>
      </c>
    </row>
    <row r="5415" spans="1:9">
      <c r="A5415" s="10" t="s">
        <v>10669</v>
      </c>
      <c r="B5415" s="10" t="s">
        <v>18</v>
      </c>
      <c r="C5415" s="10">
        <v>0.55576099537037038</v>
      </c>
      <c r="D5415" s="10" t="s">
        <v>10670</v>
      </c>
      <c r="E5415" s="10">
        <f t="shared" si="252"/>
        <v>200.07395833333334</v>
      </c>
      <c r="F5415" s="8">
        <f>cal_pal!A$10+cal_pal!B$12+cal_pal!A$14-cal_pal!B$16-E5415/15/24+24+24</f>
        <v>47.953701967592593</v>
      </c>
      <c r="G5415" s="1">
        <f t="shared" si="253"/>
        <v>22.888847222222239</v>
      </c>
      <c r="H5415" s="12">
        <f t="shared" si="254"/>
        <v>1.3810312500000002</v>
      </c>
      <c r="I5415" t="str">
        <f>IF(AND((H5415&lt;cal_pal!E$9),(H5415&gt;cal_pal!F$9)),"","不可见")</f>
        <v/>
      </c>
    </row>
    <row r="5416" spans="1:9">
      <c r="A5416" s="10" t="s">
        <v>10671</v>
      </c>
      <c r="B5416" s="10" t="s">
        <v>18</v>
      </c>
      <c r="C5416" s="10">
        <v>0.55572604166666661</v>
      </c>
      <c r="D5416" s="10" t="s">
        <v>10672</v>
      </c>
      <c r="E5416" s="10">
        <f t="shared" si="252"/>
        <v>200.06137499999997</v>
      </c>
      <c r="F5416" s="8">
        <f>cal_pal!A$10+cal_pal!B$12+cal_pal!A$14-cal_pal!B$16-E5416/15/24+24+24</f>
        <v>47.953736921296297</v>
      </c>
      <c r="G5416" s="1">
        <f t="shared" si="253"/>
        <v>22.889686111111132</v>
      </c>
      <c r="H5416" s="12">
        <f t="shared" si="254"/>
        <v>1.3809756944444445</v>
      </c>
      <c r="I5416" t="str">
        <f>IF(AND((H5416&lt;cal_pal!E$9),(H5416&gt;cal_pal!F$9)),"","不可见")</f>
        <v/>
      </c>
    </row>
    <row r="5417" spans="1:9">
      <c r="A5417" s="10" t="s">
        <v>10673</v>
      </c>
      <c r="B5417" s="10" t="s">
        <v>18</v>
      </c>
      <c r="C5417" s="10">
        <v>0.55647650462962961</v>
      </c>
      <c r="D5417" s="10" t="s">
        <v>10674</v>
      </c>
      <c r="E5417" s="10">
        <f t="shared" si="252"/>
        <v>200.33154166666665</v>
      </c>
      <c r="F5417" s="8">
        <f>cal_pal!A$10+cal_pal!B$12+cal_pal!A$14-cal_pal!B$16-E5417/15/24+24+24</f>
        <v>47.952986458333335</v>
      </c>
      <c r="G5417" s="1">
        <f t="shared" si="253"/>
        <v>22.871675000000096</v>
      </c>
      <c r="H5417" s="12">
        <f t="shared" si="254"/>
        <v>-0.543431712962963</v>
      </c>
      <c r="I5417" t="str">
        <f>IF(AND((H5417&lt;cal_pal!E$9),(H5417&gt;cal_pal!F$9)),"","不可见")</f>
        <v/>
      </c>
    </row>
    <row r="5418" spans="1:9">
      <c r="A5418" s="10" t="s">
        <v>10675</v>
      </c>
      <c r="B5418" s="10" t="s">
        <v>140</v>
      </c>
      <c r="C5418" s="10">
        <v>0.55623379629629632</v>
      </c>
      <c r="D5418" s="10" t="s">
        <v>10676</v>
      </c>
      <c r="E5418" s="10">
        <f t="shared" si="252"/>
        <v>200.24416666666667</v>
      </c>
      <c r="F5418" s="8">
        <f>cal_pal!A$10+cal_pal!B$12+cal_pal!A$14-cal_pal!B$16-E5418/15/24+24+24</f>
        <v>47.953229166666667</v>
      </c>
      <c r="G5418" s="1">
        <f t="shared" si="253"/>
        <v>22.877500000000055</v>
      </c>
      <c r="H5418" s="12">
        <f t="shared" si="254"/>
        <v>0.3742476851851852</v>
      </c>
      <c r="I5418" t="str">
        <f>IF(AND((H5418&lt;cal_pal!E$9),(H5418&gt;cal_pal!F$9)),"","不可见")</f>
        <v/>
      </c>
    </row>
    <row r="5419" spans="1:9">
      <c r="A5419" s="10" t="s">
        <v>10677</v>
      </c>
      <c r="B5419" s="10" t="s">
        <v>18</v>
      </c>
      <c r="C5419" s="10">
        <v>0.55622199074074075</v>
      </c>
      <c r="D5419" s="10" t="s">
        <v>10678</v>
      </c>
      <c r="E5419" s="10">
        <f t="shared" si="252"/>
        <v>200.23991666666666</v>
      </c>
      <c r="F5419" s="8">
        <f>cal_pal!A$10+cal_pal!B$12+cal_pal!A$14-cal_pal!B$16-E5419/15/24+24+24</f>
        <v>47.953240972222218</v>
      </c>
      <c r="G5419" s="1">
        <f t="shared" si="253"/>
        <v>22.877783333333355</v>
      </c>
      <c r="H5419" s="12">
        <f t="shared" si="254"/>
        <v>0.37439467592592596</v>
      </c>
      <c r="I5419" t="str">
        <f>IF(AND((H5419&lt;cal_pal!E$9),(H5419&gt;cal_pal!F$9)),"","不可见")</f>
        <v/>
      </c>
    </row>
    <row r="5420" spans="1:9">
      <c r="A5420" s="10" t="s">
        <v>10679</v>
      </c>
      <c r="B5420" s="10" t="s">
        <v>58</v>
      </c>
      <c r="C5420" s="10">
        <v>0.55624525462962959</v>
      </c>
      <c r="D5420" s="10" t="s">
        <v>10680</v>
      </c>
      <c r="E5420" s="10">
        <f t="shared" si="252"/>
        <v>200.24829166666666</v>
      </c>
      <c r="F5420" s="8">
        <f>cal_pal!A$10+cal_pal!B$12+cal_pal!A$14-cal_pal!B$16-E5420/15/24+24+24</f>
        <v>47.953217708333334</v>
      </c>
      <c r="G5420" s="1">
        <f t="shared" si="253"/>
        <v>22.877224999999953</v>
      </c>
      <c r="H5420" s="12">
        <f t="shared" si="254"/>
        <v>0.37409606481481483</v>
      </c>
      <c r="I5420" t="str">
        <f>IF(AND((H5420&lt;cal_pal!E$9),(H5420&gt;cal_pal!F$9)),"","不可见")</f>
        <v/>
      </c>
    </row>
    <row r="5421" spans="1:9">
      <c r="A5421" s="10" t="s">
        <v>10681</v>
      </c>
      <c r="B5421" s="10" t="s">
        <v>18</v>
      </c>
      <c r="C5421" s="10">
        <v>0.55678518518518516</v>
      </c>
      <c r="D5421" s="10" t="s">
        <v>10682</v>
      </c>
      <c r="E5421" s="10">
        <f t="shared" si="252"/>
        <v>200.44266666666667</v>
      </c>
      <c r="F5421" s="8">
        <f>cal_pal!A$10+cal_pal!B$12+cal_pal!A$14-cal_pal!B$16-E5421/15/24+24+24</f>
        <v>47.95267777777778</v>
      </c>
      <c r="G5421" s="1">
        <f t="shared" si="253"/>
        <v>22.864266666666708</v>
      </c>
      <c r="H5421" s="12">
        <f t="shared" si="254"/>
        <v>-1.1429386574074074</v>
      </c>
      <c r="I5421" t="str">
        <f>IF(AND((H5421&lt;cal_pal!E$9),(H5421&gt;cal_pal!F$9)),"","不可见")</f>
        <v/>
      </c>
    </row>
    <row r="5422" spans="1:9">
      <c r="A5422" s="10" t="s">
        <v>10683</v>
      </c>
      <c r="B5422" s="10" t="s">
        <v>18</v>
      </c>
      <c r="C5422" s="10">
        <v>0.55691678240740738</v>
      </c>
      <c r="D5422" s="10" t="s">
        <v>10684</v>
      </c>
      <c r="E5422" s="10">
        <f t="shared" si="252"/>
        <v>200.49004166666666</v>
      </c>
      <c r="F5422" s="8">
        <f>cal_pal!A$10+cal_pal!B$12+cal_pal!A$14-cal_pal!B$16-E5422/15/24+24+24</f>
        <v>47.952546180555558</v>
      </c>
      <c r="G5422" s="1">
        <f t="shared" si="253"/>
        <v>22.861108333333505</v>
      </c>
      <c r="H5422" s="12">
        <f t="shared" si="254"/>
        <v>-1.5262604166666665</v>
      </c>
      <c r="I5422" t="str">
        <f>IF(AND((H5422&lt;cal_pal!E$9),(H5422&gt;cal_pal!F$9)),"","不可见")</f>
        <v/>
      </c>
    </row>
    <row r="5423" spans="1:9">
      <c r="A5423" s="10" t="s">
        <v>10685</v>
      </c>
      <c r="B5423" s="10" t="s">
        <v>18</v>
      </c>
      <c r="C5423" s="10">
        <v>0.55590370370370368</v>
      </c>
      <c r="D5423" s="10" t="s">
        <v>10686</v>
      </c>
      <c r="E5423" s="10">
        <f t="shared" si="252"/>
        <v>200.12533333333332</v>
      </c>
      <c r="F5423" s="8">
        <f>cal_pal!A$10+cal_pal!B$12+cal_pal!A$14-cal_pal!B$16-E5423/15/24+24+24</f>
        <v>47.953559259259258</v>
      </c>
      <c r="G5423" s="1">
        <f t="shared" si="253"/>
        <v>22.885422222222132</v>
      </c>
      <c r="H5423" s="12">
        <f t="shared" si="254"/>
        <v>1.7951655092592593</v>
      </c>
      <c r="I5423" t="str">
        <f>IF(AND((H5423&lt;cal_pal!E$9),(H5423&gt;cal_pal!F$9)),"","不可见")</f>
        <v/>
      </c>
    </row>
    <row r="5424" spans="1:9">
      <c r="A5424" s="10" t="s">
        <v>10687</v>
      </c>
      <c r="B5424" s="10" t="s">
        <v>18</v>
      </c>
      <c r="C5424" s="10">
        <v>0.55651724537037039</v>
      </c>
      <c r="D5424" s="10" t="s">
        <v>10688</v>
      </c>
      <c r="E5424" s="10">
        <f t="shared" si="252"/>
        <v>200.34620833333335</v>
      </c>
      <c r="F5424" s="8">
        <f>cal_pal!A$10+cal_pal!B$12+cal_pal!A$14-cal_pal!B$16-E5424/15/24+24+24</f>
        <v>47.952945717592591</v>
      </c>
      <c r="G5424" s="1">
        <f t="shared" si="253"/>
        <v>22.870697222222134</v>
      </c>
      <c r="H5424" s="12">
        <f t="shared" si="254"/>
        <v>1.4266203703703705E-2</v>
      </c>
      <c r="I5424" t="str">
        <f>IF(AND((H5424&lt;cal_pal!E$9),(H5424&gt;cal_pal!F$9)),"","不可见")</f>
        <v/>
      </c>
    </row>
    <row r="5425" spans="1:9">
      <c r="A5425" s="10" t="s">
        <v>10689</v>
      </c>
      <c r="B5425" s="10" t="s">
        <v>18</v>
      </c>
      <c r="C5425" s="10">
        <v>0.55681817129629629</v>
      </c>
      <c r="D5425" s="10" t="s">
        <v>10690</v>
      </c>
      <c r="E5425" s="10">
        <f t="shared" si="252"/>
        <v>200.45454166666667</v>
      </c>
      <c r="F5425" s="8">
        <f>cal_pal!A$10+cal_pal!B$12+cal_pal!A$14-cal_pal!B$16-E5425/15/24+24+24</f>
        <v>47.952644791666671</v>
      </c>
      <c r="G5425" s="1">
        <f t="shared" si="253"/>
        <v>22.863475000000108</v>
      </c>
      <c r="H5425" s="12">
        <f t="shared" si="254"/>
        <v>-0.55028240740740741</v>
      </c>
      <c r="I5425" t="str">
        <f>IF(AND((H5425&lt;cal_pal!E$9),(H5425&gt;cal_pal!F$9)),"","不可见")</f>
        <v/>
      </c>
    </row>
    <row r="5426" spans="1:9">
      <c r="A5426" s="10" t="s">
        <v>10691</v>
      </c>
      <c r="B5426" s="10" t="s">
        <v>18</v>
      </c>
      <c r="C5426" s="10">
        <v>0.55624525462962959</v>
      </c>
      <c r="D5426" s="10" t="s">
        <v>10680</v>
      </c>
      <c r="E5426" s="10">
        <f t="shared" si="252"/>
        <v>200.24829166666666</v>
      </c>
      <c r="F5426" s="8">
        <f>cal_pal!A$10+cal_pal!B$12+cal_pal!A$14-cal_pal!B$16-E5426/15/24+24+24</f>
        <v>47.953217708333334</v>
      </c>
      <c r="G5426" s="1">
        <f t="shared" si="253"/>
        <v>22.877224999999953</v>
      </c>
      <c r="H5426" s="12">
        <f t="shared" si="254"/>
        <v>0.37409606481481483</v>
      </c>
      <c r="I5426" t="str">
        <f>IF(AND((H5426&lt;cal_pal!E$9),(H5426&gt;cal_pal!F$9)),"","不可见")</f>
        <v/>
      </c>
    </row>
    <row r="5427" spans="1:9">
      <c r="A5427" s="10" t="s">
        <v>10692</v>
      </c>
      <c r="B5427" s="10" t="s">
        <v>18</v>
      </c>
      <c r="C5427" s="10">
        <v>0.55653564814814815</v>
      </c>
      <c r="D5427" s="10" t="s">
        <v>10693</v>
      </c>
      <c r="E5427" s="10">
        <f t="shared" si="252"/>
        <v>200.35283333333334</v>
      </c>
      <c r="F5427" s="8">
        <f>cal_pal!A$10+cal_pal!B$12+cal_pal!A$14-cal_pal!B$16-E5427/15/24+24+24</f>
        <v>47.952927314814815</v>
      </c>
      <c r="G5427" s="1">
        <f t="shared" si="253"/>
        <v>22.870255555555559</v>
      </c>
      <c r="H5427" s="12">
        <f t="shared" si="254"/>
        <v>1.6057337962962963</v>
      </c>
      <c r="I5427" t="str">
        <f>IF(AND((H5427&lt;cal_pal!E$9),(H5427&gt;cal_pal!F$9)),"","不可见")</f>
        <v/>
      </c>
    </row>
    <row r="5428" spans="1:9">
      <c r="A5428" s="10" t="s">
        <v>10694</v>
      </c>
      <c r="B5428" s="10" t="s">
        <v>18</v>
      </c>
      <c r="C5428" s="10">
        <v>0.55785694444444445</v>
      </c>
      <c r="D5428" s="10" t="s">
        <v>10695</v>
      </c>
      <c r="E5428" s="10">
        <f t="shared" ref="E5428:E5491" si="255">C5428*360</f>
        <v>200.82849999999999</v>
      </c>
      <c r="F5428" s="8">
        <f>cal_pal!A$10+cal_pal!B$12+cal_pal!A$14-cal_pal!B$16-E5428/15/24+24+24</f>
        <v>47.951606018518518</v>
      </c>
      <c r="G5428" s="1">
        <f t="shared" ref="G5428:G5491" si="256">MOD(F5428*24,24)</f>
        <v>22.838544444444324</v>
      </c>
      <c r="H5428" s="12">
        <f t="shared" ref="H5428:H5491" si="257">RIGHT(D5428, (LEN(D5428)-1))*IF(LEFT(D5428,1)="-",-1,1)</f>
        <v>-1.3475879629629628</v>
      </c>
      <c r="I5428" t="str">
        <f>IF(AND((H5428&lt;cal_pal!E$9),(H5428&gt;cal_pal!F$9)),"","不可见")</f>
        <v/>
      </c>
    </row>
    <row r="5429" spans="1:9">
      <c r="A5429" s="10" t="s">
        <v>10696</v>
      </c>
      <c r="B5429" s="10" t="s">
        <v>18</v>
      </c>
      <c r="C5429" s="10">
        <v>0.5561614583333333</v>
      </c>
      <c r="D5429" s="10" t="s">
        <v>10697</v>
      </c>
      <c r="E5429" s="10">
        <f t="shared" si="255"/>
        <v>200.21812499999999</v>
      </c>
      <c r="F5429" s="8">
        <f>cal_pal!A$10+cal_pal!B$12+cal_pal!A$14-cal_pal!B$16-E5429/15/24+24+24</f>
        <v>47.953301504629628</v>
      </c>
      <c r="G5429" s="1">
        <f t="shared" si="256"/>
        <v>22.87923611111114</v>
      </c>
      <c r="H5429" s="12">
        <f t="shared" si="257"/>
        <v>2.4018645833333334</v>
      </c>
      <c r="I5429" t="str">
        <f>IF(AND((H5429&lt;cal_pal!E$9),(H5429&gt;cal_pal!F$9)),"","不可见")</f>
        <v/>
      </c>
    </row>
    <row r="5430" spans="1:9">
      <c r="A5430" s="10" t="s">
        <v>10698</v>
      </c>
      <c r="B5430" s="10" t="s">
        <v>18</v>
      </c>
      <c r="C5430" s="10">
        <v>0.55759861111111109</v>
      </c>
      <c r="D5430" s="10" t="s">
        <v>10699</v>
      </c>
      <c r="E5430" s="10">
        <f t="shared" si="255"/>
        <v>200.7355</v>
      </c>
      <c r="F5430" s="8">
        <f>cal_pal!A$10+cal_pal!B$12+cal_pal!A$14-cal_pal!B$16-E5430/15/24+24+24</f>
        <v>47.951864351851853</v>
      </c>
      <c r="G5430" s="1">
        <f t="shared" si="256"/>
        <v>22.844744444444586</v>
      </c>
      <c r="H5430" s="12">
        <f t="shared" si="257"/>
        <v>-0.54020023148148144</v>
      </c>
      <c r="I5430" t="str">
        <f>IF(AND((H5430&lt;cal_pal!E$9),(H5430&gt;cal_pal!F$9)),"","不可见")</f>
        <v/>
      </c>
    </row>
    <row r="5431" spans="1:9">
      <c r="A5431" s="10" t="s">
        <v>10700</v>
      </c>
      <c r="B5431" s="10" t="s">
        <v>58</v>
      </c>
      <c r="C5431" s="10">
        <v>0.55759861111111109</v>
      </c>
      <c r="D5431" s="10" t="s">
        <v>10699</v>
      </c>
      <c r="E5431" s="10">
        <f t="shared" si="255"/>
        <v>200.7355</v>
      </c>
      <c r="F5431" s="8">
        <f>cal_pal!A$10+cal_pal!B$12+cal_pal!A$14-cal_pal!B$16-E5431/15/24+24+24</f>
        <v>47.951864351851853</v>
      </c>
      <c r="G5431" s="1">
        <f t="shared" si="256"/>
        <v>22.844744444444586</v>
      </c>
      <c r="H5431" s="12">
        <f t="shared" si="257"/>
        <v>-0.54020023148148144</v>
      </c>
      <c r="I5431" t="str">
        <f>IF(AND((H5431&lt;cal_pal!E$9),(H5431&gt;cal_pal!F$9)),"","不可见")</f>
        <v/>
      </c>
    </row>
    <row r="5432" spans="1:9">
      <c r="A5432" s="10" t="s">
        <v>10701</v>
      </c>
      <c r="B5432" s="10" t="s">
        <v>18</v>
      </c>
      <c r="C5432" s="10">
        <v>0.55690277777777775</v>
      </c>
      <c r="D5432" s="10" t="s">
        <v>10702</v>
      </c>
      <c r="E5432" s="10">
        <f t="shared" si="255"/>
        <v>200.48499999999999</v>
      </c>
      <c r="F5432" s="8">
        <f>cal_pal!A$10+cal_pal!B$12+cal_pal!A$14-cal_pal!B$16-E5432/15/24+24+24</f>
        <v>47.952560185185185</v>
      </c>
      <c r="G5432" s="1">
        <f t="shared" si="256"/>
        <v>22.861444444444487</v>
      </c>
      <c r="H5432" s="12">
        <f t="shared" si="257"/>
        <v>1.6139456018518519</v>
      </c>
      <c r="I5432" t="str">
        <f>IF(AND((H5432&lt;cal_pal!E$9),(H5432&gt;cal_pal!F$9)),"","不可见")</f>
        <v/>
      </c>
    </row>
    <row r="5433" spans="1:9">
      <c r="A5433" s="10" t="s">
        <v>10703</v>
      </c>
      <c r="B5433" s="10" t="s">
        <v>58</v>
      </c>
      <c r="C5433" s="10">
        <v>0.5561614583333333</v>
      </c>
      <c r="D5433" s="10" t="s">
        <v>10697</v>
      </c>
      <c r="E5433" s="10">
        <f t="shared" si="255"/>
        <v>200.21812499999999</v>
      </c>
      <c r="F5433" s="8">
        <f>cal_pal!A$10+cal_pal!B$12+cal_pal!A$14-cal_pal!B$16-E5433/15/24+24+24</f>
        <v>47.953301504629628</v>
      </c>
      <c r="G5433" s="1">
        <f t="shared" si="256"/>
        <v>22.87923611111114</v>
      </c>
      <c r="H5433" s="12">
        <f t="shared" si="257"/>
        <v>2.4018645833333334</v>
      </c>
      <c r="I5433" t="str">
        <f>IF(AND((H5433&lt;cal_pal!E$9),(H5433&gt;cal_pal!F$9)),"","不可见")</f>
        <v/>
      </c>
    </row>
    <row r="5434" spans="1:9">
      <c r="A5434" s="10" t="s">
        <v>10704</v>
      </c>
      <c r="B5434" s="10" t="s">
        <v>18</v>
      </c>
      <c r="C5434" s="10">
        <v>0.55835335648148143</v>
      </c>
      <c r="D5434" s="10" t="s">
        <v>10705</v>
      </c>
      <c r="E5434" s="10">
        <f t="shared" si="255"/>
        <v>201.00720833333332</v>
      </c>
      <c r="F5434" s="8">
        <f>cal_pal!A$10+cal_pal!B$12+cal_pal!A$14-cal_pal!B$16-E5434/15/24+24+24</f>
        <v>47.951109606481481</v>
      </c>
      <c r="G5434" s="1">
        <f t="shared" si="256"/>
        <v>22.826630555555539</v>
      </c>
      <c r="H5434" s="12">
        <f t="shared" si="257"/>
        <v>-1.3476643518518518</v>
      </c>
      <c r="I5434" t="str">
        <f>IF(AND((H5434&lt;cal_pal!E$9),(H5434&gt;cal_pal!F$9)),"","不可见")</f>
        <v/>
      </c>
    </row>
    <row r="5435" spans="1:9">
      <c r="A5435" s="10" t="s">
        <v>10706</v>
      </c>
      <c r="B5435" s="10" t="s">
        <v>18</v>
      </c>
      <c r="C5435" s="10">
        <v>0.55764328703703703</v>
      </c>
      <c r="D5435" s="10" t="s">
        <v>10707</v>
      </c>
      <c r="E5435" s="10">
        <f t="shared" si="255"/>
        <v>200.75158333333334</v>
      </c>
      <c r="F5435" s="8">
        <f>cal_pal!A$10+cal_pal!B$12+cal_pal!A$14-cal_pal!B$16-E5435/15/24+24+24</f>
        <v>47.951819675925925</v>
      </c>
      <c r="G5435" s="1">
        <f t="shared" si="256"/>
        <v>22.843672222222267</v>
      </c>
      <c r="H5435" s="12">
        <f t="shared" si="257"/>
        <v>0.58127777777777778</v>
      </c>
      <c r="I5435" t="str">
        <f>IF(AND((H5435&lt;cal_pal!E$9),(H5435&gt;cal_pal!F$9)),"","不可见")</f>
        <v/>
      </c>
    </row>
    <row r="5436" spans="1:9">
      <c r="A5436" s="10" t="s">
        <v>10708</v>
      </c>
      <c r="B5436" s="10" t="s">
        <v>18</v>
      </c>
      <c r="C5436" s="10">
        <v>0.55758807870370364</v>
      </c>
      <c r="D5436" s="10" t="s">
        <v>10709</v>
      </c>
      <c r="E5436" s="10">
        <f t="shared" si="255"/>
        <v>200.7317083333333</v>
      </c>
      <c r="F5436" s="8">
        <f>cal_pal!A$10+cal_pal!B$12+cal_pal!A$14-cal_pal!B$16-E5436/15/24+24+24</f>
        <v>47.951874884259254</v>
      </c>
      <c r="G5436" s="1">
        <f t="shared" si="256"/>
        <v>22.844997222221991</v>
      </c>
      <c r="H5436" s="12">
        <f t="shared" si="257"/>
        <v>1.1241967592592592</v>
      </c>
      <c r="I5436" t="str">
        <f>IF(AND((H5436&lt;cal_pal!E$9),(H5436&gt;cal_pal!F$9)),"","不可见")</f>
        <v/>
      </c>
    </row>
    <row r="5437" spans="1:9">
      <c r="A5437" s="10" t="s">
        <v>10710</v>
      </c>
      <c r="B5437" s="10" t="s">
        <v>18</v>
      </c>
      <c r="C5437" s="10">
        <v>0.55759814814814812</v>
      </c>
      <c r="D5437" s="10" t="s">
        <v>10711</v>
      </c>
      <c r="E5437" s="10">
        <f t="shared" si="255"/>
        <v>200.73533333333333</v>
      </c>
      <c r="F5437" s="8">
        <f>cal_pal!A$10+cal_pal!B$12+cal_pal!A$14-cal_pal!B$16-E5437/15/24+24+24</f>
        <v>47.951864814814812</v>
      </c>
      <c r="G5437" s="1">
        <f t="shared" si="256"/>
        <v>22.844755555555366</v>
      </c>
      <c r="H5437" s="12">
        <f t="shared" si="257"/>
        <v>1.1798518518518517</v>
      </c>
      <c r="I5437" t="str">
        <f>IF(AND((H5437&lt;cal_pal!E$9),(H5437&gt;cal_pal!F$9)),"","不可见")</f>
        <v/>
      </c>
    </row>
    <row r="5438" spans="1:9">
      <c r="A5438" s="10" t="s">
        <v>10712</v>
      </c>
      <c r="B5438" s="10" t="s">
        <v>18</v>
      </c>
      <c r="C5438" s="10">
        <v>0.55795659722222224</v>
      </c>
      <c r="D5438" s="10" t="s">
        <v>10713</v>
      </c>
      <c r="E5438" s="10">
        <f t="shared" si="255"/>
        <v>200.864375</v>
      </c>
      <c r="F5438" s="8">
        <f>cal_pal!A$10+cal_pal!B$12+cal_pal!A$14-cal_pal!B$16-E5438/15/24+24+24</f>
        <v>47.951506365740741</v>
      </c>
      <c r="G5438" s="1">
        <f t="shared" si="256"/>
        <v>22.836152777777897</v>
      </c>
      <c r="H5438" s="12">
        <f t="shared" si="257"/>
        <v>0.2663564814814815</v>
      </c>
      <c r="I5438" t="str">
        <f>IF(AND((H5438&lt;cal_pal!E$9),(H5438&gt;cal_pal!F$9)),"","不可见")</f>
        <v/>
      </c>
    </row>
    <row r="5439" spans="1:9">
      <c r="A5439" s="10" t="s">
        <v>10714</v>
      </c>
      <c r="B5439" s="10" t="s">
        <v>18</v>
      </c>
      <c r="C5439" s="10">
        <v>0.55833703703703697</v>
      </c>
      <c r="D5439" s="10" t="s">
        <v>10715</v>
      </c>
      <c r="E5439" s="10">
        <f t="shared" si="255"/>
        <v>201.00133333333332</v>
      </c>
      <c r="F5439" s="8">
        <f>cal_pal!A$10+cal_pal!B$12+cal_pal!A$14-cal_pal!B$16-E5439/15/24+24+24</f>
        <v>47.951125925925922</v>
      </c>
      <c r="G5439" s="1">
        <f t="shared" si="256"/>
        <v>22.82702222222224</v>
      </c>
      <c r="H5439" s="12">
        <f t="shared" si="257"/>
        <v>-0.51151851851851848</v>
      </c>
      <c r="I5439" t="str">
        <f>IF(AND((H5439&lt;cal_pal!E$9),(H5439&gt;cal_pal!F$9)),"","不可见")</f>
        <v/>
      </c>
    </row>
    <row r="5440" spans="1:9">
      <c r="A5440" s="10" t="s">
        <v>10716</v>
      </c>
      <c r="B5440" s="10" t="s">
        <v>237</v>
      </c>
      <c r="C5440" s="10">
        <v>0.55948391203703707</v>
      </c>
      <c r="D5440" s="10" t="s">
        <v>10717</v>
      </c>
      <c r="E5440" s="10">
        <f t="shared" si="255"/>
        <v>201.41420833333333</v>
      </c>
      <c r="F5440" s="8">
        <f>cal_pal!A$10+cal_pal!B$12+cal_pal!A$14-cal_pal!B$16-E5440/15/24+24+24</f>
        <v>47.949979050925926</v>
      </c>
      <c r="G5440" s="1">
        <f t="shared" si="256"/>
        <v>22.799497222222271</v>
      </c>
      <c r="H5440" s="12">
        <f t="shared" si="257"/>
        <v>-2.6440972222222223</v>
      </c>
      <c r="I5440" t="str">
        <f>IF(AND((H5440&lt;cal_pal!E$9),(H5440&gt;cal_pal!F$9)),"","不可见")</f>
        <v/>
      </c>
    </row>
    <row r="5441" spans="1:9">
      <c r="A5441" s="10" t="s">
        <v>10718</v>
      </c>
      <c r="B5441" s="10" t="s">
        <v>18</v>
      </c>
      <c r="C5441" s="10">
        <v>0.55886122685185191</v>
      </c>
      <c r="D5441" s="10" t="s">
        <v>10719</v>
      </c>
      <c r="E5441" s="10">
        <f t="shared" si="255"/>
        <v>201.1900416666667</v>
      </c>
      <c r="F5441" s="8">
        <f>cal_pal!A$10+cal_pal!B$12+cal_pal!A$14-cal_pal!B$16-E5441/15/24+24+24</f>
        <v>47.950601736111111</v>
      </c>
      <c r="G5441" s="1">
        <f t="shared" si="256"/>
        <v>22.814441666666653</v>
      </c>
      <c r="H5441" s="12">
        <f t="shared" si="257"/>
        <v>-1.5700914351851851</v>
      </c>
      <c r="I5441" t="str">
        <f>IF(AND((H5441&lt;cal_pal!E$9),(H5441&gt;cal_pal!F$9)),"","不可见")</f>
        <v/>
      </c>
    </row>
    <row r="5442" spans="1:9">
      <c r="A5442" s="10" t="s">
        <v>10720</v>
      </c>
      <c r="B5442" s="10" t="s">
        <v>18</v>
      </c>
      <c r="C5442" s="10">
        <v>0.55940740740740746</v>
      </c>
      <c r="D5442" s="10" t="s">
        <v>10721</v>
      </c>
      <c r="E5442" s="10">
        <f t="shared" si="255"/>
        <v>201.38666666666668</v>
      </c>
      <c r="F5442" s="8">
        <f>cal_pal!A$10+cal_pal!B$12+cal_pal!A$14-cal_pal!B$16-E5442/15/24+24+24</f>
        <v>47.950055555555551</v>
      </c>
      <c r="G5442" s="1">
        <f t="shared" si="256"/>
        <v>22.801333333333332</v>
      </c>
      <c r="H5442" s="12">
        <f t="shared" si="257"/>
        <v>-1.5574502314814815</v>
      </c>
      <c r="I5442" t="str">
        <f>IF(AND((H5442&lt;cal_pal!E$9),(H5442&gt;cal_pal!F$9)),"","不可见")</f>
        <v/>
      </c>
    </row>
    <row r="5443" spans="1:9">
      <c r="A5443" s="10" t="s">
        <v>10722</v>
      </c>
      <c r="B5443" s="10" t="s">
        <v>18</v>
      </c>
      <c r="C5443" s="10">
        <v>0.55850624999999998</v>
      </c>
      <c r="D5443" s="10" t="s">
        <v>10723</v>
      </c>
      <c r="E5443" s="10">
        <f t="shared" si="255"/>
        <v>201.06225000000001</v>
      </c>
      <c r="F5443" s="8">
        <f>cal_pal!A$10+cal_pal!B$12+cal_pal!A$14-cal_pal!B$16-E5443/15/24+24+24</f>
        <v>47.950956712962963</v>
      </c>
      <c r="G5443" s="1">
        <f t="shared" si="256"/>
        <v>22.822961111110999</v>
      </c>
      <c r="H5443" s="12">
        <f t="shared" si="257"/>
        <v>-0.44392824074074078</v>
      </c>
      <c r="I5443" t="str">
        <f>IF(AND((H5443&lt;cal_pal!E$9),(H5443&gt;cal_pal!F$9)),"","不可见")</f>
        <v/>
      </c>
    </row>
    <row r="5444" spans="1:9">
      <c r="A5444" s="10" t="s">
        <v>10724</v>
      </c>
      <c r="B5444" s="10" t="s">
        <v>18</v>
      </c>
      <c r="C5444" s="10">
        <v>0.55776064814814819</v>
      </c>
      <c r="D5444" s="10" t="s">
        <v>10725</v>
      </c>
      <c r="E5444" s="10">
        <f t="shared" si="255"/>
        <v>200.79383333333334</v>
      </c>
      <c r="F5444" s="8">
        <f>cal_pal!A$10+cal_pal!B$12+cal_pal!A$14-cal_pal!B$16-E5444/15/24+24+24</f>
        <v>47.95170231481481</v>
      </c>
      <c r="G5444" s="1">
        <f t="shared" si="256"/>
        <v>22.840855555555436</v>
      </c>
      <c r="H5444" s="12">
        <f t="shared" si="257"/>
        <v>1.7952604166666666</v>
      </c>
      <c r="I5444" t="str">
        <f>IF(AND((H5444&lt;cal_pal!E$9),(H5444&gt;cal_pal!F$9)),"","不可见")</f>
        <v/>
      </c>
    </row>
    <row r="5445" spans="1:9">
      <c r="A5445" s="10" t="s">
        <v>10726</v>
      </c>
      <c r="B5445" s="10" t="s">
        <v>18</v>
      </c>
      <c r="C5445" s="10">
        <v>0.55891701388888892</v>
      </c>
      <c r="D5445" s="10" t="s">
        <v>10727</v>
      </c>
      <c r="E5445" s="10">
        <f t="shared" si="255"/>
        <v>201.21012500000001</v>
      </c>
      <c r="F5445" s="8">
        <f>cal_pal!A$10+cal_pal!B$12+cal_pal!A$14-cal_pal!B$16-E5445/15/24+24+24</f>
        <v>47.950545949074069</v>
      </c>
      <c r="G5445" s="1">
        <f t="shared" si="256"/>
        <v>22.813102777777658</v>
      </c>
      <c r="H5445" s="12">
        <f t="shared" si="257"/>
        <v>-1.2628136574074074</v>
      </c>
      <c r="I5445" t="str">
        <f>IF(AND((H5445&lt;cal_pal!E$9),(H5445&gt;cal_pal!F$9)),"","不可见")</f>
        <v/>
      </c>
    </row>
    <row r="5446" spans="1:9">
      <c r="A5446" s="10" t="s">
        <v>10728</v>
      </c>
      <c r="B5446" s="10" t="s">
        <v>18</v>
      </c>
      <c r="C5446" s="10">
        <v>0.55834155092592586</v>
      </c>
      <c r="D5446" s="10" t="s">
        <v>10729</v>
      </c>
      <c r="E5446" s="10">
        <f t="shared" si="255"/>
        <v>201.00295833333331</v>
      </c>
      <c r="F5446" s="8">
        <f>cal_pal!A$10+cal_pal!B$12+cal_pal!A$14-cal_pal!B$16-E5446/15/24+24+24</f>
        <v>47.95112141203704</v>
      </c>
      <c r="G5446" s="1">
        <f t="shared" si="256"/>
        <v>22.826913888889067</v>
      </c>
      <c r="H5446" s="12">
        <f t="shared" si="257"/>
        <v>0.4045914351851852</v>
      </c>
      <c r="I5446" t="str">
        <f>IF(AND((H5446&lt;cal_pal!E$9),(H5446&gt;cal_pal!F$9)),"","不可见")</f>
        <v/>
      </c>
    </row>
    <row r="5447" spans="1:9">
      <c r="A5447" s="10" t="s">
        <v>10730</v>
      </c>
      <c r="B5447" s="10" t="s">
        <v>18</v>
      </c>
      <c r="C5447" s="10">
        <v>0.55895370370370367</v>
      </c>
      <c r="D5447" s="10" t="s">
        <v>10731</v>
      </c>
      <c r="E5447" s="10">
        <f t="shared" si="255"/>
        <v>201.22333333333333</v>
      </c>
      <c r="F5447" s="8">
        <f>cal_pal!A$10+cal_pal!B$12+cal_pal!A$14-cal_pal!B$16-E5447/15/24+24+24</f>
        <v>47.950509259259263</v>
      </c>
      <c r="G5447" s="1">
        <f t="shared" si="256"/>
        <v>22.812222222222317</v>
      </c>
      <c r="H5447" s="12">
        <f t="shared" si="257"/>
        <v>-1.2639004629629629</v>
      </c>
      <c r="I5447" t="str">
        <f>IF(AND((H5447&lt;cal_pal!E$9),(H5447&gt;cal_pal!F$9)),"","不可见")</f>
        <v/>
      </c>
    </row>
    <row r="5448" spans="1:9">
      <c r="A5448" s="10" t="s">
        <v>10732</v>
      </c>
      <c r="B5448" s="10" t="s">
        <v>18</v>
      </c>
      <c r="C5448" s="10">
        <v>0.55815995370370375</v>
      </c>
      <c r="D5448" s="10" t="s">
        <v>10733</v>
      </c>
      <c r="E5448" s="10">
        <f t="shared" si="255"/>
        <v>200.93758333333335</v>
      </c>
      <c r="F5448" s="8">
        <f>cal_pal!A$10+cal_pal!B$12+cal_pal!A$14-cal_pal!B$16-E5448/15/24+24+24</f>
        <v>47.951303009259263</v>
      </c>
      <c r="G5448" s="1">
        <f t="shared" si="256"/>
        <v>22.831272222222196</v>
      </c>
      <c r="H5448" s="12">
        <f t="shared" si="257"/>
        <v>1.3152395833333335</v>
      </c>
      <c r="I5448" t="str">
        <f>IF(AND((H5448&lt;cal_pal!E$9),(H5448&gt;cal_pal!F$9)),"","不可见")</f>
        <v/>
      </c>
    </row>
    <row r="5449" spans="1:9">
      <c r="A5449" s="10" t="s">
        <v>10734</v>
      </c>
      <c r="B5449" s="10" t="s">
        <v>18</v>
      </c>
      <c r="C5449" s="10">
        <v>0.55934745370370365</v>
      </c>
      <c r="D5449" s="10" t="s">
        <v>10735</v>
      </c>
      <c r="E5449" s="10">
        <f t="shared" si="255"/>
        <v>201.3650833333333</v>
      </c>
      <c r="F5449" s="8">
        <f>cal_pal!A$10+cal_pal!B$12+cal_pal!A$14-cal_pal!B$16-E5449/15/24+24+24</f>
        <v>47.950115509259263</v>
      </c>
      <c r="G5449" s="1">
        <f t="shared" si="256"/>
        <v>22.802772222222302</v>
      </c>
      <c r="H5449" s="12">
        <f t="shared" si="257"/>
        <v>-1.7924629629629629</v>
      </c>
      <c r="I5449" t="str">
        <f>IF(AND((H5449&lt;cal_pal!E$9),(H5449&gt;cal_pal!F$9)),"","不可见")</f>
        <v/>
      </c>
    </row>
    <row r="5450" spans="1:9">
      <c r="A5450" s="10" t="s">
        <v>10736</v>
      </c>
      <c r="B5450" s="10" t="s">
        <v>18</v>
      </c>
      <c r="C5450" s="10">
        <v>0.55844918981481484</v>
      </c>
      <c r="D5450" s="10" t="s">
        <v>10737</v>
      </c>
      <c r="E5450" s="10">
        <f t="shared" si="255"/>
        <v>201.04170833333333</v>
      </c>
      <c r="F5450" s="8">
        <f>cal_pal!A$10+cal_pal!B$12+cal_pal!A$14-cal_pal!B$16-E5450/15/24+24+24</f>
        <v>47.951013773148148</v>
      </c>
      <c r="G5450" s="1">
        <f t="shared" si="256"/>
        <v>22.824330555555662</v>
      </c>
      <c r="H5450" s="12">
        <f t="shared" si="257"/>
        <v>0.58235532407407409</v>
      </c>
      <c r="I5450" t="str">
        <f>IF(AND((H5450&lt;cal_pal!E$9),(H5450&gt;cal_pal!F$9)),"","不可见")</f>
        <v/>
      </c>
    </row>
    <row r="5451" spans="1:9">
      <c r="A5451" s="10" t="s">
        <v>10738</v>
      </c>
      <c r="B5451" s="10" t="s">
        <v>18</v>
      </c>
      <c r="C5451" s="10">
        <v>0.55864768518518515</v>
      </c>
      <c r="D5451" s="10" t="s">
        <v>10739</v>
      </c>
      <c r="E5451" s="10">
        <f t="shared" si="255"/>
        <v>201.11316666666664</v>
      </c>
      <c r="F5451" s="8">
        <f>cal_pal!A$10+cal_pal!B$12+cal_pal!A$14-cal_pal!B$16-E5451/15/24+24+24</f>
        <v>47.950815277777778</v>
      </c>
      <c r="G5451" s="1">
        <f t="shared" si="256"/>
        <v>22.81956666666656</v>
      </c>
      <c r="H5451" s="12">
        <f t="shared" si="257"/>
        <v>-0.42542592592592593</v>
      </c>
      <c r="I5451" t="str">
        <f>IF(AND((H5451&lt;cal_pal!E$9),(H5451&gt;cal_pal!F$9)),"","不可见")</f>
        <v/>
      </c>
    </row>
    <row r="5452" spans="1:9">
      <c r="A5452" s="10" t="s">
        <v>10740</v>
      </c>
      <c r="B5452" s="10" t="s">
        <v>18</v>
      </c>
      <c r="C5452" s="10">
        <v>0.55829791666666673</v>
      </c>
      <c r="D5452" s="10" t="s">
        <v>10741</v>
      </c>
      <c r="E5452" s="10">
        <f t="shared" si="255"/>
        <v>200.98725000000002</v>
      </c>
      <c r="F5452" s="8">
        <f>cal_pal!A$10+cal_pal!B$12+cal_pal!A$14-cal_pal!B$16-E5452/15/24+24+24</f>
        <v>47.951165046296296</v>
      </c>
      <c r="G5452" s="1">
        <f t="shared" si="256"/>
        <v>22.827961111111108</v>
      </c>
      <c r="H5452" s="12">
        <f t="shared" si="257"/>
        <v>1.2911689814814815</v>
      </c>
      <c r="I5452" t="str">
        <f>IF(AND((H5452&lt;cal_pal!E$9),(H5452&gt;cal_pal!F$9)),"","不可见")</f>
        <v/>
      </c>
    </row>
    <row r="5453" spans="1:9">
      <c r="A5453" s="10" t="s">
        <v>10742</v>
      </c>
      <c r="B5453" s="10" t="s">
        <v>18</v>
      </c>
      <c r="C5453" s="10">
        <v>0.558667824074074</v>
      </c>
      <c r="D5453" s="10" t="s">
        <v>10743</v>
      </c>
      <c r="E5453" s="10">
        <f t="shared" si="255"/>
        <v>201.12041666666664</v>
      </c>
      <c r="F5453" s="8">
        <f>cal_pal!A$10+cal_pal!B$12+cal_pal!A$14-cal_pal!B$16-E5453/15/24+24+24</f>
        <v>47.950795138888893</v>
      </c>
      <c r="G5453" s="1">
        <f t="shared" si="256"/>
        <v>22.81908333333331</v>
      </c>
      <c r="H5453" s="12">
        <f t="shared" si="257"/>
        <v>0.58719097222222227</v>
      </c>
      <c r="I5453" t="str">
        <f>IF(AND((H5453&lt;cal_pal!E$9),(H5453&gt;cal_pal!F$9)),"","不可见")</f>
        <v/>
      </c>
    </row>
    <row r="5454" spans="1:9">
      <c r="A5454" s="10" t="s">
        <v>10744</v>
      </c>
      <c r="B5454" s="10" t="s">
        <v>18</v>
      </c>
      <c r="C5454" s="10">
        <v>0.55894571759259259</v>
      </c>
      <c r="D5454" s="10" t="s">
        <v>10745</v>
      </c>
      <c r="E5454" s="10">
        <f t="shared" si="255"/>
        <v>201.22045833333334</v>
      </c>
      <c r="F5454" s="8">
        <f>cal_pal!A$10+cal_pal!B$12+cal_pal!A$14-cal_pal!B$16-E5454/15/24+24+24</f>
        <v>47.950517245370371</v>
      </c>
      <c r="G5454" s="1">
        <f t="shared" si="256"/>
        <v>22.812413888888841</v>
      </c>
      <c r="H5454" s="12">
        <f t="shared" si="257"/>
        <v>-0.17008333333333334</v>
      </c>
      <c r="I5454" t="str">
        <f>IF(AND((H5454&lt;cal_pal!E$9),(H5454&gt;cal_pal!F$9)),"","不可见")</f>
        <v/>
      </c>
    </row>
    <row r="5455" spans="1:9">
      <c r="A5455" s="10" t="s">
        <v>10746</v>
      </c>
      <c r="B5455" s="10" t="s">
        <v>18</v>
      </c>
      <c r="C5455" s="10">
        <v>0.55924247685185191</v>
      </c>
      <c r="D5455" s="10" t="s">
        <v>10747</v>
      </c>
      <c r="E5455" s="10">
        <f t="shared" si="255"/>
        <v>201.3272916666667</v>
      </c>
      <c r="F5455" s="8">
        <f>cal_pal!A$10+cal_pal!B$12+cal_pal!A$14-cal_pal!B$16-E5455/15/24+24+24</f>
        <v>47.950220486111107</v>
      </c>
      <c r="G5455" s="1">
        <f t="shared" si="256"/>
        <v>22.805291666666562</v>
      </c>
      <c r="H5455" s="12">
        <f t="shared" si="257"/>
        <v>-0.88059027777777776</v>
      </c>
      <c r="I5455" t="str">
        <f>IF(AND((H5455&lt;cal_pal!E$9),(H5455&gt;cal_pal!F$9)),"","不可见")</f>
        <v/>
      </c>
    </row>
    <row r="5456" spans="1:9">
      <c r="A5456" s="10" t="s">
        <v>10748</v>
      </c>
      <c r="B5456" s="10" t="s">
        <v>18</v>
      </c>
      <c r="C5456" s="10">
        <v>0.55953773148148145</v>
      </c>
      <c r="D5456" s="10" t="s">
        <v>10749</v>
      </c>
      <c r="E5456" s="10">
        <f t="shared" si="255"/>
        <v>201.43358333333333</v>
      </c>
      <c r="F5456" s="8">
        <f>cal_pal!A$10+cal_pal!B$12+cal_pal!A$14-cal_pal!B$16-E5456/15/24+24+24</f>
        <v>47.94992523148148</v>
      </c>
      <c r="G5456" s="1">
        <f t="shared" si="256"/>
        <v>22.798205555555569</v>
      </c>
      <c r="H5456" s="12">
        <f t="shared" si="257"/>
        <v>-1.2430694444444443</v>
      </c>
      <c r="I5456" t="str">
        <f>IF(AND((H5456&lt;cal_pal!E$9),(H5456&gt;cal_pal!F$9)),"","不可见")</f>
        <v/>
      </c>
    </row>
    <row r="5457" spans="1:9">
      <c r="A5457" s="10" t="s">
        <v>10750</v>
      </c>
      <c r="B5457" s="10" t="s">
        <v>18</v>
      </c>
      <c r="C5457" s="10">
        <v>0.55892835648148143</v>
      </c>
      <c r="D5457" s="10" t="s">
        <v>10751</v>
      </c>
      <c r="E5457" s="10">
        <f t="shared" si="255"/>
        <v>201.21420833333332</v>
      </c>
      <c r="F5457" s="8">
        <f>cal_pal!A$10+cal_pal!B$12+cal_pal!A$14-cal_pal!B$16-E5457/15/24+24+24</f>
        <v>47.950534606481483</v>
      </c>
      <c r="G5457" s="1">
        <f t="shared" si="256"/>
        <v>22.812830555555593</v>
      </c>
      <c r="H5457" s="12">
        <f t="shared" si="257"/>
        <v>0.57241087962962967</v>
      </c>
      <c r="I5457" t="str">
        <f>IF(AND((H5457&lt;cal_pal!E$9),(H5457&gt;cal_pal!F$9)),"","不可见")</f>
        <v/>
      </c>
    </row>
    <row r="5458" spans="1:9">
      <c r="A5458" s="10" t="s">
        <v>10752</v>
      </c>
      <c r="B5458" s="10" t="s">
        <v>18</v>
      </c>
      <c r="C5458" s="10">
        <v>0.55894097222222217</v>
      </c>
      <c r="D5458" s="10" t="s">
        <v>10753</v>
      </c>
      <c r="E5458" s="10">
        <f t="shared" si="255"/>
        <v>201.21874999999997</v>
      </c>
      <c r="F5458" s="8">
        <f>cal_pal!A$10+cal_pal!B$12+cal_pal!A$14-cal_pal!B$16-E5458/15/24+24+24</f>
        <v>47.950521990740739</v>
      </c>
      <c r="G5458" s="1">
        <f t="shared" si="256"/>
        <v>22.812527777777632</v>
      </c>
      <c r="H5458" s="12">
        <f t="shared" si="257"/>
        <v>0.58654976851851848</v>
      </c>
      <c r="I5458" t="str">
        <f>IF(AND((H5458&lt;cal_pal!E$9),(H5458&gt;cal_pal!F$9)),"","不可见")</f>
        <v/>
      </c>
    </row>
    <row r="5459" spans="1:9">
      <c r="A5459" s="10" t="s">
        <v>10754</v>
      </c>
      <c r="B5459" s="10" t="s">
        <v>237</v>
      </c>
      <c r="C5459" s="10">
        <v>0.5605927083333333</v>
      </c>
      <c r="D5459" s="10" t="s">
        <v>10755</v>
      </c>
      <c r="E5459" s="10">
        <f t="shared" si="255"/>
        <v>201.81337499999998</v>
      </c>
      <c r="F5459" s="8">
        <f>cal_pal!A$10+cal_pal!B$12+cal_pal!A$14-cal_pal!B$16-E5459/15/24+24+24</f>
        <v>47.948870254629625</v>
      </c>
      <c r="G5459" s="1">
        <f t="shared" si="256"/>
        <v>22.772886111110893</v>
      </c>
      <c r="H5459" s="12">
        <f t="shared" si="257"/>
        <v>-2.4600393518518517</v>
      </c>
      <c r="I5459" t="str">
        <f>IF(AND((H5459&lt;cal_pal!E$9),(H5459&gt;cal_pal!F$9)),"","不可见")</f>
        <v/>
      </c>
    </row>
    <row r="5460" spans="1:9">
      <c r="A5460" s="10" t="s">
        <v>13</v>
      </c>
      <c r="B5460" s="10" t="s">
        <v>240</v>
      </c>
      <c r="C5460" s="10">
        <v>0.56025335648148145</v>
      </c>
      <c r="D5460" s="10" t="s">
        <v>10756</v>
      </c>
      <c r="E5460" s="10">
        <f t="shared" si="255"/>
        <v>201.69120833333332</v>
      </c>
      <c r="F5460" s="8">
        <f>cal_pal!A$10+cal_pal!B$12+cal_pal!A$14-cal_pal!B$16-E5460/15/24+24+24</f>
        <v>47.949209606481482</v>
      </c>
      <c r="G5460" s="1">
        <f t="shared" si="256"/>
        <v>22.781030555555617</v>
      </c>
      <c r="H5460" s="12">
        <f t="shared" si="257"/>
        <v>-1.9782025462962964</v>
      </c>
      <c r="I5460" t="str">
        <f>IF(AND((H5460&lt;cal_pal!E$9),(H5460&gt;cal_pal!F$9)),"","不可见")</f>
        <v/>
      </c>
    </row>
    <row r="5461" spans="1:9">
      <c r="A5461" s="10" t="s">
        <v>14</v>
      </c>
      <c r="B5461" s="10" t="s">
        <v>18</v>
      </c>
      <c r="C5461" s="10">
        <v>0.55997372685185187</v>
      </c>
      <c r="D5461" s="10" t="s">
        <v>10757</v>
      </c>
      <c r="E5461" s="10">
        <f t="shared" si="255"/>
        <v>201.59054166666667</v>
      </c>
      <c r="F5461" s="8">
        <f>cal_pal!A$10+cal_pal!B$12+cal_pal!A$14-cal_pal!B$16-E5461/15/24+24+24</f>
        <v>47.949489236111113</v>
      </c>
      <c r="G5461" s="1">
        <f t="shared" si="256"/>
        <v>22.787741666666761</v>
      </c>
      <c r="H5461" s="12">
        <f t="shared" si="257"/>
        <v>-1.4111863425925926</v>
      </c>
      <c r="I5461" t="str">
        <f>IF(AND((H5461&lt;cal_pal!E$9),(H5461&gt;cal_pal!F$9)),"","不可见")</f>
        <v/>
      </c>
    </row>
    <row r="5462" spans="1:9">
      <c r="A5462" s="10" t="s">
        <v>10758</v>
      </c>
      <c r="B5462" s="10" t="s">
        <v>18</v>
      </c>
      <c r="C5462" s="10">
        <v>0.55892870370370373</v>
      </c>
      <c r="D5462" s="10" t="s">
        <v>10759</v>
      </c>
      <c r="E5462" s="10">
        <f t="shared" si="255"/>
        <v>201.21433333333334</v>
      </c>
      <c r="F5462" s="8">
        <f>cal_pal!A$10+cal_pal!B$12+cal_pal!A$14-cal_pal!B$16-E5462/15/24+24+24</f>
        <v>47.950534259259257</v>
      </c>
      <c r="G5462" s="1">
        <f t="shared" si="256"/>
        <v>22.812822222222167</v>
      </c>
      <c r="H5462" s="12">
        <f t="shared" si="257"/>
        <v>1.5157719907407408</v>
      </c>
      <c r="I5462" t="str">
        <f>IF(AND((H5462&lt;cal_pal!E$9),(H5462&gt;cal_pal!F$9)),"","不可见")</f>
        <v/>
      </c>
    </row>
    <row r="5463" spans="1:9">
      <c r="A5463" s="10" t="s">
        <v>10760</v>
      </c>
      <c r="B5463" s="10" t="s">
        <v>18</v>
      </c>
      <c r="C5463" s="10">
        <v>0.55904062500000007</v>
      </c>
      <c r="D5463" s="10" t="s">
        <v>10761</v>
      </c>
      <c r="E5463" s="10">
        <f t="shared" si="255"/>
        <v>201.25462500000003</v>
      </c>
      <c r="F5463" s="8">
        <f>cal_pal!A$10+cal_pal!B$12+cal_pal!A$14-cal_pal!B$16-E5463/15/24+24+24</f>
        <v>47.950422337962962</v>
      </c>
      <c r="G5463" s="1">
        <f t="shared" si="256"/>
        <v>22.810136111111206</v>
      </c>
      <c r="H5463" s="12">
        <f t="shared" si="257"/>
        <v>1.5166458333333335</v>
      </c>
      <c r="I5463" t="str">
        <f>IF(AND((H5463&lt;cal_pal!E$9),(H5463&gt;cal_pal!F$9)),"","不可见")</f>
        <v/>
      </c>
    </row>
    <row r="5464" spans="1:9">
      <c r="A5464" s="10" t="s">
        <v>10762</v>
      </c>
      <c r="B5464" s="10" t="s">
        <v>18</v>
      </c>
      <c r="C5464" s="10">
        <v>0.55904259259259259</v>
      </c>
      <c r="D5464" s="10" t="s">
        <v>10763</v>
      </c>
      <c r="E5464" s="10">
        <f t="shared" si="255"/>
        <v>201.25533333333334</v>
      </c>
      <c r="F5464" s="8">
        <f>cal_pal!A$10+cal_pal!B$12+cal_pal!A$14-cal_pal!B$16-E5464/15/24+24+24</f>
        <v>47.950420370370367</v>
      </c>
      <c r="G5464" s="1">
        <f t="shared" si="256"/>
        <v>22.810088888888913</v>
      </c>
      <c r="H5464" s="12">
        <f t="shared" si="257"/>
        <v>1.518215277777778</v>
      </c>
      <c r="I5464" t="str">
        <f>IF(AND((H5464&lt;cal_pal!E$9),(H5464&gt;cal_pal!F$9)),"","不可见")</f>
        <v/>
      </c>
    </row>
    <row r="5465" spans="1:9">
      <c r="A5465" s="10" t="s">
        <v>10764</v>
      </c>
      <c r="B5465" s="10" t="s">
        <v>140</v>
      </c>
      <c r="C5465" s="10">
        <v>0.55756597222222226</v>
      </c>
      <c r="D5465" s="10" t="s">
        <v>10765</v>
      </c>
      <c r="E5465" s="10">
        <f t="shared" si="255"/>
        <v>200.72375000000002</v>
      </c>
      <c r="F5465" s="8">
        <f>cal_pal!A$10+cal_pal!B$12+cal_pal!A$14-cal_pal!B$16-E5465/15/24+24+24</f>
        <v>47.951896990740742</v>
      </c>
      <c r="G5465" s="1">
        <f t="shared" si="256"/>
        <v>22.845527777777761</v>
      </c>
      <c r="H5465" s="12">
        <f t="shared" si="257"/>
        <v>2.938009259259259</v>
      </c>
      <c r="I5465" t="str">
        <f>IF(AND((H5465&lt;cal_pal!E$9),(H5465&gt;cal_pal!F$9)),"","不可见")</f>
        <v/>
      </c>
    </row>
    <row r="5466" spans="1:9">
      <c r="A5466" s="10" t="s">
        <v>10766</v>
      </c>
      <c r="B5466" s="10" t="s">
        <v>18</v>
      </c>
      <c r="C5466" s="10">
        <v>0.55756354166666666</v>
      </c>
      <c r="D5466" s="10" t="s">
        <v>10767</v>
      </c>
      <c r="E5466" s="10">
        <f t="shared" si="255"/>
        <v>200.72287499999999</v>
      </c>
      <c r="F5466" s="8">
        <f>cal_pal!A$10+cal_pal!B$12+cal_pal!A$14-cal_pal!B$16-E5466/15/24+24+24</f>
        <v>47.951899421296297</v>
      </c>
      <c r="G5466" s="1">
        <f t="shared" si="256"/>
        <v>22.845586111111061</v>
      </c>
      <c r="H5466" s="12">
        <f t="shared" si="257"/>
        <v>2.9379212962962966</v>
      </c>
      <c r="I5466" t="str">
        <f>IF(AND((H5466&lt;cal_pal!E$9),(H5466&gt;cal_pal!F$9)),"","不可见")</f>
        <v/>
      </c>
    </row>
    <row r="5467" spans="1:9">
      <c r="A5467" s="10" t="s">
        <v>10768</v>
      </c>
      <c r="B5467" s="10" t="s">
        <v>18</v>
      </c>
      <c r="C5467" s="10">
        <v>0.55757037037037038</v>
      </c>
      <c r="D5467" s="10" t="s">
        <v>10769</v>
      </c>
      <c r="E5467" s="10">
        <f t="shared" si="255"/>
        <v>200.72533333333334</v>
      </c>
      <c r="F5467" s="8">
        <f>cal_pal!A$10+cal_pal!B$12+cal_pal!A$14-cal_pal!B$16-E5467/15/24+24+24</f>
        <v>47.951892592592593</v>
      </c>
      <c r="G5467" s="1">
        <f t="shared" si="256"/>
        <v>22.845422222222169</v>
      </c>
      <c r="H5467" s="12">
        <f t="shared" si="257"/>
        <v>2.9381134259259256</v>
      </c>
      <c r="I5467" t="str">
        <f>IF(AND((H5467&lt;cal_pal!E$9),(H5467&gt;cal_pal!F$9)),"","不可见")</f>
        <v/>
      </c>
    </row>
    <row r="5468" spans="1:9">
      <c r="A5468" s="10" t="s">
        <v>10770</v>
      </c>
      <c r="B5468" s="10" t="s">
        <v>18</v>
      </c>
      <c r="C5468" s="10">
        <v>0.55918888888888885</v>
      </c>
      <c r="D5468" s="10" t="s">
        <v>10771</v>
      </c>
      <c r="E5468" s="10">
        <f t="shared" si="255"/>
        <v>201.30799999999999</v>
      </c>
      <c r="F5468" s="8">
        <f>cal_pal!A$10+cal_pal!B$12+cal_pal!A$14-cal_pal!B$16-E5468/15/24+24+24</f>
        <v>47.950274074074073</v>
      </c>
      <c r="G5468" s="1">
        <f t="shared" si="256"/>
        <v>22.806577777777875</v>
      </c>
      <c r="H5468" s="12">
        <f t="shared" si="257"/>
        <v>1.8028032407407408</v>
      </c>
      <c r="I5468" t="str">
        <f>IF(AND((H5468&lt;cal_pal!E$9),(H5468&gt;cal_pal!F$9)),"","不可见")</f>
        <v/>
      </c>
    </row>
    <row r="5469" spans="1:9">
      <c r="A5469" s="10" t="s">
        <v>10772</v>
      </c>
      <c r="B5469" s="10" t="s">
        <v>18</v>
      </c>
      <c r="C5469" s="10">
        <v>0.56015613425925925</v>
      </c>
      <c r="D5469" s="10" t="s">
        <v>10773</v>
      </c>
      <c r="E5469" s="10">
        <f t="shared" si="255"/>
        <v>201.65620833333332</v>
      </c>
      <c r="F5469" s="8">
        <f>cal_pal!A$10+cal_pal!B$12+cal_pal!A$14-cal_pal!B$16-E5469/15/24+24+24</f>
        <v>47.949306828703705</v>
      </c>
      <c r="G5469" s="1">
        <f t="shared" si="256"/>
        <v>22.783363888888971</v>
      </c>
      <c r="H5469" s="12">
        <f t="shared" si="257"/>
        <v>-0.5134988425925926</v>
      </c>
      <c r="I5469" t="str">
        <f>IF(AND((H5469&lt;cal_pal!E$9),(H5469&gt;cal_pal!F$9)),"","不可见")</f>
        <v/>
      </c>
    </row>
    <row r="5470" spans="1:9">
      <c r="A5470" s="10" t="s">
        <v>10774</v>
      </c>
      <c r="B5470" s="10" t="s">
        <v>18</v>
      </c>
      <c r="C5470" s="10">
        <v>0.55995057870370368</v>
      </c>
      <c r="D5470" s="10" t="s">
        <v>10775</v>
      </c>
      <c r="E5470" s="10">
        <f t="shared" si="255"/>
        <v>201.58220833333331</v>
      </c>
      <c r="F5470" s="8">
        <f>cal_pal!A$10+cal_pal!B$12+cal_pal!A$14-cal_pal!B$16-E5470/15/24+24+24</f>
        <v>47.949512384259258</v>
      </c>
      <c r="G5470" s="1">
        <f t="shared" si="256"/>
        <v>22.788297222222127</v>
      </c>
      <c r="H5470" s="12">
        <f t="shared" si="257"/>
        <v>8.7535879629629623E-2</v>
      </c>
      <c r="I5470" t="str">
        <f>IF(AND((H5470&lt;cal_pal!E$9),(H5470&gt;cal_pal!F$9)),"","不可见")</f>
        <v/>
      </c>
    </row>
    <row r="5471" spans="1:9">
      <c r="A5471" s="10" t="s">
        <v>10776</v>
      </c>
      <c r="B5471" s="10" t="s">
        <v>18</v>
      </c>
      <c r="C5471" s="10">
        <v>0.56017106481481482</v>
      </c>
      <c r="D5471" s="10" t="s">
        <v>10777</v>
      </c>
      <c r="E5471" s="10">
        <f t="shared" si="255"/>
        <v>201.66158333333334</v>
      </c>
      <c r="F5471" s="8">
        <f>cal_pal!A$10+cal_pal!B$12+cal_pal!A$14-cal_pal!B$16-E5471/15/24+24+24</f>
        <v>47.949291898148147</v>
      </c>
      <c r="G5471" s="1">
        <f t="shared" si="256"/>
        <v>22.783005555555519</v>
      </c>
      <c r="H5471" s="12">
        <f t="shared" si="257"/>
        <v>9.6405092592592598E-2</v>
      </c>
      <c r="I5471" t="str">
        <f>IF(AND((H5471&lt;cal_pal!E$9),(H5471&gt;cal_pal!F$9)),"","不可见")</f>
        <v/>
      </c>
    </row>
    <row r="5472" spans="1:9">
      <c r="A5472" s="10" t="s">
        <v>10778</v>
      </c>
      <c r="B5472" s="10" t="s">
        <v>18</v>
      </c>
      <c r="C5472" s="10">
        <v>0.55982812500000001</v>
      </c>
      <c r="D5472" s="10" t="s">
        <v>10779</v>
      </c>
      <c r="E5472" s="10">
        <f t="shared" si="255"/>
        <v>201.53812500000001</v>
      </c>
      <c r="F5472" s="8">
        <f>cal_pal!A$10+cal_pal!B$12+cal_pal!A$14-cal_pal!B$16-E5472/15/24+24+24</f>
        <v>47.949634837962961</v>
      </c>
      <c r="G5472" s="1">
        <f t="shared" si="256"/>
        <v>22.791236111111175</v>
      </c>
      <c r="H5472" s="12">
        <f t="shared" si="257"/>
        <v>1.4972673611111109</v>
      </c>
      <c r="I5472" t="str">
        <f>IF(AND((H5472&lt;cal_pal!E$9),(H5472&gt;cal_pal!F$9)),"","不可见")</f>
        <v/>
      </c>
    </row>
    <row r="5473" spans="1:9">
      <c r="A5473" s="10" t="s">
        <v>10780</v>
      </c>
      <c r="B5473" s="10" t="s">
        <v>18</v>
      </c>
      <c r="C5473" s="10">
        <v>0.56083958333333339</v>
      </c>
      <c r="D5473" s="10" t="s">
        <v>10781</v>
      </c>
      <c r="E5473" s="10">
        <f t="shared" si="255"/>
        <v>201.90225000000001</v>
      </c>
      <c r="F5473" s="8">
        <f>cal_pal!A$10+cal_pal!B$12+cal_pal!A$14-cal_pal!B$16-E5473/15/24+24+24</f>
        <v>47.94862337962963</v>
      </c>
      <c r="G5473" s="1">
        <f t="shared" si="256"/>
        <v>22.766961111111186</v>
      </c>
      <c r="H5473" s="12">
        <f t="shared" si="257"/>
        <v>-1.2317604166666667</v>
      </c>
      <c r="I5473" t="str">
        <f>IF(AND((H5473&lt;cal_pal!E$9),(H5473&gt;cal_pal!F$9)),"","不可见")</f>
        <v/>
      </c>
    </row>
    <row r="5474" spans="1:9">
      <c r="A5474" s="10" t="s">
        <v>10782</v>
      </c>
      <c r="B5474" s="10" t="s">
        <v>18</v>
      </c>
      <c r="C5474" s="10">
        <v>0.56019490740740741</v>
      </c>
      <c r="D5474" s="10" t="s">
        <v>10783</v>
      </c>
      <c r="E5474" s="10">
        <f t="shared" si="255"/>
        <v>201.67016666666666</v>
      </c>
      <c r="F5474" s="8">
        <f>cal_pal!A$10+cal_pal!B$12+cal_pal!A$14-cal_pal!B$16-E5474/15/24+24+24</f>
        <v>47.949268055555557</v>
      </c>
      <c r="G5474" s="1">
        <f t="shared" si="256"/>
        <v>22.782433333333302</v>
      </c>
      <c r="H5474" s="12">
        <f t="shared" si="257"/>
        <v>0.70307523148148154</v>
      </c>
      <c r="I5474" t="str">
        <f>IF(AND((H5474&lt;cal_pal!E$9),(H5474&gt;cal_pal!F$9)),"","不可见")</f>
        <v/>
      </c>
    </row>
    <row r="5475" spans="1:9">
      <c r="A5475" s="10" t="s">
        <v>10784</v>
      </c>
      <c r="B5475" s="10" t="s">
        <v>18</v>
      </c>
      <c r="C5475" s="10">
        <v>0.56100833333333333</v>
      </c>
      <c r="D5475" s="10" t="s">
        <v>10785</v>
      </c>
      <c r="E5475" s="10">
        <f t="shared" si="255"/>
        <v>201.96299999999999</v>
      </c>
      <c r="F5475" s="8">
        <f>cal_pal!A$10+cal_pal!B$12+cal_pal!A$14-cal_pal!B$16-E5475/15/24+24+24</f>
        <v>47.94845462962963</v>
      </c>
      <c r="G5475" s="1">
        <f t="shared" si="256"/>
        <v>22.76291111111118</v>
      </c>
      <c r="H5475" s="12">
        <f t="shared" si="257"/>
        <v>-1.2341087962962962</v>
      </c>
      <c r="I5475" t="str">
        <f>IF(AND((H5475&lt;cal_pal!E$9),(H5475&gt;cal_pal!F$9)),"","不可见")</f>
        <v/>
      </c>
    </row>
    <row r="5476" spans="1:9">
      <c r="A5476" s="10" t="s">
        <v>10786</v>
      </c>
      <c r="B5476" s="10" t="s">
        <v>18</v>
      </c>
      <c r="C5476" s="10">
        <v>0.56104548611111105</v>
      </c>
      <c r="D5476" s="10" t="s">
        <v>10787</v>
      </c>
      <c r="E5476" s="10">
        <f t="shared" si="255"/>
        <v>201.97637499999999</v>
      </c>
      <c r="F5476" s="8">
        <f>cal_pal!A$10+cal_pal!B$12+cal_pal!A$14-cal_pal!B$16-E5476/15/24+24+24</f>
        <v>47.948417476851851</v>
      </c>
      <c r="G5476" s="1">
        <f t="shared" si="256"/>
        <v>22.762019444444377</v>
      </c>
      <c r="H5476" s="12">
        <f t="shared" si="257"/>
        <v>-1.2340844907407407</v>
      </c>
      <c r="I5476" t="str">
        <f>IF(AND((H5476&lt;cal_pal!E$9),(H5476&gt;cal_pal!F$9)),"","不可见")</f>
        <v/>
      </c>
    </row>
    <row r="5477" spans="1:9">
      <c r="A5477" s="10" t="s">
        <v>10788</v>
      </c>
      <c r="B5477" s="10" t="s">
        <v>18</v>
      </c>
      <c r="C5477" s="10">
        <v>0.56005254629629631</v>
      </c>
      <c r="D5477" s="10" t="s">
        <v>10789</v>
      </c>
      <c r="E5477" s="10">
        <f t="shared" si="255"/>
        <v>201.61891666666668</v>
      </c>
      <c r="F5477" s="8">
        <f>cal_pal!A$10+cal_pal!B$12+cal_pal!A$14-cal_pal!B$16-E5477/15/24+24+24</f>
        <v>47.949410416666666</v>
      </c>
      <c r="G5477" s="1">
        <f t="shared" si="256"/>
        <v>22.785849999999982</v>
      </c>
      <c r="H5477" s="12">
        <f t="shared" si="257"/>
        <v>1.5004282407407408</v>
      </c>
      <c r="I5477" t="str">
        <f>IF(AND((H5477&lt;cal_pal!E$9),(H5477&gt;cal_pal!F$9)),"","不可见")</f>
        <v/>
      </c>
    </row>
    <row r="5478" spans="1:9">
      <c r="A5478" s="10" t="s">
        <v>10790</v>
      </c>
      <c r="B5478" s="10" t="s">
        <v>58</v>
      </c>
      <c r="C5478" s="10">
        <v>0.5615172453703704</v>
      </c>
      <c r="D5478" s="10" t="s">
        <v>10554</v>
      </c>
      <c r="E5478" s="10">
        <f t="shared" si="255"/>
        <v>202.14620833333333</v>
      </c>
      <c r="F5478" s="8">
        <f>cal_pal!A$10+cal_pal!B$12+cal_pal!A$14-cal_pal!B$16-E5478/15/24+24+24</f>
        <v>47.947945717592589</v>
      </c>
      <c r="G5478" s="1">
        <f t="shared" si="256"/>
        <v>22.750697222222243</v>
      </c>
      <c r="H5478" s="12">
        <f t="shared" si="257"/>
        <v>-2.646195601851852</v>
      </c>
      <c r="I5478" t="str">
        <f>IF(AND((H5478&lt;cal_pal!E$9),(H5478&gt;cal_pal!F$9)),"","不可见")</f>
        <v/>
      </c>
    </row>
    <row r="5479" spans="1:9">
      <c r="A5479" s="10" t="s">
        <v>10791</v>
      </c>
      <c r="B5479" s="10" t="s">
        <v>18</v>
      </c>
      <c r="C5479" s="10">
        <v>0.56162141203703697</v>
      </c>
      <c r="D5479" s="10" t="s">
        <v>10792</v>
      </c>
      <c r="E5479" s="10">
        <f t="shared" si="255"/>
        <v>202.1837083333333</v>
      </c>
      <c r="F5479" s="8">
        <f>cal_pal!A$10+cal_pal!B$12+cal_pal!A$14-cal_pal!B$16-E5479/15/24+24+24</f>
        <v>47.947841550925929</v>
      </c>
      <c r="G5479" s="1">
        <f t="shared" si="256"/>
        <v>22.748197222222188</v>
      </c>
      <c r="H5479" s="12">
        <f t="shared" si="257"/>
        <v>-2.0382002314814813</v>
      </c>
      <c r="I5479" t="str">
        <f>IF(AND((H5479&lt;cal_pal!E$9),(H5479&gt;cal_pal!F$9)),"","不可见")</f>
        <v/>
      </c>
    </row>
    <row r="5480" spans="1:9">
      <c r="A5480" s="10" t="s">
        <v>10793</v>
      </c>
      <c r="B5480" s="10" t="s">
        <v>18</v>
      </c>
      <c r="C5480" s="10">
        <v>0.5606116898148148</v>
      </c>
      <c r="D5480" s="10" t="s">
        <v>10794</v>
      </c>
      <c r="E5480" s="10">
        <f t="shared" si="255"/>
        <v>201.82020833333331</v>
      </c>
      <c r="F5480" s="8">
        <f>cal_pal!A$10+cal_pal!B$12+cal_pal!A$14-cal_pal!B$16-E5480/15/24+24+24</f>
        <v>47.948851273148151</v>
      </c>
      <c r="G5480" s="1">
        <f t="shared" si="256"/>
        <v>22.772430555555729</v>
      </c>
      <c r="H5480" s="12">
        <f t="shared" si="257"/>
        <v>1.3346134259259259</v>
      </c>
      <c r="I5480" t="str">
        <f>IF(AND((H5480&lt;cal_pal!E$9),(H5480&gt;cal_pal!F$9)),"","不可见")</f>
        <v/>
      </c>
    </row>
    <row r="5481" spans="1:9">
      <c r="A5481" s="10" t="s">
        <v>10795</v>
      </c>
      <c r="B5481" s="10" t="s">
        <v>18</v>
      </c>
      <c r="C5481" s="10">
        <v>0.56096030092592597</v>
      </c>
      <c r="D5481" s="10" t="s">
        <v>10796</v>
      </c>
      <c r="E5481" s="10">
        <f t="shared" si="255"/>
        <v>201.94570833333336</v>
      </c>
      <c r="F5481" s="8">
        <f>cal_pal!A$10+cal_pal!B$12+cal_pal!A$14-cal_pal!B$16-E5481/15/24+24+24</f>
        <v>47.948502662037036</v>
      </c>
      <c r="G5481" s="1">
        <f t="shared" si="256"/>
        <v>22.764063888888813</v>
      </c>
      <c r="H5481" s="12">
        <f t="shared" si="257"/>
        <v>0.74078472222222225</v>
      </c>
      <c r="I5481" t="str">
        <f>IF(AND((H5481&lt;cal_pal!E$9),(H5481&gt;cal_pal!F$9)),"","不可见")</f>
        <v/>
      </c>
    </row>
    <row r="5482" spans="1:9">
      <c r="A5482" s="10" t="s">
        <v>10797</v>
      </c>
      <c r="B5482" s="10" t="s">
        <v>18</v>
      </c>
      <c r="C5482" s="10">
        <v>0.56129826388888893</v>
      </c>
      <c r="D5482" s="10" t="s">
        <v>10798</v>
      </c>
      <c r="E5482" s="10">
        <f t="shared" si="255"/>
        <v>202.06737500000003</v>
      </c>
      <c r="F5482" s="8">
        <f>cal_pal!A$10+cal_pal!B$12+cal_pal!A$14-cal_pal!B$16-E5482/15/24+24+24</f>
        <v>47.94816469907407</v>
      </c>
      <c r="G5482" s="1">
        <f t="shared" si="256"/>
        <v>22.755952777777566</v>
      </c>
      <c r="H5482" s="12">
        <f t="shared" si="257"/>
        <v>0.12427777777777778</v>
      </c>
      <c r="I5482" t="str">
        <f>IF(AND((H5482&lt;cal_pal!E$9),(H5482&gt;cal_pal!F$9)),"","不可见")</f>
        <v/>
      </c>
    </row>
    <row r="5483" spans="1:9">
      <c r="A5483" s="10" t="s">
        <v>10799</v>
      </c>
      <c r="B5483" s="10" t="s">
        <v>33</v>
      </c>
      <c r="C5483" s="10">
        <v>0.56136111111111109</v>
      </c>
      <c r="D5483" s="10" t="s">
        <v>10800</v>
      </c>
      <c r="E5483" s="10">
        <f t="shared" si="255"/>
        <v>202.09</v>
      </c>
      <c r="F5483" s="8">
        <f>cal_pal!A$10+cal_pal!B$12+cal_pal!A$14-cal_pal!B$16-E5483/15/24+24+24</f>
        <v>47.948101851851852</v>
      </c>
      <c r="G5483" s="1">
        <f t="shared" si="256"/>
        <v>22.754444444444516</v>
      </c>
      <c r="H5483" s="12">
        <f t="shared" si="257"/>
        <v>0.24982870370370369</v>
      </c>
      <c r="I5483" t="str">
        <f>IF(AND((H5483&lt;cal_pal!E$9),(H5483&gt;cal_pal!F$9)),"","不可见")</f>
        <v/>
      </c>
    </row>
    <row r="5484" spans="1:9">
      <c r="A5484" s="10" t="s">
        <v>10801</v>
      </c>
      <c r="B5484" s="10" t="s">
        <v>18</v>
      </c>
      <c r="C5484" s="10">
        <v>0.56196655092592596</v>
      </c>
      <c r="D5484" s="10" t="s">
        <v>10802</v>
      </c>
      <c r="E5484" s="10">
        <f t="shared" si="255"/>
        <v>202.30795833333335</v>
      </c>
      <c r="F5484" s="8">
        <f>cal_pal!A$10+cal_pal!B$12+cal_pal!A$14-cal_pal!B$16-E5484/15/24+24+24</f>
        <v>47.94749641203704</v>
      </c>
      <c r="G5484" s="1">
        <f t="shared" si="256"/>
        <v>22.739913888889077</v>
      </c>
      <c r="H5484" s="12">
        <f t="shared" si="257"/>
        <v>-1.3822430555555556</v>
      </c>
      <c r="I5484" t="str">
        <f>IF(AND((H5484&lt;cal_pal!E$9),(H5484&gt;cal_pal!F$9)),"","不可见")</f>
        <v/>
      </c>
    </row>
    <row r="5485" spans="1:9">
      <c r="A5485" s="10" t="s">
        <v>10803</v>
      </c>
      <c r="B5485" s="10" t="s">
        <v>18</v>
      </c>
      <c r="C5485" s="10">
        <v>0.56210567129629629</v>
      </c>
      <c r="D5485" s="10" t="s">
        <v>10804</v>
      </c>
      <c r="E5485" s="10">
        <f t="shared" si="255"/>
        <v>202.35804166666668</v>
      </c>
      <c r="F5485" s="8">
        <f>cal_pal!A$10+cal_pal!B$12+cal_pal!A$14-cal_pal!B$16-E5485/15/24+24+24</f>
        <v>47.947357291666663</v>
      </c>
      <c r="G5485" s="1">
        <f t="shared" si="256"/>
        <v>22.736574999999903</v>
      </c>
      <c r="H5485" s="12">
        <f t="shared" si="257"/>
        <v>0.45866203703703706</v>
      </c>
      <c r="I5485" t="str">
        <f>IF(AND((H5485&lt;cal_pal!E$9),(H5485&gt;cal_pal!F$9)),"","不可见")</f>
        <v/>
      </c>
    </row>
    <row r="5486" spans="1:9">
      <c r="A5486" s="10" t="s">
        <v>10805</v>
      </c>
      <c r="B5486" s="10" t="s">
        <v>18</v>
      </c>
      <c r="C5486" s="10">
        <v>0.56035023148148155</v>
      </c>
      <c r="D5486" s="10" t="s">
        <v>10806</v>
      </c>
      <c r="E5486" s="10">
        <f t="shared" si="255"/>
        <v>201.72608333333335</v>
      </c>
      <c r="F5486" s="8">
        <f>cal_pal!A$10+cal_pal!B$12+cal_pal!A$14-cal_pal!B$16-E5486/15/24+24+24</f>
        <v>47.949112731481478</v>
      </c>
      <c r="G5486" s="1">
        <f t="shared" si="256"/>
        <v>22.778705555555462</v>
      </c>
      <c r="H5486" s="12">
        <f t="shared" si="257"/>
        <v>2.1980636574074075</v>
      </c>
      <c r="I5486" t="str">
        <f>IF(AND((H5486&lt;cal_pal!E$9),(H5486&gt;cal_pal!F$9)),"","不可见")</f>
        <v/>
      </c>
    </row>
    <row r="5487" spans="1:9">
      <c r="A5487" s="10" t="s">
        <v>10807</v>
      </c>
      <c r="B5487" s="10" t="s">
        <v>18</v>
      </c>
      <c r="C5487" s="10">
        <v>0.56055439814814811</v>
      </c>
      <c r="D5487" s="10" t="s">
        <v>10808</v>
      </c>
      <c r="E5487" s="10">
        <f t="shared" si="255"/>
        <v>201.79958333333332</v>
      </c>
      <c r="F5487" s="8">
        <f>cal_pal!A$10+cal_pal!B$12+cal_pal!A$14-cal_pal!B$16-E5487/15/24+24+24</f>
        <v>47.948908564814815</v>
      </c>
      <c r="G5487" s="1">
        <f t="shared" si="256"/>
        <v>22.773805555555555</v>
      </c>
      <c r="H5487" s="12">
        <f t="shared" si="257"/>
        <v>2.3119652777777779</v>
      </c>
      <c r="I5487" t="str">
        <f>IF(AND((H5487&lt;cal_pal!E$9),(H5487&gt;cal_pal!F$9)),"","不可见")</f>
        <v/>
      </c>
    </row>
    <row r="5488" spans="1:9">
      <c r="A5488" s="10" t="s">
        <v>10809</v>
      </c>
      <c r="B5488" s="10" t="s">
        <v>18</v>
      </c>
      <c r="C5488" s="10">
        <v>0.56156458333333337</v>
      </c>
      <c r="D5488" s="10" t="s">
        <v>10810</v>
      </c>
      <c r="E5488" s="10">
        <f t="shared" si="255"/>
        <v>202.16325000000001</v>
      </c>
      <c r="F5488" s="8">
        <f>cal_pal!A$10+cal_pal!B$12+cal_pal!A$14-cal_pal!B$16-E5488/15/24+24+24</f>
        <v>47.947898379629635</v>
      </c>
      <c r="G5488" s="1">
        <f t="shared" si="256"/>
        <v>22.749561111111234</v>
      </c>
      <c r="H5488" s="12">
        <f t="shared" si="257"/>
        <v>0.47446064814814815</v>
      </c>
      <c r="I5488" t="str">
        <f>IF(AND((H5488&lt;cal_pal!E$9),(H5488&gt;cal_pal!F$9)),"","不可见")</f>
        <v/>
      </c>
    </row>
    <row r="5489" spans="1:9">
      <c r="A5489" s="10" t="s">
        <v>10811</v>
      </c>
      <c r="B5489" s="10" t="s">
        <v>18</v>
      </c>
      <c r="C5489" s="10">
        <v>0.56128518518518522</v>
      </c>
      <c r="D5489" s="10" t="s">
        <v>10812</v>
      </c>
      <c r="E5489" s="10">
        <f t="shared" si="255"/>
        <v>202.06266666666667</v>
      </c>
      <c r="F5489" s="8">
        <f>cal_pal!A$10+cal_pal!B$12+cal_pal!A$14-cal_pal!B$16-E5489/15/24+24+24</f>
        <v>47.948177777777779</v>
      </c>
      <c r="G5489" s="1">
        <f t="shared" si="256"/>
        <v>22.756266666666761</v>
      </c>
      <c r="H5489" s="12">
        <f t="shared" si="257"/>
        <v>1.3346828703703704</v>
      </c>
      <c r="I5489" t="str">
        <f>IF(AND((H5489&lt;cal_pal!E$9),(H5489&gt;cal_pal!F$9)),"","不可见")</f>
        <v/>
      </c>
    </row>
    <row r="5490" spans="1:9">
      <c r="A5490" s="10" t="s">
        <v>10813</v>
      </c>
      <c r="B5490" s="10" t="s">
        <v>18</v>
      </c>
      <c r="C5490" s="10">
        <v>0.56157673611111114</v>
      </c>
      <c r="D5490" s="10" t="s">
        <v>10814</v>
      </c>
      <c r="E5490" s="10">
        <f t="shared" si="255"/>
        <v>202.16762500000002</v>
      </c>
      <c r="F5490" s="8">
        <f>cal_pal!A$10+cal_pal!B$12+cal_pal!A$14-cal_pal!B$16-E5490/15/24+24+24</f>
        <v>47.94788622685185</v>
      </c>
      <c r="G5490" s="1">
        <f t="shared" si="256"/>
        <v>22.749269444444508</v>
      </c>
      <c r="H5490" s="12">
        <f t="shared" si="257"/>
        <v>0.52963310185185186</v>
      </c>
      <c r="I5490" t="str">
        <f>IF(AND((H5490&lt;cal_pal!E$9),(H5490&gt;cal_pal!F$9)),"","不可见")</f>
        <v/>
      </c>
    </row>
    <row r="5491" spans="1:9">
      <c r="A5491" s="10" t="s">
        <v>10815</v>
      </c>
      <c r="B5491" s="10" t="s">
        <v>237</v>
      </c>
      <c r="C5491" s="10">
        <v>0.56325520833333331</v>
      </c>
      <c r="D5491" s="10" t="s">
        <v>10816</v>
      </c>
      <c r="E5491" s="10">
        <f t="shared" si="255"/>
        <v>202.77187499999999</v>
      </c>
      <c r="F5491" s="8">
        <f>cal_pal!A$10+cal_pal!B$12+cal_pal!A$14-cal_pal!B$16-E5491/15/24+24+24</f>
        <v>47.946207754629626</v>
      </c>
      <c r="G5491" s="1">
        <f t="shared" si="256"/>
        <v>22.708986111111017</v>
      </c>
      <c r="H5491" s="12">
        <f t="shared" si="257"/>
        <v>-2.5391342592592592</v>
      </c>
      <c r="I5491" t="str">
        <f>IF(AND((H5491&lt;cal_pal!E$9),(H5491&gt;cal_pal!F$9)),"","不可见")</f>
        <v/>
      </c>
    </row>
    <row r="5492" spans="1:9">
      <c r="A5492" s="10" t="s">
        <v>10817</v>
      </c>
      <c r="B5492" s="10" t="s">
        <v>18</v>
      </c>
      <c r="C5492" s="10">
        <v>0.56122743055555557</v>
      </c>
      <c r="D5492" s="10" t="s">
        <v>10818</v>
      </c>
      <c r="E5492" s="10">
        <f t="shared" ref="E5492:E5555" si="258">C5492*360</f>
        <v>202.041875</v>
      </c>
      <c r="F5492" s="8">
        <f>cal_pal!A$10+cal_pal!B$12+cal_pal!A$14-cal_pal!B$16-E5492/15/24+24+24</f>
        <v>47.948235532407409</v>
      </c>
      <c r="G5492" s="1">
        <f t="shared" ref="G5492:G5555" si="259">MOD(F5492*24,24)</f>
        <v>22.757652777777821</v>
      </c>
      <c r="H5492" s="12">
        <f t="shared" ref="H5492:H5555" si="260">RIGHT(D5492, (LEN(D5492)-1))*IF(LEFT(D5492,1)="-",-1,1)</f>
        <v>1.9446724537037037</v>
      </c>
      <c r="I5492" t="str">
        <f>IF(AND((H5492&lt;cal_pal!E$9),(H5492&gt;cal_pal!F$9)),"","不可见")</f>
        <v/>
      </c>
    </row>
    <row r="5493" spans="1:9">
      <c r="A5493" s="10" t="s">
        <v>10819</v>
      </c>
      <c r="B5493" s="10" t="s">
        <v>18</v>
      </c>
      <c r="C5493" s="10">
        <v>0.56237025462962964</v>
      </c>
      <c r="D5493" s="10" t="s">
        <v>10820</v>
      </c>
      <c r="E5493" s="10">
        <f t="shared" si="258"/>
        <v>202.45329166666667</v>
      </c>
      <c r="F5493" s="8">
        <f>cal_pal!A$10+cal_pal!B$12+cal_pal!A$14-cal_pal!B$16-E5493/15/24+24+24</f>
        <v>47.947092708333329</v>
      </c>
      <c r="G5493" s="1">
        <f t="shared" si="259"/>
        <v>22.730224999999791</v>
      </c>
      <c r="H5493" s="12">
        <f t="shared" si="260"/>
        <v>-0.74860069444444444</v>
      </c>
      <c r="I5493" t="str">
        <f>IF(AND((H5493&lt;cal_pal!E$9),(H5493&gt;cal_pal!F$9)),"","不可见")</f>
        <v/>
      </c>
    </row>
    <row r="5494" spans="1:9">
      <c r="A5494" s="10" t="s">
        <v>10821</v>
      </c>
      <c r="B5494" s="10" t="s">
        <v>18</v>
      </c>
      <c r="C5494" s="10">
        <v>0.56205509259259256</v>
      </c>
      <c r="D5494" s="10" t="s">
        <v>10822</v>
      </c>
      <c r="E5494" s="10">
        <f t="shared" si="258"/>
        <v>202.33983333333333</v>
      </c>
      <c r="F5494" s="8">
        <f>cal_pal!A$10+cal_pal!B$12+cal_pal!A$14-cal_pal!B$16-E5494/15/24+24+24</f>
        <v>47.94740787037037</v>
      </c>
      <c r="G5494" s="1">
        <f t="shared" si="259"/>
        <v>22.737788888888872</v>
      </c>
      <c r="H5494" s="12">
        <f t="shared" si="260"/>
        <v>0.48896296296296299</v>
      </c>
      <c r="I5494" t="str">
        <f>IF(AND((H5494&lt;cal_pal!E$9),(H5494&gt;cal_pal!F$9)),"","不可见")</f>
        <v/>
      </c>
    </row>
    <row r="5495" spans="1:9">
      <c r="A5495" s="10" t="s">
        <v>10823</v>
      </c>
      <c r="B5495" s="10" t="s">
        <v>18</v>
      </c>
      <c r="C5495" s="10">
        <v>0.56202905092592592</v>
      </c>
      <c r="D5495" s="10" t="s">
        <v>10824</v>
      </c>
      <c r="E5495" s="10">
        <f t="shared" si="258"/>
        <v>202.33045833333333</v>
      </c>
      <c r="F5495" s="8">
        <f>cal_pal!A$10+cal_pal!B$12+cal_pal!A$14-cal_pal!B$16-E5495/15/24+24+24</f>
        <v>47.947433912037042</v>
      </c>
      <c r="G5495" s="1">
        <f t="shared" si="259"/>
        <v>22.738413888888999</v>
      </c>
      <c r="H5495" s="12">
        <f t="shared" si="260"/>
        <v>0.71049652777777783</v>
      </c>
      <c r="I5495" t="str">
        <f>IF(AND((H5495&lt;cal_pal!E$9),(H5495&gt;cal_pal!F$9)),"","不可见")</f>
        <v/>
      </c>
    </row>
    <row r="5496" spans="1:9">
      <c r="A5496" s="10" t="s">
        <v>10825</v>
      </c>
      <c r="B5496" s="10" t="s">
        <v>18</v>
      </c>
      <c r="C5496" s="10">
        <v>0.56140358796296297</v>
      </c>
      <c r="D5496" s="10" t="s">
        <v>10826</v>
      </c>
      <c r="E5496" s="10">
        <f t="shared" si="258"/>
        <v>202.10529166666666</v>
      </c>
      <c r="F5496" s="8">
        <f>cal_pal!A$10+cal_pal!B$12+cal_pal!A$14-cal_pal!B$16-E5496/15/24+24+24</f>
        <v>47.948059375</v>
      </c>
      <c r="G5496" s="1">
        <f t="shared" si="259"/>
        <v>22.753424999999879</v>
      </c>
      <c r="H5496" s="12">
        <f t="shared" si="260"/>
        <v>1.9413182870370369</v>
      </c>
      <c r="I5496" t="str">
        <f>IF(AND((H5496&lt;cal_pal!E$9),(H5496&gt;cal_pal!F$9)),"","不可见")</f>
        <v/>
      </c>
    </row>
    <row r="5497" spans="1:9">
      <c r="A5497" s="10" t="s">
        <v>10827</v>
      </c>
      <c r="B5497" s="10" t="s">
        <v>58</v>
      </c>
      <c r="C5497" s="10">
        <v>0.56210567129629629</v>
      </c>
      <c r="D5497" s="10" t="s">
        <v>10804</v>
      </c>
      <c r="E5497" s="10">
        <f t="shared" si="258"/>
        <v>202.35804166666668</v>
      </c>
      <c r="F5497" s="8">
        <f>cal_pal!A$10+cal_pal!B$12+cal_pal!A$14-cal_pal!B$16-E5497/15/24+24+24</f>
        <v>47.947357291666663</v>
      </c>
      <c r="G5497" s="1">
        <f t="shared" si="259"/>
        <v>22.736574999999903</v>
      </c>
      <c r="H5497" s="12">
        <f t="shared" si="260"/>
        <v>0.45866203703703706</v>
      </c>
      <c r="I5497" t="str">
        <f>IF(AND((H5497&lt;cal_pal!E$9),(H5497&gt;cal_pal!F$9)),"","不可见")</f>
        <v/>
      </c>
    </row>
    <row r="5498" spans="1:9">
      <c r="A5498" s="10" t="s">
        <v>10828</v>
      </c>
      <c r="B5498" s="10" t="s">
        <v>81</v>
      </c>
      <c r="C5498" s="10">
        <v>0.56210960648148145</v>
      </c>
      <c r="D5498" s="10" t="s">
        <v>10829</v>
      </c>
      <c r="E5498" s="10">
        <f t="shared" si="258"/>
        <v>202.35945833333332</v>
      </c>
      <c r="F5498" s="8">
        <f>cal_pal!A$10+cal_pal!B$12+cal_pal!A$14-cal_pal!B$16-E5498/15/24+24+24</f>
        <v>47.947353356481486</v>
      </c>
      <c r="G5498" s="1">
        <f t="shared" si="259"/>
        <v>22.736480555555772</v>
      </c>
      <c r="H5498" s="12">
        <f t="shared" si="260"/>
        <v>0.45813078703703702</v>
      </c>
      <c r="I5498" t="str">
        <f>IF(AND((H5498&lt;cal_pal!E$9),(H5498&gt;cal_pal!F$9)),"","不可见")</f>
        <v/>
      </c>
    </row>
    <row r="5499" spans="1:9">
      <c r="A5499" s="10" t="s">
        <v>10830</v>
      </c>
      <c r="B5499" s="10" t="s">
        <v>18</v>
      </c>
      <c r="C5499" s="10">
        <v>0.56209444444444445</v>
      </c>
      <c r="D5499" s="10" t="s">
        <v>10831</v>
      </c>
      <c r="E5499" s="10">
        <f t="shared" si="258"/>
        <v>202.35400000000001</v>
      </c>
      <c r="F5499" s="8">
        <f>cal_pal!A$10+cal_pal!B$12+cal_pal!A$14-cal_pal!B$16-E5499/15/24+24+24</f>
        <v>47.947368518518516</v>
      </c>
      <c r="G5499" s="1">
        <f t="shared" si="259"/>
        <v>22.736844444444387</v>
      </c>
      <c r="H5499" s="12">
        <f t="shared" si="260"/>
        <v>0.49089467592592589</v>
      </c>
      <c r="I5499" t="str">
        <f>IF(AND((H5499&lt;cal_pal!E$9),(H5499&gt;cal_pal!F$9)),"","不可见")</f>
        <v/>
      </c>
    </row>
    <row r="5500" spans="1:9">
      <c r="A5500" s="10" t="s">
        <v>10832</v>
      </c>
      <c r="B5500" s="10" t="s">
        <v>18</v>
      </c>
      <c r="C5500" s="10">
        <v>0.5620863425925926</v>
      </c>
      <c r="D5500" s="10" t="s">
        <v>10833</v>
      </c>
      <c r="E5500" s="10">
        <f t="shared" si="258"/>
        <v>202.35108333333335</v>
      </c>
      <c r="F5500" s="8">
        <f>cal_pal!A$10+cal_pal!B$12+cal_pal!A$14-cal_pal!B$16-E5500/15/24+24+24</f>
        <v>47.94737662037037</v>
      </c>
      <c r="G5500" s="1">
        <f t="shared" si="259"/>
        <v>22.737038888888947</v>
      </c>
      <c r="H5500" s="12">
        <f t="shared" si="260"/>
        <v>0.49154282407407407</v>
      </c>
      <c r="I5500" t="str">
        <f>IF(AND((H5500&lt;cal_pal!E$9),(H5500&gt;cal_pal!F$9)),"","不可见")</f>
        <v/>
      </c>
    </row>
    <row r="5501" spans="1:9">
      <c r="A5501" s="10" t="s">
        <v>10834</v>
      </c>
      <c r="B5501" s="10" t="s">
        <v>18</v>
      </c>
      <c r="C5501" s="10">
        <v>0.56214479166666664</v>
      </c>
      <c r="D5501" s="10" t="s">
        <v>10835</v>
      </c>
      <c r="E5501" s="10">
        <f t="shared" si="258"/>
        <v>202.37212499999998</v>
      </c>
      <c r="F5501" s="8">
        <f>cal_pal!A$10+cal_pal!B$12+cal_pal!A$14-cal_pal!B$16-E5501/15/24+24+24</f>
        <v>47.947318171296295</v>
      </c>
      <c r="G5501" s="1">
        <f t="shared" si="259"/>
        <v>22.735636111111035</v>
      </c>
      <c r="H5501" s="12">
        <f t="shared" si="260"/>
        <v>0.48436574074074074</v>
      </c>
      <c r="I5501" t="str">
        <f>IF(AND((H5501&lt;cal_pal!E$9),(H5501&gt;cal_pal!F$9)),"","不可见")</f>
        <v/>
      </c>
    </row>
    <row r="5502" spans="1:9">
      <c r="A5502" s="10" t="s">
        <v>10836</v>
      </c>
      <c r="B5502" s="10" t="s">
        <v>18</v>
      </c>
      <c r="C5502" s="10">
        <v>0.56216296296296298</v>
      </c>
      <c r="D5502" s="10" t="s">
        <v>10837</v>
      </c>
      <c r="E5502" s="10">
        <f t="shared" si="258"/>
        <v>202.37866666666667</v>
      </c>
      <c r="F5502" s="8">
        <f>cal_pal!A$10+cal_pal!B$12+cal_pal!A$14-cal_pal!B$16-E5502/15/24+24+24</f>
        <v>47.947299999999998</v>
      </c>
      <c r="G5502" s="1">
        <f t="shared" si="259"/>
        <v>22.735200000000077</v>
      </c>
      <c r="H5502" s="12">
        <f t="shared" si="260"/>
        <v>0.48940972222222223</v>
      </c>
      <c r="I5502" t="str">
        <f>IF(AND((H5502&lt;cal_pal!E$9),(H5502&gt;cal_pal!F$9)),"","不可见")</f>
        <v/>
      </c>
    </row>
    <row r="5503" spans="1:9">
      <c r="A5503" s="10" t="s">
        <v>10838</v>
      </c>
      <c r="B5503" s="10" t="s">
        <v>18</v>
      </c>
      <c r="C5503" s="10">
        <v>0.56211759259259264</v>
      </c>
      <c r="D5503" s="10" t="s">
        <v>10839</v>
      </c>
      <c r="E5503" s="10">
        <f t="shared" si="258"/>
        <v>202.36233333333334</v>
      </c>
      <c r="F5503" s="8">
        <f>cal_pal!A$10+cal_pal!B$12+cal_pal!A$14-cal_pal!B$16-E5503/15/24+24+24</f>
        <v>47.947345370370371</v>
      </c>
      <c r="G5503" s="1">
        <f t="shared" si="259"/>
        <v>22.736288888888794</v>
      </c>
      <c r="H5503" s="12">
        <f t="shared" si="260"/>
        <v>0.70107638888888879</v>
      </c>
      <c r="I5503" t="str">
        <f>IF(AND((H5503&lt;cal_pal!E$9),(H5503&gt;cal_pal!F$9)),"","不可见")</f>
        <v/>
      </c>
    </row>
    <row r="5504" spans="1:9">
      <c r="A5504" s="10" t="s">
        <v>10840</v>
      </c>
      <c r="B5504" s="10" t="s">
        <v>18</v>
      </c>
      <c r="C5504" s="10">
        <v>0.56229166666666663</v>
      </c>
      <c r="D5504" s="10" t="s">
        <v>10841</v>
      </c>
      <c r="E5504" s="10">
        <f t="shared" si="258"/>
        <v>202.42499999999998</v>
      </c>
      <c r="F5504" s="8">
        <f>cal_pal!A$10+cal_pal!B$12+cal_pal!A$14-cal_pal!B$16-E5504/15/24+24+24</f>
        <v>47.947171296296297</v>
      </c>
      <c r="G5504" s="1">
        <f t="shared" si="259"/>
        <v>22.73211111111118</v>
      </c>
      <c r="H5504" s="12">
        <f t="shared" si="260"/>
        <v>0.55433796296296289</v>
      </c>
      <c r="I5504" t="str">
        <f>IF(AND((H5504&lt;cal_pal!E$9),(H5504&gt;cal_pal!F$9)),"","不可见")</f>
        <v/>
      </c>
    </row>
    <row r="5505" spans="1:9">
      <c r="A5505" s="10" t="s">
        <v>10842</v>
      </c>
      <c r="B5505" s="10" t="s">
        <v>18</v>
      </c>
      <c r="C5505" s="10">
        <v>0.56297581018518517</v>
      </c>
      <c r="D5505" s="10" t="s">
        <v>10843</v>
      </c>
      <c r="E5505" s="10">
        <f t="shared" si="258"/>
        <v>202.67129166666666</v>
      </c>
      <c r="F5505" s="8">
        <f>cal_pal!A$10+cal_pal!B$12+cal_pal!A$14-cal_pal!B$16-E5505/15/24+24+24</f>
        <v>47.946487152777777</v>
      </c>
      <c r="G5505" s="1">
        <f t="shared" si="259"/>
        <v>22.715691666666771</v>
      </c>
      <c r="H5505" s="12">
        <f t="shared" si="260"/>
        <v>-1.1729293981481481</v>
      </c>
      <c r="I5505" t="str">
        <f>IF(AND((H5505&lt;cal_pal!E$9),(H5505&gt;cal_pal!F$9)),"","不可见")</f>
        <v/>
      </c>
    </row>
    <row r="5506" spans="1:9">
      <c r="A5506" s="10" t="s">
        <v>10844</v>
      </c>
      <c r="B5506" s="10" t="s">
        <v>18</v>
      </c>
      <c r="C5506" s="10">
        <v>0.56257118055555555</v>
      </c>
      <c r="D5506" s="10" t="s">
        <v>10845</v>
      </c>
      <c r="E5506" s="10">
        <f t="shared" si="258"/>
        <v>202.52562499999999</v>
      </c>
      <c r="F5506" s="8">
        <f>cal_pal!A$10+cal_pal!B$12+cal_pal!A$14-cal_pal!B$16-E5506/15/24+24+24</f>
        <v>47.946891782407405</v>
      </c>
      <c r="G5506" s="1">
        <f t="shared" si="259"/>
        <v>22.725402777777617</v>
      </c>
      <c r="H5506" s="12">
        <f t="shared" si="260"/>
        <v>-7.1690972222222218E-2</v>
      </c>
      <c r="I5506" t="str">
        <f>IF(AND((H5506&lt;cal_pal!E$9),(H5506&gt;cal_pal!F$9)),"","不可见")</f>
        <v/>
      </c>
    </row>
    <row r="5507" spans="1:9">
      <c r="A5507" s="10" t="s">
        <v>10846</v>
      </c>
      <c r="B5507" s="10" t="s">
        <v>18</v>
      </c>
      <c r="C5507" s="10">
        <v>0.56263298611111112</v>
      </c>
      <c r="D5507" s="10" t="s">
        <v>10847</v>
      </c>
      <c r="E5507" s="10">
        <f t="shared" si="258"/>
        <v>202.547875</v>
      </c>
      <c r="F5507" s="8">
        <f>cal_pal!A$10+cal_pal!B$12+cal_pal!A$14-cal_pal!B$16-E5507/15/24+24+24</f>
        <v>47.946829976851852</v>
      </c>
      <c r="G5507" s="1">
        <f t="shared" si="259"/>
        <v>22.723919444444391</v>
      </c>
      <c r="H5507" s="12">
        <f t="shared" si="260"/>
        <v>-6.9297453703703701E-2</v>
      </c>
      <c r="I5507" t="str">
        <f>IF(AND((H5507&lt;cal_pal!E$9),(H5507&gt;cal_pal!F$9)),"","不可见")</f>
        <v/>
      </c>
    </row>
    <row r="5508" spans="1:9">
      <c r="A5508" s="10" t="s">
        <v>10848</v>
      </c>
      <c r="B5508" s="10" t="s">
        <v>18</v>
      </c>
      <c r="C5508" s="10">
        <v>0.56252604166666664</v>
      </c>
      <c r="D5508" s="10" t="s">
        <v>10849</v>
      </c>
      <c r="E5508" s="10">
        <f t="shared" si="258"/>
        <v>202.50937499999998</v>
      </c>
      <c r="F5508" s="8">
        <f>cal_pal!A$10+cal_pal!B$12+cal_pal!A$14-cal_pal!B$16-E5508/15/24+24+24</f>
        <v>47.946936921296299</v>
      </c>
      <c r="G5508" s="1">
        <f t="shared" si="259"/>
        <v>22.726486111111171</v>
      </c>
      <c r="H5508" s="12">
        <f t="shared" si="260"/>
        <v>0.55900231481481477</v>
      </c>
      <c r="I5508" t="str">
        <f>IF(AND((H5508&lt;cal_pal!E$9),(H5508&gt;cal_pal!F$9)),"","不可见")</f>
        <v/>
      </c>
    </row>
    <row r="5509" spans="1:9">
      <c r="A5509" s="10" t="s">
        <v>10850</v>
      </c>
      <c r="B5509" s="10" t="s">
        <v>18</v>
      </c>
      <c r="C5509" s="10">
        <v>0.56254513888888891</v>
      </c>
      <c r="D5509" s="10" t="s">
        <v>10851</v>
      </c>
      <c r="E5509" s="10">
        <f t="shared" si="258"/>
        <v>202.51625000000001</v>
      </c>
      <c r="F5509" s="8">
        <f>cal_pal!A$10+cal_pal!B$12+cal_pal!A$14-cal_pal!B$16-E5509/15/24+24+24</f>
        <v>47.946917824074077</v>
      </c>
      <c r="G5509" s="1">
        <f t="shared" si="259"/>
        <v>22.726027777777745</v>
      </c>
      <c r="H5509" s="12">
        <f t="shared" si="260"/>
        <v>0.50729976851851855</v>
      </c>
      <c r="I5509" t="str">
        <f>IF(AND((H5509&lt;cal_pal!E$9),(H5509&gt;cal_pal!F$9)),"","不可见")</f>
        <v/>
      </c>
    </row>
    <row r="5510" spans="1:9">
      <c r="A5510" s="10" t="s">
        <v>10852</v>
      </c>
      <c r="B5510" s="10" t="s">
        <v>18</v>
      </c>
      <c r="C5510" s="10">
        <v>0.56236331018518515</v>
      </c>
      <c r="D5510" s="10" t="s">
        <v>10853</v>
      </c>
      <c r="E5510" s="10">
        <f t="shared" si="258"/>
        <v>202.45079166666665</v>
      </c>
      <c r="F5510" s="8">
        <f>cal_pal!A$10+cal_pal!B$12+cal_pal!A$14-cal_pal!B$16-E5510/15/24+24+24</f>
        <v>47.94709965277778</v>
      </c>
      <c r="G5510" s="1">
        <f t="shared" si="259"/>
        <v>22.730391666666719</v>
      </c>
      <c r="H5510" s="12">
        <f t="shared" si="260"/>
        <v>1.2970891203703705</v>
      </c>
      <c r="I5510" t="str">
        <f>IF(AND((H5510&lt;cal_pal!E$9),(H5510&gt;cal_pal!F$9)),"","不可见")</f>
        <v/>
      </c>
    </row>
    <row r="5511" spans="1:9">
      <c r="A5511" s="10" t="s">
        <v>10854</v>
      </c>
      <c r="B5511" s="10" t="s">
        <v>18</v>
      </c>
      <c r="C5511" s="10">
        <v>0.56352175925925929</v>
      </c>
      <c r="D5511" s="10" t="s">
        <v>10855</v>
      </c>
      <c r="E5511" s="10">
        <f t="shared" si="258"/>
        <v>202.86783333333335</v>
      </c>
      <c r="F5511" s="8">
        <f>cal_pal!A$10+cal_pal!B$12+cal_pal!A$14-cal_pal!B$16-E5511/15/24+24+24</f>
        <v>47.945941203703704</v>
      </c>
      <c r="G5511" s="1">
        <f t="shared" si="259"/>
        <v>22.70258888888884</v>
      </c>
      <c r="H5511" s="12">
        <f t="shared" si="260"/>
        <v>-1.449767361111111</v>
      </c>
      <c r="I5511" t="str">
        <f>IF(AND((H5511&lt;cal_pal!E$9),(H5511&gt;cal_pal!F$9)),"","不可见")</f>
        <v/>
      </c>
    </row>
    <row r="5512" spans="1:9">
      <c r="A5512" s="10" t="s">
        <v>10856</v>
      </c>
      <c r="B5512" s="10" t="s">
        <v>97</v>
      </c>
      <c r="C5512" s="10">
        <v>0.56496423611111113</v>
      </c>
      <c r="D5512" s="10" t="s">
        <v>10857</v>
      </c>
      <c r="E5512" s="10">
        <f t="shared" si="258"/>
        <v>203.387125</v>
      </c>
      <c r="F5512" s="8">
        <f>cal_pal!A$10+cal_pal!B$12+cal_pal!A$14-cal_pal!B$16-E5512/15/24+24+24</f>
        <v>47.944498726851847</v>
      </c>
      <c r="G5512" s="1">
        <f t="shared" si="259"/>
        <v>22.667969444444225</v>
      </c>
      <c r="H5512" s="12">
        <f t="shared" si="260"/>
        <v>-2.7489189814814812</v>
      </c>
      <c r="I5512" t="str">
        <f>IF(AND((H5512&lt;cal_pal!E$9),(H5512&gt;cal_pal!F$9)),"","不可见")</f>
        <v/>
      </c>
    </row>
    <row r="5513" spans="1:9">
      <c r="A5513" s="10" t="s">
        <v>10858</v>
      </c>
      <c r="B5513" s="10" t="s">
        <v>18</v>
      </c>
      <c r="C5513" s="10">
        <v>0.56294618055555556</v>
      </c>
      <c r="D5513" s="10" t="s">
        <v>10859</v>
      </c>
      <c r="E5513" s="10">
        <f t="shared" si="258"/>
        <v>202.66062500000001</v>
      </c>
      <c r="F5513" s="8">
        <f>cal_pal!A$10+cal_pal!B$12+cal_pal!A$14-cal_pal!B$16-E5513/15/24+24+24</f>
        <v>47.946516782407407</v>
      </c>
      <c r="G5513" s="1">
        <f t="shared" si="259"/>
        <v>22.71640277777783</v>
      </c>
      <c r="H5513" s="12">
        <f t="shared" si="260"/>
        <v>0.7556087962962964</v>
      </c>
      <c r="I5513" t="str">
        <f>IF(AND((H5513&lt;cal_pal!E$9),(H5513&gt;cal_pal!F$9)),"","不可见")</f>
        <v/>
      </c>
    </row>
    <row r="5514" spans="1:9">
      <c r="A5514" s="10" t="s">
        <v>10860</v>
      </c>
      <c r="B5514" s="10" t="s">
        <v>18</v>
      </c>
      <c r="C5514" s="10">
        <v>0.56304814814814808</v>
      </c>
      <c r="D5514" s="10" t="s">
        <v>10861</v>
      </c>
      <c r="E5514" s="10">
        <f t="shared" si="258"/>
        <v>202.69733333333332</v>
      </c>
      <c r="F5514" s="8">
        <f>cal_pal!A$10+cal_pal!B$12+cal_pal!A$14-cal_pal!B$16-E5514/15/24+24+24</f>
        <v>47.946414814814815</v>
      </c>
      <c r="G5514" s="1">
        <f t="shared" si="259"/>
        <v>22.713955555555458</v>
      </c>
      <c r="H5514" s="12">
        <f t="shared" si="260"/>
        <v>0.46669791666666666</v>
      </c>
      <c r="I5514" t="str">
        <f>IF(AND((H5514&lt;cal_pal!E$9),(H5514&gt;cal_pal!F$9)),"","不可见")</f>
        <v/>
      </c>
    </row>
    <row r="5515" spans="1:9">
      <c r="A5515" s="10" t="s">
        <v>10862</v>
      </c>
      <c r="B5515" s="10" t="s">
        <v>18</v>
      </c>
      <c r="C5515" s="10">
        <v>0.56309814814814818</v>
      </c>
      <c r="D5515" s="10" t="s">
        <v>10863</v>
      </c>
      <c r="E5515" s="10">
        <f t="shared" si="258"/>
        <v>202.71533333333335</v>
      </c>
      <c r="F5515" s="8">
        <f>cal_pal!A$10+cal_pal!B$12+cal_pal!A$14-cal_pal!B$16-E5515/15/24+24+24</f>
        <v>47.946364814814814</v>
      </c>
      <c r="G5515" s="1">
        <f t="shared" si="259"/>
        <v>22.712755555555532</v>
      </c>
      <c r="H5515" s="12">
        <f t="shared" si="260"/>
        <v>-7.4112268518518515E-2</v>
      </c>
      <c r="I5515" t="str">
        <f>IF(AND((H5515&lt;cal_pal!E$9),(H5515&gt;cal_pal!F$9)),"","不可见")</f>
        <v/>
      </c>
    </row>
    <row r="5516" spans="1:9">
      <c r="A5516" s="10" t="s">
        <v>10864</v>
      </c>
      <c r="B5516" s="10" t="s">
        <v>18</v>
      </c>
      <c r="C5516" s="10">
        <v>0.56381400462962961</v>
      </c>
      <c r="D5516" s="10" t="s">
        <v>10865</v>
      </c>
      <c r="E5516" s="10">
        <f t="shared" si="258"/>
        <v>202.97304166666666</v>
      </c>
      <c r="F5516" s="8">
        <f>cal_pal!A$10+cal_pal!B$12+cal_pal!A$14-cal_pal!B$16-E5516/15/24+24+24</f>
        <v>47.945648958333337</v>
      </c>
      <c r="G5516" s="1">
        <f t="shared" si="259"/>
        <v>22.69557500000019</v>
      </c>
      <c r="H5516" s="12">
        <f t="shared" si="260"/>
        <v>-1.3847592592592592</v>
      </c>
      <c r="I5516" t="str">
        <f>IF(AND((H5516&lt;cal_pal!E$9),(H5516&gt;cal_pal!F$9)),"","不可见")</f>
        <v/>
      </c>
    </row>
    <row r="5517" spans="1:9">
      <c r="A5517" s="10" t="s">
        <v>10866</v>
      </c>
      <c r="B5517" s="10" t="s">
        <v>18</v>
      </c>
      <c r="C5517" s="10">
        <v>0.56376250000000006</v>
      </c>
      <c r="D5517" s="10" t="s">
        <v>10867</v>
      </c>
      <c r="E5517" s="10">
        <f t="shared" si="258"/>
        <v>202.95450000000002</v>
      </c>
      <c r="F5517" s="8">
        <f>cal_pal!A$10+cal_pal!B$12+cal_pal!A$14-cal_pal!B$16-E5517/15/24+24+24</f>
        <v>47.945700462962961</v>
      </c>
      <c r="G5517" s="1">
        <f t="shared" si="259"/>
        <v>22.696811111110947</v>
      </c>
      <c r="H5517" s="12">
        <f t="shared" si="260"/>
        <v>-1.3849780092592594</v>
      </c>
      <c r="I5517" t="str">
        <f>IF(AND((H5517&lt;cal_pal!E$9),(H5517&gt;cal_pal!F$9)),"","不可见")</f>
        <v/>
      </c>
    </row>
    <row r="5518" spans="1:9">
      <c r="A5518" s="10" t="s">
        <v>10868</v>
      </c>
      <c r="B5518" s="10" t="s">
        <v>18</v>
      </c>
      <c r="C5518" s="10">
        <v>0.56241562499999997</v>
      </c>
      <c r="D5518" s="10" t="s">
        <v>10869</v>
      </c>
      <c r="E5518" s="10">
        <f t="shared" si="258"/>
        <v>202.46962499999998</v>
      </c>
      <c r="F5518" s="8">
        <f>cal_pal!A$10+cal_pal!B$12+cal_pal!A$14-cal_pal!B$16-E5518/15/24+24+24</f>
        <v>47.947047337962964</v>
      </c>
      <c r="G5518" s="1">
        <f t="shared" si="259"/>
        <v>22.729136111111075</v>
      </c>
      <c r="H5518" s="12">
        <f t="shared" si="260"/>
        <v>1.9664652777777778</v>
      </c>
      <c r="I5518" t="str">
        <f>IF(AND((H5518&lt;cal_pal!E$9),(H5518&gt;cal_pal!F$9)),"","不可见")</f>
        <v/>
      </c>
    </row>
    <row r="5519" spans="1:9">
      <c r="A5519" s="10" t="s">
        <v>10870</v>
      </c>
      <c r="B5519" s="10" t="s">
        <v>18</v>
      </c>
      <c r="C5519" s="10">
        <v>0.56249525462962968</v>
      </c>
      <c r="D5519" s="10" t="s">
        <v>10871</v>
      </c>
      <c r="E5519" s="10">
        <f t="shared" si="258"/>
        <v>202.49829166666669</v>
      </c>
      <c r="F5519" s="8">
        <f>cal_pal!A$10+cal_pal!B$12+cal_pal!A$14-cal_pal!B$16-E5519/15/24+24+24</f>
        <v>47.946967708333332</v>
      </c>
      <c r="G5519" s="1">
        <f t="shared" si="259"/>
        <v>22.727225000000089</v>
      </c>
      <c r="H5519" s="12">
        <f t="shared" si="260"/>
        <v>1.9694224537037037</v>
      </c>
      <c r="I5519" t="str">
        <f>IF(AND((H5519&lt;cal_pal!E$9),(H5519&gt;cal_pal!F$9)),"","不可见")</f>
        <v/>
      </c>
    </row>
    <row r="5520" spans="1:9">
      <c r="A5520" s="10" t="s">
        <v>10872</v>
      </c>
      <c r="B5520" s="10" t="s">
        <v>18</v>
      </c>
      <c r="C5520" s="10">
        <v>0.56342199074074073</v>
      </c>
      <c r="D5520" s="10" t="s">
        <v>10873</v>
      </c>
      <c r="E5520" s="10">
        <f t="shared" si="258"/>
        <v>202.83191666666667</v>
      </c>
      <c r="F5520" s="8">
        <f>cal_pal!A$10+cal_pal!B$12+cal_pal!A$14-cal_pal!B$16-E5520/15/24+24+24</f>
        <v>47.946040972222221</v>
      </c>
      <c r="G5520" s="1">
        <f t="shared" si="259"/>
        <v>22.704983333333303</v>
      </c>
      <c r="H5520" s="12">
        <f t="shared" si="260"/>
        <v>-6.7293981481481482E-2</v>
      </c>
      <c r="I5520" t="str">
        <f>IF(AND((H5520&lt;cal_pal!E$9),(H5520&gt;cal_pal!F$9)),"","不可见")</f>
        <v/>
      </c>
    </row>
    <row r="5521" spans="1:9">
      <c r="A5521" s="10" t="s">
        <v>10874</v>
      </c>
      <c r="B5521" s="10" t="s">
        <v>18</v>
      </c>
      <c r="C5521" s="10">
        <v>0.56348530092592586</v>
      </c>
      <c r="D5521" s="10" t="s">
        <v>10875</v>
      </c>
      <c r="E5521" s="10">
        <f t="shared" si="258"/>
        <v>202.85470833333332</v>
      </c>
      <c r="F5521" s="8">
        <f>cal_pal!A$10+cal_pal!B$12+cal_pal!A$14-cal_pal!B$16-E5521/15/24+24+24</f>
        <v>47.945977662037038</v>
      </c>
      <c r="G5521" s="1">
        <f t="shared" si="259"/>
        <v>22.703463888889019</v>
      </c>
      <c r="H5521" s="12">
        <f t="shared" si="260"/>
        <v>-7.0543981481481485E-2</v>
      </c>
      <c r="I5521" t="str">
        <f>IF(AND((H5521&lt;cal_pal!E$9),(H5521&gt;cal_pal!F$9)),"","不可见")</f>
        <v/>
      </c>
    </row>
    <row r="5522" spans="1:9">
      <c r="A5522" s="10" t="s">
        <v>10876</v>
      </c>
      <c r="B5522" s="10" t="s">
        <v>18</v>
      </c>
      <c r="C5522" s="10">
        <v>0.56263194444444442</v>
      </c>
      <c r="D5522" s="10" t="s">
        <v>10877</v>
      </c>
      <c r="E5522" s="10">
        <f t="shared" si="258"/>
        <v>202.54749999999999</v>
      </c>
      <c r="F5522" s="8">
        <f>cal_pal!A$10+cal_pal!B$12+cal_pal!A$14-cal_pal!B$16-E5522/15/24+24+24</f>
        <v>47.946831018518523</v>
      </c>
      <c r="G5522" s="1">
        <f t="shared" si="259"/>
        <v>22.723944444444442</v>
      </c>
      <c r="H5522" s="12">
        <f t="shared" si="260"/>
        <v>1.9446157407407407</v>
      </c>
      <c r="I5522" t="str">
        <f>IF(AND((H5522&lt;cal_pal!E$9),(H5522&gt;cal_pal!F$9)),"","不可见")</f>
        <v/>
      </c>
    </row>
    <row r="5523" spans="1:9">
      <c r="A5523" s="10" t="s">
        <v>10878</v>
      </c>
      <c r="B5523" s="10" t="s">
        <v>18</v>
      </c>
      <c r="C5523" s="10">
        <v>0.56299490740740743</v>
      </c>
      <c r="D5523" s="10" t="s">
        <v>10879</v>
      </c>
      <c r="E5523" s="10">
        <f t="shared" si="258"/>
        <v>202.67816666666667</v>
      </c>
      <c r="F5523" s="8">
        <f>cal_pal!A$10+cal_pal!B$12+cal_pal!A$14-cal_pal!B$16-E5523/15/24+24+24</f>
        <v>47.946468055555556</v>
      </c>
      <c r="G5523" s="1">
        <f t="shared" si="259"/>
        <v>22.715233333333344</v>
      </c>
      <c r="H5523" s="12">
        <f t="shared" si="260"/>
        <v>1.4512777777777777</v>
      </c>
      <c r="I5523" t="str">
        <f>IF(AND((H5523&lt;cal_pal!E$9),(H5523&gt;cal_pal!F$9)),"","不可见")</f>
        <v/>
      </c>
    </row>
    <row r="5524" spans="1:9">
      <c r="A5524" s="10" t="s">
        <v>10880</v>
      </c>
      <c r="B5524" s="10" t="s">
        <v>33</v>
      </c>
      <c r="C5524" s="10">
        <v>0.56368587962962968</v>
      </c>
      <c r="D5524" s="10" t="s">
        <v>10881</v>
      </c>
      <c r="E5524" s="10">
        <f t="shared" si="258"/>
        <v>202.9269166666667</v>
      </c>
      <c r="F5524" s="8">
        <f>cal_pal!A$10+cal_pal!B$12+cal_pal!A$14-cal_pal!B$16-E5524/15/24+24+24</f>
        <v>47.945777083333333</v>
      </c>
      <c r="G5524" s="1">
        <f t="shared" si="259"/>
        <v>22.698650000000043</v>
      </c>
      <c r="H5524" s="12">
        <f t="shared" si="260"/>
        <v>-1.2569444444444444E-3</v>
      </c>
      <c r="I5524" t="str">
        <f>IF(AND((H5524&lt;cal_pal!E$9),(H5524&gt;cal_pal!F$9)),"","不可见")</f>
        <v/>
      </c>
    </row>
    <row r="5525" spans="1:9">
      <c r="A5525" s="10" t="s">
        <v>10882</v>
      </c>
      <c r="B5525" s="10" t="s">
        <v>18</v>
      </c>
      <c r="C5525" s="10">
        <v>0.56199317129629633</v>
      </c>
      <c r="D5525" s="10" t="s">
        <v>10883</v>
      </c>
      <c r="E5525" s="10">
        <f t="shared" si="258"/>
        <v>202.31754166666667</v>
      </c>
      <c r="F5525" s="8">
        <f>cal_pal!A$10+cal_pal!B$12+cal_pal!A$14-cal_pal!B$16-E5525/15/24+24+24</f>
        <v>47.947469791666663</v>
      </c>
      <c r="G5525" s="1">
        <f t="shared" si="259"/>
        <v>22.739274999999907</v>
      </c>
      <c r="H5525" s="12">
        <f t="shared" si="260"/>
        <v>2.2117488425925926</v>
      </c>
      <c r="I5525" t="str">
        <f>IF(AND((H5525&lt;cal_pal!E$9),(H5525&gt;cal_pal!F$9)),"","不可见")</f>
        <v/>
      </c>
    </row>
    <row r="5526" spans="1:9">
      <c r="A5526" s="10" t="s">
        <v>10884</v>
      </c>
      <c r="B5526" s="10" t="s">
        <v>18</v>
      </c>
      <c r="C5526" s="10">
        <v>0.56389479166666667</v>
      </c>
      <c r="D5526" s="10" t="s">
        <v>10885</v>
      </c>
      <c r="E5526" s="10">
        <f t="shared" si="258"/>
        <v>203.00212500000001</v>
      </c>
      <c r="F5526" s="8">
        <f>cal_pal!A$10+cal_pal!B$12+cal_pal!A$14-cal_pal!B$16-E5526/15/24+24+24</f>
        <v>47.945568171296301</v>
      </c>
      <c r="G5526" s="1">
        <f t="shared" si="259"/>
        <v>22.693636111111118</v>
      </c>
      <c r="H5526" s="12">
        <f t="shared" si="260"/>
        <v>-7.0782407407407419E-2</v>
      </c>
      <c r="I5526" t="str">
        <f>IF(AND((H5526&lt;cal_pal!E$9),(H5526&gt;cal_pal!F$9)),"","不可见")</f>
        <v/>
      </c>
    </row>
    <row r="5527" spans="1:9">
      <c r="A5527" s="10" t="s">
        <v>10886</v>
      </c>
      <c r="B5527" s="10" t="s">
        <v>18</v>
      </c>
      <c r="C5527" s="10">
        <v>0.56404398148148149</v>
      </c>
      <c r="D5527" s="10" t="s">
        <v>10887</v>
      </c>
      <c r="E5527" s="10">
        <f t="shared" si="258"/>
        <v>203.05583333333334</v>
      </c>
      <c r="F5527" s="8">
        <f>cal_pal!A$10+cal_pal!B$12+cal_pal!A$14-cal_pal!B$16-E5527/15/24+24+24</f>
        <v>47.945418981481481</v>
      </c>
      <c r="G5527" s="1">
        <f t="shared" si="259"/>
        <v>22.690055555555546</v>
      </c>
      <c r="H5527" s="12">
        <f t="shared" si="260"/>
        <v>-0.36609259259259258</v>
      </c>
      <c r="I5527" t="str">
        <f>IF(AND((H5527&lt;cal_pal!E$9),(H5527&gt;cal_pal!F$9)),"","不可见")</f>
        <v/>
      </c>
    </row>
    <row r="5528" spans="1:9">
      <c r="A5528" s="10" t="s">
        <v>10888</v>
      </c>
      <c r="B5528" s="10" t="s">
        <v>18</v>
      </c>
      <c r="C5528" s="10">
        <v>0.56222812499999997</v>
      </c>
      <c r="D5528" s="10" t="s">
        <v>10889</v>
      </c>
      <c r="E5528" s="10">
        <f t="shared" si="258"/>
        <v>202.40212499999998</v>
      </c>
      <c r="F5528" s="8">
        <f>cal_pal!A$10+cal_pal!B$12+cal_pal!A$14-cal_pal!B$16-E5528/15/24+24+24</f>
        <v>47.947234837962966</v>
      </c>
      <c r="G5528" s="1">
        <f t="shared" si="259"/>
        <v>22.733636111111082</v>
      </c>
      <c r="H5528" s="12">
        <f t="shared" si="260"/>
        <v>2.4341134259259261</v>
      </c>
      <c r="I5528" t="str">
        <f>IF(AND((H5528&lt;cal_pal!E$9),(H5528&gt;cal_pal!F$9)),"","不可见")</f>
        <v/>
      </c>
    </row>
    <row r="5529" spans="1:9">
      <c r="A5529" s="10" t="s">
        <v>10890</v>
      </c>
      <c r="B5529" s="10" t="s">
        <v>18</v>
      </c>
      <c r="C5529" s="10">
        <v>0.56254143518518518</v>
      </c>
      <c r="D5529" s="10" t="s">
        <v>10891</v>
      </c>
      <c r="E5529" s="10">
        <f t="shared" si="258"/>
        <v>202.51491666666666</v>
      </c>
      <c r="F5529" s="8">
        <f>cal_pal!A$10+cal_pal!B$12+cal_pal!A$14-cal_pal!B$16-E5529/15/24+24+24</f>
        <v>47.946921527777775</v>
      </c>
      <c r="G5529" s="1">
        <f t="shared" si="259"/>
        <v>22.726116666666712</v>
      </c>
      <c r="H5529" s="12">
        <f t="shared" si="260"/>
        <v>2.6046493055555557</v>
      </c>
      <c r="I5529" t="str">
        <f>IF(AND((H5529&lt;cal_pal!E$9),(H5529&gt;cal_pal!F$9)),"","不可见")</f>
        <v/>
      </c>
    </row>
    <row r="5530" spans="1:9">
      <c r="A5530" s="10" t="s">
        <v>10892</v>
      </c>
      <c r="B5530" s="10" t="s">
        <v>18</v>
      </c>
      <c r="C5530" s="10">
        <v>0.56509236111111105</v>
      </c>
      <c r="D5530" s="10" t="s">
        <v>10893</v>
      </c>
      <c r="E5530" s="10">
        <f t="shared" si="258"/>
        <v>203.43324999999999</v>
      </c>
      <c r="F5530" s="8">
        <f>cal_pal!A$10+cal_pal!B$12+cal_pal!A$14-cal_pal!B$16-E5530/15/24+24+24</f>
        <v>47.944370601851851</v>
      </c>
      <c r="G5530" s="1">
        <f t="shared" si="259"/>
        <v>22.664894444444371</v>
      </c>
      <c r="H5530" s="12">
        <f t="shared" si="260"/>
        <v>-2.0062986111111112</v>
      </c>
      <c r="I5530" t="str">
        <f>IF(AND((H5530&lt;cal_pal!E$9),(H5530&gt;cal_pal!F$9)),"","不可见")</f>
        <v/>
      </c>
    </row>
    <row r="5531" spans="1:9">
      <c r="A5531" s="10" t="s">
        <v>10894</v>
      </c>
      <c r="B5531" s="10" t="s">
        <v>18</v>
      </c>
      <c r="C5531" s="10">
        <v>0.56405081018518521</v>
      </c>
      <c r="D5531" s="10" t="s">
        <v>10895</v>
      </c>
      <c r="E5531" s="10">
        <f t="shared" si="258"/>
        <v>203.05829166666669</v>
      </c>
      <c r="F5531" s="8">
        <f>cal_pal!A$10+cal_pal!B$12+cal_pal!A$14-cal_pal!B$16-E5531/15/24+24+24</f>
        <v>47.945412152777777</v>
      </c>
      <c r="G5531" s="1">
        <f t="shared" si="259"/>
        <v>22.689891666666654</v>
      </c>
      <c r="H5531" s="12">
        <f t="shared" si="260"/>
        <v>0.57884953703703701</v>
      </c>
      <c r="I5531" t="str">
        <f>IF(AND((H5531&lt;cal_pal!E$9),(H5531&gt;cal_pal!F$9)),"","不可见")</f>
        <v/>
      </c>
    </row>
    <row r="5532" spans="1:9">
      <c r="A5532" s="10" t="s">
        <v>10896</v>
      </c>
      <c r="B5532" s="10" t="s">
        <v>18</v>
      </c>
      <c r="C5532" s="10">
        <v>0.56421215277777781</v>
      </c>
      <c r="D5532" s="10" t="s">
        <v>10897</v>
      </c>
      <c r="E5532" s="10">
        <f t="shared" si="258"/>
        <v>203.11637500000001</v>
      </c>
      <c r="F5532" s="8">
        <f>cal_pal!A$10+cal_pal!B$12+cal_pal!A$14-cal_pal!B$16-E5532/15/24+24+24</f>
        <v>47.945250810185186</v>
      </c>
      <c r="G5532" s="1">
        <f t="shared" si="259"/>
        <v>22.686019444444355</v>
      </c>
      <c r="H5532" s="12">
        <f t="shared" si="260"/>
        <v>0.30485185185185187</v>
      </c>
      <c r="I5532" t="str">
        <f>IF(AND((H5532&lt;cal_pal!E$9),(H5532&gt;cal_pal!F$9)),"","不可见")</f>
        <v/>
      </c>
    </row>
    <row r="5533" spans="1:9">
      <c r="A5533" s="10" t="s">
        <v>10898</v>
      </c>
      <c r="B5533" s="10" t="s">
        <v>18</v>
      </c>
      <c r="C5533" s="10">
        <v>0.56438124999999995</v>
      </c>
      <c r="D5533" s="10" t="s">
        <v>10899</v>
      </c>
      <c r="E5533" s="10">
        <f t="shared" si="258"/>
        <v>203.17724999999999</v>
      </c>
      <c r="F5533" s="8">
        <f>cal_pal!A$10+cal_pal!B$12+cal_pal!A$14-cal_pal!B$16-E5533/15/24+24+24</f>
        <v>47.94508171296296</v>
      </c>
      <c r="G5533" s="1">
        <f t="shared" si="259"/>
        <v>22.681961111110923</v>
      </c>
      <c r="H5533" s="12">
        <f t="shared" si="260"/>
        <v>0.30530208333333336</v>
      </c>
      <c r="I5533" t="str">
        <f>IF(AND((H5533&lt;cal_pal!E$9),(H5533&gt;cal_pal!F$9)),"","不可见")</f>
        <v/>
      </c>
    </row>
    <row r="5534" spans="1:9">
      <c r="A5534" s="10" t="s">
        <v>10900</v>
      </c>
      <c r="B5534" s="10" t="s">
        <v>18</v>
      </c>
      <c r="C5534" s="10">
        <v>0.56445891203703702</v>
      </c>
      <c r="D5534" s="10" t="s">
        <v>10901</v>
      </c>
      <c r="E5534" s="10">
        <f t="shared" si="258"/>
        <v>203.20520833333333</v>
      </c>
      <c r="F5534" s="8">
        <f>cal_pal!A$10+cal_pal!B$12+cal_pal!A$14-cal_pal!B$16-E5534/15/24+24+24</f>
        <v>47.945004050925931</v>
      </c>
      <c r="G5534" s="1">
        <f t="shared" si="259"/>
        <v>22.68009722222223</v>
      </c>
      <c r="H5534" s="12">
        <f t="shared" si="260"/>
        <v>0.29875347222222221</v>
      </c>
      <c r="I5534" t="str">
        <f>IF(AND((H5534&lt;cal_pal!E$9),(H5534&gt;cal_pal!F$9)),"","不可见")</f>
        <v/>
      </c>
    </row>
    <row r="5535" spans="1:9">
      <c r="A5535" s="10" t="s">
        <v>10902</v>
      </c>
      <c r="B5535" s="10" t="s">
        <v>18</v>
      </c>
      <c r="C5535" s="10">
        <v>0.5646451388888889</v>
      </c>
      <c r="D5535" s="10" t="s">
        <v>10903</v>
      </c>
      <c r="E5535" s="10">
        <f t="shared" si="258"/>
        <v>203.27225000000001</v>
      </c>
      <c r="F5535" s="8">
        <f>cal_pal!A$10+cal_pal!B$12+cal_pal!A$14-cal_pal!B$16-E5535/15/24+24+24</f>
        <v>47.944817824074079</v>
      </c>
      <c r="G5535" s="1">
        <f t="shared" si="259"/>
        <v>22.675627777777891</v>
      </c>
      <c r="H5535" s="12">
        <f t="shared" si="260"/>
        <v>-4.3158564814814816E-2</v>
      </c>
      <c r="I5535" t="str">
        <f>IF(AND((H5535&lt;cal_pal!E$9),(H5535&gt;cal_pal!F$9)),"","不可见")</f>
        <v/>
      </c>
    </row>
    <row r="5536" spans="1:9">
      <c r="A5536" s="10" t="s">
        <v>10904</v>
      </c>
      <c r="B5536" s="10" t="s">
        <v>18</v>
      </c>
      <c r="C5536" s="10">
        <v>0.56453761574074079</v>
      </c>
      <c r="D5536" s="10" t="s">
        <v>10905</v>
      </c>
      <c r="E5536" s="10">
        <f t="shared" si="258"/>
        <v>203.2335416666667</v>
      </c>
      <c r="F5536" s="8">
        <f>cal_pal!A$10+cal_pal!B$12+cal_pal!A$14-cal_pal!B$16-E5536/15/24+24+24</f>
        <v>47.944925347222224</v>
      </c>
      <c r="G5536" s="1">
        <f t="shared" si="259"/>
        <v>22.678208333333259</v>
      </c>
      <c r="H5536" s="12">
        <f t="shared" si="260"/>
        <v>0.30365625000000002</v>
      </c>
      <c r="I5536" t="str">
        <f>IF(AND((H5536&lt;cal_pal!E$9),(H5536&gt;cal_pal!F$9)),"","不可见")</f>
        <v/>
      </c>
    </row>
    <row r="5537" spans="1:9">
      <c r="A5537" s="10" t="s">
        <v>10906</v>
      </c>
      <c r="B5537" s="10" t="s">
        <v>140</v>
      </c>
      <c r="C5537" s="10">
        <v>0.56573379629629628</v>
      </c>
      <c r="D5537" s="10" t="s">
        <v>10907</v>
      </c>
      <c r="E5537" s="10">
        <f t="shared" si="258"/>
        <v>203.66416666666666</v>
      </c>
      <c r="F5537" s="8">
        <f>cal_pal!A$10+cal_pal!B$12+cal_pal!A$14-cal_pal!B$16-E5537/15/24+24+24</f>
        <v>47.943729166666671</v>
      </c>
      <c r="G5537" s="1">
        <f t="shared" si="259"/>
        <v>22.649499999999989</v>
      </c>
      <c r="H5537" s="12">
        <f t="shared" si="260"/>
        <v>0.17222222222222225</v>
      </c>
      <c r="I5537" t="str">
        <f>IF(AND((H5537&lt;cal_pal!E$9),(H5537&gt;cal_pal!F$9)),"","不可见")</f>
        <v/>
      </c>
    </row>
    <row r="5538" spans="1:9">
      <c r="A5538" s="10" t="s">
        <v>10908</v>
      </c>
      <c r="B5538" s="10" t="s">
        <v>18</v>
      </c>
      <c r="C5538" s="10">
        <v>0.56445254629629626</v>
      </c>
      <c r="D5538" s="10" t="s">
        <v>10909</v>
      </c>
      <c r="E5538" s="10">
        <f t="shared" si="258"/>
        <v>203.20291666666665</v>
      </c>
      <c r="F5538" s="8">
        <f>cal_pal!A$10+cal_pal!B$12+cal_pal!A$14-cal_pal!B$16-E5538/15/24+24+24</f>
        <v>47.945010416666662</v>
      </c>
      <c r="G5538" s="1">
        <f t="shared" si="259"/>
        <v>22.680249999999887</v>
      </c>
      <c r="H5538" s="12">
        <f t="shared" si="260"/>
        <v>1.7446597222222222</v>
      </c>
      <c r="I5538" t="str">
        <f>IF(AND((H5538&lt;cal_pal!E$9),(H5538&gt;cal_pal!F$9)),"","不可见")</f>
        <v/>
      </c>
    </row>
    <row r="5539" spans="1:9">
      <c r="A5539" s="10" t="s">
        <v>10910</v>
      </c>
      <c r="B5539" s="10" t="s">
        <v>18</v>
      </c>
      <c r="C5539" s="10">
        <v>0.56604930555555555</v>
      </c>
      <c r="D5539" s="10" t="s">
        <v>10911</v>
      </c>
      <c r="E5539" s="10">
        <f t="shared" si="258"/>
        <v>203.77775</v>
      </c>
      <c r="F5539" s="8">
        <f>cal_pal!A$10+cal_pal!B$12+cal_pal!A$14-cal_pal!B$16-E5539/15/24+24+24</f>
        <v>47.943413657407405</v>
      </c>
      <c r="G5539" s="1">
        <f t="shared" si="259"/>
        <v>22.64192777777771</v>
      </c>
      <c r="H5539" s="12">
        <f t="shared" si="260"/>
        <v>-1.3950416666666667</v>
      </c>
      <c r="I5539" t="str">
        <f>IF(AND((H5539&lt;cal_pal!E$9),(H5539&gt;cal_pal!F$9)),"","不可见")</f>
        <v/>
      </c>
    </row>
    <row r="5540" spans="1:9">
      <c r="A5540" s="10" t="s">
        <v>10912</v>
      </c>
      <c r="B5540" s="10" t="s">
        <v>18</v>
      </c>
      <c r="C5540" s="10">
        <v>0.56608634259259261</v>
      </c>
      <c r="D5540" s="10" t="s">
        <v>10913</v>
      </c>
      <c r="E5540" s="10">
        <f t="shared" si="258"/>
        <v>203.79108333333335</v>
      </c>
      <c r="F5540" s="8">
        <f>cal_pal!A$10+cal_pal!B$12+cal_pal!A$14-cal_pal!B$16-E5540/15/24+24+24</f>
        <v>47.943376620370373</v>
      </c>
      <c r="G5540" s="1">
        <f t="shared" si="259"/>
        <v>22.641038888888943</v>
      </c>
      <c r="H5540" s="12">
        <f t="shared" si="260"/>
        <v>-1.3951238425925927</v>
      </c>
      <c r="I5540" t="str">
        <f>IF(AND((H5540&lt;cal_pal!E$9),(H5540&gt;cal_pal!F$9)),"","不可见")</f>
        <v/>
      </c>
    </row>
    <row r="5541" spans="1:9">
      <c r="A5541" s="10" t="s">
        <v>10914</v>
      </c>
      <c r="B5541" s="10" t="s">
        <v>18</v>
      </c>
      <c r="C5541" s="10">
        <v>0.56396863425925925</v>
      </c>
      <c r="D5541" s="10" t="s">
        <v>10915</v>
      </c>
      <c r="E5541" s="10">
        <f t="shared" si="258"/>
        <v>203.02870833333333</v>
      </c>
      <c r="F5541" s="8">
        <f>cal_pal!A$10+cal_pal!B$12+cal_pal!A$14-cal_pal!B$16-E5541/15/24+24+24</f>
        <v>47.945494328703703</v>
      </c>
      <c r="G5541" s="1">
        <f t="shared" si="259"/>
        <v>22.691863888888747</v>
      </c>
      <c r="H5541" s="12">
        <f t="shared" si="260"/>
        <v>2.612528935185185</v>
      </c>
      <c r="I5541" t="str">
        <f>IF(AND((H5541&lt;cal_pal!E$9),(H5541&gt;cal_pal!F$9)),"","不可见")</f>
        <v/>
      </c>
    </row>
    <row r="5542" spans="1:9">
      <c r="A5542" s="10" t="s">
        <v>10916</v>
      </c>
      <c r="B5542" s="10" t="s">
        <v>18</v>
      </c>
      <c r="C5542" s="10">
        <v>0.56534641203703706</v>
      </c>
      <c r="D5542" s="10" t="s">
        <v>10917</v>
      </c>
      <c r="E5542" s="10">
        <f t="shared" si="258"/>
        <v>203.52470833333334</v>
      </c>
      <c r="F5542" s="8">
        <f>cal_pal!A$10+cal_pal!B$12+cal_pal!A$14-cal_pal!B$16-E5542/15/24+24+24</f>
        <v>47.944116550925926</v>
      </c>
      <c r="G5542" s="1">
        <f t="shared" si="259"/>
        <v>22.658797222222347</v>
      </c>
      <c r="H5542" s="12">
        <f t="shared" si="260"/>
        <v>0.74403587962962969</v>
      </c>
      <c r="I5542" t="str">
        <f>IF(AND((H5542&lt;cal_pal!E$9),(H5542&gt;cal_pal!F$9)),"","不可见")</f>
        <v/>
      </c>
    </row>
    <row r="5543" spans="1:9">
      <c r="A5543" s="10" t="s">
        <v>10918</v>
      </c>
      <c r="B5543" s="10" t="s">
        <v>18</v>
      </c>
      <c r="C5543" s="10">
        <v>0.56400902777777773</v>
      </c>
      <c r="D5543" s="10" t="s">
        <v>10919</v>
      </c>
      <c r="E5543" s="10">
        <f t="shared" si="258"/>
        <v>203.04324999999997</v>
      </c>
      <c r="F5543" s="8">
        <f>cal_pal!A$10+cal_pal!B$12+cal_pal!A$14-cal_pal!B$16-E5543/15/24+24+24</f>
        <v>47.945453935185185</v>
      </c>
      <c r="G5543" s="1">
        <f t="shared" si="259"/>
        <v>22.690894444444439</v>
      </c>
      <c r="H5543" s="12">
        <f t="shared" si="260"/>
        <v>2.6153229166666665</v>
      </c>
      <c r="I5543" t="str">
        <f>IF(AND((H5543&lt;cal_pal!E$9),(H5543&gt;cal_pal!F$9)),"","不可见")</f>
        <v/>
      </c>
    </row>
    <row r="5544" spans="1:9">
      <c r="A5544" s="10" t="s">
        <v>10920</v>
      </c>
      <c r="B5544" s="10" t="s">
        <v>58</v>
      </c>
      <c r="C5544" s="10">
        <v>0.56853819444444442</v>
      </c>
      <c r="D5544" s="10" t="s">
        <v>10921</v>
      </c>
      <c r="E5544" s="10">
        <f t="shared" si="258"/>
        <v>204.67374999999998</v>
      </c>
      <c r="F5544" s="8">
        <f>cal_pal!A$10+cal_pal!B$12+cal_pal!A$14-cal_pal!B$16-E5544/15/24+24+24</f>
        <v>47.940924768518514</v>
      </c>
      <c r="G5544" s="1">
        <f t="shared" si="259"/>
        <v>22.582194444444212</v>
      </c>
      <c r="H5544" s="12">
        <f t="shared" si="260"/>
        <v>-1.9106655092592593</v>
      </c>
      <c r="I5544" t="str">
        <f>IF(AND((H5544&lt;cal_pal!E$9),(H5544&gt;cal_pal!F$9)),"","不可见")</f>
        <v/>
      </c>
    </row>
    <row r="5545" spans="1:9">
      <c r="A5545" s="10" t="s">
        <v>10922</v>
      </c>
      <c r="B5545" s="10" t="s">
        <v>18</v>
      </c>
      <c r="C5545" s="10">
        <v>0.56662812499999993</v>
      </c>
      <c r="D5545" s="10" t="s">
        <v>10923</v>
      </c>
      <c r="E5545" s="10">
        <f t="shared" si="258"/>
        <v>203.98612499999999</v>
      </c>
      <c r="F5545" s="8">
        <f>cal_pal!A$10+cal_pal!B$12+cal_pal!A$14-cal_pal!B$16-E5545/15/24+24+24</f>
        <v>47.942834837962963</v>
      </c>
      <c r="G5545" s="1">
        <f t="shared" si="259"/>
        <v>22.628036111111214</v>
      </c>
      <c r="H5545" s="12">
        <f t="shared" si="260"/>
        <v>-1.3939085648148148</v>
      </c>
      <c r="I5545" t="str">
        <f>IF(AND((H5545&lt;cal_pal!E$9),(H5545&gt;cal_pal!F$9)),"","不可见")</f>
        <v/>
      </c>
    </row>
    <row r="5546" spans="1:9">
      <c r="A5546" s="10" t="s">
        <v>10924</v>
      </c>
      <c r="B5546" s="10" t="s">
        <v>18</v>
      </c>
      <c r="C5546" s="10">
        <v>0.56592476851851858</v>
      </c>
      <c r="D5546" s="10" t="s">
        <v>10925</v>
      </c>
      <c r="E5546" s="10">
        <f t="shared" si="258"/>
        <v>203.73291666666668</v>
      </c>
      <c r="F5546" s="8">
        <f>cal_pal!A$10+cal_pal!B$12+cal_pal!A$14-cal_pal!B$16-E5546/15/24+24+24</f>
        <v>47.943538194444443</v>
      </c>
      <c r="G5546" s="1">
        <f t="shared" si="259"/>
        <v>22.644916666666631</v>
      </c>
      <c r="H5546" s="12">
        <f t="shared" si="260"/>
        <v>0.57635416666666661</v>
      </c>
      <c r="I5546" t="str">
        <f>IF(AND((H5546&lt;cal_pal!E$9),(H5546&gt;cal_pal!F$9)),"","不可见")</f>
        <v/>
      </c>
    </row>
    <row r="5547" spans="1:9">
      <c r="A5547" s="10" t="s">
        <v>10926</v>
      </c>
      <c r="B5547" s="10" t="s">
        <v>140</v>
      </c>
      <c r="C5547" s="10">
        <v>0.56593402777777779</v>
      </c>
      <c r="D5547" s="10" t="s">
        <v>10927</v>
      </c>
      <c r="E5547" s="10">
        <f t="shared" si="258"/>
        <v>203.73625000000001</v>
      </c>
      <c r="F5547" s="8">
        <f>cal_pal!A$10+cal_pal!B$12+cal_pal!A$14-cal_pal!B$16-E5547/15/24+24+24</f>
        <v>47.943528935185185</v>
      </c>
      <c r="G5547" s="1">
        <f t="shared" si="259"/>
        <v>22.64469444444444</v>
      </c>
      <c r="H5547" s="12">
        <f t="shared" si="260"/>
        <v>0.57263888888888892</v>
      </c>
      <c r="I5547" t="str">
        <f>IF(AND((H5547&lt;cal_pal!E$9),(H5547&gt;cal_pal!F$9)),"","不可见")</f>
        <v/>
      </c>
    </row>
    <row r="5548" spans="1:9">
      <c r="A5548" s="10" t="s">
        <v>10928</v>
      </c>
      <c r="B5548" s="10" t="s">
        <v>18</v>
      </c>
      <c r="C5548" s="10">
        <v>0.56592534722222221</v>
      </c>
      <c r="D5548" s="10" t="s">
        <v>10929</v>
      </c>
      <c r="E5548" s="10">
        <f t="shared" si="258"/>
        <v>203.733125</v>
      </c>
      <c r="F5548" s="8">
        <f>cal_pal!A$10+cal_pal!B$12+cal_pal!A$14-cal_pal!B$16-E5548/15/24+24+24</f>
        <v>47.943537615740738</v>
      </c>
      <c r="G5548" s="1">
        <f t="shared" si="259"/>
        <v>22.644902777777588</v>
      </c>
      <c r="H5548" s="12">
        <f t="shared" si="260"/>
        <v>0.57259027777777771</v>
      </c>
      <c r="I5548" t="str">
        <f>IF(AND((H5548&lt;cal_pal!E$9),(H5548&gt;cal_pal!F$9)),"","不可见")</f>
        <v/>
      </c>
    </row>
    <row r="5549" spans="1:9">
      <c r="A5549" s="10" t="s">
        <v>10930</v>
      </c>
      <c r="B5549" s="10" t="s">
        <v>18</v>
      </c>
      <c r="C5549" s="10">
        <v>0.5659443287037037</v>
      </c>
      <c r="D5549" s="10" t="s">
        <v>10931</v>
      </c>
      <c r="E5549" s="10">
        <f t="shared" si="258"/>
        <v>203.73995833333333</v>
      </c>
      <c r="F5549" s="8">
        <f>cal_pal!A$10+cal_pal!B$12+cal_pal!A$14-cal_pal!B$16-E5549/15/24+24+24</f>
        <v>47.943518634259263</v>
      </c>
      <c r="G5549" s="1">
        <f t="shared" si="259"/>
        <v>22.644447222222425</v>
      </c>
      <c r="H5549" s="12">
        <f t="shared" si="260"/>
        <v>0.57267824074074081</v>
      </c>
      <c r="I5549" t="str">
        <f>IF(AND((H5549&lt;cal_pal!E$9),(H5549&gt;cal_pal!F$9)),"","不可见")</f>
        <v/>
      </c>
    </row>
    <row r="5550" spans="1:9">
      <c r="A5550" s="10" t="s">
        <v>10932</v>
      </c>
      <c r="B5550" s="10" t="s">
        <v>18</v>
      </c>
      <c r="C5550" s="10">
        <v>0.565569675925926</v>
      </c>
      <c r="D5550" s="10" t="s">
        <v>10933</v>
      </c>
      <c r="E5550" s="10">
        <f t="shared" si="258"/>
        <v>203.60508333333337</v>
      </c>
      <c r="F5550" s="8">
        <f>cal_pal!A$10+cal_pal!B$12+cal_pal!A$14-cal_pal!B$16-E5550/15/24+24+24</f>
        <v>47.943893287037035</v>
      </c>
      <c r="G5550" s="1">
        <f t="shared" si="259"/>
        <v>22.653438888888786</v>
      </c>
      <c r="H5550" s="12">
        <f t="shared" si="260"/>
        <v>1.4454351851851852</v>
      </c>
      <c r="I5550" t="str">
        <f>IF(AND((H5550&lt;cal_pal!E$9),(H5550&gt;cal_pal!F$9)),"","不可见")</f>
        <v/>
      </c>
    </row>
    <row r="5551" spans="1:9">
      <c r="A5551" s="10" t="s">
        <v>10934</v>
      </c>
      <c r="B5551" s="10" t="s">
        <v>18</v>
      </c>
      <c r="C5551" s="10">
        <v>0.56607476851851846</v>
      </c>
      <c r="D5551" s="10" t="s">
        <v>10935</v>
      </c>
      <c r="E5551" s="10">
        <f t="shared" si="258"/>
        <v>203.78691666666666</v>
      </c>
      <c r="F5551" s="8">
        <f>cal_pal!A$10+cal_pal!B$12+cal_pal!A$14-cal_pal!B$16-E5551/15/24+24+24</f>
        <v>47.943388194444445</v>
      </c>
      <c r="G5551" s="1">
        <f t="shared" si="259"/>
        <v>22.641316666666626</v>
      </c>
      <c r="H5551" s="12">
        <f t="shared" si="260"/>
        <v>0.27004629629629628</v>
      </c>
      <c r="I5551" t="str">
        <f>IF(AND((H5551&lt;cal_pal!E$9),(H5551&gt;cal_pal!F$9)),"","不可见")</f>
        <v/>
      </c>
    </row>
    <row r="5552" spans="1:9">
      <c r="A5552" s="10" t="s">
        <v>10936</v>
      </c>
      <c r="B5552" s="10" t="s">
        <v>18</v>
      </c>
      <c r="C5552" s="10">
        <v>0.56481666666666663</v>
      </c>
      <c r="D5552" s="10" t="s">
        <v>10937</v>
      </c>
      <c r="E5552" s="10">
        <f t="shared" si="258"/>
        <v>203.33399999999997</v>
      </c>
      <c r="F5552" s="8">
        <f>cal_pal!A$10+cal_pal!B$12+cal_pal!A$14-cal_pal!B$16-E5552/15/24+24+24</f>
        <v>47.944646296296298</v>
      </c>
      <c r="G5552" s="1">
        <f t="shared" si="259"/>
        <v>22.671511111111158</v>
      </c>
      <c r="H5552" s="12">
        <f t="shared" si="260"/>
        <v>2.1454305555555555</v>
      </c>
      <c r="I5552" t="str">
        <f>IF(AND((H5552&lt;cal_pal!E$9),(H5552&gt;cal_pal!F$9)),"","不可见")</f>
        <v/>
      </c>
    </row>
    <row r="5553" spans="1:9">
      <c r="A5553" s="10" t="s">
        <v>10938</v>
      </c>
      <c r="B5553" s="10" t="s">
        <v>18</v>
      </c>
      <c r="C5553" s="10">
        <v>0.56601412037037035</v>
      </c>
      <c r="D5553" s="10" t="s">
        <v>10939</v>
      </c>
      <c r="E5553" s="10">
        <f t="shared" si="258"/>
        <v>203.76508333333334</v>
      </c>
      <c r="F5553" s="8">
        <f>cal_pal!A$10+cal_pal!B$12+cal_pal!A$14-cal_pal!B$16-E5553/15/24+24+24</f>
        <v>47.943448842592588</v>
      </c>
      <c r="G5553" s="1">
        <f t="shared" si="259"/>
        <v>22.642772222221993</v>
      </c>
      <c r="H5553" s="12">
        <f t="shared" si="260"/>
        <v>0.58009027777777777</v>
      </c>
      <c r="I5553" t="str">
        <f>IF(AND((H5553&lt;cal_pal!E$9),(H5553&gt;cal_pal!F$9)),"","不可见")</f>
        <v/>
      </c>
    </row>
    <row r="5554" spans="1:9">
      <c r="A5554" s="10" t="s">
        <v>10940</v>
      </c>
      <c r="B5554" s="10" t="s">
        <v>18</v>
      </c>
      <c r="C5554" s="10">
        <v>0.56625648148148156</v>
      </c>
      <c r="D5554" s="10" t="s">
        <v>10941</v>
      </c>
      <c r="E5554" s="10">
        <f t="shared" si="258"/>
        <v>203.85233333333335</v>
      </c>
      <c r="F5554" s="8">
        <f>cal_pal!A$10+cal_pal!B$12+cal_pal!A$14-cal_pal!B$16-E5554/15/24+24+24</f>
        <v>47.943206481481482</v>
      </c>
      <c r="G5554" s="1">
        <f t="shared" si="259"/>
        <v>22.636955555555687</v>
      </c>
      <c r="H5554" s="12">
        <f t="shared" si="260"/>
        <v>5.8774305555555552E-2</v>
      </c>
      <c r="I5554" t="str">
        <f>IF(AND((H5554&lt;cal_pal!E$9),(H5554&gt;cal_pal!F$9)),"","不可见")</f>
        <v/>
      </c>
    </row>
    <row r="5555" spans="1:9">
      <c r="A5555" s="10" t="s">
        <v>10942</v>
      </c>
      <c r="B5555" s="10" t="s">
        <v>18</v>
      </c>
      <c r="C5555" s="10">
        <v>0.56568356481481474</v>
      </c>
      <c r="D5555" s="10" t="s">
        <v>10943</v>
      </c>
      <c r="E5555" s="10">
        <f t="shared" si="258"/>
        <v>203.64608333333331</v>
      </c>
      <c r="F5555" s="8">
        <f>cal_pal!A$10+cal_pal!B$12+cal_pal!A$14-cal_pal!B$16-E5555/15/24+24+24</f>
        <v>47.943779398148152</v>
      </c>
      <c r="G5555" s="1">
        <f t="shared" si="259"/>
        <v>22.65070555555576</v>
      </c>
      <c r="H5555" s="12">
        <f t="shared" si="260"/>
        <v>1.4490752314814814</v>
      </c>
      <c r="I5555" t="str">
        <f>IF(AND((H5555&lt;cal_pal!E$9),(H5555&gt;cal_pal!F$9)),"","不可见")</f>
        <v/>
      </c>
    </row>
    <row r="5556" spans="1:9">
      <c r="A5556" s="10" t="s">
        <v>10944</v>
      </c>
      <c r="B5556" s="10" t="s">
        <v>18</v>
      </c>
      <c r="C5556" s="10">
        <v>0.56531053240740736</v>
      </c>
      <c r="D5556" s="10" t="s">
        <v>10945</v>
      </c>
      <c r="E5556" s="10">
        <f t="shared" ref="E5556:E5619" si="261">C5556*360</f>
        <v>203.51179166666665</v>
      </c>
      <c r="F5556" s="8">
        <f>cal_pal!A$10+cal_pal!B$12+cal_pal!A$14-cal_pal!B$16-E5556/15/24+24+24</f>
        <v>47.944152430555555</v>
      </c>
      <c r="G5556" s="1">
        <f t="shared" ref="G5556:G5619" si="262">MOD(F5556*24,24)</f>
        <v>22.659658333333255</v>
      </c>
      <c r="H5556" s="12">
        <f t="shared" ref="H5556:H5619" si="263">RIGHT(D5556, (LEN(D5556)-1))*IF(LEFT(D5556,1)="-",-1,1)</f>
        <v>1.9964768518518519</v>
      </c>
      <c r="I5556" t="str">
        <f>IF(AND((H5556&lt;cal_pal!E$9),(H5556&gt;cal_pal!F$9)),"","不可见")</f>
        <v/>
      </c>
    </row>
    <row r="5557" spans="1:9">
      <c r="A5557" s="10" t="s">
        <v>10946</v>
      </c>
      <c r="B5557" s="10" t="s">
        <v>18</v>
      </c>
      <c r="C5557" s="10">
        <v>0.56634120370370378</v>
      </c>
      <c r="D5557" s="10" t="s">
        <v>10947</v>
      </c>
      <c r="E5557" s="10">
        <f t="shared" si="261"/>
        <v>203.88283333333337</v>
      </c>
      <c r="F5557" s="8">
        <f>cal_pal!A$10+cal_pal!B$12+cal_pal!A$14-cal_pal!B$16-E5557/15/24+24+24</f>
        <v>47.943121759259256</v>
      </c>
      <c r="G5557" s="1">
        <f t="shared" si="262"/>
        <v>22.634922222222031</v>
      </c>
      <c r="H5557" s="12">
        <f t="shared" si="263"/>
        <v>0.56984027777777779</v>
      </c>
      <c r="I5557" t="str">
        <f>IF(AND((H5557&lt;cal_pal!E$9),(H5557&gt;cal_pal!F$9)),"","不可见")</f>
        <v/>
      </c>
    </row>
    <row r="5558" spans="1:9">
      <c r="A5558" s="10" t="s">
        <v>10948</v>
      </c>
      <c r="B5558" s="10" t="s">
        <v>18</v>
      </c>
      <c r="C5558" s="10">
        <v>0.56653067129629631</v>
      </c>
      <c r="D5558" s="10" t="s">
        <v>10949</v>
      </c>
      <c r="E5558" s="10">
        <f t="shared" si="261"/>
        <v>203.95104166666667</v>
      </c>
      <c r="F5558" s="8">
        <f>cal_pal!A$10+cal_pal!B$12+cal_pal!A$14-cal_pal!B$16-E5558/15/24+24+24</f>
        <v>47.942932291666665</v>
      </c>
      <c r="G5558" s="1">
        <f t="shared" si="262"/>
        <v>22.630374999999958</v>
      </c>
      <c r="H5558" s="12">
        <f t="shared" si="263"/>
        <v>0.12495486111111111</v>
      </c>
      <c r="I5558" t="str">
        <f>IF(AND((H5558&lt;cal_pal!E$9),(H5558&gt;cal_pal!F$9)),"","不可见")</f>
        <v/>
      </c>
    </row>
    <row r="5559" spans="1:9">
      <c r="A5559" s="10" t="s">
        <v>10950</v>
      </c>
      <c r="B5559" s="10" t="s">
        <v>18</v>
      </c>
      <c r="C5559" s="10">
        <v>0.56676226851851852</v>
      </c>
      <c r="D5559" s="10" t="s">
        <v>10951</v>
      </c>
      <c r="E5559" s="10">
        <f t="shared" si="261"/>
        <v>204.03441666666666</v>
      </c>
      <c r="F5559" s="8">
        <f>cal_pal!A$10+cal_pal!B$12+cal_pal!A$14-cal_pal!B$16-E5559/15/24+24+24</f>
        <v>47.94270069444444</v>
      </c>
      <c r="G5559" s="1">
        <f t="shared" si="262"/>
        <v>22.624816666666447</v>
      </c>
      <c r="H5559" s="12">
        <f t="shared" si="263"/>
        <v>-0.35407175925925927</v>
      </c>
      <c r="I5559" t="str">
        <f>IF(AND((H5559&lt;cal_pal!E$9),(H5559&gt;cal_pal!F$9)),"","不可见")</f>
        <v/>
      </c>
    </row>
    <row r="5560" spans="1:9">
      <c r="A5560" s="10" t="s">
        <v>10952</v>
      </c>
      <c r="B5560" s="10" t="s">
        <v>18</v>
      </c>
      <c r="C5560" s="10">
        <v>0.56612662037037043</v>
      </c>
      <c r="D5560" s="10" t="s">
        <v>10953</v>
      </c>
      <c r="E5560" s="10">
        <f t="shared" si="261"/>
        <v>203.80558333333335</v>
      </c>
      <c r="F5560" s="8">
        <f>cal_pal!A$10+cal_pal!B$12+cal_pal!A$14-cal_pal!B$16-E5560/15/24+24+24</f>
        <v>47.943336342592588</v>
      </c>
      <c r="G5560" s="1">
        <f t="shared" si="262"/>
        <v>22.640072222221988</v>
      </c>
      <c r="H5560" s="12">
        <f t="shared" si="263"/>
        <v>1.4448935185185185</v>
      </c>
      <c r="I5560" t="str">
        <f>IF(AND((H5560&lt;cal_pal!E$9),(H5560&gt;cal_pal!F$9)),"","不可见")</f>
        <v/>
      </c>
    </row>
    <row r="5561" spans="1:9">
      <c r="A5561" s="10" t="s">
        <v>10954</v>
      </c>
      <c r="B5561" s="10" t="s">
        <v>18</v>
      </c>
      <c r="C5561" s="10">
        <v>0.56770763888888887</v>
      </c>
      <c r="D5561" s="10" t="s">
        <v>10955</v>
      </c>
      <c r="E5561" s="10">
        <f t="shared" si="261"/>
        <v>204.37475000000001</v>
      </c>
      <c r="F5561" s="8">
        <f>cal_pal!A$10+cal_pal!B$12+cal_pal!A$14-cal_pal!B$16-E5561/15/24+24+24</f>
        <v>47.941755324074073</v>
      </c>
      <c r="G5561" s="1">
        <f t="shared" si="262"/>
        <v>22.602127777777696</v>
      </c>
      <c r="H5561" s="12">
        <f t="shared" si="263"/>
        <v>-2.0765381944444443</v>
      </c>
      <c r="I5561" t="str">
        <f>IF(AND((H5561&lt;cal_pal!E$9),(H5561&gt;cal_pal!F$9)),"","不可见")</f>
        <v/>
      </c>
    </row>
    <row r="5562" spans="1:9">
      <c r="A5562" s="10" t="s">
        <v>10956</v>
      </c>
      <c r="B5562" s="10" t="s">
        <v>18</v>
      </c>
      <c r="C5562" s="10">
        <v>0.56668298611111112</v>
      </c>
      <c r="D5562" s="10" t="s">
        <v>10957</v>
      </c>
      <c r="E5562" s="10">
        <f t="shared" si="261"/>
        <v>204.005875</v>
      </c>
      <c r="F5562" s="8">
        <f>cal_pal!A$10+cal_pal!B$12+cal_pal!A$14-cal_pal!B$16-E5562/15/24+24+24</f>
        <v>47.942779976851853</v>
      </c>
      <c r="G5562" s="1">
        <f t="shared" si="262"/>
        <v>22.626719444444461</v>
      </c>
      <c r="H5562" s="12">
        <f t="shared" si="263"/>
        <v>0.27439004629629632</v>
      </c>
      <c r="I5562" t="str">
        <f>IF(AND((H5562&lt;cal_pal!E$9),(H5562&gt;cal_pal!F$9)),"","不可见")</f>
        <v/>
      </c>
    </row>
    <row r="5563" spans="1:9">
      <c r="A5563" s="10" t="s">
        <v>10958</v>
      </c>
      <c r="B5563" s="10" t="s">
        <v>18</v>
      </c>
      <c r="C5563" s="10">
        <v>0.56737210648148151</v>
      </c>
      <c r="D5563" s="10" t="s">
        <v>10959</v>
      </c>
      <c r="E5563" s="10">
        <f t="shared" si="261"/>
        <v>204.25395833333334</v>
      </c>
      <c r="F5563" s="8">
        <f>cal_pal!A$10+cal_pal!B$12+cal_pal!A$14-cal_pal!B$16-E5563/15/24+24+24</f>
        <v>47.942090856481485</v>
      </c>
      <c r="G5563" s="1">
        <f t="shared" si="262"/>
        <v>22.610180555555644</v>
      </c>
      <c r="H5563" s="12">
        <f t="shared" si="263"/>
        <v>-1.2443923611111112</v>
      </c>
      <c r="I5563" t="str">
        <f>IF(AND((H5563&lt;cal_pal!E$9),(H5563&gt;cal_pal!F$9)),"","不可见")</f>
        <v/>
      </c>
    </row>
    <row r="5564" spans="1:9">
      <c r="A5564" s="10" t="s">
        <v>10960</v>
      </c>
      <c r="B5564" s="10" t="s">
        <v>18</v>
      </c>
      <c r="C5564" s="10">
        <v>0.56781307870370368</v>
      </c>
      <c r="D5564" s="10" t="s">
        <v>10961</v>
      </c>
      <c r="E5564" s="10">
        <f t="shared" si="261"/>
        <v>204.41270833333331</v>
      </c>
      <c r="F5564" s="8">
        <f>cal_pal!A$10+cal_pal!B$12+cal_pal!A$14-cal_pal!B$16-E5564/15/24+24+24</f>
        <v>47.941649884259263</v>
      </c>
      <c r="G5564" s="1">
        <f t="shared" si="262"/>
        <v>22.599597222222201</v>
      </c>
      <c r="H5564" s="12">
        <f t="shared" si="263"/>
        <v>-1.7852905092592593</v>
      </c>
      <c r="I5564" t="str">
        <f>IF(AND((H5564&lt;cal_pal!E$9),(H5564&gt;cal_pal!F$9)),"","不可见")</f>
        <v/>
      </c>
    </row>
    <row r="5565" spans="1:9">
      <c r="A5565" s="10" t="s">
        <v>10962</v>
      </c>
      <c r="B5565" s="10" t="s">
        <v>18</v>
      </c>
      <c r="C5565" s="10">
        <v>0.56576979166666663</v>
      </c>
      <c r="D5565" s="10" t="s">
        <v>10963</v>
      </c>
      <c r="E5565" s="10">
        <f t="shared" si="261"/>
        <v>203.67712499999999</v>
      </c>
      <c r="F5565" s="8">
        <f>cal_pal!A$10+cal_pal!B$12+cal_pal!A$14-cal_pal!B$16-E5565/15/24+24+24</f>
        <v>47.943693171296296</v>
      </c>
      <c r="G5565" s="1">
        <f t="shared" si="262"/>
        <v>22.648636111111045</v>
      </c>
      <c r="H5565" s="12">
        <f t="shared" si="263"/>
        <v>2.1505694444444443</v>
      </c>
      <c r="I5565" t="str">
        <f>IF(AND((H5565&lt;cal_pal!E$9),(H5565&gt;cal_pal!F$9)),"","不可见")</f>
        <v/>
      </c>
    </row>
    <row r="5566" spans="1:9">
      <c r="A5566" s="10" t="s">
        <v>10964</v>
      </c>
      <c r="B5566" s="10" t="s">
        <v>18</v>
      </c>
      <c r="C5566" s="10">
        <v>0.56696990740740738</v>
      </c>
      <c r="D5566" s="10" t="s">
        <v>10965</v>
      </c>
      <c r="E5566" s="10">
        <f t="shared" si="261"/>
        <v>204.10916666666665</v>
      </c>
      <c r="F5566" s="8">
        <f>cal_pal!A$10+cal_pal!B$12+cal_pal!A$14-cal_pal!B$16-E5566/15/24+24+24</f>
        <v>47.942493055555559</v>
      </c>
      <c r="G5566" s="1">
        <f t="shared" si="262"/>
        <v>22.619833333333418</v>
      </c>
      <c r="H5566" s="12">
        <f t="shared" si="263"/>
        <v>0.30706597222222221</v>
      </c>
      <c r="I5566" t="str">
        <f>IF(AND((H5566&lt;cal_pal!E$9),(H5566&gt;cal_pal!F$9)),"","不可见")</f>
        <v/>
      </c>
    </row>
    <row r="5567" spans="1:9">
      <c r="A5567" s="10" t="s">
        <v>10966</v>
      </c>
      <c r="B5567" s="10" t="s">
        <v>18</v>
      </c>
      <c r="C5567" s="10">
        <v>0.56661111111111107</v>
      </c>
      <c r="D5567" s="10" t="s">
        <v>10967</v>
      </c>
      <c r="E5567" s="10">
        <f t="shared" si="261"/>
        <v>203.98</v>
      </c>
      <c r="F5567" s="8">
        <f>cal_pal!A$10+cal_pal!B$12+cal_pal!A$14-cal_pal!B$16-E5567/15/24+24+24</f>
        <v>47.942851851851856</v>
      </c>
      <c r="G5567" s="1">
        <f t="shared" si="262"/>
        <v>22.62844444444454</v>
      </c>
      <c r="H5567" s="12">
        <f t="shared" si="263"/>
        <v>1.48284375</v>
      </c>
      <c r="I5567" t="str">
        <f>IF(AND((H5567&lt;cal_pal!E$9),(H5567&gt;cal_pal!F$9)),"","不可见")</f>
        <v/>
      </c>
    </row>
    <row r="5568" spans="1:9">
      <c r="A5568" s="10" t="s">
        <v>10968</v>
      </c>
      <c r="B5568" s="10" t="s">
        <v>18</v>
      </c>
      <c r="C5568" s="10">
        <v>0.56712812499999998</v>
      </c>
      <c r="D5568" s="10" t="s">
        <v>10969</v>
      </c>
      <c r="E5568" s="10">
        <f t="shared" si="261"/>
        <v>204.16612499999999</v>
      </c>
      <c r="F5568" s="8">
        <f>cal_pal!A$10+cal_pal!B$12+cal_pal!A$14-cal_pal!B$16-E5568/15/24+24+24</f>
        <v>47.94233483796296</v>
      </c>
      <c r="G5568" s="1">
        <f t="shared" si="262"/>
        <v>22.616036111111043</v>
      </c>
      <c r="H5568" s="12">
        <f t="shared" si="263"/>
        <v>-0.3500787037037037</v>
      </c>
      <c r="I5568" t="str">
        <f>IF(AND((H5568&lt;cal_pal!E$9),(H5568&gt;cal_pal!F$9)),"","不可见")</f>
        <v/>
      </c>
    </row>
    <row r="5569" spans="1:9">
      <c r="A5569" s="10" t="s">
        <v>10970</v>
      </c>
      <c r="B5569" s="10" t="s">
        <v>130</v>
      </c>
      <c r="C5569" s="10">
        <v>0.56744664351851848</v>
      </c>
      <c r="D5569" s="10" t="s">
        <v>10971</v>
      </c>
      <c r="E5569" s="10">
        <f t="shared" si="261"/>
        <v>204.28079166666666</v>
      </c>
      <c r="F5569" s="8">
        <f>cal_pal!A$10+cal_pal!B$12+cal_pal!A$14-cal_pal!B$16-E5569/15/24+24+24</f>
        <v>47.942016319444448</v>
      </c>
      <c r="G5569" s="1">
        <f t="shared" si="262"/>
        <v>22.608391666666648</v>
      </c>
      <c r="H5569" s="12">
        <f t="shared" si="263"/>
        <v>0.11544097222222222</v>
      </c>
      <c r="I5569" t="str">
        <f>IF(AND((H5569&lt;cal_pal!E$9),(H5569&gt;cal_pal!F$9)),"","不可见")</f>
        <v/>
      </c>
    </row>
    <row r="5570" spans="1:9">
      <c r="A5570" s="10" t="s">
        <v>10972</v>
      </c>
      <c r="B5570" s="10" t="s">
        <v>18</v>
      </c>
      <c r="C5570" s="10">
        <v>0.56683969907407405</v>
      </c>
      <c r="D5570" s="10" t="s">
        <v>10973</v>
      </c>
      <c r="E5570" s="10">
        <f t="shared" si="261"/>
        <v>204.06229166666665</v>
      </c>
      <c r="F5570" s="8">
        <f>cal_pal!A$10+cal_pal!B$12+cal_pal!A$14-cal_pal!B$16-E5570/15/24+24+24</f>
        <v>47.942623263888891</v>
      </c>
      <c r="G5570" s="1">
        <f t="shared" si="262"/>
        <v>22.622958333333372</v>
      </c>
      <c r="H5570" s="12">
        <f t="shared" si="263"/>
        <v>1.5976631944444444</v>
      </c>
      <c r="I5570" t="str">
        <f>IF(AND((H5570&lt;cal_pal!E$9),(H5570&gt;cal_pal!F$9)),"","不可见")</f>
        <v/>
      </c>
    </row>
    <row r="5571" spans="1:9">
      <c r="A5571" s="10" t="s">
        <v>10974</v>
      </c>
      <c r="B5571" s="10" t="s">
        <v>18</v>
      </c>
      <c r="C5571" s="10">
        <v>0.56853819444444442</v>
      </c>
      <c r="D5571" s="10" t="s">
        <v>10921</v>
      </c>
      <c r="E5571" s="10">
        <f t="shared" si="261"/>
        <v>204.67374999999998</v>
      </c>
      <c r="F5571" s="8">
        <f>cal_pal!A$10+cal_pal!B$12+cal_pal!A$14-cal_pal!B$16-E5571/15/24+24+24</f>
        <v>47.940924768518514</v>
      </c>
      <c r="G5571" s="1">
        <f t="shared" si="262"/>
        <v>22.582194444444212</v>
      </c>
      <c r="H5571" s="12">
        <f t="shared" si="263"/>
        <v>-1.9106655092592593</v>
      </c>
      <c r="I5571" t="str">
        <f>IF(AND((H5571&lt;cal_pal!E$9),(H5571&gt;cal_pal!F$9)),"","不可见")</f>
        <v/>
      </c>
    </row>
    <row r="5572" spans="1:9">
      <c r="A5572" s="10" t="s">
        <v>10975</v>
      </c>
      <c r="B5572" s="10" t="s">
        <v>18</v>
      </c>
      <c r="C5572" s="10">
        <v>0.5676299768518519</v>
      </c>
      <c r="D5572" s="10" t="s">
        <v>10976</v>
      </c>
      <c r="E5572" s="10">
        <f t="shared" si="261"/>
        <v>204.34679166666669</v>
      </c>
      <c r="F5572" s="8">
        <f>cal_pal!A$10+cal_pal!B$12+cal_pal!A$14-cal_pal!B$16-E5572/15/24+24+24</f>
        <v>47.941832986111109</v>
      </c>
      <c r="G5572" s="1">
        <f t="shared" si="262"/>
        <v>22.603991666666616</v>
      </c>
      <c r="H5572" s="12">
        <f t="shared" si="263"/>
        <v>0.16239236111111111</v>
      </c>
      <c r="I5572" t="str">
        <f>IF(AND((H5572&lt;cal_pal!E$9),(H5572&gt;cal_pal!F$9)),"","不可见")</f>
        <v/>
      </c>
    </row>
    <row r="5573" spans="1:9">
      <c r="A5573" s="10" t="s">
        <v>10977</v>
      </c>
      <c r="B5573" s="10" t="s">
        <v>18</v>
      </c>
      <c r="C5573" s="10">
        <v>0.56770104166666668</v>
      </c>
      <c r="D5573" s="10" t="s">
        <v>10978</v>
      </c>
      <c r="E5573" s="10">
        <f t="shared" si="261"/>
        <v>204.37237500000001</v>
      </c>
      <c r="F5573" s="8">
        <f>cal_pal!A$10+cal_pal!B$12+cal_pal!A$14-cal_pal!B$16-E5573/15/24+24+24</f>
        <v>47.941761921296298</v>
      </c>
      <c r="G5573" s="1">
        <f t="shared" si="262"/>
        <v>22.602286111111198</v>
      </c>
      <c r="H5573" s="12">
        <f t="shared" si="263"/>
        <v>0.17101851851851854</v>
      </c>
      <c r="I5573" t="str">
        <f>IF(AND((H5573&lt;cal_pal!E$9),(H5573&gt;cal_pal!F$9)),"","不可见")</f>
        <v/>
      </c>
    </row>
    <row r="5574" spans="1:9">
      <c r="A5574" s="10" t="s">
        <v>10979</v>
      </c>
      <c r="B5574" s="10" t="s">
        <v>18</v>
      </c>
      <c r="C5574" s="10">
        <v>0.56809074074074073</v>
      </c>
      <c r="D5574" s="10" t="s">
        <v>10980</v>
      </c>
      <c r="E5574" s="10">
        <f t="shared" si="261"/>
        <v>204.51266666666666</v>
      </c>
      <c r="F5574" s="8">
        <f>cal_pal!A$10+cal_pal!B$12+cal_pal!A$14-cal_pal!B$16-E5574/15/24+24+24</f>
        <v>47.941372222222221</v>
      </c>
      <c r="G5574" s="1">
        <f t="shared" si="262"/>
        <v>22.592933333333349</v>
      </c>
      <c r="H5574" s="12">
        <f t="shared" si="263"/>
        <v>-0.74516782407407411</v>
      </c>
      <c r="I5574" t="str">
        <f>IF(AND((H5574&lt;cal_pal!E$9),(H5574&gt;cal_pal!F$9)),"","不可见")</f>
        <v/>
      </c>
    </row>
    <row r="5575" spans="1:9">
      <c r="A5575" s="10" t="s">
        <v>10981</v>
      </c>
      <c r="B5575" s="10" t="s">
        <v>18</v>
      </c>
      <c r="C5575" s="10">
        <v>0.56773171296296299</v>
      </c>
      <c r="D5575" s="10" t="s">
        <v>10982</v>
      </c>
      <c r="E5575" s="10">
        <f t="shared" si="261"/>
        <v>204.38341666666668</v>
      </c>
      <c r="F5575" s="8">
        <f>cal_pal!A$10+cal_pal!B$12+cal_pal!A$14-cal_pal!B$16-E5575/15/24+24+24</f>
        <v>47.941731250000004</v>
      </c>
      <c r="G5575" s="1">
        <f t="shared" si="262"/>
        <v>22.601550000000088</v>
      </c>
      <c r="H5575" s="12">
        <f t="shared" si="263"/>
        <v>0.3702152777777778</v>
      </c>
      <c r="I5575" t="str">
        <f>IF(AND((H5575&lt;cal_pal!E$9),(H5575&gt;cal_pal!F$9)),"","不可见")</f>
        <v/>
      </c>
    </row>
    <row r="5576" spans="1:9">
      <c r="A5576" s="10" t="s">
        <v>10983</v>
      </c>
      <c r="B5576" s="10" t="s">
        <v>18</v>
      </c>
      <c r="C5576" s="10">
        <v>0.56779513888888888</v>
      </c>
      <c r="D5576" s="10" t="s">
        <v>10984</v>
      </c>
      <c r="E5576" s="10">
        <f t="shared" si="261"/>
        <v>204.40625</v>
      </c>
      <c r="F5576" s="8">
        <f>cal_pal!A$10+cal_pal!B$12+cal_pal!A$14-cal_pal!B$16-E5576/15/24+24+24</f>
        <v>47.941667824074074</v>
      </c>
      <c r="G5576" s="1">
        <f t="shared" si="262"/>
        <v>22.600027777777768</v>
      </c>
      <c r="H5576" s="12">
        <f t="shared" si="263"/>
        <v>0.66550925925925919</v>
      </c>
      <c r="I5576" t="str">
        <f>IF(AND((H5576&lt;cal_pal!E$9),(H5576&gt;cal_pal!F$9)),"","不可见")</f>
        <v/>
      </c>
    </row>
    <row r="5577" spans="1:9">
      <c r="A5577" s="10" t="s">
        <v>10985</v>
      </c>
      <c r="B5577" s="10" t="s">
        <v>18</v>
      </c>
      <c r="C5577" s="10">
        <v>0.56675150462962964</v>
      </c>
      <c r="D5577" s="10" t="s">
        <v>10986</v>
      </c>
      <c r="E5577" s="10">
        <f t="shared" si="261"/>
        <v>204.03054166666666</v>
      </c>
      <c r="F5577" s="8">
        <f>cal_pal!A$10+cal_pal!B$12+cal_pal!A$14-cal_pal!B$16-E5577/15/24+24+24</f>
        <v>47.942711458333335</v>
      </c>
      <c r="G5577" s="1">
        <f t="shared" si="262"/>
        <v>22.625074999999924</v>
      </c>
      <c r="H5577" s="12">
        <f t="shared" si="263"/>
        <v>2.1348252314814817</v>
      </c>
      <c r="I5577" t="str">
        <f>IF(AND((H5577&lt;cal_pal!E$9),(H5577&gt;cal_pal!F$9)),"","不可见")</f>
        <v/>
      </c>
    </row>
    <row r="5578" spans="1:9">
      <c r="A5578" s="10" t="s">
        <v>10987</v>
      </c>
      <c r="B5578" s="10" t="s">
        <v>18</v>
      </c>
      <c r="C5578" s="10">
        <v>0.56764849537037032</v>
      </c>
      <c r="D5578" s="10" t="s">
        <v>10988</v>
      </c>
      <c r="E5578" s="10">
        <f t="shared" si="261"/>
        <v>204.35345833333332</v>
      </c>
      <c r="F5578" s="8">
        <f>cal_pal!A$10+cal_pal!B$12+cal_pal!A$14-cal_pal!B$16-E5578/15/24+24+24</f>
        <v>47.941814467592593</v>
      </c>
      <c r="G5578" s="1">
        <f t="shared" si="262"/>
        <v>22.603547222222232</v>
      </c>
      <c r="H5578" s="12">
        <f t="shared" si="263"/>
        <v>1.1424675925925925</v>
      </c>
      <c r="I5578" t="str">
        <f>IF(AND((H5578&lt;cal_pal!E$9),(H5578&gt;cal_pal!F$9)),"","不可见")</f>
        <v/>
      </c>
    </row>
    <row r="5579" spans="1:9">
      <c r="A5579" s="10" t="s">
        <v>10989</v>
      </c>
      <c r="B5579" s="10" t="s">
        <v>18</v>
      </c>
      <c r="C5579" s="10">
        <v>0.56824027777777775</v>
      </c>
      <c r="D5579" s="10" t="s">
        <v>10990</v>
      </c>
      <c r="E5579" s="10">
        <f t="shared" si="261"/>
        <v>204.56649999999999</v>
      </c>
      <c r="F5579" s="8">
        <f>cal_pal!A$10+cal_pal!B$12+cal_pal!A$14-cal_pal!B$16-E5579/15/24+24+24</f>
        <v>47.941222685185181</v>
      </c>
      <c r="G5579" s="1">
        <f t="shared" si="262"/>
        <v>22.58934444444435</v>
      </c>
      <c r="H5579" s="12">
        <f t="shared" si="263"/>
        <v>0.18927430555555555</v>
      </c>
      <c r="I5579" t="str">
        <f>IF(AND((H5579&lt;cal_pal!E$9),(H5579&gt;cal_pal!F$9)),"","不可见")</f>
        <v/>
      </c>
    </row>
    <row r="5580" spans="1:9">
      <c r="A5580" s="10" t="s">
        <v>10991</v>
      </c>
      <c r="B5580" s="10" t="s">
        <v>18</v>
      </c>
      <c r="C5580" s="10">
        <v>0.56939768518518519</v>
      </c>
      <c r="D5580" s="10" t="s">
        <v>10992</v>
      </c>
      <c r="E5580" s="10">
        <f t="shared" si="261"/>
        <v>204.98316666666668</v>
      </c>
      <c r="F5580" s="8">
        <f>cal_pal!A$10+cal_pal!B$12+cal_pal!A$14-cal_pal!B$16-E5580/15/24+24+24</f>
        <v>47.940065277777776</v>
      </c>
      <c r="G5580" s="1">
        <f t="shared" si="262"/>
        <v>22.561566666666749</v>
      </c>
      <c r="H5580" s="12">
        <f t="shared" si="263"/>
        <v>-1.318337962962963</v>
      </c>
      <c r="I5580" t="str">
        <f>IF(AND((H5580&lt;cal_pal!E$9),(H5580&gt;cal_pal!F$9)),"","不可见")</f>
        <v/>
      </c>
    </row>
    <row r="5581" spans="1:9">
      <c r="A5581" s="10" t="s">
        <v>10993</v>
      </c>
      <c r="B5581" s="10" t="s">
        <v>18</v>
      </c>
      <c r="C5581" s="10">
        <v>0.56918877314814809</v>
      </c>
      <c r="D5581" s="10" t="s">
        <v>10994</v>
      </c>
      <c r="E5581" s="10">
        <f t="shared" si="261"/>
        <v>204.90795833333331</v>
      </c>
      <c r="F5581" s="8">
        <f>cal_pal!A$10+cal_pal!B$12+cal_pal!A$14-cal_pal!B$16-E5581/15/24+24+24</f>
        <v>47.940274189814815</v>
      </c>
      <c r="G5581" s="1">
        <f t="shared" si="262"/>
        <v>22.566580555555447</v>
      </c>
      <c r="H5581" s="12">
        <f t="shared" si="263"/>
        <v>-0.47891087962962958</v>
      </c>
      <c r="I5581" t="str">
        <f>IF(AND((H5581&lt;cal_pal!E$9),(H5581&gt;cal_pal!F$9)),"","不可见")</f>
        <v/>
      </c>
    </row>
    <row r="5582" spans="1:9">
      <c r="A5582" s="10" t="s">
        <v>10995</v>
      </c>
      <c r="B5582" s="10" t="s">
        <v>18</v>
      </c>
      <c r="C5582" s="10">
        <v>0.56757083333333336</v>
      </c>
      <c r="D5582" s="10" t="s">
        <v>10996</v>
      </c>
      <c r="E5582" s="10">
        <f t="shared" si="261"/>
        <v>204.32550000000001</v>
      </c>
      <c r="F5582" s="8">
        <f>cal_pal!A$10+cal_pal!B$12+cal_pal!A$14-cal_pal!B$16-E5582/15/24+24+24</f>
        <v>47.941892129629629</v>
      </c>
      <c r="G5582" s="1">
        <f t="shared" si="262"/>
        <v>22.605411111111152</v>
      </c>
      <c r="H5582" s="12">
        <f t="shared" si="263"/>
        <v>2.3795393518518519</v>
      </c>
      <c r="I5582" t="str">
        <f>IF(AND((H5582&lt;cal_pal!E$9),(H5582&gt;cal_pal!F$9)),"","不可见")</f>
        <v/>
      </c>
    </row>
    <row r="5583" spans="1:9">
      <c r="A5583" s="10" t="s">
        <v>10997</v>
      </c>
      <c r="B5583" s="10" t="s">
        <v>140</v>
      </c>
      <c r="C5583" s="10">
        <v>0.56825810185185188</v>
      </c>
      <c r="D5583" s="10" t="s">
        <v>10998</v>
      </c>
      <c r="E5583" s="10">
        <f t="shared" si="261"/>
        <v>204.57291666666669</v>
      </c>
      <c r="F5583" s="8">
        <f>cal_pal!A$10+cal_pal!B$12+cal_pal!A$14-cal_pal!B$16-E5583/15/24+24+24</f>
        <v>47.94120486111111</v>
      </c>
      <c r="G5583" s="1">
        <f t="shared" si="262"/>
        <v>22.588916666666591</v>
      </c>
      <c r="H5583" s="12">
        <f t="shared" si="263"/>
        <v>2.0115393518518521</v>
      </c>
      <c r="I5583" t="str">
        <f>IF(AND((H5583&lt;cal_pal!E$9),(H5583&gt;cal_pal!F$9)),"","不可见")</f>
        <v/>
      </c>
    </row>
    <row r="5584" spans="1:9">
      <c r="A5584" s="10" t="s">
        <v>10999</v>
      </c>
      <c r="B5584" s="10" t="s">
        <v>18</v>
      </c>
      <c r="C5584" s="10">
        <v>0.56825590277777771</v>
      </c>
      <c r="D5584" s="10" t="s">
        <v>11000</v>
      </c>
      <c r="E5584" s="10">
        <f t="shared" si="261"/>
        <v>204.57212499999997</v>
      </c>
      <c r="F5584" s="8">
        <f>cal_pal!A$10+cal_pal!B$12+cal_pal!A$14-cal_pal!B$16-E5584/15/24+24+24</f>
        <v>47.941207060185185</v>
      </c>
      <c r="G5584" s="1">
        <f t="shared" si="262"/>
        <v>22.588969444444501</v>
      </c>
      <c r="H5584" s="12">
        <f t="shared" si="263"/>
        <v>2.0114814814814816</v>
      </c>
      <c r="I5584" t="str">
        <f>IF(AND((H5584&lt;cal_pal!E$9),(H5584&gt;cal_pal!F$9)),"","不可见")</f>
        <v/>
      </c>
    </row>
    <row r="5585" spans="1:9">
      <c r="A5585" s="10" t="s">
        <v>11001</v>
      </c>
      <c r="B5585" s="10" t="s">
        <v>18</v>
      </c>
      <c r="C5585" s="10">
        <v>0.5682614583333333</v>
      </c>
      <c r="D5585" s="10" t="s">
        <v>11002</v>
      </c>
      <c r="E5585" s="10">
        <f t="shared" si="261"/>
        <v>204.57412499999998</v>
      </c>
      <c r="F5585" s="8">
        <f>cal_pal!A$10+cal_pal!B$12+cal_pal!A$14-cal_pal!B$16-E5585/15/24+24+24</f>
        <v>47.941201504629632</v>
      </c>
      <c r="G5585" s="1">
        <f t="shared" si="262"/>
        <v>22.58883611111105</v>
      </c>
      <c r="H5585" s="12">
        <f t="shared" si="263"/>
        <v>2.0115856481481482</v>
      </c>
      <c r="I5585" t="str">
        <f>IF(AND((H5585&lt;cal_pal!E$9),(H5585&gt;cal_pal!F$9)),"","不可见")</f>
        <v/>
      </c>
    </row>
    <row r="5586" spans="1:9">
      <c r="A5586" s="10" t="s">
        <v>11003</v>
      </c>
      <c r="B5586" s="10" t="s">
        <v>18</v>
      </c>
      <c r="C5586" s="10">
        <v>0.56936238425925922</v>
      </c>
      <c r="D5586" s="10" t="s">
        <v>11004</v>
      </c>
      <c r="E5586" s="10">
        <f t="shared" si="261"/>
        <v>204.97045833333331</v>
      </c>
      <c r="F5586" s="8">
        <f>cal_pal!A$10+cal_pal!B$12+cal_pal!A$14-cal_pal!B$16-E5586/15/24+24+24</f>
        <v>47.940100578703706</v>
      </c>
      <c r="G5586" s="1">
        <f t="shared" si="262"/>
        <v>22.562413888888841</v>
      </c>
      <c r="H5586" s="12">
        <f t="shared" si="263"/>
        <v>3.4999999999999996E-2</v>
      </c>
      <c r="I5586" t="str">
        <f>IF(AND((H5586&lt;cal_pal!E$9),(H5586&gt;cal_pal!F$9)),"","不可见")</f>
        <v/>
      </c>
    </row>
    <row r="5587" spans="1:9">
      <c r="A5587" s="10" t="s">
        <v>11005</v>
      </c>
      <c r="B5587" s="10" t="s">
        <v>18</v>
      </c>
      <c r="C5587" s="10">
        <v>0.56941770833333327</v>
      </c>
      <c r="D5587" s="10" t="s">
        <v>11006</v>
      </c>
      <c r="E5587" s="10">
        <f t="shared" si="261"/>
        <v>204.99037499999997</v>
      </c>
      <c r="F5587" s="8">
        <f>cal_pal!A$10+cal_pal!B$12+cal_pal!A$14-cal_pal!B$16-E5587/15/24+24+24</f>
        <v>47.940045254629631</v>
      </c>
      <c r="G5587" s="1">
        <f t="shared" si="262"/>
        <v>22.561086111111081</v>
      </c>
      <c r="H5587" s="12">
        <f t="shared" si="263"/>
        <v>3.4622685185185187E-2</v>
      </c>
      <c r="I5587" t="str">
        <f>IF(AND((H5587&lt;cal_pal!E$9),(H5587&gt;cal_pal!F$9)),"","不可见")</f>
        <v/>
      </c>
    </row>
    <row r="5588" spans="1:9">
      <c r="A5588" s="10" t="s">
        <v>11007</v>
      </c>
      <c r="B5588" s="10" t="s">
        <v>140</v>
      </c>
      <c r="C5588" s="10">
        <v>0.56902662037037033</v>
      </c>
      <c r="D5588" s="10" t="s">
        <v>11008</v>
      </c>
      <c r="E5588" s="10">
        <f t="shared" si="261"/>
        <v>204.84958333333333</v>
      </c>
      <c r="F5588" s="8">
        <f>cal_pal!A$10+cal_pal!B$12+cal_pal!A$14-cal_pal!B$16-E5588/15/24+24+24</f>
        <v>47.940436342592591</v>
      </c>
      <c r="G5588" s="1">
        <f t="shared" si="262"/>
        <v>22.570472222222179</v>
      </c>
      <c r="H5588" s="12">
        <f t="shared" si="263"/>
        <v>1.2913078703703704</v>
      </c>
      <c r="I5588" t="str">
        <f>IF(AND((H5588&lt;cal_pal!E$9),(H5588&gt;cal_pal!F$9)),"","不可见")</f>
        <v/>
      </c>
    </row>
    <row r="5589" spans="1:9">
      <c r="A5589" s="10" t="s">
        <v>11009</v>
      </c>
      <c r="B5589" s="10" t="s">
        <v>18</v>
      </c>
      <c r="C5589" s="10">
        <v>0.56901770833333332</v>
      </c>
      <c r="D5589" s="10" t="s">
        <v>11010</v>
      </c>
      <c r="E5589" s="10">
        <f t="shared" si="261"/>
        <v>204.84637499999999</v>
      </c>
      <c r="F5589" s="8">
        <f>cal_pal!A$10+cal_pal!B$12+cal_pal!A$14-cal_pal!B$16-E5589/15/24+24+24</f>
        <v>47.94044525462963</v>
      </c>
      <c r="G5589" s="1">
        <f t="shared" si="262"/>
        <v>22.570686111111172</v>
      </c>
      <c r="H5589" s="12">
        <f t="shared" si="263"/>
        <v>1.2913483796296297</v>
      </c>
      <c r="I5589" t="str">
        <f>IF(AND((H5589&lt;cal_pal!E$9),(H5589&gt;cal_pal!F$9)),"","不可见")</f>
        <v/>
      </c>
    </row>
    <row r="5590" spans="1:9">
      <c r="A5590" s="10" t="s">
        <v>11011</v>
      </c>
      <c r="B5590" s="10" t="s">
        <v>18</v>
      </c>
      <c r="C5590" s="10">
        <v>0.56903553240740734</v>
      </c>
      <c r="D5590" s="10" t="s">
        <v>11012</v>
      </c>
      <c r="E5590" s="10">
        <f t="shared" si="261"/>
        <v>204.85279166666663</v>
      </c>
      <c r="F5590" s="8">
        <f>cal_pal!A$10+cal_pal!B$12+cal_pal!A$14-cal_pal!B$16-E5590/15/24+24+24</f>
        <v>47.940427430555559</v>
      </c>
      <c r="G5590" s="1">
        <f t="shared" si="262"/>
        <v>22.570258333333413</v>
      </c>
      <c r="H5590" s="12">
        <f t="shared" si="263"/>
        <v>1.2912835648148149</v>
      </c>
      <c r="I5590" t="str">
        <f>IF(AND((H5590&lt;cal_pal!E$9),(H5590&gt;cal_pal!F$9)),"","不可见")</f>
        <v/>
      </c>
    </row>
    <row r="5591" spans="1:9">
      <c r="A5591" s="10" t="s">
        <v>11013</v>
      </c>
      <c r="B5591" s="10" t="s">
        <v>18</v>
      </c>
      <c r="C5591" s="10">
        <v>0.5696747685185185</v>
      </c>
      <c r="D5591" s="10" t="s">
        <v>11014</v>
      </c>
      <c r="E5591" s="10">
        <f t="shared" si="261"/>
        <v>205.08291666666665</v>
      </c>
      <c r="F5591" s="8">
        <f>cal_pal!A$10+cal_pal!B$12+cal_pal!A$14-cal_pal!B$16-E5591/15/24+24+24</f>
        <v>47.939788194444446</v>
      </c>
      <c r="G5591" s="1">
        <f t="shared" si="262"/>
        <v>22.554916666666713</v>
      </c>
      <c r="H5591" s="12">
        <f t="shared" si="263"/>
        <v>-0.99408680555555551</v>
      </c>
      <c r="I5591" t="str">
        <f>IF(AND((H5591&lt;cal_pal!E$9),(H5591&gt;cal_pal!F$9)),"","不可见")</f>
        <v/>
      </c>
    </row>
    <row r="5592" spans="1:9">
      <c r="A5592" s="10" t="s">
        <v>11015</v>
      </c>
      <c r="B5592" s="10" t="s">
        <v>18</v>
      </c>
      <c r="C5592" s="10">
        <v>0.5696306712962963</v>
      </c>
      <c r="D5592" s="10" t="s">
        <v>11016</v>
      </c>
      <c r="E5592" s="10">
        <f t="shared" si="261"/>
        <v>205.06704166666665</v>
      </c>
      <c r="F5592" s="8">
        <f>cal_pal!A$10+cal_pal!B$12+cal_pal!A$14-cal_pal!B$16-E5592/15/24+24+24</f>
        <v>47.939832291666661</v>
      </c>
      <c r="G5592" s="1">
        <f t="shared" si="262"/>
        <v>22.555974999999762</v>
      </c>
      <c r="H5592" s="12">
        <f t="shared" si="263"/>
        <v>0.2115127314814815</v>
      </c>
      <c r="I5592" t="str">
        <f>IF(AND((H5592&lt;cal_pal!E$9),(H5592&gt;cal_pal!F$9)),"","不可见")</f>
        <v/>
      </c>
    </row>
    <row r="5593" spans="1:9">
      <c r="A5593" s="10" t="s">
        <v>11017</v>
      </c>
      <c r="B5593" s="10" t="s">
        <v>18</v>
      </c>
      <c r="C5593" s="10">
        <v>0.56641874999999997</v>
      </c>
      <c r="D5593" s="10" t="s">
        <v>11018</v>
      </c>
      <c r="E5593" s="10">
        <f t="shared" si="261"/>
        <v>203.91074999999998</v>
      </c>
      <c r="F5593" s="8">
        <f>cal_pal!A$10+cal_pal!B$12+cal_pal!A$14-cal_pal!B$16-E5593/15/24+24+24</f>
        <v>47.94304421296296</v>
      </c>
      <c r="G5593" s="1">
        <f t="shared" si="262"/>
        <v>22.633061111111147</v>
      </c>
      <c r="H5593" s="12">
        <f t="shared" si="263"/>
        <v>3.1266423611111112</v>
      </c>
      <c r="I5593" t="str">
        <f>IF(AND((H5593&lt;cal_pal!E$9),(H5593&gt;cal_pal!F$9)),"","不可见")</f>
        <v/>
      </c>
    </row>
    <row r="5594" spans="1:9">
      <c r="A5594" s="10" t="s">
        <v>11019</v>
      </c>
      <c r="B5594" s="10" t="s">
        <v>18</v>
      </c>
      <c r="C5594" s="10">
        <v>0.56939398148148146</v>
      </c>
      <c r="D5594" s="10" t="s">
        <v>11020</v>
      </c>
      <c r="E5594" s="10">
        <f t="shared" si="261"/>
        <v>204.98183333333333</v>
      </c>
      <c r="F5594" s="8">
        <f>cal_pal!A$10+cal_pal!B$12+cal_pal!A$14-cal_pal!B$16-E5594/15/24+24+24</f>
        <v>47.940068981481481</v>
      </c>
      <c r="G5594" s="1">
        <f t="shared" si="262"/>
        <v>22.56165555555549</v>
      </c>
      <c r="H5594" s="12">
        <f t="shared" si="263"/>
        <v>1.1833576388888889</v>
      </c>
      <c r="I5594" t="str">
        <f>IF(AND((H5594&lt;cal_pal!E$9),(H5594&gt;cal_pal!F$9)),"","不可见")</f>
        <v/>
      </c>
    </row>
    <row r="5595" spans="1:9">
      <c r="A5595" s="10" t="s">
        <v>11021</v>
      </c>
      <c r="B5595" s="10" t="s">
        <v>18</v>
      </c>
      <c r="C5595" s="10">
        <v>0.5705634259259259</v>
      </c>
      <c r="D5595" s="10" t="s">
        <v>11022</v>
      </c>
      <c r="E5595" s="10">
        <f t="shared" si="261"/>
        <v>205.40283333333332</v>
      </c>
      <c r="F5595" s="8">
        <f>cal_pal!A$10+cal_pal!B$12+cal_pal!A$14-cal_pal!B$16-E5595/15/24+24+24</f>
        <v>47.938899537037038</v>
      </c>
      <c r="G5595" s="1">
        <f t="shared" si="262"/>
        <v>22.533588888888971</v>
      </c>
      <c r="H5595" s="12">
        <f t="shared" si="263"/>
        <v>-1.2463784722222222</v>
      </c>
      <c r="I5595" t="str">
        <f>IF(AND((H5595&lt;cal_pal!E$9),(H5595&gt;cal_pal!F$9)),"","不可见")</f>
        <v/>
      </c>
    </row>
    <row r="5596" spans="1:9">
      <c r="A5596" s="10" t="s">
        <v>11023</v>
      </c>
      <c r="B5596" s="10" t="s">
        <v>18</v>
      </c>
      <c r="C5596" s="10">
        <v>0.56954988425925923</v>
      </c>
      <c r="D5596" s="10" t="s">
        <v>11024</v>
      </c>
      <c r="E5596" s="10">
        <f t="shared" si="261"/>
        <v>205.03795833333334</v>
      </c>
      <c r="F5596" s="8">
        <f>cal_pal!A$10+cal_pal!B$12+cal_pal!A$14-cal_pal!B$16-E5596/15/24+24+24</f>
        <v>47.939913078703704</v>
      </c>
      <c r="G5596" s="1">
        <f t="shared" si="262"/>
        <v>22.557913888888834</v>
      </c>
      <c r="H5596" s="12">
        <f t="shared" si="263"/>
        <v>1.5358784722222223</v>
      </c>
      <c r="I5596" t="str">
        <f>IF(AND((H5596&lt;cal_pal!E$9),(H5596&gt;cal_pal!F$9)),"","不可见")</f>
        <v/>
      </c>
    </row>
    <row r="5597" spans="1:9">
      <c r="A5597" s="10" t="s">
        <v>11025</v>
      </c>
      <c r="B5597" s="10" t="s">
        <v>18</v>
      </c>
      <c r="C5597" s="10">
        <v>0.57155219907407406</v>
      </c>
      <c r="D5597" s="10" t="s">
        <v>11026</v>
      </c>
      <c r="E5597" s="10">
        <f t="shared" si="261"/>
        <v>205.75879166666667</v>
      </c>
      <c r="F5597" s="8">
        <f>cal_pal!A$10+cal_pal!B$12+cal_pal!A$14-cal_pal!B$16-E5597/15/24+24+24</f>
        <v>47.937910763888894</v>
      </c>
      <c r="G5597" s="1">
        <f t="shared" si="262"/>
        <v>22.509858333333341</v>
      </c>
      <c r="H5597" s="12">
        <f t="shared" si="263"/>
        <v>-2.0070590277777778</v>
      </c>
      <c r="I5597" t="str">
        <f>IF(AND((H5597&lt;cal_pal!E$9),(H5597&gt;cal_pal!F$9)),"","不可见")</f>
        <v/>
      </c>
    </row>
    <row r="5598" spans="1:9">
      <c r="A5598" s="10" t="s">
        <v>11027</v>
      </c>
      <c r="B5598" s="10" t="s">
        <v>18</v>
      </c>
      <c r="C5598" s="10">
        <v>0.56987384259259255</v>
      </c>
      <c r="D5598" s="10" t="s">
        <v>11028</v>
      </c>
      <c r="E5598" s="10">
        <f t="shared" si="261"/>
        <v>205.15458333333331</v>
      </c>
      <c r="F5598" s="8">
        <f>cal_pal!A$10+cal_pal!B$12+cal_pal!A$14-cal_pal!B$16-E5598/15/24+24+24</f>
        <v>47.939589120370371</v>
      </c>
      <c r="G5598" s="1">
        <f t="shared" si="262"/>
        <v>22.550138888888796</v>
      </c>
      <c r="H5598" s="12">
        <f t="shared" si="263"/>
        <v>-2.0142488425925928</v>
      </c>
      <c r="I5598" t="str">
        <f>IF(AND((H5598&lt;cal_pal!E$9),(H5598&gt;cal_pal!F$9)),"","不可见")</f>
        <v/>
      </c>
    </row>
    <row r="5599" spans="1:9">
      <c r="A5599" s="10" t="s">
        <v>11029</v>
      </c>
      <c r="B5599" s="10" t="s">
        <v>18</v>
      </c>
      <c r="C5599" s="10">
        <v>0.56990694444444445</v>
      </c>
      <c r="D5599" s="10" t="s">
        <v>11030</v>
      </c>
      <c r="E5599" s="10">
        <f t="shared" si="261"/>
        <v>205.16650000000001</v>
      </c>
      <c r="F5599" s="8">
        <f>cal_pal!A$10+cal_pal!B$12+cal_pal!A$14-cal_pal!B$16-E5599/15/24+24+24</f>
        <v>47.939556018518516</v>
      </c>
      <c r="G5599" s="1">
        <f t="shared" si="262"/>
        <v>22.549344444444387</v>
      </c>
      <c r="H5599" s="12">
        <f t="shared" si="263"/>
        <v>1.6164201388888888</v>
      </c>
      <c r="I5599" t="str">
        <f>IF(AND((H5599&lt;cal_pal!E$9),(H5599&gt;cal_pal!F$9)),"","不可见")</f>
        <v/>
      </c>
    </row>
    <row r="5600" spans="1:9">
      <c r="A5600" s="10" t="s">
        <v>11031</v>
      </c>
      <c r="B5600" s="10" t="s">
        <v>81</v>
      </c>
      <c r="C5600" s="10">
        <v>0.57097905092592594</v>
      </c>
      <c r="D5600" s="10" t="s">
        <v>11032</v>
      </c>
      <c r="E5600" s="10">
        <f t="shared" si="261"/>
        <v>205.55245833333333</v>
      </c>
      <c r="F5600" s="8">
        <f>cal_pal!A$10+cal_pal!B$12+cal_pal!A$14-cal_pal!B$16-E5600/15/24+24+24</f>
        <v>47.938483912037036</v>
      </c>
      <c r="G5600" s="1">
        <f t="shared" si="262"/>
        <v>22.523613888888804</v>
      </c>
      <c r="H5600" s="12">
        <f t="shared" si="263"/>
        <v>-0.57748148148148148</v>
      </c>
      <c r="I5600" t="str">
        <f>IF(AND((H5600&lt;cal_pal!E$9),(H5600&gt;cal_pal!F$9)),"","不可见")</f>
        <v/>
      </c>
    </row>
    <row r="5601" spans="1:9">
      <c r="A5601" s="10" t="s">
        <v>11033</v>
      </c>
      <c r="B5601" s="10" t="s">
        <v>237</v>
      </c>
      <c r="C5601" s="10">
        <v>0.57273379629629628</v>
      </c>
      <c r="D5601" s="10" t="s">
        <v>11034</v>
      </c>
      <c r="E5601" s="10">
        <f t="shared" si="261"/>
        <v>206.18416666666667</v>
      </c>
      <c r="F5601" s="8">
        <f>cal_pal!A$10+cal_pal!B$12+cal_pal!A$14-cal_pal!B$16-E5601/15/24+24+24</f>
        <v>47.936729166666666</v>
      </c>
      <c r="G5601" s="1">
        <f t="shared" si="262"/>
        <v>22.481499999999869</v>
      </c>
      <c r="H5601" s="12">
        <f t="shared" si="263"/>
        <v>-2.6213541666666669</v>
      </c>
      <c r="I5601" t="str">
        <f>IF(AND((H5601&lt;cal_pal!E$9),(H5601&gt;cal_pal!F$9)),"","不可见")</f>
        <v/>
      </c>
    </row>
    <row r="5602" spans="1:9">
      <c r="A5602" s="10" t="s">
        <v>11035</v>
      </c>
      <c r="B5602" s="10" t="s">
        <v>18</v>
      </c>
      <c r="C5602" s="10">
        <v>0.57095925925925928</v>
      </c>
      <c r="D5602" s="10" t="s">
        <v>11036</v>
      </c>
      <c r="E5602" s="10">
        <f t="shared" si="261"/>
        <v>205.54533333333333</v>
      </c>
      <c r="F5602" s="8">
        <f>cal_pal!A$10+cal_pal!B$12+cal_pal!A$14-cal_pal!B$16-E5602/15/24+24+24</f>
        <v>47.938503703703702</v>
      </c>
      <c r="G5602" s="1">
        <f t="shared" si="262"/>
        <v>22.524088888888855</v>
      </c>
      <c r="H5602" s="12">
        <f t="shared" si="263"/>
        <v>0.17760763888888889</v>
      </c>
      <c r="I5602" t="str">
        <f>IF(AND((H5602&lt;cal_pal!E$9),(H5602&gt;cal_pal!F$9)),"","不可见")</f>
        <v/>
      </c>
    </row>
    <row r="5603" spans="1:9">
      <c r="A5603" s="10" t="s">
        <v>11037</v>
      </c>
      <c r="B5603" s="10" t="s">
        <v>18</v>
      </c>
      <c r="C5603" s="10">
        <v>0.57062974537037037</v>
      </c>
      <c r="D5603" s="10" t="s">
        <v>11038</v>
      </c>
      <c r="E5603" s="10">
        <f t="shared" si="261"/>
        <v>205.42670833333332</v>
      </c>
      <c r="F5603" s="8">
        <f>cal_pal!A$10+cal_pal!B$12+cal_pal!A$14-cal_pal!B$16-E5603/15/24+24+24</f>
        <v>47.938833217592588</v>
      </c>
      <c r="G5603" s="1">
        <f t="shared" si="262"/>
        <v>22.531997222222117</v>
      </c>
      <c r="H5603" s="12">
        <f t="shared" si="263"/>
        <v>1.2552268518518519</v>
      </c>
      <c r="I5603" t="str">
        <f>IF(AND((H5603&lt;cal_pal!E$9),(H5603&gt;cal_pal!F$9)),"","不可见")</f>
        <v/>
      </c>
    </row>
    <row r="5604" spans="1:9">
      <c r="A5604" s="10" t="s">
        <v>11039</v>
      </c>
      <c r="B5604" s="10" t="s">
        <v>240</v>
      </c>
      <c r="C5604" s="10">
        <v>0.5709633101851852</v>
      </c>
      <c r="D5604" s="10" t="s">
        <v>11040</v>
      </c>
      <c r="E5604" s="10">
        <f t="shared" si="261"/>
        <v>205.54679166666668</v>
      </c>
      <c r="F5604" s="8">
        <f>cal_pal!A$10+cal_pal!B$12+cal_pal!A$14-cal_pal!B$16-E5604/15/24+24+24</f>
        <v>47.938499652777779</v>
      </c>
      <c r="G5604" s="1">
        <f t="shared" si="262"/>
        <v>22.523991666666689</v>
      </c>
      <c r="H5604" s="12">
        <f t="shared" si="263"/>
        <v>1.1823101851851852</v>
      </c>
      <c r="I5604" t="str">
        <f>IF(AND((H5604&lt;cal_pal!E$9),(H5604&gt;cal_pal!F$9)),"","不可见")</f>
        <v/>
      </c>
    </row>
    <row r="5605" spans="1:9">
      <c r="A5605" s="10" t="s">
        <v>11041</v>
      </c>
      <c r="B5605" s="10" t="s">
        <v>18</v>
      </c>
      <c r="C5605" s="10">
        <v>0.5709298611111111</v>
      </c>
      <c r="D5605" s="10" t="s">
        <v>11042</v>
      </c>
      <c r="E5605" s="10">
        <f t="shared" si="261"/>
        <v>205.53475</v>
      </c>
      <c r="F5605" s="8">
        <f>cal_pal!A$10+cal_pal!B$12+cal_pal!A$14-cal_pal!B$16-E5605/15/24+24+24</f>
        <v>47.938533101851853</v>
      </c>
      <c r="G5605" s="1">
        <f t="shared" si="262"/>
        <v>22.524794444444524</v>
      </c>
      <c r="H5605" s="12">
        <f t="shared" si="263"/>
        <v>1.4855925925925926</v>
      </c>
      <c r="I5605" t="str">
        <f>IF(AND((H5605&lt;cal_pal!E$9),(H5605&gt;cal_pal!F$9)),"","不可见")</f>
        <v/>
      </c>
    </row>
    <row r="5606" spans="1:9">
      <c r="A5606" s="10" t="s">
        <v>11043</v>
      </c>
      <c r="B5606" s="10" t="s">
        <v>18</v>
      </c>
      <c r="C5606" s="10">
        <v>0.57110312499999993</v>
      </c>
      <c r="D5606" s="10" t="s">
        <v>11044</v>
      </c>
      <c r="E5606" s="10">
        <f t="shared" si="261"/>
        <v>205.59712499999998</v>
      </c>
      <c r="F5606" s="8">
        <f>cal_pal!A$10+cal_pal!B$12+cal_pal!A$14-cal_pal!B$16-E5606/15/24+24+24</f>
        <v>47.938359837962963</v>
      </c>
      <c r="G5606" s="1">
        <f t="shared" si="262"/>
        <v>22.520636111111116</v>
      </c>
      <c r="H5606" s="12">
        <f t="shared" si="263"/>
        <v>1.2436597222222223</v>
      </c>
      <c r="I5606" t="str">
        <f>IF(AND((H5606&lt;cal_pal!E$9),(H5606&gt;cal_pal!F$9)),"","不可见")</f>
        <v/>
      </c>
    </row>
    <row r="5607" spans="1:9">
      <c r="A5607" s="10" t="s">
        <v>11045</v>
      </c>
      <c r="B5607" s="10" t="s">
        <v>18</v>
      </c>
      <c r="C5607" s="10">
        <v>0.5711060185185185</v>
      </c>
      <c r="D5607" s="10" t="s">
        <v>11046</v>
      </c>
      <c r="E5607" s="10">
        <f t="shared" si="261"/>
        <v>205.59816666666666</v>
      </c>
      <c r="F5607" s="8">
        <f>cal_pal!A$10+cal_pal!B$12+cal_pal!A$14-cal_pal!B$16-E5607/15/24+24+24</f>
        <v>47.938356944444443</v>
      </c>
      <c r="G5607" s="1">
        <f t="shared" si="262"/>
        <v>22.520566666666582</v>
      </c>
      <c r="H5607" s="12">
        <f t="shared" si="263"/>
        <v>1.2427037037037036</v>
      </c>
      <c r="I5607" t="str">
        <f>IF(AND((H5607&lt;cal_pal!E$9),(H5607&gt;cal_pal!F$9)),"","不可见")</f>
        <v/>
      </c>
    </row>
    <row r="5608" spans="1:9">
      <c r="A5608" s="10" t="s">
        <v>11047</v>
      </c>
      <c r="B5608" s="10" t="s">
        <v>18</v>
      </c>
      <c r="C5608" s="10">
        <v>0.57108796296296294</v>
      </c>
      <c r="D5608" s="10" t="s">
        <v>11048</v>
      </c>
      <c r="E5608" s="10">
        <f t="shared" si="261"/>
        <v>205.59166666666667</v>
      </c>
      <c r="F5608" s="8">
        <f>cal_pal!A$10+cal_pal!B$12+cal_pal!A$14-cal_pal!B$16-E5608/15/24+24+24</f>
        <v>47.938375000000001</v>
      </c>
      <c r="G5608" s="1">
        <f t="shared" si="262"/>
        <v>22.520999999999958</v>
      </c>
      <c r="H5608" s="12">
        <f t="shared" si="263"/>
        <v>1.4843391203703702</v>
      </c>
      <c r="I5608" t="str">
        <f>IF(AND((H5608&lt;cal_pal!E$9),(H5608&gt;cal_pal!F$9)),"","不可见")</f>
        <v/>
      </c>
    </row>
    <row r="5609" spans="1:9">
      <c r="A5609" s="10" t="s">
        <v>11049</v>
      </c>
      <c r="B5609" s="10" t="s">
        <v>18</v>
      </c>
      <c r="C5609" s="10">
        <v>0.57127754629629635</v>
      </c>
      <c r="D5609" s="10" t="s">
        <v>11050</v>
      </c>
      <c r="E5609" s="10">
        <f t="shared" si="261"/>
        <v>205.65991666666667</v>
      </c>
      <c r="F5609" s="8">
        <f>cal_pal!A$10+cal_pal!B$12+cal_pal!A$14-cal_pal!B$16-E5609/15/24+24+24</f>
        <v>47.93818541666667</v>
      </c>
      <c r="G5609" s="1">
        <f t="shared" si="262"/>
        <v>22.516450000000077</v>
      </c>
      <c r="H5609" s="12">
        <f t="shared" si="263"/>
        <v>1.2481006944444444</v>
      </c>
      <c r="I5609" t="str">
        <f>IF(AND((H5609&lt;cal_pal!E$9),(H5609&gt;cal_pal!F$9)),"","不可见")</f>
        <v/>
      </c>
    </row>
    <row r="5610" spans="1:9">
      <c r="A5610" s="10" t="s">
        <v>11051</v>
      </c>
      <c r="B5610" s="10" t="s">
        <v>18</v>
      </c>
      <c r="C5610" s="10">
        <v>0.57059745370370374</v>
      </c>
      <c r="D5610" s="10" t="s">
        <v>11052</v>
      </c>
      <c r="E5610" s="10">
        <f t="shared" si="261"/>
        <v>205.41508333333334</v>
      </c>
      <c r="F5610" s="8">
        <f>cal_pal!A$10+cal_pal!B$12+cal_pal!A$14-cal_pal!B$16-E5610/15/24+24+24</f>
        <v>47.938865509259259</v>
      </c>
      <c r="G5610" s="1">
        <f t="shared" si="262"/>
        <v>22.53277222222232</v>
      </c>
      <c r="H5610" s="12">
        <f t="shared" si="263"/>
        <v>2.3196099537037038</v>
      </c>
      <c r="I5610" t="str">
        <f>IF(AND((H5610&lt;cal_pal!E$9),(H5610&gt;cal_pal!F$9)),"","不可见")</f>
        <v/>
      </c>
    </row>
    <row r="5611" spans="1:9">
      <c r="A5611" s="10" t="s">
        <v>11053</v>
      </c>
      <c r="B5611" s="10" t="s">
        <v>18</v>
      </c>
      <c r="C5611" s="10">
        <v>0.57064525462962956</v>
      </c>
      <c r="D5611" s="10" t="s">
        <v>11054</v>
      </c>
      <c r="E5611" s="10">
        <f t="shared" si="261"/>
        <v>205.43229166666663</v>
      </c>
      <c r="F5611" s="8">
        <f>cal_pal!A$10+cal_pal!B$12+cal_pal!A$14-cal_pal!B$16-E5611/15/24+24+24</f>
        <v>47.938817708333332</v>
      </c>
      <c r="G5611" s="1">
        <f t="shared" si="262"/>
        <v>22.531625000000076</v>
      </c>
      <c r="H5611" s="12">
        <f t="shared" si="263"/>
        <v>2.3197418981481479</v>
      </c>
      <c r="I5611" t="str">
        <f>IF(AND((H5611&lt;cal_pal!E$9),(H5611&gt;cal_pal!F$9)),"","不可见")</f>
        <v/>
      </c>
    </row>
    <row r="5612" spans="1:9">
      <c r="A5612" s="10" t="s">
        <v>11055</v>
      </c>
      <c r="B5612" s="10" t="s">
        <v>18</v>
      </c>
      <c r="C5612" s="10">
        <v>0.57147615740740743</v>
      </c>
      <c r="D5612" s="10" t="s">
        <v>11056</v>
      </c>
      <c r="E5612" s="10">
        <f t="shared" si="261"/>
        <v>205.73141666666666</v>
      </c>
      <c r="F5612" s="8">
        <f>cal_pal!A$10+cal_pal!B$12+cal_pal!A$14-cal_pal!B$16-E5612/15/24+24+24</f>
        <v>47.937986805555553</v>
      </c>
      <c r="G5612" s="1">
        <f t="shared" si="262"/>
        <v>22.511683333333167</v>
      </c>
      <c r="H5612" s="12">
        <f t="shared" si="263"/>
        <v>1.244525462962963</v>
      </c>
      <c r="I5612" t="str">
        <f>IF(AND((H5612&lt;cal_pal!E$9),(H5612&gt;cal_pal!F$9)),"","不可见")</f>
        <v/>
      </c>
    </row>
    <row r="5613" spans="1:9">
      <c r="A5613" s="10" t="s">
        <v>11057</v>
      </c>
      <c r="B5613" s="10" t="s">
        <v>237</v>
      </c>
      <c r="C5613" s="10">
        <v>0.57401793981481475</v>
      </c>
      <c r="D5613" s="10" t="s">
        <v>11058</v>
      </c>
      <c r="E5613" s="10">
        <f t="shared" si="261"/>
        <v>206.6464583333333</v>
      </c>
      <c r="F5613" s="8">
        <f>cal_pal!A$10+cal_pal!B$12+cal_pal!A$14-cal_pal!B$16-E5613/15/24+24+24</f>
        <v>47.935445023148148</v>
      </c>
      <c r="G5613" s="1">
        <f t="shared" si="262"/>
        <v>22.450680555555664</v>
      </c>
      <c r="H5613" s="12">
        <f t="shared" si="263"/>
        <v>-2.621521990740741</v>
      </c>
      <c r="I5613" t="str">
        <f>IF(AND((H5613&lt;cal_pal!E$9),(H5613&gt;cal_pal!F$9)),"","不可见")</f>
        <v/>
      </c>
    </row>
    <row r="5614" spans="1:9">
      <c r="A5614" s="10" t="s">
        <v>11059</v>
      </c>
      <c r="B5614" s="10" t="s">
        <v>18</v>
      </c>
      <c r="C5614" s="10">
        <v>0.57181574074074071</v>
      </c>
      <c r="D5614" s="10" t="s">
        <v>11060</v>
      </c>
      <c r="E5614" s="10">
        <f t="shared" si="261"/>
        <v>205.85366666666664</v>
      </c>
      <c r="F5614" s="8">
        <f>cal_pal!A$10+cal_pal!B$12+cal_pal!A$14-cal_pal!B$16-E5614/15/24+24+24</f>
        <v>47.937647222222225</v>
      </c>
      <c r="G5614" s="1">
        <f t="shared" si="262"/>
        <v>22.503533333333507</v>
      </c>
      <c r="H5614" s="12">
        <f t="shared" si="263"/>
        <v>1.2528969907407408</v>
      </c>
      <c r="I5614" t="str">
        <f>IF(AND((H5614&lt;cal_pal!E$9),(H5614&gt;cal_pal!F$9)),"","不可见")</f>
        <v/>
      </c>
    </row>
    <row r="5615" spans="1:9">
      <c r="A5615" s="10" t="s">
        <v>11061</v>
      </c>
      <c r="B5615" s="10" t="s">
        <v>18</v>
      </c>
      <c r="C5615" s="10">
        <v>0.57020555555555552</v>
      </c>
      <c r="D5615" s="10" t="s">
        <v>11062</v>
      </c>
      <c r="E5615" s="10">
        <f t="shared" si="261"/>
        <v>205.274</v>
      </c>
      <c r="F5615" s="8">
        <f>cal_pal!A$10+cal_pal!B$12+cal_pal!A$14-cal_pal!B$16-E5615/15/24+24+24</f>
        <v>47.93925740740741</v>
      </c>
      <c r="G5615" s="1">
        <f t="shared" si="262"/>
        <v>22.542177777777852</v>
      </c>
      <c r="H5615" s="12">
        <f t="shared" si="263"/>
        <v>2.8196793981481481</v>
      </c>
      <c r="I5615" t="str">
        <f>IF(AND((H5615&lt;cal_pal!E$9),(H5615&gt;cal_pal!F$9)),"","不可见")</f>
        <v/>
      </c>
    </row>
    <row r="5616" spans="1:9">
      <c r="A5616" s="10" t="s">
        <v>11063</v>
      </c>
      <c r="B5616" s="10" t="s">
        <v>451</v>
      </c>
      <c r="C5616" s="10">
        <v>0.57457523148148149</v>
      </c>
      <c r="D5616" s="10" t="s">
        <v>11064</v>
      </c>
      <c r="E5616" s="10">
        <f t="shared" si="261"/>
        <v>206.84708333333333</v>
      </c>
      <c r="F5616" s="8">
        <f>cal_pal!A$10+cal_pal!B$12+cal_pal!A$14-cal_pal!B$16-E5616/15/24+24+24</f>
        <v>47.934887731481481</v>
      </c>
      <c r="G5616" s="1">
        <f t="shared" si="262"/>
        <v>22.437305555555668</v>
      </c>
      <c r="H5616" s="12">
        <f t="shared" si="263"/>
        <v>-2.4645578703703701</v>
      </c>
      <c r="I5616" t="str">
        <f>IF(AND((H5616&lt;cal_pal!E$9),(H5616&gt;cal_pal!F$9)),"","不可见")</f>
        <v/>
      </c>
    </row>
    <row r="5617" spans="1:9">
      <c r="A5617" s="10" t="s">
        <v>11065</v>
      </c>
      <c r="B5617" s="10" t="s">
        <v>18</v>
      </c>
      <c r="C5617" s="10">
        <v>0.5725207175925926</v>
      </c>
      <c r="D5617" s="10" t="s">
        <v>11066</v>
      </c>
      <c r="E5617" s="10">
        <f t="shared" si="261"/>
        <v>206.10745833333334</v>
      </c>
      <c r="F5617" s="8">
        <f>cal_pal!A$10+cal_pal!B$12+cal_pal!A$14-cal_pal!B$16-E5617/15/24+24+24</f>
        <v>47.936942245370375</v>
      </c>
      <c r="G5617" s="1">
        <f t="shared" si="262"/>
        <v>22.486613888888996</v>
      </c>
      <c r="H5617" s="12">
        <f t="shared" si="263"/>
        <v>8.7913194444444454E-2</v>
      </c>
      <c r="I5617" t="str">
        <f>IF(AND((H5617&lt;cal_pal!E$9),(H5617&gt;cal_pal!F$9)),"","不可见")</f>
        <v/>
      </c>
    </row>
    <row r="5618" spans="1:9">
      <c r="A5618" s="10" t="s">
        <v>11067</v>
      </c>
      <c r="B5618" s="10" t="s">
        <v>240</v>
      </c>
      <c r="C5618" s="10">
        <v>0.57391875000000003</v>
      </c>
      <c r="D5618" s="10" t="s">
        <v>11068</v>
      </c>
      <c r="E5618" s="10">
        <f t="shared" si="261"/>
        <v>206.61075000000002</v>
      </c>
      <c r="F5618" s="8">
        <f>cal_pal!A$10+cal_pal!B$12+cal_pal!A$14-cal_pal!B$16-E5618/15/24+24+24</f>
        <v>47.935544212962967</v>
      </c>
      <c r="G5618" s="1">
        <f t="shared" si="262"/>
        <v>22.45306111111131</v>
      </c>
      <c r="H5618" s="12">
        <f t="shared" si="263"/>
        <v>-2.1405613425925925</v>
      </c>
      <c r="I5618" t="str">
        <f>IF(AND((H5618&lt;cal_pal!E$9),(H5618&gt;cal_pal!F$9)),"","不可见")</f>
        <v/>
      </c>
    </row>
    <row r="5619" spans="1:9">
      <c r="A5619" s="10" t="s">
        <v>11069</v>
      </c>
      <c r="B5619" s="10" t="s">
        <v>18</v>
      </c>
      <c r="C5619" s="10">
        <v>0.57283032407407408</v>
      </c>
      <c r="D5619" s="10" t="s">
        <v>11070</v>
      </c>
      <c r="E5619" s="10">
        <f t="shared" si="261"/>
        <v>206.21891666666667</v>
      </c>
      <c r="F5619" s="8">
        <f>cal_pal!A$10+cal_pal!B$12+cal_pal!A$14-cal_pal!B$16-E5619/15/24+24+24</f>
        <v>47.936632638888888</v>
      </c>
      <c r="G5619" s="1">
        <f t="shared" si="262"/>
        <v>22.479183333333367</v>
      </c>
      <c r="H5619" s="12">
        <f t="shared" si="263"/>
        <v>1.2404548611111113</v>
      </c>
      <c r="I5619" t="str">
        <f>IF(AND((H5619&lt;cal_pal!E$9),(H5619&gt;cal_pal!F$9)),"","不可见")</f>
        <v/>
      </c>
    </row>
    <row r="5620" spans="1:9">
      <c r="A5620" s="10" t="s">
        <v>11071</v>
      </c>
      <c r="B5620" s="10" t="s">
        <v>237</v>
      </c>
      <c r="C5620" s="10">
        <v>0.57552013888888887</v>
      </c>
      <c r="D5620" s="10" t="s">
        <v>11072</v>
      </c>
      <c r="E5620" s="10">
        <f t="shared" ref="E5620:E5683" si="264">C5620*360</f>
        <v>207.18725000000001</v>
      </c>
      <c r="F5620" s="8">
        <f>cal_pal!A$10+cal_pal!B$12+cal_pal!A$14-cal_pal!B$16-E5620/15/24+24+24</f>
        <v>47.933942824074073</v>
      </c>
      <c r="G5620" s="1">
        <f t="shared" ref="G5620:G5683" si="265">MOD(F5620*24,24)</f>
        <v>22.414627777777696</v>
      </c>
      <c r="H5620" s="12">
        <f t="shared" ref="H5620:H5683" si="266">RIGHT(D5620, (LEN(D5620)-1))*IF(LEFT(D5620,1)="-",-1,1)</f>
        <v>-2.6952245370370371</v>
      </c>
      <c r="I5620" t="str">
        <f>IF(AND((H5620&lt;cal_pal!E$9),(H5620&gt;cal_pal!F$9)),"","不可见")</f>
        <v/>
      </c>
    </row>
    <row r="5621" spans="1:9">
      <c r="A5621" s="10" t="s">
        <v>11073</v>
      </c>
      <c r="B5621" s="10" t="s">
        <v>18</v>
      </c>
      <c r="C5621" s="10">
        <v>0.57301747685185178</v>
      </c>
      <c r="D5621" s="10" t="s">
        <v>11074</v>
      </c>
      <c r="E5621" s="10">
        <f t="shared" si="264"/>
        <v>206.28629166666664</v>
      </c>
      <c r="F5621" s="8">
        <f>cal_pal!A$10+cal_pal!B$12+cal_pal!A$14-cal_pal!B$16-E5621/15/24+24+24</f>
        <v>47.936445486111111</v>
      </c>
      <c r="G5621" s="1">
        <f t="shared" si="265"/>
        <v>22.474691666666786</v>
      </c>
      <c r="H5621" s="12">
        <f t="shared" si="266"/>
        <v>1.7293078703703706</v>
      </c>
      <c r="I5621" t="str">
        <f>IF(AND((H5621&lt;cal_pal!E$9),(H5621&gt;cal_pal!F$9)),"","不可见")</f>
        <v/>
      </c>
    </row>
    <row r="5622" spans="1:9">
      <c r="A5622" s="10" t="s">
        <v>11075</v>
      </c>
      <c r="B5622" s="10" t="s">
        <v>18</v>
      </c>
      <c r="C5622" s="10">
        <v>0.57313865740740744</v>
      </c>
      <c r="D5622" s="10" t="s">
        <v>11076</v>
      </c>
      <c r="E5622" s="10">
        <f t="shared" si="264"/>
        <v>206.32991666666669</v>
      </c>
      <c r="F5622" s="8">
        <f>cal_pal!A$10+cal_pal!B$12+cal_pal!A$14-cal_pal!B$16-E5622/15/24+24+24</f>
        <v>47.936324305555559</v>
      </c>
      <c r="G5622" s="1">
        <f t="shared" si="265"/>
        <v>22.471783333333406</v>
      </c>
      <c r="H5622" s="12">
        <f t="shared" si="266"/>
        <v>1.7380243055555555</v>
      </c>
      <c r="I5622" t="str">
        <f>IF(AND((H5622&lt;cal_pal!E$9),(H5622&gt;cal_pal!F$9)),"","不可见")</f>
        <v/>
      </c>
    </row>
    <row r="5623" spans="1:9">
      <c r="A5623" s="10" t="s">
        <v>11077</v>
      </c>
      <c r="B5623" s="10" t="s">
        <v>18</v>
      </c>
      <c r="C5623" s="10">
        <v>0.57458888888888893</v>
      </c>
      <c r="D5623" s="10" t="s">
        <v>11078</v>
      </c>
      <c r="E5623" s="10">
        <f t="shared" si="264"/>
        <v>206.852</v>
      </c>
      <c r="F5623" s="8">
        <f>cal_pal!A$10+cal_pal!B$12+cal_pal!A$14-cal_pal!B$16-E5623/15/24+24+24</f>
        <v>47.934874074074074</v>
      </c>
      <c r="G5623" s="1">
        <f t="shared" si="265"/>
        <v>22.436977777777884</v>
      </c>
      <c r="H5623" s="12">
        <f t="shared" si="266"/>
        <v>-1.2669583333333334</v>
      </c>
      <c r="I5623" t="str">
        <f>IF(AND((H5623&lt;cal_pal!E$9),(H5623&gt;cal_pal!F$9)),"","不可见")</f>
        <v/>
      </c>
    </row>
    <row r="5624" spans="1:9">
      <c r="A5624" s="10" t="s">
        <v>11079</v>
      </c>
      <c r="B5624" s="10" t="s">
        <v>18</v>
      </c>
      <c r="C5624" s="10">
        <v>0.57476932870370367</v>
      </c>
      <c r="D5624" s="10" t="s">
        <v>11080</v>
      </c>
      <c r="E5624" s="10">
        <f t="shared" si="264"/>
        <v>206.91695833333333</v>
      </c>
      <c r="F5624" s="8">
        <f>cal_pal!A$10+cal_pal!B$12+cal_pal!A$14-cal_pal!B$16-E5624/15/24+24+24</f>
        <v>47.934693634259261</v>
      </c>
      <c r="G5624" s="1">
        <f t="shared" si="265"/>
        <v>22.432647222222386</v>
      </c>
      <c r="H5624" s="12">
        <f t="shared" si="266"/>
        <v>-1.2891469907407407</v>
      </c>
      <c r="I5624" t="str">
        <f>IF(AND((H5624&lt;cal_pal!E$9),(H5624&gt;cal_pal!F$9)),"","不可见")</f>
        <v/>
      </c>
    </row>
    <row r="5625" spans="1:9">
      <c r="A5625" s="10" t="s">
        <v>11081</v>
      </c>
      <c r="B5625" s="10" t="s">
        <v>18</v>
      </c>
      <c r="C5625" s="10">
        <v>0.57422083333333329</v>
      </c>
      <c r="D5625" s="10" t="s">
        <v>11082</v>
      </c>
      <c r="E5625" s="10">
        <f t="shared" si="264"/>
        <v>206.71949999999998</v>
      </c>
      <c r="F5625" s="8">
        <f>cal_pal!A$10+cal_pal!B$12+cal_pal!A$14-cal_pal!B$16-E5625/15/24+24+24</f>
        <v>47.935242129629628</v>
      </c>
      <c r="G5625" s="1">
        <f t="shared" si="265"/>
        <v>22.445811111111198</v>
      </c>
      <c r="H5625" s="12">
        <f t="shared" si="266"/>
        <v>0.67803587962962963</v>
      </c>
      <c r="I5625" t="str">
        <f>IF(AND((H5625&lt;cal_pal!E$9),(H5625&gt;cal_pal!F$9)),"","不可见")</f>
        <v/>
      </c>
    </row>
    <row r="5626" spans="1:9">
      <c r="A5626" s="10" t="s">
        <v>11083</v>
      </c>
      <c r="B5626" s="10" t="s">
        <v>18</v>
      </c>
      <c r="C5626" s="10">
        <v>0.57312650462962966</v>
      </c>
      <c r="D5626" s="10" t="s">
        <v>11084</v>
      </c>
      <c r="E5626" s="10">
        <f t="shared" si="264"/>
        <v>206.32554166666668</v>
      </c>
      <c r="F5626" s="8">
        <f>cal_pal!A$10+cal_pal!B$12+cal_pal!A$14-cal_pal!B$16-E5626/15/24+24+24</f>
        <v>47.936336458333329</v>
      </c>
      <c r="G5626" s="1">
        <f t="shared" si="265"/>
        <v>22.472074999999904</v>
      </c>
      <c r="H5626" s="12">
        <f t="shared" si="266"/>
        <v>2.3037847222222223</v>
      </c>
      <c r="I5626" t="str">
        <f>IF(AND((H5626&lt;cal_pal!E$9),(H5626&gt;cal_pal!F$9)),"","不可见")</f>
        <v/>
      </c>
    </row>
    <row r="5627" spans="1:9">
      <c r="A5627" s="10" t="s">
        <v>11085</v>
      </c>
      <c r="B5627" s="10" t="s">
        <v>18</v>
      </c>
      <c r="C5627" s="10">
        <v>0.56851145833333339</v>
      </c>
      <c r="D5627" s="10" t="s">
        <v>11086</v>
      </c>
      <c r="E5627" s="10">
        <f t="shared" si="264"/>
        <v>204.66412500000001</v>
      </c>
      <c r="F5627" s="8">
        <f>cal_pal!A$10+cal_pal!B$12+cal_pal!A$14-cal_pal!B$16-E5627/15/24+24+24</f>
        <v>47.940951504629631</v>
      </c>
      <c r="G5627" s="1">
        <f t="shared" si="265"/>
        <v>22.582836111111192</v>
      </c>
      <c r="H5627" s="12">
        <f t="shared" si="266"/>
        <v>3.3107870370370374</v>
      </c>
      <c r="I5627" t="str">
        <f>IF(AND((H5627&lt;cal_pal!E$9),(H5627&gt;cal_pal!F$9)),"","不可见")</f>
        <v/>
      </c>
    </row>
    <row r="5628" spans="1:9">
      <c r="A5628" s="10" t="s">
        <v>11087</v>
      </c>
      <c r="B5628" s="10" t="s">
        <v>18</v>
      </c>
      <c r="C5628" s="10">
        <v>0.57382708333333332</v>
      </c>
      <c r="D5628" s="10" t="s">
        <v>11088</v>
      </c>
      <c r="E5628" s="10">
        <f t="shared" si="264"/>
        <v>206.57775000000001</v>
      </c>
      <c r="F5628" s="8">
        <f>cal_pal!A$10+cal_pal!B$12+cal_pal!A$14-cal_pal!B$16-E5628/15/24+24+24</f>
        <v>47.935635879629629</v>
      </c>
      <c r="G5628" s="1">
        <f t="shared" si="265"/>
        <v>22.455261111111213</v>
      </c>
      <c r="H5628" s="12">
        <f t="shared" si="266"/>
        <v>1.8271400462962963</v>
      </c>
      <c r="I5628" t="str">
        <f>IF(AND((H5628&lt;cal_pal!E$9),(H5628&gt;cal_pal!F$9)),"","不可见")</f>
        <v/>
      </c>
    </row>
    <row r="5629" spans="1:9">
      <c r="A5629" s="10" t="s">
        <v>11089</v>
      </c>
      <c r="B5629" s="10" t="s">
        <v>18</v>
      </c>
      <c r="C5629" s="10">
        <v>0.57388506944444451</v>
      </c>
      <c r="D5629" s="10" t="s">
        <v>11090</v>
      </c>
      <c r="E5629" s="10">
        <f t="shared" si="264"/>
        <v>206.59862500000003</v>
      </c>
      <c r="F5629" s="8">
        <f>cal_pal!A$10+cal_pal!B$12+cal_pal!A$14-cal_pal!B$16-E5629/15/24+24+24</f>
        <v>47.93557789351852</v>
      </c>
      <c r="G5629" s="1">
        <f t="shared" si="265"/>
        <v>22.453869444444535</v>
      </c>
      <c r="H5629" s="12">
        <f t="shared" si="266"/>
        <v>1.8280138888888888</v>
      </c>
      <c r="I5629" t="str">
        <f>IF(AND((H5629&lt;cal_pal!E$9),(H5629&gt;cal_pal!F$9)),"","不可见")</f>
        <v/>
      </c>
    </row>
    <row r="5630" spans="1:9">
      <c r="A5630" s="10" t="s">
        <v>11091</v>
      </c>
      <c r="B5630" s="10" t="s">
        <v>18</v>
      </c>
      <c r="C5630" s="10">
        <v>0.57542233796296294</v>
      </c>
      <c r="D5630" s="10" t="s">
        <v>11092</v>
      </c>
      <c r="E5630" s="10">
        <f t="shared" si="264"/>
        <v>207.15204166666666</v>
      </c>
      <c r="F5630" s="8">
        <f>cal_pal!A$10+cal_pal!B$12+cal_pal!A$14-cal_pal!B$16-E5630/15/24+24+24</f>
        <v>47.934040625000002</v>
      </c>
      <c r="G5630" s="1">
        <f t="shared" si="265"/>
        <v>22.416975000000093</v>
      </c>
      <c r="H5630" s="12">
        <f t="shared" si="266"/>
        <v>-1.267855324074074</v>
      </c>
      <c r="I5630" t="str">
        <f>IF(AND((H5630&lt;cal_pal!E$9),(H5630&gt;cal_pal!F$9)),"","不可见")</f>
        <v/>
      </c>
    </row>
    <row r="5631" spans="1:9">
      <c r="A5631" s="10" t="s">
        <v>11093</v>
      </c>
      <c r="B5631" s="10" t="s">
        <v>237</v>
      </c>
      <c r="C5631" s="10">
        <v>0.57669282407407407</v>
      </c>
      <c r="D5631" s="10" t="s">
        <v>11094</v>
      </c>
      <c r="E5631" s="10">
        <f t="shared" si="264"/>
        <v>207.60941666666668</v>
      </c>
      <c r="F5631" s="8">
        <f>cal_pal!A$10+cal_pal!B$12+cal_pal!A$14-cal_pal!B$16-E5631/15/24+24+24</f>
        <v>47.932770138888884</v>
      </c>
      <c r="G5631" s="1">
        <f t="shared" si="265"/>
        <v>22.386483333333217</v>
      </c>
      <c r="H5631" s="12">
        <f t="shared" si="266"/>
        <v>-2.4978217592592595</v>
      </c>
      <c r="I5631" t="str">
        <f>IF(AND((H5631&lt;cal_pal!E$9),(H5631&gt;cal_pal!F$9)),"","不可见")</f>
        <v/>
      </c>
    </row>
    <row r="5632" spans="1:9">
      <c r="A5632" s="10" t="s">
        <v>11095</v>
      </c>
      <c r="B5632" s="10" t="s">
        <v>18</v>
      </c>
      <c r="C5632" s="10">
        <v>0.57518564814814821</v>
      </c>
      <c r="D5632" s="10" t="s">
        <v>11096</v>
      </c>
      <c r="E5632" s="10">
        <f t="shared" si="264"/>
        <v>207.06683333333336</v>
      </c>
      <c r="F5632" s="8">
        <f>cal_pal!A$10+cal_pal!B$12+cal_pal!A$14-cal_pal!B$16-E5632/15/24+24+24</f>
        <v>47.934277314814814</v>
      </c>
      <c r="G5632" s="1">
        <f t="shared" si="265"/>
        <v>22.422655555555593</v>
      </c>
      <c r="H5632" s="12">
        <f t="shared" si="266"/>
        <v>0.16461921296296297</v>
      </c>
      <c r="I5632" t="str">
        <f>IF(AND((H5632&lt;cal_pal!E$9),(H5632&gt;cal_pal!F$9)),"","不可见")</f>
        <v/>
      </c>
    </row>
    <row r="5633" spans="1:9">
      <c r="A5633" s="10" t="s">
        <v>11097</v>
      </c>
      <c r="B5633" s="10" t="s">
        <v>18</v>
      </c>
      <c r="C5633" s="10">
        <v>0.57389664351851855</v>
      </c>
      <c r="D5633" s="10" t="s">
        <v>11098</v>
      </c>
      <c r="E5633" s="10">
        <f t="shared" si="264"/>
        <v>206.60279166666669</v>
      </c>
      <c r="F5633" s="8">
        <f>cal_pal!A$10+cal_pal!B$12+cal_pal!A$14-cal_pal!B$16-E5633/15/24+24+24</f>
        <v>47.935566319444447</v>
      </c>
      <c r="G5633" s="1">
        <f t="shared" si="265"/>
        <v>22.453591666666853</v>
      </c>
      <c r="H5633" s="12">
        <f t="shared" si="266"/>
        <v>1.9211273148148147</v>
      </c>
      <c r="I5633" t="str">
        <f>IF(AND((H5633&lt;cal_pal!E$9),(H5633&gt;cal_pal!F$9)),"","不可见")</f>
        <v/>
      </c>
    </row>
    <row r="5634" spans="1:9">
      <c r="A5634" s="10" t="s">
        <v>11099</v>
      </c>
      <c r="B5634" s="10" t="s">
        <v>18</v>
      </c>
      <c r="C5634" s="10">
        <v>0.57557500000000006</v>
      </c>
      <c r="D5634" s="10" t="s">
        <v>11100</v>
      </c>
      <c r="E5634" s="10">
        <f t="shared" si="264"/>
        <v>207.20700000000002</v>
      </c>
      <c r="F5634" s="8">
        <f>cal_pal!A$10+cal_pal!B$12+cal_pal!A$14-cal_pal!B$16-E5634/15/24+24+24</f>
        <v>47.933887962962963</v>
      </c>
      <c r="G5634" s="1">
        <f t="shared" si="265"/>
        <v>22.41331111111117</v>
      </c>
      <c r="H5634" s="12">
        <f t="shared" si="266"/>
        <v>-1.2712962962962964</v>
      </c>
      <c r="I5634" t="str">
        <f>IF(AND((H5634&lt;cal_pal!E$9),(H5634&gt;cal_pal!F$9)),"","不可见")</f>
        <v/>
      </c>
    </row>
    <row r="5635" spans="1:9">
      <c r="A5635" s="10" t="s">
        <v>11101</v>
      </c>
      <c r="B5635" s="10" t="s">
        <v>18</v>
      </c>
      <c r="C5635" s="10">
        <v>0.57482627314814816</v>
      </c>
      <c r="D5635" s="10" t="s">
        <v>11102</v>
      </c>
      <c r="E5635" s="10">
        <f t="shared" si="264"/>
        <v>206.93745833333332</v>
      </c>
      <c r="F5635" s="8">
        <f>cal_pal!A$10+cal_pal!B$12+cal_pal!A$14-cal_pal!B$16-E5635/15/24+24+24</f>
        <v>47.934636689814816</v>
      </c>
      <c r="G5635" s="1">
        <f t="shared" si="265"/>
        <v>22.431280555555531</v>
      </c>
      <c r="H5635" s="12">
        <f t="shared" si="266"/>
        <v>1.5960266203703704</v>
      </c>
      <c r="I5635" t="str">
        <f>IF(AND((H5635&lt;cal_pal!E$9),(H5635&gt;cal_pal!F$9)),"","不可见")</f>
        <v/>
      </c>
    </row>
    <row r="5636" spans="1:9">
      <c r="A5636" s="10" t="s">
        <v>11103</v>
      </c>
      <c r="B5636" s="10" t="s">
        <v>18</v>
      </c>
      <c r="C5636" s="10">
        <v>0.57640601851851858</v>
      </c>
      <c r="D5636" s="10" t="s">
        <v>11104</v>
      </c>
      <c r="E5636" s="10">
        <f t="shared" si="264"/>
        <v>207.5061666666667</v>
      </c>
      <c r="F5636" s="8">
        <f>cal_pal!A$10+cal_pal!B$12+cal_pal!A$14-cal_pal!B$16-E5636/15/24+24+24</f>
        <v>47.933056944444445</v>
      </c>
      <c r="G5636" s="1">
        <f t="shared" si="265"/>
        <v>22.39336666666668</v>
      </c>
      <c r="H5636" s="12">
        <f t="shared" si="266"/>
        <v>-1.2741030092592591</v>
      </c>
      <c r="I5636" t="str">
        <f>IF(AND((H5636&lt;cal_pal!E$9),(H5636&gt;cal_pal!F$9)),"","不可见")</f>
        <v/>
      </c>
    </row>
    <row r="5637" spans="1:9">
      <c r="A5637" s="10" t="s">
        <v>11105</v>
      </c>
      <c r="B5637" s="10" t="s">
        <v>18</v>
      </c>
      <c r="C5637" s="10">
        <v>0.57495069444444447</v>
      </c>
      <c r="D5637" s="10" t="s">
        <v>11106</v>
      </c>
      <c r="E5637" s="10">
        <f t="shared" si="264"/>
        <v>206.98225000000002</v>
      </c>
      <c r="F5637" s="8">
        <f>cal_pal!A$10+cal_pal!B$12+cal_pal!A$14-cal_pal!B$16-E5637/15/24+24+24</f>
        <v>47.934512268518517</v>
      </c>
      <c r="G5637" s="1">
        <f t="shared" si="265"/>
        <v>22.428294444444418</v>
      </c>
      <c r="H5637" s="12">
        <f t="shared" si="266"/>
        <v>1.576097222222222</v>
      </c>
      <c r="I5637" t="str">
        <f>IF(AND((H5637&lt;cal_pal!E$9),(H5637&gt;cal_pal!F$9)),"","不可见")</f>
        <v/>
      </c>
    </row>
    <row r="5638" spans="1:9">
      <c r="A5638" s="10" t="s">
        <v>11107</v>
      </c>
      <c r="B5638" s="10" t="s">
        <v>18</v>
      </c>
      <c r="C5638" s="10">
        <v>0.57582638888888893</v>
      </c>
      <c r="D5638" s="10" t="s">
        <v>11108</v>
      </c>
      <c r="E5638" s="10">
        <f t="shared" si="264"/>
        <v>207.29750000000001</v>
      </c>
      <c r="F5638" s="8">
        <f>cal_pal!A$10+cal_pal!B$12+cal_pal!A$14-cal_pal!B$16-E5638/15/24+24+24</f>
        <v>47.933636574074072</v>
      </c>
      <c r="G5638" s="1">
        <f t="shared" si="265"/>
        <v>22.407277777777836</v>
      </c>
      <c r="H5638" s="12">
        <f t="shared" si="266"/>
        <v>-0.30101620370370369</v>
      </c>
      <c r="I5638" t="str">
        <f>IF(AND((H5638&lt;cal_pal!E$9),(H5638&gt;cal_pal!F$9)),"","不可见")</f>
        <v/>
      </c>
    </row>
    <row r="5639" spans="1:9">
      <c r="A5639" s="10" t="s">
        <v>11109</v>
      </c>
      <c r="B5639" s="10" t="s">
        <v>97</v>
      </c>
      <c r="C5639" s="10">
        <v>0.57712152777777781</v>
      </c>
      <c r="D5639" s="10" t="s">
        <v>11110</v>
      </c>
      <c r="E5639" s="10">
        <f t="shared" si="264"/>
        <v>207.76375000000002</v>
      </c>
      <c r="F5639" s="8">
        <f>cal_pal!A$10+cal_pal!B$12+cal_pal!A$14-cal_pal!B$16-E5639/15/24+24+24</f>
        <v>47.932341435185187</v>
      </c>
      <c r="G5639" s="1">
        <f t="shared" si="265"/>
        <v>22.376194444444536</v>
      </c>
      <c r="H5639" s="12">
        <f t="shared" si="266"/>
        <v>-2.1335740740740738</v>
      </c>
      <c r="I5639" t="str">
        <f>IF(AND((H5639&lt;cal_pal!E$9),(H5639&gt;cal_pal!F$9)),"","不可见")</f>
        <v/>
      </c>
    </row>
    <row r="5640" spans="1:9">
      <c r="A5640" s="10" t="s">
        <v>11111</v>
      </c>
      <c r="B5640" s="10" t="s">
        <v>18</v>
      </c>
      <c r="C5640" s="10">
        <v>0.57431053240740748</v>
      </c>
      <c r="D5640" s="10" t="s">
        <v>11112</v>
      </c>
      <c r="E5640" s="10">
        <f t="shared" si="264"/>
        <v>206.75179166666669</v>
      </c>
      <c r="F5640" s="8">
        <f>cal_pal!A$10+cal_pal!B$12+cal_pal!A$14-cal_pal!B$16-E5640/15/24+24+24</f>
        <v>47.935152430555554</v>
      </c>
      <c r="G5640" s="1">
        <f t="shared" si="265"/>
        <v>22.44365833333336</v>
      </c>
      <c r="H5640" s="12">
        <f t="shared" si="266"/>
        <v>2.5405486111111109</v>
      </c>
      <c r="I5640" t="str">
        <f>IF(AND((H5640&lt;cal_pal!E$9),(H5640&gt;cal_pal!F$9)),"","不可见")</f>
        <v/>
      </c>
    </row>
    <row r="5641" spans="1:9">
      <c r="A5641" s="10" t="s">
        <v>11113</v>
      </c>
      <c r="B5641" s="10" t="s">
        <v>18</v>
      </c>
      <c r="C5641" s="10">
        <v>0.57651342592592592</v>
      </c>
      <c r="D5641" s="10" t="s">
        <v>11114</v>
      </c>
      <c r="E5641" s="10">
        <f t="shared" si="264"/>
        <v>207.54483333333332</v>
      </c>
      <c r="F5641" s="8">
        <f>cal_pal!A$10+cal_pal!B$12+cal_pal!A$14-cal_pal!B$16-E5641/15/24+24+24</f>
        <v>47.932949537037032</v>
      </c>
      <c r="G5641" s="1">
        <f t="shared" si="265"/>
        <v>22.390788888888892</v>
      </c>
      <c r="H5641" s="12">
        <f t="shared" si="266"/>
        <v>-0.65076736111111111</v>
      </c>
      <c r="I5641" t="str">
        <f>IF(AND((H5641&lt;cal_pal!E$9),(H5641&gt;cal_pal!F$9)),"","不可见")</f>
        <v/>
      </c>
    </row>
    <row r="5642" spans="1:9">
      <c r="A5642" s="10" t="s">
        <v>11115</v>
      </c>
      <c r="B5642" s="10" t="s">
        <v>81</v>
      </c>
      <c r="C5642" s="10">
        <v>0.57624699074074071</v>
      </c>
      <c r="D5642" s="10" t="s">
        <v>11116</v>
      </c>
      <c r="E5642" s="10">
        <f t="shared" si="264"/>
        <v>207.44891666666666</v>
      </c>
      <c r="F5642" s="8">
        <f>cal_pal!A$10+cal_pal!B$12+cal_pal!A$14-cal_pal!B$16-E5642/15/24+24+24</f>
        <v>47.933215972222222</v>
      </c>
      <c r="G5642" s="1">
        <f t="shared" si="265"/>
        <v>22.39718333333326</v>
      </c>
      <c r="H5642" s="12">
        <f t="shared" si="266"/>
        <v>2.8831018518518515E-3</v>
      </c>
      <c r="I5642" t="str">
        <f>IF(AND((H5642&lt;cal_pal!E$9),(H5642&gt;cal_pal!F$9)),"","不可见")</f>
        <v/>
      </c>
    </row>
    <row r="5643" spans="1:9">
      <c r="A5643" s="10" t="s">
        <v>11117</v>
      </c>
      <c r="B5643" s="10" t="s">
        <v>18</v>
      </c>
      <c r="C5643" s="10">
        <v>0.57564907407407406</v>
      </c>
      <c r="D5643" s="10" t="s">
        <v>11118</v>
      </c>
      <c r="E5643" s="10">
        <f t="shared" si="264"/>
        <v>207.23366666666666</v>
      </c>
      <c r="F5643" s="8">
        <f>cal_pal!A$10+cal_pal!B$12+cal_pal!A$14-cal_pal!B$16-E5643/15/24+24+24</f>
        <v>47.933813888888892</v>
      </c>
      <c r="G5643" s="1">
        <f t="shared" si="265"/>
        <v>22.411533333333409</v>
      </c>
      <c r="H5643" s="12">
        <f t="shared" si="266"/>
        <v>1.6660462962962963</v>
      </c>
      <c r="I5643" t="str">
        <f>IF(AND((H5643&lt;cal_pal!E$9),(H5643&gt;cal_pal!F$9)),"","不可见")</f>
        <v/>
      </c>
    </row>
    <row r="5644" spans="1:9">
      <c r="A5644" s="10" t="s">
        <v>11119</v>
      </c>
      <c r="B5644" s="10" t="s">
        <v>18</v>
      </c>
      <c r="C5644" s="10">
        <v>0.57627974537037041</v>
      </c>
      <c r="D5644" s="10" t="s">
        <v>11120</v>
      </c>
      <c r="E5644" s="10">
        <f t="shared" si="264"/>
        <v>207.46070833333334</v>
      </c>
      <c r="F5644" s="8">
        <f>cal_pal!A$10+cal_pal!B$12+cal_pal!A$14-cal_pal!B$16-E5644/15/24+24+24</f>
        <v>47.933183217592592</v>
      </c>
      <c r="G5644" s="1">
        <f t="shared" si="265"/>
        <v>22.396397222222276</v>
      </c>
      <c r="H5644" s="12">
        <f t="shared" si="266"/>
        <v>1.40090625</v>
      </c>
      <c r="I5644" t="str">
        <f>IF(AND((H5644&lt;cal_pal!E$9),(H5644&gt;cal_pal!F$9)),"","不可见")</f>
        <v/>
      </c>
    </row>
    <row r="5645" spans="1:9">
      <c r="A5645" s="10" t="s">
        <v>11121</v>
      </c>
      <c r="B5645" s="10" t="s">
        <v>18</v>
      </c>
      <c r="C5645" s="10">
        <v>0.57620763888888893</v>
      </c>
      <c r="D5645" s="10" t="s">
        <v>11122</v>
      </c>
      <c r="E5645" s="10">
        <f t="shared" si="264"/>
        <v>207.43475000000001</v>
      </c>
      <c r="F5645" s="8">
        <f>cal_pal!A$10+cal_pal!B$12+cal_pal!A$14-cal_pal!B$16-E5645/15/24+24+24</f>
        <v>47.933255324074075</v>
      </c>
      <c r="G5645" s="1">
        <f t="shared" si="265"/>
        <v>22.398127777777745</v>
      </c>
      <c r="H5645" s="12">
        <f t="shared" si="266"/>
        <v>1.6660324074074075</v>
      </c>
      <c r="I5645" t="str">
        <f>IF(AND((H5645&lt;cal_pal!E$9),(H5645&gt;cal_pal!F$9)),"","不可见")</f>
        <v/>
      </c>
    </row>
    <row r="5646" spans="1:9">
      <c r="A5646" s="10" t="s">
        <v>11123</v>
      </c>
      <c r="B5646" s="10" t="s">
        <v>18</v>
      </c>
      <c r="C5646" s="10">
        <v>0.57374305555555549</v>
      </c>
      <c r="D5646" s="10" t="s">
        <v>11124</v>
      </c>
      <c r="E5646" s="10">
        <f t="shared" si="264"/>
        <v>206.54749999999999</v>
      </c>
      <c r="F5646" s="8">
        <f>cal_pal!A$10+cal_pal!B$12+cal_pal!A$14-cal_pal!B$16-E5646/15/24+24+24</f>
        <v>47.935719907407403</v>
      </c>
      <c r="G5646" s="1">
        <f t="shared" si="265"/>
        <v>22.457277777777563</v>
      </c>
      <c r="H5646" s="12">
        <f t="shared" si="266"/>
        <v>2.9308148148148145</v>
      </c>
      <c r="I5646" t="str">
        <f>IF(AND((H5646&lt;cal_pal!E$9),(H5646&gt;cal_pal!F$9)),"","不可见")</f>
        <v/>
      </c>
    </row>
    <row r="5647" spans="1:9">
      <c r="A5647" s="10" t="s">
        <v>11125</v>
      </c>
      <c r="B5647" s="10" t="s">
        <v>97</v>
      </c>
      <c r="C5647" s="10">
        <v>0.57913067129629636</v>
      </c>
      <c r="D5647" s="10" t="s">
        <v>11126</v>
      </c>
      <c r="E5647" s="10">
        <f t="shared" si="264"/>
        <v>208.4870416666667</v>
      </c>
      <c r="F5647" s="8">
        <f>cal_pal!A$10+cal_pal!B$12+cal_pal!A$14-cal_pal!B$16-E5647/15/24+24+24</f>
        <v>47.930332291666666</v>
      </c>
      <c r="G5647" s="1">
        <f t="shared" si="265"/>
        <v>22.327974999999924</v>
      </c>
      <c r="H5647" s="12">
        <f t="shared" si="266"/>
        <v>-2.771423611111111</v>
      </c>
      <c r="I5647" t="str">
        <f>IF(AND((H5647&lt;cal_pal!E$9),(H5647&gt;cal_pal!F$9)),"","不可见")</f>
        <v/>
      </c>
    </row>
    <row r="5648" spans="1:9">
      <c r="A5648" s="10" t="s">
        <v>11127</v>
      </c>
      <c r="B5648" s="10" t="s">
        <v>237</v>
      </c>
      <c r="C5648" s="10">
        <v>0.57913449074074075</v>
      </c>
      <c r="D5648" s="10" t="s">
        <v>11128</v>
      </c>
      <c r="E5648" s="10">
        <f t="shared" si="264"/>
        <v>208.48841666666667</v>
      </c>
      <c r="F5648" s="8">
        <f>cal_pal!A$10+cal_pal!B$12+cal_pal!A$14-cal_pal!B$16-E5648/15/24+24+24</f>
        <v>47.930328472222222</v>
      </c>
      <c r="G5648" s="1">
        <f t="shared" si="265"/>
        <v>22.327883333333375</v>
      </c>
      <c r="H5648" s="12">
        <f t="shared" si="266"/>
        <v>-2.5778796296296296</v>
      </c>
      <c r="I5648" t="str">
        <f>IF(AND((H5648&lt;cal_pal!E$9),(H5648&gt;cal_pal!F$9)),"","不可见")</f>
        <v/>
      </c>
    </row>
    <row r="5649" spans="1:9">
      <c r="A5649" s="10" t="s">
        <v>11129</v>
      </c>
      <c r="B5649" s="10" t="s">
        <v>58</v>
      </c>
      <c r="C5649" s="10">
        <v>0.58069444444444451</v>
      </c>
      <c r="D5649" s="10" t="s">
        <v>11130</v>
      </c>
      <c r="E5649" s="10">
        <f t="shared" si="264"/>
        <v>209.05</v>
      </c>
      <c r="F5649" s="8">
        <f>cal_pal!A$10+cal_pal!B$12+cal_pal!A$14-cal_pal!B$16-E5649/15/24+24+24</f>
        <v>47.928768518518517</v>
      </c>
      <c r="G5649" s="1">
        <f t="shared" si="265"/>
        <v>22.290444444444347</v>
      </c>
      <c r="H5649" s="12">
        <f t="shared" si="266"/>
        <v>0.20893634259259261</v>
      </c>
      <c r="I5649" t="str">
        <f>IF(AND((H5649&lt;cal_pal!E$9),(H5649&gt;cal_pal!F$9)),"","不可见")</f>
        <v/>
      </c>
    </row>
    <row r="5650" spans="1:9">
      <c r="A5650" s="10" t="s">
        <v>11131</v>
      </c>
      <c r="B5650" s="10" t="s">
        <v>18</v>
      </c>
      <c r="C5650" s="10">
        <v>0.57680567129629623</v>
      </c>
      <c r="D5650" s="10" t="s">
        <v>11132</v>
      </c>
      <c r="E5650" s="10">
        <f t="shared" si="264"/>
        <v>207.65004166666665</v>
      </c>
      <c r="F5650" s="8">
        <f>cal_pal!A$10+cal_pal!B$12+cal_pal!A$14-cal_pal!B$16-E5650/15/24+24+24</f>
        <v>47.932657291666665</v>
      </c>
      <c r="G5650" s="1">
        <f t="shared" si="265"/>
        <v>22.383775000000014</v>
      </c>
      <c r="H5650" s="12">
        <f t="shared" si="266"/>
        <v>1.4043703703703703</v>
      </c>
      <c r="I5650" t="str">
        <f>IF(AND((H5650&lt;cal_pal!E$9),(H5650&gt;cal_pal!F$9)),"","不可见")</f>
        <v/>
      </c>
    </row>
    <row r="5651" spans="1:9">
      <c r="A5651" s="10" t="s">
        <v>11133</v>
      </c>
      <c r="B5651" s="10" t="s">
        <v>18</v>
      </c>
      <c r="C5651" s="10">
        <v>0.57685949074074072</v>
      </c>
      <c r="D5651" s="10" t="s">
        <v>11134</v>
      </c>
      <c r="E5651" s="10">
        <f t="shared" si="264"/>
        <v>207.66941666666665</v>
      </c>
      <c r="F5651" s="8">
        <f>cal_pal!A$10+cal_pal!B$12+cal_pal!A$14-cal_pal!B$16-E5651/15/24+24+24</f>
        <v>47.932603472222226</v>
      </c>
      <c r="G5651" s="1">
        <f t="shared" si="265"/>
        <v>22.382483333333312</v>
      </c>
      <c r="H5651" s="12">
        <f t="shared" si="266"/>
        <v>1.4067314814814813</v>
      </c>
      <c r="I5651" t="str">
        <f>IF(AND((H5651&lt;cal_pal!E$9),(H5651&gt;cal_pal!F$9)),"","不可见")</f>
        <v/>
      </c>
    </row>
    <row r="5652" spans="1:9">
      <c r="A5652" s="10" t="s">
        <v>11135</v>
      </c>
      <c r="B5652" s="10" t="s">
        <v>18</v>
      </c>
      <c r="C5652" s="10">
        <v>0.57662476851851852</v>
      </c>
      <c r="D5652" s="10" t="s">
        <v>11136</v>
      </c>
      <c r="E5652" s="10">
        <f t="shared" si="264"/>
        <v>207.58491666666666</v>
      </c>
      <c r="F5652" s="8">
        <f>cal_pal!A$10+cal_pal!B$12+cal_pal!A$14-cal_pal!B$16-E5652/15/24+24+24</f>
        <v>47.932838194444443</v>
      </c>
      <c r="G5652" s="1">
        <f t="shared" si="265"/>
        <v>22.388116666666519</v>
      </c>
      <c r="H5652" s="12">
        <f t="shared" si="266"/>
        <v>1.7235925925925926</v>
      </c>
      <c r="I5652" t="str">
        <f>IF(AND((H5652&lt;cal_pal!E$9),(H5652&gt;cal_pal!F$9)),"","不可见")</f>
        <v/>
      </c>
    </row>
    <row r="5653" spans="1:9">
      <c r="A5653" s="10" t="s">
        <v>11137</v>
      </c>
      <c r="B5653" s="10" t="s">
        <v>18</v>
      </c>
      <c r="C5653" s="10">
        <v>0.57689456018518526</v>
      </c>
      <c r="D5653" s="10" t="s">
        <v>11138</v>
      </c>
      <c r="E5653" s="10">
        <f t="shared" si="264"/>
        <v>207.68204166666669</v>
      </c>
      <c r="F5653" s="8">
        <f>cal_pal!A$10+cal_pal!B$12+cal_pal!A$14-cal_pal!B$16-E5653/15/24+24+24</f>
        <v>47.932568402777775</v>
      </c>
      <c r="G5653" s="1">
        <f t="shared" si="265"/>
        <v>22.38164166666661</v>
      </c>
      <c r="H5653" s="12">
        <f t="shared" si="266"/>
        <v>1.4013587962962963</v>
      </c>
      <c r="I5653" t="str">
        <f>IF(AND((H5653&lt;cal_pal!E$9),(H5653&gt;cal_pal!F$9)),"","不可见")</f>
        <v/>
      </c>
    </row>
    <row r="5654" spans="1:9">
      <c r="A5654" s="10" t="s">
        <v>11139</v>
      </c>
      <c r="B5654" s="10" t="s">
        <v>18</v>
      </c>
      <c r="C5654" s="10">
        <v>0.57587118055555553</v>
      </c>
      <c r="D5654" s="10" t="s">
        <v>11140</v>
      </c>
      <c r="E5654" s="10">
        <f t="shared" si="264"/>
        <v>207.313625</v>
      </c>
      <c r="F5654" s="8">
        <f>cal_pal!A$10+cal_pal!B$12+cal_pal!A$14-cal_pal!B$16-E5654/15/24+24+24</f>
        <v>47.933591782407404</v>
      </c>
      <c r="G5654" s="1">
        <f t="shared" si="265"/>
        <v>22.406202777777708</v>
      </c>
      <c r="H5654" s="12">
        <f t="shared" si="266"/>
        <v>2.5079386574074074</v>
      </c>
      <c r="I5654" t="str">
        <f>IF(AND((H5654&lt;cal_pal!E$9),(H5654&gt;cal_pal!F$9)),"","不可见")</f>
        <v/>
      </c>
    </row>
    <row r="5655" spans="1:9">
      <c r="A5655" s="10" t="s">
        <v>11141</v>
      </c>
      <c r="B5655" s="10" t="s">
        <v>18</v>
      </c>
      <c r="C5655" s="10">
        <v>0.57333935185185181</v>
      </c>
      <c r="D5655" s="10" t="s">
        <v>11142</v>
      </c>
      <c r="E5655" s="10">
        <f t="shared" si="264"/>
        <v>206.40216666666666</v>
      </c>
      <c r="F5655" s="8">
        <f>cal_pal!A$10+cal_pal!B$12+cal_pal!A$14-cal_pal!B$16-E5655/15/24+24+24</f>
        <v>47.936123611111114</v>
      </c>
      <c r="G5655" s="1">
        <f t="shared" si="265"/>
        <v>22.466966666666849</v>
      </c>
      <c r="H5655" s="12">
        <f t="shared" si="266"/>
        <v>3.2011805555555557</v>
      </c>
      <c r="I5655" t="str">
        <f>IF(AND((H5655&lt;cal_pal!E$9),(H5655&gt;cal_pal!F$9)),"","不可见")</f>
        <v/>
      </c>
    </row>
    <row r="5656" spans="1:9">
      <c r="A5656" s="10" t="s">
        <v>11143</v>
      </c>
      <c r="B5656" s="10" t="s">
        <v>18</v>
      </c>
      <c r="C5656" s="10">
        <v>0.57784594907407405</v>
      </c>
      <c r="D5656" s="10" t="s">
        <v>11144</v>
      </c>
      <c r="E5656" s="10">
        <f t="shared" si="264"/>
        <v>208.02454166666666</v>
      </c>
      <c r="F5656" s="8">
        <f>cal_pal!A$10+cal_pal!B$12+cal_pal!A$14-cal_pal!B$16-E5656/15/24+24+24</f>
        <v>47.931617013888889</v>
      </c>
      <c r="G5656" s="1">
        <f t="shared" si="265"/>
        <v>22.3588083333334</v>
      </c>
      <c r="H5656" s="12">
        <f t="shared" si="266"/>
        <v>-0.25242939814814813</v>
      </c>
      <c r="I5656" t="str">
        <f>IF(AND((H5656&lt;cal_pal!E$9),(H5656&gt;cal_pal!F$9)),"","不可见")</f>
        <v/>
      </c>
    </row>
    <row r="5657" spans="1:9">
      <c r="A5657" s="10" t="s">
        <v>11145</v>
      </c>
      <c r="B5657" s="10" t="s">
        <v>18</v>
      </c>
      <c r="C5657" s="10">
        <v>0.57701631944444443</v>
      </c>
      <c r="D5657" s="10" t="s">
        <v>11146</v>
      </c>
      <c r="E5657" s="10">
        <f t="shared" si="264"/>
        <v>207.725875</v>
      </c>
      <c r="F5657" s="8">
        <f>cal_pal!A$10+cal_pal!B$12+cal_pal!A$14-cal_pal!B$16-E5657/15/24+24+24</f>
        <v>47.932446643518517</v>
      </c>
      <c r="G5657" s="1">
        <f t="shared" si="265"/>
        <v>22.378719444444414</v>
      </c>
      <c r="H5657" s="12">
        <f t="shared" si="266"/>
        <v>1.5947824074074075</v>
      </c>
      <c r="I5657" t="str">
        <f>IF(AND((H5657&lt;cal_pal!E$9),(H5657&gt;cal_pal!F$9)),"","不可见")</f>
        <v/>
      </c>
    </row>
    <row r="5658" spans="1:9">
      <c r="A5658" s="10" t="s">
        <v>11147</v>
      </c>
      <c r="B5658" s="10" t="s">
        <v>18</v>
      </c>
      <c r="C5658" s="10">
        <v>0.57697569444444441</v>
      </c>
      <c r="D5658" s="10" t="s">
        <v>11148</v>
      </c>
      <c r="E5658" s="10">
        <f t="shared" si="264"/>
        <v>207.71124999999998</v>
      </c>
      <c r="F5658" s="8">
        <f>cal_pal!A$10+cal_pal!B$12+cal_pal!A$14-cal_pal!B$16-E5658/15/24+24+24</f>
        <v>47.932487268518514</v>
      </c>
      <c r="G5658" s="1">
        <f t="shared" si="265"/>
        <v>22.37969444444434</v>
      </c>
      <c r="H5658" s="12">
        <f t="shared" si="266"/>
        <v>1.6489525462962964</v>
      </c>
      <c r="I5658" t="str">
        <f>IF(AND((H5658&lt;cal_pal!E$9),(H5658&gt;cal_pal!F$9)),"","不可见")</f>
        <v/>
      </c>
    </row>
    <row r="5659" spans="1:9">
      <c r="A5659" s="10" t="s">
        <v>11149</v>
      </c>
      <c r="B5659" s="10" t="s">
        <v>18</v>
      </c>
      <c r="C5659" s="10">
        <v>0.57782604166666662</v>
      </c>
      <c r="D5659" s="10" t="s">
        <v>11150</v>
      </c>
      <c r="E5659" s="10">
        <f t="shared" si="264"/>
        <v>208.01737499999999</v>
      </c>
      <c r="F5659" s="8">
        <f>cal_pal!A$10+cal_pal!B$12+cal_pal!A$14-cal_pal!B$16-E5659/15/24+24+24</f>
        <v>47.931636921296295</v>
      </c>
      <c r="G5659" s="1">
        <f t="shared" si="265"/>
        <v>22.359286111111032</v>
      </c>
      <c r="H5659" s="12">
        <f t="shared" si="266"/>
        <v>-9.1942129629629624E-2</v>
      </c>
      <c r="I5659" t="str">
        <f>IF(AND((H5659&lt;cal_pal!E$9),(H5659&gt;cal_pal!F$9)),"","不可见")</f>
        <v/>
      </c>
    </row>
    <row r="5660" spans="1:9">
      <c r="A5660" s="10" t="s">
        <v>11151</v>
      </c>
      <c r="B5660" s="10" t="s">
        <v>18</v>
      </c>
      <c r="C5660" s="10">
        <v>0.57839479166666663</v>
      </c>
      <c r="D5660" s="10" t="s">
        <v>11152</v>
      </c>
      <c r="E5660" s="10">
        <f t="shared" si="264"/>
        <v>208.22212499999998</v>
      </c>
      <c r="F5660" s="8">
        <f>cal_pal!A$10+cal_pal!B$12+cal_pal!A$14-cal_pal!B$16-E5660/15/24+24+24</f>
        <v>47.931068171296296</v>
      </c>
      <c r="G5660" s="1">
        <f t="shared" si="265"/>
        <v>22.345636111111162</v>
      </c>
      <c r="H5660" s="12">
        <f t="shared" si="266"/>
        <v>-1.1870578703703705</v>
      </c>
      <c r="I5660" t="str">
        <f>IF(AND((H5660&lt;cal_pal!E$9),(H5660&gt;cal_pal!F$9)),"","不可见")</f>
        <v/>
      </c>
    </row>
    <row r="5661" spans="1:9">
      <c r="A5661" s="10" t="s">
        <v>11153</v>
      </c>
      <c r="B5661" s="10" t="s">
        <v>18</v>
      </c>
      <c r="C5661" s="10">
        <v>0.57789456018518515</v>
      </c>
      <c r="D5661" s="10" t="s">
        <v>11154</v>
      </c>
      <c r="E5661" s="10">
        <f t="shared" si="264"/>
        <v>208.04204166666665</v>
      </c>
      <c r="F5661" s="8">
        <f>cal_pal!A$10+cal_pal!B$12+cal_pal!A$14-cal_pal!B$16-E5661/15/24+24+24</f>
        <v>47.931568402777778</v>
      </c>
      <c r="G5661" s="1">
        <f t="shared" si="265"/>
        <v>22.357641666666723</v>
      </c>
      <c r="H5661" s="12">
        <f t="shared" si="266"/>
        <v>9.6879629629629635E-2</v>
      </c>
      <c r="I5661" t="str">
        <f>IF(AND((H5661&lt;cal_pal!E$9),(H5661&gt;cal_pal!F$9)),"","不可见")</f>
        <v/>
      </c>
    </row>
    <row r="5662" spans="1:9">
      <c r="A5662" s="10" t="s">
        <v>11155</v>
      </c>
      <c r="B5662" s="10" t="s">
        <v>18</v>
      </c>
      <c r="C5662" s="10">
        <v>0.57846284722222219</v>
      </c>
      <c r="D5662" s="10" t="s">
        <v>11156</v>
      </c>
      <c r="E5662" s="10">
        <f t="shared" si="264"/>
        <v>208.24662499999999</v>
      </c>
      <c r="F5662" s="8">
        <f>cal_pal!A$10+cal_pal!B$12+cal_pal!A$14-cal_pal!B$16-E5662/15/24+24+24</f>
        <v>47.931000115740744</v>
      </c>
      <c r="G5662" s="1">
        <f t="shared" si="265"/>
        <v>22.34400277777786</v>
      </c>
      <c r="H5662" s="12">
        <f t="shared" si="266"/>
        <v>-1.1862777777777778</v>
      </c>
      <c r="I5662" t="str">
        <f>IF(AND((H5662&lt;cal_pal!E$9),(H5662&gt;cal_pal!F$9)),"","不可见")</f>
        <v/>
      </c>
    </row>
    <row r="5663" spans="1:9">
      <c r="A5663" s="10" t="s">
        <v>11157</v>
      </c>
      <c r="B5663" s="10" t="s">
        <v>140</v>
      </c>
      <c r="C5663" s="10">
        <v>0.5779664351851852</v>
      </c>
      <c r="D5663" s="10" t="s">
        <v>11158</v>
      </c>
      <c r="E5663" s="10">
        <f t="shared" si="264"/>
        <v>208.06791666666666</v>
      </c>
      <c r="F5663" s="8">
        <f>cal_pal!A$10+cal_pal!B$12+cal_pal!A$14-cal_pal!B$16-E5663/15/24+24+24</f>
        <v>47.931496527777782</v>
      </c>
      <c r="G5663" s="1">
        <f t="shared" si="265"/>
        <v>22.355916666666872</v>
      </c>
      <c r="H5663" s="12">
        <f t="shared" si="266"/>
        <v>8.762615740740741E-2</v>
      </c>
      <c r="I5663" t="str">
        <f>IF(AND((H5663&lt;cal_pal!E$9),(H5663&gt;cal_pal!F$9)),"","不可见")</f>
        <v/>
      </c>
    </row>
    <row r="5664" spans="1:9">
      <c r="A5664" s="10" t="s">
        <v>11159</v>
      </c>
      <c r="B5664" s="10" t="s">
        <v>18</v>
      </c>
      <c r="C5664" s="10">
        <v>0.57796469907407411</v>
      </c>
      <c r="D5664" s="10" t="s">
        <v>11160</v>
      </c>
      <c r="E5664" s="10">
        <f t="shared" si="264"/>
        <v>208.06729166666668</v>
      </c>
      <c r="F5664" s="8">
        <f>cal_pal!A$10+cal_pal!B$12+cal_pal!A$14-cal_pal!B$16-E5664/15/24+24+24</f>
        <v>47.931498263888884</v>
      </c>
      <c r="G5664" s="1">
        <f t="shared" si="265"/>
        <v>22.355958333333092</v>
      </c>
      <c r="H5664" s="12">
        <f t="shared" si="266"/>
        <v>8.7538194444444439E-2</v>
      </c>
      <c r="I5664" t="str">
        <f>IF(AND((H5664&lt;cal_pal!E$9),(H5664&gt;cal_pal!F$9)),"","不可见")</f>
        <v/>
      </c>
    </row>
    <row r="5665" spans="1:9">
      <c r="A5665" s="10" t="s">
        <v>11161</v>
      </c>
      <c r="B5665" s="10" t="s">
        <v>18</v>
      </c>
      <c r="C5665" s="10">
        <v>0.5779678240740741</v>
      </c>
      <c r="D5665" s="10" t="s">
        <v>11162</v>
      </c>
      <c r="E5665" s="10">
        <f t="shared" si="264"/>
        <v>208.06841666666668</v>
      </c>
      <c r="F5665" s="8">
        <f>cal_pal!A$10+cal_pal!B$12+cal_pal!A$14-cal_pal!B$16-E5665/15/24+24+24</f>
        <v>47.931495138888891</v>
      </c>
      <c r="G5665" s="1">
        <f t="shared" si="265"/>
        <v>22.355883333333395</v>
      </c>
      <c r="H5665" s="12">
        <f t="shared" si="266"/>
        <v>8.7859953703703697E-2</v>
      </c>
      <c r="I5665" t="str">
        <f>IF(AND((H5665&lt;cal_pal!E$9),(H5665&gt;cal_pal!F$9)),"","不可见")</f>
        <v/>
      </c>
    </row>
    <row r="5666" spans="1:9">
      <c r="A5666" s="10" t="s">
        <v>11163</v>
      </c>
      <c r="B5666" s="10" t="s">
        <v>18</v>
      </c>
      <c r="C5666" s="10">
        <v>0.57786944444444444</v>
      </c>
      <c r="D5666" s="10" t="s">
        <v>11164</v>
      </c>
      <c r="E5666" s="10">
        <f t="shared" si="264"/>
        <v>208.03299999999999</v>
      </c>
      <c r="F5666" s="8">
        <f>cal_pal!A$10+cal_pal!B$12+cal_pal!A$14-cal_pal!B$16-E5666/15/24+24+24</f>
        <v>47.931593518518518</v>
      </c>
      <c r="G5666" s="1">
        <f t="shared" si="265"/>
        <v>22.358244444444381</v>
      </c>
      <c r="H5666" s="12">
        <f t="shared" si="266"/>
        <v>0.70707291666666672</v>
      </c>
      <c r="I5666" t="str">
        <f>IF(AND((H5666&lt;cal_pal!E$9),(H5666&gt;cal_pal!F$9)),"","不可见")</f>
        <v/>
      </c>
    </row>
    <row r="5667" spans="1:9">
      <c r="A5667" s="10" t="s">
        <v>11165</v>
      </c>
      <c r="B5667" s="10" t="s">
        <v>18</v>
      </c>
      <c r="C5667" s="10">
        <v>0.5794469907407408</v>
      </c>
      <c r="D5667" s="10" t="s">
        <v>11166</v>
      </c>
      <c r="E5667" s="10">
        <f t="shared" si="264"/>
        <v>208.60091666666668</v>
      </c>
      <c r="F5667" s="8">
        <f>cal_pal!A$10+cal_pal!B$12+cal_pal!A$14-cal_pal!B$16-E5667/15/24+24+24</f>
        <v>47.930015972222222</v>
      </c>
      <c r="G5667" s="1">
        <f t="shared" si="265"/>
        <v>22.320383333333211</v>
      </c>
      <c r="H5667" s="12">
        <f t="shared" si="266"/>
        <v>-2.021355324074074</v>
      </c>
      <c r="I5667" t="str">
        <f>IF(AND((H5667&lt;cal_pal!E$9),(H5667&gt;cal_pal!F$9)),"","不可见")</f>
        <v/>
      </c>
    </row>
    <row r="5668" spans="1:9">
      <c r="A5668" s="10" t="s">
        <v>11167</v>
      </c>
      <c r="B5668" s="10" t="s">
        <v>18</v>
      </c>
      <c r="C5668" s="10">
        <v>0.57840810185185187</v>
      </c>
      <c r="D5668" s="10" t="s">
        <v>11168</v>
      </c>
      <c r="E5668" s="10">
        <f t="shared" si="264"/>
        <v>208.22691666666668</v>
      </c>
      <c r="F5668" s="8">
        <f>cal_pal!A$10+cal_pal!B$12+cal_pal!A$14-cal_pal!B$16-E5668/15/24+24+24</f>
        <v>47.931054861111107</v>
      </c>
      <c r="G5668" s="1">
        <f t="shared" si="265"/>
        <v>22.345316666666577</v>
      </c>
      <c r="H5668" s="12">
        <f t="shared" si="266"/>
        <v>-4.644328703703704E-2</v>
      </c>
      <c r="I5668" t="str">
        <f>IF(AND((H5668&lt;cal_pal!E$9),(H5668&gt;cal_pal!F$9)),"","不可见")</f>
        <v/>
      </c>
    </row>
    <row r="5669" spans="1:9">
      <c r="A5669" s="10" t="s">
        <v>11169</v>
      </c>
      <c r="B5669" s="10" t="s">
        <v>18</v>
      </c>
      <c r="C5669" s="10">
        <v>0.57843240740740742</v>
      </c>
      <c r="D5669" s="10" t="s">
        <v>11170</v>
      </c>
      <c r="E5669" s="10">
        <f t="shared" si="264"/>
        <v>208.23566666666667</v>
      </c>
      <c r="F5669" s="8">
        <f>cal_pal!A$10+cal_pal!B$12+cal_pal!A$14-cal_pal!B$16-E5669/15/24+24+24</f>
        <v>47.931030555555552</v>
      </c>
      <c r="G5669" s="1">
        <f t="shared" si="265"/>
        <v>22.344733333333352</v>
      </c>
      <c r="H5669" s="12">
        <f t="shared" si="266"/>
        <v>0.11726157407407407</v>
      </c>
      <c r="I5669" t="str">
        <f>IF(AND((H5669&lt;cal_pal!E$9),(H5669&gt;cal_pal!F$9)),"","不可见")</f>
        <v/>
      </c>
    </row>
    <row r="5670" spans="1:9">
      <c r="A5670" s="10" t="s">
        <v>11171</v>
      </c>
      <c r="B5670" s="10" t="s">
        <v>18</v>
      </c>
      <c r="C5670" s="10">
        <v>0.57789120370370373</v>
      </c>
      <c r="D5670" s="10" t="s">
        <v>11172</v>
      </c>
      <c r="E5670" s="10">
        <f t="shared" si="264"/>
        <v>208.04083333333335</v>
      </c>
      <c r="F5670" s="8">
        <f>cal_pal!A$10+cal_pal!B$12+cal_pal!A$14-cal_pal!B$16-E5670/15/24+24+24</f>
        <v>47.931571759259256</v>
      </c>
      <c r="G5670" s="1">
        <f t="shared" si="265"/>
        <v>22.357722222222037</v>
      </c>
      <c r="H5670" s="12">
        <f t="shared" si="266"/>
        <v>1.8017881944444445</v>
      </c>
      <c r="I5670" t="str">
        <f>IF(AND((H5670&lt;cal_pal!E$9),(H5670&gt;cal_pal!F$9)),"","不可见")</f>
        <v/>
      </c>
    </row>
    <row r="5671" spans="1:9">
      <c r="A5671" s="10" t="s">
        <v>11173</v>
      </c>
      <c r="B5671" s="10" t="s">
        <v>18</v>
      </c>
      <c r="C5671" s="10">
        <v>0.5780443287037037</v>
      </c>
      <c r="D5671" s="10" t="s">
        <v>11174</v>
      </c>
      <c r="E5671" s="10">
        <f t="shared" si="264"/>
        <v>208.09595833333333</v>
      </c>
      <c r="F5671" s="8">
        <f>cal_pal!A$10+cal_pal!B$12+cal_pal!A$14-cal_pal!B$16-E5671/15/24+24+24</f>
        <v>47.931418634259259</v>
      </c>
      <c r="G5671" s="1">
        <f t="shared" si="265"/>
        <v>22.354047222222107</v>
      </c>
      <c r="H5671" s="12">
        <f t="shared" si="266"/>
        <v>1.6536354166666667</v>
      </c>
      <c r="I5671" t="str">
        <f>IF(AND((H5671&lt;cal_pal!E$9),(H5671&gt;cal_pal!F$9)),"","不可见")</f>
        <v/>
      </c>
    </row>
    <row r="5672" spans="1:9">
      <c r="A5672" s="10" t="s">
        <v>11175</v>
      </c>
      <c r="B5672" s="10" t="s">
        <v>18</v>
      </c>
      <c r="C5672" s="10">
        <v>0.57877951388888882</v>
      </c>
      <c r="D5672" s="10" t="s">
        <v>11176</v>
      </c>
      <c r="E5672" s="10">
        <f t="shared" si="264"/>
        <v>208.36062499999997</v>
      </c>
      <c r="F5672" s="8">
        <f>cal_pal!A$10+cal_pal!B$12+cal_pal!A$14-cal_pal!B$16-E5672/15/24+24+24</f>
        <v>47.930683449074074</v>
      </c>
      <c r="G5672" s="1">
        <f t="shared" si="265"/>
        <v>22.336402777777721</v>
      </c>
      <c r="H5672" s="12">
        <f t="shared" si="266"/>
        <v>0.21699074074074073</v>
      </c>
      <c r="I5672" t="str">
        <f>IF(AND((H5672&lt;cal_pal!E$9),(H5672&gt;cal_pal!F$9)),"","不可见")</f>
        <v/>
      </c>
    </row>
    <row r="5673" spans="1:9">
      <c r="A5673" s="10" t="s">
        <v>11177</v>
      </c>
      <c r="B5673" s="10" t="s">
        <v>18</v>
      </c>
      <c r="C5673" s="10">
        <v>0.5791697916666666</v>
      </c>
      <c r="D5673" s="10" t="s">
        <v>11178</v>
      </c>
      <c r="E5673" s="10">
        <f t="shared" si="264"/>
        <v>208.50112499999997</v>
      </c>
      <c r="F5673" s="8">
        <f>cal_pal!A$10+cal_pal!B$12+cal_pal!A$14-cal_pal!B$16-E5673/15/24+24+24</f>
        <v>47.930293171296299</v>
      </c>
      <c r="G5673" s="1">
        <f t="shared" si="265"/>
        <v>22.327036111111283</v>
      </c>
      <c r="H5673" s="12">
        <f t="shared" si="266"/>
        <v>-0.33044444444444449</v>
      </c>
      <c r="I5673" t="str">
        <f>IF(AND((H5673&lt;cal_pal!E$9),(H5673&gt;cal_pal!F$9)),"","不可见")</f>
        <v/>
      </c>
    </row>
    <row r="5674" spans="1:9">
      <c r="A5674" s="10" t="s">
        <v>11179</v>
      </c>
      <c r="B5674" s="10" t="s">
        <v>18</v>
      </c>
      <c r="C5674" s="10">
        <v>0.57569340277777781</v>
      </c>
      <c r="D5674" s="10" t="s">
        <v>11180</v>
      </c>
      <c r="E5674" s="10">
        <f t="shared" si="264"/>
        <v>207.24962500000001</v>
      </c>
      <c r="F5674" s="8">
        <f>cal_pal!A$10+cal_pal!B$12+cal_pal!A$14-cal_pal!B$16-E5674/15/24+24+24</f>
        <v>47.933769560185183</v>
      </c>
      <c r="G5674" s="1">
        <f t="shared" si="265"/>
        <v>22.410469444444516</v>
      </c>
      <c r="H5674" s="12">
        <f t="shared" si="266"/>
        <v>3.0272430555555556</v>
      </c>
      <c r="I5674" t="str">
        <f>IF(AND((H5674&lt;cal_pal!E$9),(H5674&gt;cal_pal!F$9)),"","不可见")</f>
        <v/>
      </c>
    </row>
    <row r="5675" spans="1:9">
      <c r="A5675" s="10" t="s">
        <v>11181</v>
      </c>
      <c r="B5675" s="10" t="s">
        <v>18</v>
      </c>
      <c r="C5675" s="10">
        <v>0.57814768518518511</v>
      </c>
      <c r="D5675" s="10" t="s">
        <v>11182</v>
      </c>
      <c r="E5675" s="10">
        <f t="shared" si="264"/>
        <v>208.13316666666665</v>
      </c>
      <c r="F5675" s="8">
        <f>cal_pal!A$10+cal_pal!B$12+cal_pal!A$14-cal_pal!B$16-E5675/15/24+24+24</f>
        <v>47.931315277777777</v>
      </c>
      <c r="G5675" s="1">
        <f t="shared" si="265"/>
        <v>22.351566666666713</v>
      </c>
      <c r="H5675" s="12">
        <f t="shared" si="266"/>
        <v>1.5757256944444444</v>
      </c>
      <c r="I5675" t="str">
        <f>IF(AND((H5675&lt;cal_pal!E$9),(H5675&gt;cal_pal!F$9)),"","不可见")</f>
        <v/>
      </c>
    </row>
    <row r="5676" spans="1:9">
      <c r="A5676" s="10" t="s">
        <v>11183</v>
      </c>
      <c r="B5676" s="10" t="s">
        <v>18</v>
      </c>
      <c r="C5676" s="10">
        <v>0.57738252314814809</v>
      </c>
      <c r="D5676" s="10" t="s">
        <v>11184</v>
      </c>
      <c r="E5676" s="10">
        <f t="shared" si="264"/>
        <v>207.85770833333331</v>
      </c>
      <c r="F5676" s="8">
        <f>cal_pal!A$10+cal_pal!B$12+cal_pal!A$14-cal_pal!B$16-E5676/15/24+24+24</f>
        <v>47.932080439814811</v>
      </c>
      <c r="G5676" s="1">
        <f t="shared" si="265"/>
        <v>22.369930555555584</v>
      </c>
      <c r="H5676" s="12">
        <f t="shared" si="266"/>
        <v>2.4943310185185186</v>
      </c>
      <c r="I5676" t="str">
        <f>IF(AND((H5676&lt;cal_pal!E$9),(H5676&gt;cal_pal!F$9)),"","不可见")</f>
        <v/>
      </c>
    </row>
    <row r="5677" spans="1:9">
      <c r="A5677" s="10" t="s">
        <v>11185</v>
      </c>
      <c r="B5677" s="10" t="s">
        <v>18</v>
      </c>
      <c r="C5677" s="10">
        <v>0.5793021990740741</v>
      </c>
      <c r="D5677" s="10" t="s">
        <v>11186</v>
      </c>
      <c r="E5677" s="10">
        <f t="shared" si="264"/>
        <v>208.54879166666669</v>
      </c>
      <c r="F5677" s="8">
        <f>cal_pal!A$10+cal_pal!B$12+cal_pal!A$14-cal_pal!B$16-E5677/15/24+24+24</f>
        <v>47.930160763888892</v>
      </c>
      <c r="G5677" s="1">
        <f t="shared" si="265"/>
        <v>22.323858333333419</v>
      </c>
      <c r="H5677" s="12">
        <f t="shared" si="266"/>
        <v>-0.31617245370370367</v>
      </c>
      <c r="I5677" t="str">
        <f>IF(AND((H5677&lt;cal_pal!E$9),(H5677&gt;cal_pal!F$9)),"","不可见")</f>
        <v/>
      </c>
    </row>
    <row r="5678" spans="1:9">
      <c r="A5678" s="10" t="s">
        <v>11187</v>
      </c>
      <c r="B5678" s="10" t="s">
        <v>140</v>
      </c>
      <c r="C5678" s="10">
        <v>0.57636608796296296</v>
      </c>
      <c r="D5678" s="10" t="s">
        <v>11188</v>
      </c>
      <c r="E5678" s="10">
        <f t="shared" si="264"/>
        <v>207.49179166666667</v>
      </c>
      <c r="F5678" s="8">
        <f>cal_pal!A$10+cal_pal!B$12+cal_pal!A$14-cal_pal!B$16-E5678/15/24+24+24</f>
        <v>47.933096875000004</v>
      </c>
      <c r="G5678" s="1">
        <f t="shared" si="265"/>
        <v>22.394325000000208</v>
      </c>
      <c r="H5678" s="12">
        <f t="shared" si="266"/>
        <v>3.0813703703703705</v>
      </c>
      <c r="I5678" t="str">
        <f>IF(AND((H5678&lt;cal_pal!E$9),(H5678&gt;cal_pal!F$9)),"","不可见")</f>
        <v/>
      </c>
    </row>
    <row r="5679" spans="1:9">
      <c r="A5679" s="10" t="s">
        <v>11189</v>
      </c>
      <c r="B5679" s="10" t="s">
        <v>18</v>
      </c>
      <c r="C5679" s="10">
        <v>0.57933159722222227</v>
      </c>
      <c r="D5679" s="10" t="s">
        <v>11190</v>
      </c>
      <c r="E5679" s="10">
        <f t="shared" si="264"/>
        <v>208.55937500000002</v>
      </c>
      <c r="F5679" s="8">
        <f>cal_pal!A$10+cal_pal!B$12+cal_pal!A$14-cal_pal!B$16-E5679/15/24+24+24</f>
        <v>47.930131365740742</v>
      </c>
      <c r="G5679" s="1">
        <f t="shared" si="265"/>
        <v>22.32315277777775</v>
      </c>
      <c r="H5679" s="12">
        <f t="shared" si="266"/>
        <v>-5.9853009259259259E-2</v>
      </c>
      <c r="I5679" t="str">
        <f>IF(AND((H5679&lt;cal_pal!E$9),(H5679&gt;cal_pal!F$9)),"","不可见")</f>
        <v/>
      </c>
    </row>
    <row r="5680" spans="1:9">
      <c r="A5680" s="10" t="s">
        <v>11191</v>
      </c>
      <c r="B5680" s="10" t="s">
        <v>18</v>
      </c>
      <c r="C5680" s="10">
        <v>0.57849409722222223</v>
      </c>
      <c r="D5680" s="10" t="s">
        <v>11192</v>
      </c>
      <c r="E5680" s="10">
        <f t="shared" si="264"/>
        <v>208.25787500000001</v>
      </c>
      <c r="F5680" s="8">
        <f>cal_pal!A$10+cal_pal!B$12+cal_pal!A$14-cal_pal!B$16-E5680/15/24+24+24</f>
        <v>47.930968865740738</v>
      </c>
      <c r="G5680" s="1">
        <f t="shared" si="265"/>
        <v>22.343252777777707</v>
      </c>
      <c r="H5680" s="12">
        <f t="shared" si="266"/>
        <v>1.6491990740740741</v>
      </c>
      <c r="I5680" t="str">
        <f>IF(AND((H5680&lt;cal_pal!E$9),(H5680&gt;cal_pal!F$9)),"","不可见")</f>
        <v/>
      </c>
    </row>
    <row r="5681" spans="1:9">
      <c r="A5681" s="10" t="s">
        <v>11193</v>
      </c>
      <c r="B5681" s="10" t="s">
        <v>18</v>
      </c>
      <c r="C5681" s="10">
        <v>0.5786785879629629</v>
      </c>
      <c r="D5681" s="10" t="s">
        <v>11194</v>
      </c>
      <c r="E5681" s="10">
        <f t="shared" si="264"/>
        <v>208.32429166666665</v>
      </c>
      <c r="F5681" s="8">
        <f>cal_pal!A$10+cal_pal!B$12+cal_pal!A$14-cal_pal!B$16-E5681/15/24+24+24</f>
        <v>47.930784375000002</v>
      </c>
      <c r="G5681" s="1">
        <f t="shared" si="265"/>
        <v>22.338825000000043</v>
      </c>
      <c r="H5681" s="12">
        <f t="shared" si="266"/>
        <v>1.3954513888888889</v>
      </c>
      <c r="I5681" t="str">
        <f>IF(AND((H5681&lt;cal_pal!E$9),(H5681&gt;cal_pal!F$9)),"","不可见")</f>
        <v/>
      </c>
    </row>
    <row r="5682" spans="1:9">
      <c r="A5682" s="10" t="s">
        <v>11195</v>
      </c>
      <c r="B5682" s="10" t="s">
        <v>18</v>
      </c>
      <c r="C5682" s="10">
        <v>0.57929710648148147</v>
      </c>
      <c r="D5682" s="10" t="s">
        <v>11196</v>
      </c>
      <c r="E5682" s="10">
        <f t="shared" si="264"/>
        <v>208.54695833333332</v>
      </c>
      <c r="F5682" s="8">
        <f>cal_pal!A$10+cal_pal!B$12+cal_pal!A$14-cal_pal!B$16-E5682/15/24+24+24</f>
        <v>47.93016585648148</v>
      </c>
      <c r="G5682" s="1">
        <f t="shared" si="265"/>
        <v>22.323980555555409</v>
      </c>
      <c r="H5682" s="12">
        <f t="shared" si="266"/>
        <v>0.21781018518518516</v>
      </c>
      <c r="I5682" t="str">
        <f>IF(AND((H5682&lt;cal_pal!E$9),(H5682&gt;cal_pal!F$9)),"","不可见")</f>
        <v/>
      </c>
    </row>
    <row r="5683" spans="1:9">
      <c r="A5683" s="10" t="s">
        <v>11197</v>
      </c>
      <c r="B5683" s="10" t="s">
        <v>18</v>
      </c>
      <c r="C5683" s="10">
        <v>0.57862418981481478</v>
      </c>
      <c r="D5683" s="10" t="s">
        <v>11198</v>
      </c>
      <c r="E5683" s="10">
        <f t="shared" si="264"/>
        <v>208.30470833333331</v>
      </c>
      <c r="F5683" s="8">
        <f>cal_pal!A$10+cal_pal!B$12+cal_pal!A$14-cal_pal!B$16-E5683/15/24+24+24</f>
        <v>47.930838773148153</v>
      </c>
      <c r="G5683" s="1">
        <f t="shared" si="265"/>
        <v>22.340130555555788</v>
      </c>
      <c r="H5683" s="12">
        <f t="shared" si="266"/>
        <v>1.5784641203703702</v>
      </c>
      <c r="I5683" t="str">
        <f>IF(AND((H5683&lt;cal_pal!E$9),(H5683&gt;cal_pal!F$9)),"","不可见")</f>
        <v/>
      </c>
    </row>
    <row r="5684" spans="1:9">
      <c r="A5684" s="10" t="s">
        <v>11199</v>
      </c>
      <c r="B5684" s="10" t="s">
        <v>18</v>
      </c>
      <c r="C5684" s="10">
        <v>0.57872256944444445</v>
      </c>
      <c r="D5684" s="10" t="s">
        <v>11200</v>
      </c>
      <c r="E5684" s="10">
        <f t="shared" ref="E5684:E5747" si="267">C5684*360</f>
        <v>208.340125</v>
      </c>
      <c r="F5684" s="8">
        <f>cal_pal!A$10+cal_pal!B$12+cal_pal!A$14-cal_pal!B$16-E5684/15/24+24+24</f>
        <v>47.930740393518519</v>
      </c>
      <c r="G5684" s="1">
        <f t="shared" ref="G5684:G5747" si="268">MOD(F5684*24,24)</f>
        <v>22.337769444444348</v>
      </c>
      <c r="H5684" s="12">
        <f t="shared" ref="H5684:H5747" si="269">RIGHT(D5684, (LEN(D5684)-1))*IF(LEFT(D5684,1)="-",-1,1)</f>
        <v>1.6818310185185184</v>
      </c>
      <c r="I5684" t="str">
        <f>IF(AND((H5684&lt;cal_pal!E$9),(H5684&gt;cal_pal!F$9)),"","不可见")</f>
        <v/>
      </c>
    </row>
    <row r="5685" spans="1:9">
      <c r="A5685" s="10" t="s">
        <v>11201</v>
      </c>
      <c r="B5685" s="10" t="s">
        <v>18</v>
      </c>
      <c r="C5685" s="10">
        <v>0.57879293981481483</v>
      </c>
      <c r="D5685" s="10" t="s">
        <v>11202</v>
      </c>
      <c r="E5685" s="10">
        <f t="shared" si="267"/>
        <v>208.36545833333335</v>
      </c>
      <c r="F5685" s="8">
        <f>cal_pal!A$10+cal_pal!B$12+cal_pal!A$14-cal_pal!B$16-E5685/15/24+24+24</f>
        <v>47.930670023148153</v>
      </c>
      <c r="G5685" s="1">
        <f t="shared" si="268"/>
        <v>22.336080555555782</v>
      </c>
      <c r="H5685" s="12">
        <f t="shared" si="269"/>
        <v>1.5797905092592595</v>
      </c>
      <c r="I5685" t="str">
        <f>IF(AND((H5685&lt;cal_pal!E$9),(H5685&gt;cal_pal!F$9)),"","不可见")</f>
        <v/>
      </c>
    </row>
    <row r="5686" spans="1:9">
      <c r="A5686" s="10" t="s">
        <v>11203</v>
      </c>
      <c r="B5686" s="10" t="s">
        <v>18</v>
      </c>
      <c r="C5686" s="10">
        <v>0.57891701388888894</v>
      </c>
      <c r="D5686" s="10" t="s">
        <v>11204</v>
      </c>
      <c r="E5686" s="10">
        <f t="shared" si="267"/>
        <v>208.41012500000002</v>
      </c>
      <c r="F5686" s="8">
        <f>cal_pal!A$10+cal_pal!B$12+cal_pal!A$14-cal_pal!B$16-E5686/15/24+24+24</f>
        <v>47.930545949074073</v>
      </c>
      <c r="G5686" s="1">
        <f t="shared" si="268"/>
        <v>22.33310277777764</v>
      </c>
      <c r="H5686" s="12">
        <f t="shared" si="269"/>
        <v>1.5055856481481482</v>
      </c>
      <c r="I5686" t="str">
        <f>IF(AND((H5686&lt;cal_pal!E$9),(H5686&gt;cal_pal!F$9)),"","不可见")</f>
        <v/>
      </c>
    </row>
    <row r="5687" spans="1:9">
      <c r="A5687" s="10" t="s">
        <v>11205</v>
      </c>
      <c r="B5687" s="10" t="s">
        <v>18</v>
      </c>
      <c r="C5687" s="10">
        <v>0.57878113425925926</v>
      </c>
      <c r="D5687" s="10" t="s">
        <v>11206</v>
      </c>
      <c r="E5687" s="10">
        <f t="shared" si="267"/>
        <v>208.36120833333334</v>
      </c>
      <c r="F5687" s="8">
        <f>cal_pal!A$10+cal_pal!B$12+cal_pal!A$14-cal_pal!B$16-E5687/15/24+24+24</f>
        <v>47.930681828703705</v>
      </c>
      <c r="G5687" s="1">
        <f t="shared" si="268"/>
        <v>22.336363888888854</v>
      </c>
      <c r="H5687" s="12">
        <f t="shared" si="269"/>
        <v>1.6784594907407406</v>
      </c>
      <c r="I5687" t="str">
        <f>IF(AND((H5687&lt;cal_pal!E$9),(H5687&gt;cal_pal!F$9)),"","不可见")</f>
        <v/>
      </c>
    </row>
    <row r="5688" spans="1:9">
      <c r="A5688" s="10" t="s">
        <v>11207</v>
      </c>
      <c r="B5688" s="10" t="s">
        <v>18</v>
      </c>
      <c r="C5688" s="10">
        <v>0.57878125000000002</v>
      </c>
      <c r="D5688" s="10" t="s">
        <v>11208</v>
      </c>
      <c r="E5688" s="10">
        <f t="shared" si="267"/>
        <v>208.36125000000001</v>
      </c>
      <c r="F5688" s="8">
        <f>cal_pal!A$10+cal_pal!B$12+cal_pal!A$14-cal_pal!B$16-E5688/15/24+24+24</f>
        <v>47.930681712962965</v>
      </c>
      <c r="G5688" s="1">
        <f t="shared" si="268"/>
        <v>22.336361111111273</v>
      </c>
      <c r="H5688" s="12">
        <f t="shared" si="269"/>
        <v>1.6792812500000001</v>
      </c>
      <c r="I5688" t="str">
        <f>IF(AND((H5688&lt;cal_pal!E$9),(H5688&gt;cal_pal!F$9)),"","不可见")</f>
        <v/>
      </c>
    </row>
    <row r="5689" spans="1:9">
      <c r="A5689" s="10" t="s">
        <v>11209</v>
      </c>
      <c r="B5689" s="10" t="s">
        <v>18</v>
      </c>
      <c r="C5689" s="10">
        <v>0.57899953703703699</v>
      </c>
      <c r="D5689" s="10" t="s">
        <v>11210</v>
      </c>
      <c r="E5689" s="10">
        <f t="shared" si="267"/>
        <v>208.43983333333333</v>
      </c>
      <c r="F5689" s="8">
        <f>cal_pal!A$10+cal_pal!B$12+cal_pal!A$14-cal_pal!B$16-E5689/15/24+24+24</f>
        <v>47.930463425925922</v>
      </c>
      <c r="G5689" s="1">
        <f t="shared" si="268"/>
        <v>22.33112222222212</v>
      </c>
      <c r="H5689" s="12">
        <f t="shared" si="269"/>
        <v>1.6807777777777779</v>
      </c>
      <c r="I5689" t="str">
        <f>IF(AND((H5689&lt;cal_pal!E$9),(H5689&gt;cal_pal!F$9)),"","不可见")</f>
        <v/>
      </c>
    </row>
    <row r="5690" spans="1:9">
      <c r="A5690" s="10" t="s">
        <v>11211</v>
      </c>
      <c r="B5690" s="10" t="s">
        <v>18</v>
      </c>
      <c r="C5690" s="10">
        <v>0.57984328703703703</v>
      </c>
      <c r="D5690" s="10" t="s">
        <v>11212</v>
      </c>
      <c r="E5690" s="10">
        <f t="shared" si="267"/>
        <v>208.74358333333333</v>
      </c>
      <c r="F5690" s="8">
        <f>cal_pal!A$10+cal_pal!B$12+cal_pal!A$14-cal_pal!B$16-E5690/15/24+24+24</f>
        <v>47.929619675925927</v>
      </c>
      <c r="G5690" s="1">
        <f t="shared" si="268"/>
        <v>22.310872222222315</v>
      </c>
      <c r="H5690" s="12">
        <f t="shared" si="269"/>
        <v>0.22223842592592591</v>
      </c>
      <c r="I5690" t="str">
        <f>IF(AND((H5690&lt;cal_pal!E$9),(H5690&gt;cal_pal!F$9)),"","不可见")</f>
        <v/>
      </c>
    </row>
    <row r="5691" spans="1:9">
      <c r="A5691" s="10" t="s">
        <v>11213</v>
      </c>
      <c r="B5691" s="10" t="s">
        <v>18</v>
      </c>
      <c r="C5691" s="10">
        <v>0.58055034722222221</v>
      </c>
      <c r="D5691" s="10" t="s">
        <v>11214</v>
      </c>
      <c r="E5691" s="10">
        <f t="shared" si="267"/>
        <v>208.99812499999999</v>
      </c>
      <c r="F5691" s="8">
        <f>cal_pal!A$10+cal_pal!B$12+cal_pal!A$14-cal_pal!B$16-E5691/15/24+24+24</f>
        <v>47.928912615740742</v>
      </c>
      <c r="G5691" s="1">
        <f t="shared" si="268"/>
        <v>22.29390277777793</v>
      </c>
      <c r="H5691" s="12">
        <f t="shared" si="269"/>
        <v>-1.2642268518518518</v>
      </c>
      <c r="I5691" t="str">
        <f>IF(AND((H5691&lt;cal_pal!E$9),(H5691&gt;cal_pal!F$9)),"","不可见")</f>
        <v/>
      </c>
    </row>
    <row r="5692" spans="1:9">
      <c r="A5692" s="10" t="s">
        <v>11215</v>
      </c>
      <c r="B5692" s="10" t="s">
        <v>18</v>
      </c>
      <c r="C5692" s="10">
        <v>0.57917141203703704</v>
      </c>
      <c r="D5692" s="10" t="s">
        <v>11216</v>
      </c>
      <c r="E5692" s="10">
        <f t="shared" si="267"/>
        <v>208.50170833333334</v>
      </c>
      <c r="F5692" s="8">
        <f>cal_pal!A$10+cal_pal!B$12+cal_pal!A$14-cal_pal!B$16-E5692/15/24+24+24</f>
        <v>47.930291550925929</v>
      </c>
      <c r="G5692" s="1">
        <f t="shared" si="268"/>
        <v>22.326997222222417</v>
      </c>
      <c r="H5692" s="12">
        <f t="shared" si="269"/>
        <v>1.6782210648148148</v>
      </c>
      <c r="I5692" t="str">
        <f>IF(AND((H5692&lt;cal_pal!E$9),(H5692&gt;cal_pal!F$9)),"","不可见")</f>
        <v/>
      </c>
    </row>
    <row r="5693" spans="1:9">
      <c r="A5693" s="10" t="s">
        <v>11217</v>
      </c>
      <c r="B5693" s="10" t="s">
        <v>237</v>
      </c>
      <c r="C5693" s="10">
        <v>0.58344409722222224</v>
      </c>
      <c r="D5693" s="10" t="s">
        <v>11218</v>
      </c>
      <c r="E5693" s="10">
        <f t="shared" si="267"/>
        <v>210.03987499999999</v>
      </c>
      <c r="F5693" s="8">
        <f>cal_pal!A$10+cal_pal!B$12+cal_pal!A$14-cal_pal!B$16-E5693/15/24+24+24</f>
        <v>47.926018865740744</v>
      </c>
      <c r="G5693" s="1">
        <f t="shared" si="268"/>
        <v>22.224452777777969</v>
      </c>
      <c r="H5693" s="12">
        <f t="shared" si="269"/>
        <v>-2.9330127314814813</v>
      </c>
      <c r="I5693" t="str">
        <f>IF(AND((H5693&lt;cal_pal!E$9),(H5693&gt;cal_pal!F$9)),"","不可见")</f>
        <v>不可见</v>
      </c>
    </row>
    <row r="5694" spans="1:9">
      <c r="A5694" s="10" t="s">
        <v>11219</v>
      </c>
      <c r="B5694" s="10" t="s">
        <v>18</v>
      </c>
      <c r="C5694" s="10">
        <v>0.58030960648148155</v>
      </c>
      <c r="D5694" s="10" t="s">
        <v>11220</v>
      </c>
      <c r="E5694" s="10">
        <f t="shared" si="267"/>
        <v>208.91145833333337</v>
      </c>
      <c r="F5694" s="8">
        <f>cal_pal!A$10+cal_pal!B$12+cal_pal!A$14-cal_pal!B$16-E5694/15/24+24+24</f>
        <v>47.929153356481478</v>
      </c>
      <c r="G5694" s="1">
        <f t="shared" si="268"/>
        <v>22.299680555555369</v>
      </c>
      <c r="H5694" s="12">
        <f t="shared" si="269"/>
        <v>0.20771064814814813</v>
      </c>
      <c r="I5694" t="str">
        <f>IF(AND((H5694&lt;cal_pal!E$9),(H5694&gt;cal_pal!F$9)),"","不可见")</f>
        <v/>
      </c>
    </row>
    <row r="5695" spans="1:9">
      <c r="A5695" s="10" t="s">
        <v>11221</v>
      </c>
      <c r="B5695" s="10" t="s">
        <v>18</v>
      </c>
      <c r="C5695" s="10">
        <v>0.57957442129629633</v>
      </c>
      <c r="D5695" s="10" t="s">
        <v>11222</v>
      </c>
      <c r="E5695" s="10">
        <f t="shared" si="267"/>
        <v>208.64679166666667</v>
      </c>
      <c r="F5695" s="8">
        <f>cal_pal!A$10+cal_pal!B$12+cal_pal!A$14-cal_pal!B$16-E5695/15/24+24+24</f>
        <v>47.929888541666671</v>
      </c>
      <c r="G5695" s="1">
        <f t="shared" si="268"/>
        <v>22.317324999999983</v>
      </c>
      <c r="H5695" s="12">
        <f t="shared" si="269"/>
        <v>1.6020590277777778</v>
      </c>
      <c r="I5695" t="str">
        <f>IF(AND((H5695&lt;cal_pal!E$9),(H5695&gt;cal_pal!F$9)),"","不可见")</f>
        <v/>
      </c>
    </row>
    <row r="5696" spans="1:9">
      <c r="A5696" s="10" t="s">
        <v>11223</v>
      </c>
      <c r="B5696" s="10" t="s">
        <v>18</v>
      </c>
      <c r="C5696" s="10">
        <v>0.57978356481481474</v>
      </c>
      <c r="D5696" s="10" t="s">
        <v>11224</v>
      </c>
      <c r="E5696" s="10">
        <f t="shared" si="267"/>
        <v>208.7220833333333</v>
      </c>
      <c r="F5696" s="8">
        <f>cal_pal!A$10+cal_pal!B$12+cal_pal!A$14-cal_pal!B$16-E5696/15/24+24+24</f>
        <v>47.929679398148153</v>
      </c>
      <c r="G5696" s="1">
        <f t="shared" si="268"/>
        <v>22.312305555555668</v>
      </c>
      <c r="H5696" s="12">
        <f t="shared" si="269"/>
        <v>1.7213969907407407</v>
      </c>
      <c r="I5696" t="str">
        <f>IF(AND((H5696&lt;cal_pal!E$9),(H5696&gt;cal_pal!F$9)),"","不可见")</f>
        <v/>
      </c>
    </row>
    <row r="5697" spans="1:9">
      <c r="A5697" s="10" t="s">
        <v>11225</v>
      </c>
      <c r="B5697" s="10" t="s">
        <v>18</v>
      </c>
      <c r="C5697" s="10">
        <v>0.58063900462962958</v>
      </c>
      <c r="D5697" s="10" t="s">
        <v>11226</v>
      </c>
      <c r="E5697" s="10">
        <f t="shared" si="267"/>
        <v>209.03004166666665</v>
      </c>
      <c r="F5697" s="8">
        <f>cal_pal!A$10+cal_pal!B$12+cal_pal!A$14-cal_pal!B$16-E5697/15/24+24+24</f>
        <v>47.928823958333332</v>
      </c>
      <c r="G5697" s="1">
        <f t="shared" si="268"/>
        <v>22.291774999999916</v>
      </c>
      <c r="H5697" s="12">
        <f t="shared" si="269"/>
        <v>0.21894907407407407</v>
      </c>
      <c r="I5697" t="str">
        <f>IF(AND((H5697&lt;cal_pal!E$9),(H5697&gt;cal_pal!F$9)),"","不可见")</f>
        <v/>
      </c>
    </row>
    <row r="5698" spans="1:9">
      <c r="A5698" s="10" t="s">
        <v>11227</v>
      </c>
      <c r="B5698" s="10" t="s">
        <v>18</v>
      </c>
      <c r="C5698" s="10">
        <v>0.58069444444444451</v>
      </c>
      <c r="D5698" s="10" t="s">
        <v>11130</v>
      </c>
      <c r="E5698" s="10">
        <f t="shared" si="267"/>
        <v>209.05</v>
      </c>
      <c r="F5698" s="8">
        <f>cal_pal!A$10+cal_pal!B$12+cal_pal!A$14-cal_pal!B$16-E5698/15/24+24+24</f>
        <v>47.928768518518517</v>
      </c>
      <c r="G5698" s="1">
        <f t="shared" si="268"/>
        <v>22.290444444444347</v>
      </c>
      <c r="H5698" s="12">
        <f t="shared" si="269"/>
        <v>0.20893634259259261</v>
      </c>
      <c r="I5698" t="str">
        <f>IF(AND((H5698&lt;cal_pal!E$9),(H5698&gt;cal_pal!F$9)),"","不可见")</f>
        <v/>
      </c>
    </row>
    <row r="5699" spans="1:9">
      <c r="A5699" s="10" t="s">
        <v>11228</v>
      </c>
      <c r="B5699" s="10" t="s">
        <v>18</v>
      </c>
      <c r="C5699" s="10">
        <v>0.58183611111111111</v>
      </c>
      <c r="D5699" s="10" t="s">
        <v>11229</v>
      </c>
      <c r="E5699" s="10">
        <f t="shared" si="267"/>
        <v>209.46100000000001</v>
      </c>
      <c r="F5699" s="8">
        <f>cal_pal!A$10+cal_pal!B$12+cal_pal!A$14-cal_pal!B$16-E5699/15/24+24+24</f>
        <v>47.927626851851855</v>
      </c>
      <c r="G5699" s="1">
        <f t="shared" si="268"/>
        <v>22.263044444444404</v>
      </c>
      <c r="H5699" s="12">
        <f t="shared" si="269"/>
        <v>-1.8304710648148148</v>
      </c>
      <c r="I5699" t="str">
        <f>IF(AND((H5699&lt;cal_pal!E$9),(H5699&gt;cal_pal!F$9)),"","不可见")</f>
        <v/>
      </c>
    </row>
    <row r="5700" spans="1:9">
      <c r="A5700" s="10" t="s">
        <v>11230</v>
      </c>
      <c r="B5700" s="10" t="s">
        <v>18</v>
      </c>
      <c r="C5700" s="10">
        <v>0.58101307870370367</v>
      </c>
      <c r="D5700" s="10" t="s">
        <v>11231</v>
      </c>
      <c r="E5700" s="10">
        <f t="shared" si="267"/>
        <v>209.16470833333332</v>
      </c>
      <c r="F5700" s="8">
        <f>cal_pal!A$10+cal_pal!B$12+cal_pal!A$14-cal_pal!B$16-E5700/15/24+24+24</f>
        <v>47.928449884259258</v>
      </c>
      <c r="G5700" s="1">
        <f t="shared" si="268"/>
        <v>22.282797222222143</v>
      </c>
      <c r="H5700" s="12">
        <f t="shared" si="269"/>
        <v>-1.8337187500000001</v>
      </c>
      <c r="I5700" t="str">
        <f>IF(AND((H5700&lt;cal_pal!E$9),(H5700&gt;cal_pal!F$9)),"","不可见")</f>
        <v/>
      </c>
    </row>
    <row r="5701" spans="1:9">
      <c r="A5701" s="10" t="s">
        <v>11232</v>
      </c>
      <c r="B5701" s="10" t="s">
        <v>18</v>
      </c>
      <c r="C5701" s="10">
        <v>0.58240243055555563</v>
      </c>
      <c r="D5701" s="10" t="s">
        <v>11233</v>
      </c>
      <c r="E5701" s="10">
        <f t="shared" si="267"/>
        <v>209.66487500000002</v>
      </c>
      <c r="F5701" s="8">
        <f>cal_pal!A$10+cal_pal!B$12+cal_pal!A$14-cal_pal!B$16-E5701/15/24+24+24</f>
        <v>47.92706053240741</v>
      </c>
      <c r="G5701" s="1">
        <f t="shared" si="268"/>
        <v>22.249452777777833</v>
      </c>
      <c r="H5701" s="12">
        <f t="shared" si="269"/>
        <v>-1.8318217592592594</v>
      </c>
      <c r="I5701" t="str">
        <f>IF(AND((H5701&lt;cal_pal!E$9),(H5701&gt;cal_pal!F$9)),"","不可见")</f>
        <v/>
      </c>
    </row>
    <row r="5702" spans="1:9">
      <c r="A5702" s="10" t="s">
        <v>11234</v>
      </c>
      <c r="B5702" s="10" t="s">
        <v>18</v>
      </c>
      <c r="C5702" s="10">
        <v>0.58084328703703703</v>
      </c>
      <c r="D5702" s="10" t="s">
        <v>11235</v>
      </c>
      <c r="E5702" s="10">
        <f t="shared" si="267"/>
        <v>209.10358333333332</v>
      </c>
      <c r="F5702" s="8">
        <f>cal_pal!A$10+cal_pal!B$12+cal_pal!A$14-cal_pal!B$16-E5702/15/24+24+24</f>
        <v>47.92861967592593</v>
      </c>
      <c r="G5702" s="1">
        <f t="shared" si="268"/>
        <v>22.286872222222428</v>
      </c>
      <c r="H5702" s="12">
        <f t="shared" si="269"/>
        <v>-1.0314814814814815E-2</v>
      </c>
      <c r="I5702" t="str">
        <f>IF(AND((H5702&lt;cal_pal!E$9),(H5702&gt;cal_pal!F$9)),"","不可见")</f>
        <v/>
      </c>
    </row>
    <row r="5703" spans="1:9">
      <c r="A5703" s="10" t="s">
        <v>11236</v>
      </c>
      <c r="B5703" s="10" t="s">
        <v>3272</v>
      </c>
      <c r="C5703" s="10">
        <v>0.58175775462962964</v>
      </c>
      <c r="D5703" s="10" t="s">
        <v>11237</v>
      </c>
      <c r="E5703" s="10">
        <f t="shared" si="267"/>
        <v>209.43279166666667</v>
      </c>
      <c r="F5703" s="8">
        <f>cal_pal!A$10+cal_pal!B$12+cal_pal!A$14-cal_pal!B$16-E5703/15/24+24+24</f>
        <v>47.927705208333336</v>
      </c>
      <c r="G5703" s="1">
        <f t="shared" si="268"/>
        <v>22.264924999999948</v>
      </c>
      <c r="H5703" s="12">
        <f t="shared" si="269"/>
        <v>-1.6657673611111112</v>
      </c>
      <c r="I5703" t="str">
        <f>IF(AND((H5703&lt;cal_pal!E$9),(H5703&gt;cal_pal!F$9)),"","不可见")</f>
        <v/>
      </c>
    </row>
    <row r="5704" spans="1:9">
      <c r="A5704" s="10" t="s">
        <v>11238</v>
      </c>
      <c r="B5704" s="10" t="s">
        <v>18</v>
      </c>
      <c r="C5704" s="10">
        <v>0.5795041666666666</v>
      </c>
      <c r="D5704" s="10" t="s">
        <v>11239</v>
      </c>
      <c r="E5704" s="10">
        <f t="shared" si="267"/>
        <v>208.62149999999997</v>
      </c>
      <c r="F5704" s="8">
        <f>cal_pal!A$10+cal_pal!B$12+cal_pal!A$14-cal_pal!B$16-E5704/15/24+24+24</f>
        <v>47.929958796296297</v>
      </c>
      <c r="G5704" s="1">
        <f t="shared" si="268"/>
        <v>22.319011111111195</v>
      </c>
      <c r="H5704" s="12">
        <f t="shared" si="269"/>
        <v>2.2637777777777779</v>
      </c>
      <c r="I5704" t="str">
        <f>IF(AND((H5704&lt;cal_pal!E$9),(H5704&gt;cal_pal!F$9)),"","不可见")</f>
        <v/>
      </c>
    </row>
    <row r="5705" spans="1:9">
      <c r="A5705" s="10" t="s">
        <v>11240</v>
      </c>
      <c r="B5705" s="10" t="s">
        <v>18</v>
      </c>
      <c r="C5705" s="10">
        <v>0.58099097222222229</v>
      </c>
      <c r="D5705" s="10" t="s">
        <v>11241</v>
      </c>
      <c r="E5705" s="10">
        <f t="shared" si="267"/>
        <v>209.15675000000002</v>
      </c>
      <c r="F5705" s="8">
        <f>cal_pal!A$10+cal_pal!B$12+cal_pal!A$14-cal_pal!B$16-E5705/15/24+24+24</f>
        <v>47.928471990740739</v>
      </c>
      <c r="G5705" s="1">
        <f t="shared" si="268"/>
        <v>22.283327777777686</v>
      </c>
      <c r="H5705" s="12">
        <f t="shared" si="269"/>
        <v>-0.22791203703703702</v>
      </c>
      <c r="I5705" t="str">
        <f>IF(AND((H5705&lt;cal_pal!E$9),(H5705&gt;cal_pal!F$9)),"","不可见")</f>
        <v/>
      </c>
    </row>
    <row r="5706" spans="1:9">
      <c r="A5706" s="10" t="s">
        <v>11242</v>
      </c>
      <c r="B5706" s="10" t="s">
        <v>18</v>
      </c>
      <c r="C5706" s="10">
        <v>0.57927511574074075</v>
      </c>
      <c r="D5706" s="10" t="s">
        <v>11243</v>
      </c>
      <c r="E5706" s="10">
        <f t="shared" si="267"/>
        <v>208.53904166666666</v>
      </c>
      <c r="F5706" s="8">
        <f>cal_pal!A$10+cal_pal!B$12+cal_pal!A$14-cal_pal!B$16-E5706/15/24+24+24</f>
        <v>47.930187847222221</v>
      </c>
      <c r="G5706" s="1">
        <f t="shared" si="268"/>
        <v>22.32450833333337</v>
      </c>
      <c r="H5706" s="12">
        <f t="shared" si="269"/>
        <v>2.5282523148148148</v>
      </c>
      <c r="I5706" t="str">
        <f>IF(AND((H5706&lt;cal_pal!E$9),(H5706&gt;cal_pal!F$9)),"","不可见")</f>
        <v/>
      </c>
    </row>
    <row r="5707" spans="1:9">
      <c r="A5707" s="10" t="s">
        <v>11244</v>
      </c>
      <c r="B5707" s="10" t="s">
        <v>18</v>
      </c>
      <c r="C5707" s="10">
        <v>0.58032337962962965</v>
      </c>
      <c r="D5707" s="10" t="s">
        <v>11245</v>
      </c>
      <c r="E5707" s="10">
        <f t="shared" si="267"/>
        <v>208.91641666666666</v>
      </c>
      <c r="F5707" s="8">
        <f>cal_pal!A$10+cal_pal!B$12+cal_pal!A$14-cal_pal!B$16-E5707/15/24+24+24</f>
        <v>47.929139583333338</v>
      </c>
      <c r="G5707" s="1">
        <f t="shared" si="268"/>
        <v>22.299350000000231</v>
      </c>
      <c r="H5707" s="12">
        <f t="shared" si="269"/>
        <v>1.6859062500000002</v>
      </c>
      <c r="I5707" t="str">
        <f>IF(AND((H5707&lt;cal_pal!E$9),(H5707&gt;cal_pal!F$9)),"","不可见")</f>
        <v/>
      </c>
    </row>
    <row r="5708" spans="1:9">
      <c r="A5708" s="10" t="s">
        <v>11246</v>
      </c>
      <c r="B5708" s="10" t="s">
        <v>18</v>
      </c>
      <c r="C5708" s="10">
        <v>0.57969895833333329</v>
      </c>
      <c r="D5708" s="10" t="s">
        <v>11247</v>
      </c>
      <c r="E5708" s="10">
        <f t="shared" si="267"/>
        <v>208.69162499999999</v>
      </c>
      <c r="F5708" s="8">
        <f>cal_pal!A$10+cal_pal!B$12+cal_pal!A$14-cal_pal!B$16-E5708/15/24+24+24</f>
        <v>47.929764004629632</v>
      </c>
      <c r="G5708" s="1">
        <f t="shared" si="268"/>
        <v>22.314336111111061</v>
      </c>
      <c r="H5708" s="12">
        <f t="shared" si="269"/>
        <v>2.4444525462962963</v>
      </c>
      <c r="I5708" t="str">
        <f>IF(AND((H5708&lt;cal_pal!E$9),(H5708&gt;cal_pal!F$9)),"","不可见")</f>
        <v/>
      </c>
    </row>
    <row r="5709" spans="1:9">
      <c r="A5709" s="10" t="s">
        <v>11248</v>
      </c>
      <c r="B5709" s="10" t="s">
        <v>18</v>
      </c>
      <c r="C5709" s="10">
        <v>0.58133634259259259</v>
      </c>
      <c r="D5709" s="10" t="s">
        <v>11249</v>
      </c>
      <c r="E5709" s="10">
        <f t="shared" si="267"/>
        <v>209.28108333333333</v>
      </c>
      <c r="F5709" s="8">
        <f>cal_pal!A$10+cal_pal!B$12+cal_pal!A$14-cal_pal!B$16-E5709/15/24+24+24</f>
        <v>47.928126620370371</v>
      </c>
      <c r="G5709" s="1">
        <f t="shared" si="268"/>
        <v>22.275038888888957</v>
      </c>
      <c r="H5709" s="12">
        <f t="shared" si="269"/>
        <v>0.21882870370370369</v>
      </c>
      <c r="I5709" t="str">
        <f>IF(AND((H5709&lt;cal_pal!E$9),(H5709&gt;cal_pal!F$9)),"","不可见")</f>
        <v/>
      </c>
    </row>
    <row r="5710" spans="1:9">
      <c r="A5710" s="10" t="s">
        <v>11250</v>
      </c>
      <c r="B5710" s="10" t="s">
        <v>18</v>
      </c>
      <c r="C5710" s="10">
        <v>0.58159293981481486</v>
      </c>
      <c r="D5710" s="10" t="s">
        <v>11251</v>
      </c>
      <c r="E5710" s="10">
        <f t="shared" si="267"/>
        <v>209.37345833333336</v>
      </c>
      <c r="F5710" s="8">
        <f>cal_pal!A$10+cal_pal!B$12+cal_pal!A$14-cal_pal!B$16-E5710/15/24+24+24</f>
        <v>47.927870023148145</v>
      </c>
      <c r="G5710" s="1">
        <f t="shared" si="268"/>
        <v>22.26888055555537</v>
      </c>
      <c r="H5710" s="12">
        <f t="shared" si="269"/>
        <v>0.25404166666666667</v>
      </c>
      <c r="I5710" t="str">
        <f>IF(AND((H5710&lt;cal_pal!E$9),(H5710&gt;cal_pal!F$9)),"","不可见")</f>
        <v/>
      </c>
    </row>
    <row r="5711" spans="1:9">
      <c r="A5711" s="10" t="s">
        <v>11252</v>
      </c>
      <c r="B5711" s="10" t="s">
        <v>18</v>
      </c>
      <c r="C5711" s="10">
        <v>0.58120370370370367</v>
      </c>
      <c r="D5711" s="10" t="s">
        <v>11253</v>
      </c>
      <c r="E5711" s="10">
        <f t="shared" si="267"/>
        <v>209.23333333333332</v>
      </c>
      <c r="F5711" s="8">
        <f>cal_pal!A$10+cal_pal!B$12+cal_pal!A$14-cal_pal!B$16-E5711/15/24+24+24</f>
        <v>47.928259259259264</v>
      </c>
      <c r="G5711" s="1">
        <f t="shared" si="268"/>
        <v>22.278222222222212</v>
      </c>
      <c r="H5711" s="12">
        <f t="shared" si="269"/>
        <v>1.215181712962963</v>
      </c>
      <c r="I5711" t="str">
        <f>IF(AND((H5711&lt;cal_pal!E$9),(H5711&gt;cal_pal!F$9)),"","不可见")</f>
        <v/>
      </c>
    </row>
    <row r="5712" spans="1:9">
      <c r="A5712" s="10" t="s">
        <v>11254</v>
      </c>
      <c r="B5712" s="10" t="s">
        <v>18</v>
      </c>
      <c r="C5712" s="10">
        <v>0.5800471064814815</v>
      </c>
      <c r="D5712" s="10" t="s">
        <v>11255</v>
      </c>
      <c r="E5712" s="10">
        <f t="shared" si="267"/>
        <v>208.81695833333333</v>
      </c>
      <c r="F5712" s="8">
        <f>cal_pal!A$10+cal_pal!B$12+cal_pal!A$14-cal_pal!B$16-E5712/15/24+24+24</f>
        <v>47.929415856481484</v>
      </c>
      <c r="G5712" s="1">
        <f t="shared" si="268"/>
        <v>22.305980555555607</v>
      </c>
      <c r="H5712" s="12">
        <f t="shared" si="269"/>
        <v>2.4794421296296298</v>
      </c>
      <c r="I5712" t="str">
        <f>IF(AND((H5712&lt;cal_pal!E$9),(H5712&gt;cal_pal!F$9)),"","不可见")</f>
        <v/>
      </c>
    </row>
    <row r="5713" spans="1:9">
      <c r="A5713" s="10" t="s">
        <v>11256</v>
      </c>
      <c r="B5713" s="10" t="s">
        <v>18</v>
      </c>
      <c r="C5713" s="10">
        <v>0.58074849537037043</v>
      </c>
      <c r="D5713" s="10" t="s">
        <v>11257</v>
      </c>
      <c r="E5713" s="10">
        <f t="shared" si="267"/>
        <v>209.06945833333336</v>
      </c>
      <c r="F5713" s="8">
        <f>cal_pal!A$10+cal_pal!B$12+cal_pal!A$14-cal_pal!B$16-E5713/15/24+24+24</f>
        <v>47.928714467592592</v>
      </c>
      <c r="G5713" s="1">
        <f t="shared" si="268"/>
        <v>22.289147222222255</v>
      </c>
      <c r="H5713" s="12">
        <f t="shared" si="269"/>
        <v>1.9681539351851853</v>
      </c>
      <c r="I5713" t="str">
        <f>IF(AND((H5713&lt;cal_pal!E$9),(H5713&gt;cal_pal!F$9)),"","不可见")</f>
        <v/>
      </c>
    </row>
    <row r="5714" spans="1:9">
      <c r="A5714" s="10" t="s">
        <v>11258</v>
      </c>
      <c r="B5714" s="10" t="s">
        <v>18</v>
      </c>
      <c r="C5714" s="10">
        <v>0.58114606481481479</v>
      </c>
      <c r="D5714" s="10" t="s">
        <v>11259</v>
      </c>
      <c r="E5714" s="10">
        <f t="shared" si="267"/>
        <v>209.21258333333333</v>
      </c>
      <c r="F5714" s="8">
        <f>cal_pal!A$10+cal_pal!B$12+cal_pal!A$14-cal_pal!B$16-E5714/15/24+24+24</f>
        <v>47.928316898148147</v>
      </c>
      <c r="G5714" s="1">
        <f t="shared" si="268"/>
        <v>22.279605555555463</v>
      </c>
      <c r="H5714" s="12">
        <f t="shared" si="269"/>
        <v>1.5748854166666666</v>
      </c>
      <c r="I5714" t="str">
        <f>IF(AND((H5714&lt;cal_pal!E$9),(H5714&gt;cal_pal!F$9)),"","不可见")</f>
        <v/>
      </c>
    </row>
    <row r="5715" spans="1:9">
      <c r="A5715" s="10" t="s">
        <v>11260</v>
      </c>
      <c r="B5715" s="10" t="s">
        <v>18</v>
      </c>
      <c r="C5715" s="10">
        <v>0.58025833333333332</v>
      </c>
      <c r="D5715" s="10" t="s">
        <v>11261</v>
      </c>
      <c r="E5715" s="10">
        <f t="shared" si="267"/>
        <v>208.893</v>
      </c>
      <c r="F5715" s="8">
        <f>cal_pal!A$10+cal_pal!B$12+cal_pal!A$14-cal_pal!B$16-E5715/15/24+24+24</f>
        <v>47.929204629629631</v>
      </c>
      <c r="G5715" s="1">
        <f t="shared" si="268"/>
        <v>22.300911111111191</v>
      </c>
      <c r="H5715" s="12">
        <f t="shared" si="269"/>
        <v>2.4892835648148148</v>
      </c>
      <c r="I5715" t="str">
        <f>IF(AND((H5715&lt;cal_pal!E$9),(H5715&gt;cal_pal!F$9)),"","不可见")</f>
        <v/>
      </c>
    </row>
    <row r="5716" spans="1:9">
      <c r="A5716" s="10" t="s">
        <v>11262</v>
      </c>
      <c r="B5716" s="10" t="s">
        <v>18</v>
      </c>
      <c r="C5716" s="10">
        <v>0.58121168981481486</v>
      </c>
      <c r="D5716" s="10" t="s">
        <v>11263</v>
      </c>
      <c r="E5716" s="10">
        <f t="shared" si="267"/>
        <v>209.23620833333334</v>
      </c>
      <c r="F5716" s="8">
        <f>cal_pal!A$10+cal_pal!B$12+cal_pal!A$14-cal_pal!B$16-E5716/15/24+24+24</f>
        <v>47.928251273148149</v>
      </c>
      <c r="G5716" s="1">
        <f t="shared" si="268"/>
        <v>22.278030555555688</v>
      </c>
      <c r="H5716" s="12">
        <f t="shared" si="269"/>
        <v>1.5670995370370371</v>
      </c>
      <c r="I5716" t="str">
        <f>IF(AND((H5716&lt;cal_pal!E$9),(H5716&gt;cal_pal!F$9)),"","不可见")</f>
        <v/>
      </c>
    </row>
    <row r="5717" spans="1:9">
      <c r="A5717" s="10" t="s">
        <v>11264</v>
      </c>
      <c r="B5717" s="10" t="s">
        <v>237</v>
      </c>
      <c r="C5717" s="10">
        <v>0.58381898148148148</v>
      </c>
      <c r="D5717" s="10" t="s">
        <v>11265</v>
      </c>
      <c r="E5717" s="10">
        <f t="shared" si="267"/>
        <v>210.17483333333334</v>
      </c>
      <c r="F5717" s="8">
        <f>cal_pal!A$10+cal_pal!B$12+cal_pal!A$14-cal_pal!B$16-E5717/15/24+24+24</f>
        <v>47.925643981481485</v>
      </c>
      <c r="G5717" s="1">
        <f t="shared" si="268"/>
        <v>22.215455555555764</v>
      </c>
      <c r="H5717" s="12">
        <f t="shared" si="269"/>
        <v>-2.4827835648148149</v>
      </c>
      <c r="I5717" t="str">
        <f>IF(AND((H5717&lt;cal_pal!E$9),(H5717&gt;cal_pal!F$9)),"","不可见")</f>
        <v/>
      </c>
    </row>
    <row r="5718" spans="1:9">
      <c r="A5718" s="10" t="s">
        <v>11266</v>
      </c>
      <c r="B5718" s="10" t="s">
        <v>18</v>
      </c>
      <c r="C5718" s="10">
        <v>0.58211678240740738</v>
      </c>
      <c r="D5718" s="10" t="s">
        <v>11267</v>
      </c>
      <c r="E5718" s="10">
        <f t="shared" si="267"/>
        <v>209.56204166666666</v>
      </c>
      <c r="F5718" s="8">
        <f>cal_pal!A$10+cal_pal!B$12+cal_pal!A$14-cal_pal!B$16-E5718/15/24+24+24</f>
        <v>47.92734618055556</v>
      </c>
      <c r="G5718" s="1">
        <f t="shared" si="268"/>
        <v>22.256308333333436</v>
      </c>
      <c r="H5718" s="12">
        <f t="shared" si="269"/>
        <v>0.26077893518518519</v>
      </c>
      <c r="I5718" t="str">
        <f>IF(AND((H5718&lt;cal_pal!E$9),(H5718&gt;cal_pal!F$9)),"","不可见")</f>
        <v/>
      </c>
    </row>
    <row r="5719" spans="1:9">
      <c r="A5719" s="10" t="s">
        <v>11268</v>
      </c>
      <c r="B5719" s="10" t="s">
        <v>18</v>
      </c>
      <c r="C5719" s="10">
        <v>0.58130752314814815</v>
      </c>
      <c r="D5719" s="10" t="s">
        <v>11269</v>
      </c>
      <c r="E5719" s="10">
        <f t="shared" si="267"/>
        <v>209.27070833333335</v>
      </c>
      <c r="F5719" s="8">
        <f>cal_pal!A$10+cal_pal!B$12+cal_pal!A$14-cal_pal!B$16-E5719/15/24+24+24</f>
        <v>47.928155439814816</v>
      </c>
      <c r="G5719" s="1">
        <f t="shared" si="268"/>
        <v>22.275730555555583</v>
      </c>
      <c r="H5719" s="12">
        <f t="shared" si="269"/>
        <v>1.7435937499999998</v>
      </c>
      <c r="I5719" t="str">
        <f>IF(AND((H5719&lt;cal_pal!E$9),(H5719&gt;cal_pal!F$9)),"","不可见")</f>
        <v/>
      </c>
    </row>
    <row r="5720" spans="1:9">
      <c r="A5720" s="10" t="s">
        <v>11270</v>
      </c>
      <c r="B5720" s="10" t="s">
        <v>18</v>
      </c>
      <c r="C5720" s="10">
        <v>0.58209328703703711</v>
      </c>
      <c r="D5720" s="10" t="s">
        <v>11271</v>
      </c>
      <c r="E5720" s="10">
        <f t="shared" si="267"/>
        <v>209.55358333333336</v>
      </c>
      <c r="F5720" s="8">
        <f>cal_pal!A$10+cal_pal!B$12+cal_pal!A$14-cal_pal!B$16-E5720/15/24+24+24</f>
        <v>47.927369675925931</v>
      </c>
      <c r="G5720" s="1">
        <f t="shared" si="268"/>
        <v>22.256872222222228</v>
      </c>
      <c r="H5720" s="12">
        <f t="shared" si="269"/>
        <v>0.27159143518518519</v>
      </c>
      <c r="I5720" t="str">
        <f>IF(AND((H5720&lt;cal_pal!E$9),(H5720&gt;cal_pal!F$9)),"","不可见")</f>
        <v/>
      </c>
    </row>
    <row r="5721" spans="1:9">
      <c r="A5721" s="10" t="s">
        <v>11272</v>
      </c>
      <c r="B5721" s="10" t="s">
        <v>237</v>
      </c>
      <c r="C5721" s="10">
        <v>0.57814722222222226</v>
      </c>
      <c r="D5721" s="10" t="s">
        <v>11273</v>
      </c>
      <c r="E5721" s="10">
        <f t="shared" si="267"/>
        <v>208.13300000000001</v>
      </c>
      <c r="F5721" s="8">
        <f>cal_pal!A$10+cal_pal!B$12+cal_pal!A$14-cal_pal!B$16-E5721/15/24+24+24</f>
        <v>47.931315740740743</v>
      </c>
      <c r="G5721" s="1">
        <f t="shared" si="268"/>
        <v>22.351577777777948</v>
      </c>
      <c r="H5721" s="12">
        <f t="shared" si="269"/>
        <v>3.1734490740740742</v>
      </c>
      <c r="I5721" t="str">
        <f>IF(AND((H5721&lt;cal_pal!E$9),(H5721&gt;cal_pal!F$9)),"","不可见")</f>
        <v/>
      </c>
    </row>
    <row r="5722" spans="1:9">
      <c r="A5722" s="10" t="s">
        <v>11274</v>
      </c>
      <c r="B5722" s="10" t="s">
        <v>18</v>
      </c>
      <c r="C5722" s="10">
        <v>0.58220300925925927</v>
      </c>
      <c r="D5722" s="10" t="s">
        <v>11275</v>
      </c>
      <c r="E5722" s="10">
        <f t="shared" si="267"/>
        <v>209.59308333333334</v>
      </c>
      <c r="F5722" s="8">
        <f>cal_pal!A$10+cal_pal!B$12+cal_pal!A$14-cal_pal!B$16-E5722/15/24+24+24</f>
        <v>47.927259953703704</v>
      </c>
      <c r="G5722" s="1">
        <f t="shared" si="268"/>
        <v>22.254238888888949</v>
      </c>
      <c r="H5722" s="12">
        <f t="shared" si="269"/>
        <v>0.26412962962962966</v>
      </c>
      <c r="I5722" t="str">
        <f>IF(AND((H5722&lt;cal_pal!E$9),(H5722&gt;cal_pal!F$9)),"","不可见")</f>
        <v/>
      </c>
    </row>
    <row r="5723" spans="1:9">
      <c r="A5723" s="10" t="s">
        <v>11276</v>
      </c>
      <c r="B5723" s="10" t="s">
        <v>18</v>
      </c>
      <c r="C5723" s="10">
        <v>0.58223136574074075</v>
      </c>
      <c r="D5723" s="10" t="s">
        <v>11277</v>
      </c>
      <c r="E5723" s="10">
        <f t="shared" si="267"/>
        <v>209.60329166666668</v>
      </c>
      <c r="F5723" s="8">
        <f>cal_pal!A$10+cal_pal!B$12+cal_pal!A$14-cal_pal!B$16-E5723/15/24+24+24</f>
        <v>47.927231597222217</v>
      </c>
      <c r="G5723" s="1">
        <f t="shared" si="268"/>
        <v>22.253558333333331</v>
      </c>
      <c r="H5723" s="12">
        <f t="shared" si="269"/>
        <v>0.25296990740740738</v>
      </c>
      <c r="I5723" t="str">
        <f>IF(AND((H5723&lt;cal_pal!E$9),(H5723&gt;cal_pal!F$9)),"","不可见")</f>
        <v/>
      </c>
    </row>
    <row r="5724" spans="1:9">
      <c r="A5724" s="10" t="s">
        <v>11278</v>
      </c>
      <c r="B5724" s="10" t="s">
        <v>130</v>
      </c>
      <c r="C5724" s="10">
        <v>0.58261539351851854</v>
      </c>
      <c r="D5724" s="10" t="s">
        <v>11279</v>
      </c>
      <c r="E5724" s="10">
        <f t="shared" si="267"/>
        <v>209.74154166666668</v>
      </c>
      <c r="F5724" s="8">
        <f>cal_pal!A$10+cal_pal!B$12+cal_pal!A$14-cal_pal!B$16-E5724/15/24+24+24</f>
        <v>47.926847569444448</v>
      </c>
      <c r="G5724" s="1">
        <f t="shared" si="268"/>
        <v>22.244341666666742</v>
      </c>
      <c r="H5724" s="12">
        <f t="shared" si="269"/>
        <v>-0.58962037037037041</v>
      </c>
      <c r="I5724" t="str">
        <f>IF(AND((H5724&lt;cal_pal!E$9),(H5724&gt;cal_pal!F$9)),"","不可见")</f>
        <v/>
      </c>
    </row>
    <row r="5725" spans="1:9">
      <c r="A5725" s="10" t="s">
        <v>11280</v>
      </c>
      <c r="B5725" s="10" t="s">
        <v>18</v>
      </c>
      <c r="C5725" s="10">
        <v>0.58062881944444444</v>
      </c>
      <c r="D5725" s="10" t="s">
        <v>11281</v>
      </c>
      <c r="E5725" s="10">
        <f t="shared" si="267"/>
        <v>209.026375</v>
      </c>
      <c r="F5725" s="8">
        <f>cal_pal!A$10+cal_pal!B$12+cal_pal!A$14-cal_pal!B$16-E5725/15/24+24+24</f>
        <v>47.928834143518515</v>
      </c>
      <c r="G5725" s="1">
        <f t="shared" si="268"/>
        <v>22.29201944444435</v>
      </c>
      <c r="H5725" s="12">
        <f t="shared" si="269"/>
        <v>2.4892523148148147</v>
      </c>
      <c r="I5725" t="str">
        <f>IF(AND((H5725&lt;cal_pal!E$9),(H5725&gt;cal_pal!F$9)),"","不可见")</f>
        <v/>
      </c>
    </row>
    <row r="5726" spans="1:9">
      <c r="A5726" s="10" t="s">
        <v>11282</v>
      </c>
      <c r="B5726" s="10" t="s">
        <v>58</v>
      </c>
      <c r="C5726" s="10">
        <v>0.58032337962962965</v>
      </c>
      <c r="D5726" s="10" t="s">
        <v>11245</v>
      </c>
      <c r="E5726" s="10">
        <f t="shared" si="267"/>
        <v>208.91641666666666</v>
      </c>
      <c r="F5726" s="8">
        <f>cal_pal!A$10+cal_pal!B$12+cal_pal!A$14-cal_pal!B$16-E5726/15/24+24+24</f>
        <v>47.929139583333338</v>
      </c>
      <c r="G5726" s="1">
        <f t="shared" si="268"/>
        <v>22.299350000000231</v>
      </c>
      <c r="H5726" s="12">
        <f t="shared" si="269"/>
        <v>1.6859062500000002</v>
      </c>
      <c r="I5726" t="str">
        <f>IF(AND((H5726&lt;cal_pal!E$9),(H5726&gt;cal_pal!F$9)),"","不可见")</f>
        <v/>
      </c>
    </row>
    <row r="5727" spans="1:9">
      <c r="A5727" s="10" t="s">
        <v>11283</v>
      </c>
      <c r="B5727" s="10" t="s">
        <v>130</v>
      </c>
      <c r="C5727" s="10">
        <v>0.58168437500000003</v>
      </c>
      <c r="D5727" s="10" t="s">
        <v>11284</v>
      </c>
      <c r="E5727" s="10">
        <f t="shared" si="267"/>
        <v>209.40637500000003</v>
      </c>
      <c r="F5727" s="8">
        <f>cal_pal!A$10+cal_pal!B$12+cal_pal!A$14-cal_pal!B$16-E5727/15/24+24+24</f>
        <v>47.927778587962962</v>
      </c>
      <c r="G5727" s="1">
        <f t="shared" si="268"/>
        <v>22.266686111111085</v>
      </c>
      <c r="H5727" s="12">
        <f t="shared" si="269"/>
        <v>1.9302199074074073</v>
      </c>
      <c r="I5727" t="str">
        <f>IF(AND((H5727&lt;cal_pal!E$9),(H5727&gt;cal_pal!F$9)),"","不可见")</f>
        <v/>
      </c>
    </row>
    <row r="5728" spans="1:9">
      <c r="A5728" s="10" t="s">
        <v>11285</v>
      </c>
      <c r="B5728" s="10" t="s">
        <v>18</v>
      </c>
      <c r="C5728" s="10">
        <v>0.58292557870370365</v>
      </c>
      <c r="D5728" s="10" t="s">
        <v>11286</v>
      </c>
      <c r="E5728" s="10">
        <f t="shared" si="267"/>
        <v>209.85320833333333</v>
      </c>
      <c r="F5728" s="8">
        <f>cal_pal!A$10+cal_pal!B$12+cal_pal!A$14-cal_pal!B$16-E5728/15/24+24+24</f>
        <v>47.926537384259262</v>
      </c>
      <c r="G5728" s="1">
        <f t="shared" si="268"/>
        <v>22.236897222222296</v>
      </c>
      <c r="H5728" s="12">
        <f t="shared" si="269"/>
        <v>-0.1337164351851852</v>
      </c>
      <c r="I5728" t="str">
        <f>IF(AND((H5728&lt;cal_pal!E$9),(H5728&gt;cal_pal!F$9)),"","不可见")</f>
        <v/>
      </c>
    </row>
    <row r="5729" spans="1:9">
      <c r="A5729" s="10" t="s">
        <v>11287</v>
      </c>
      <c r="B5729" s="10" t="s">
        <v>18</v>
      </c>
      <c r="C5729" s="10">
        <v>0.58370416666666669</v>
      </c>
      <c r="D5729" s="10" t="s">
        <v>11288</v>
      </c>
      <c r="E5729" s="10">
        <f t="shared" si="267"/>
        <v>210.1335</v>
      </c>
      <c r="F5729" s="8">
        <f>cal_pal!A$10+cal_pal!B$12+cal_pal!A$14-cal_pal!B$16-E5729/15/24+24+24</f>
        <v>47.925758796296293</v>
      </c>
      <c r="G5729" s="1">
        <f t="shared" si="268"/>
        <v>22.218211111111032</v>
      </c>
      <c r="H5729" s="12">
        <f t="shared" si="269"/>
        <v>-1.2031076388888888</v>
      </c>
      <c r="I5729" t="str">
        <f>IF(AND((H5729&lt;cal_pal!E$9),(H5729&gt;cal_pal!F$9)),"","不可见")</f>
        <v/>
      </c>
    </row>
    <row r="5730" spans="1:9">
      <c r="A5730" s="10" t="s">
        <v>11289</v>
      </c>
      <c r="B5730" s="10" t="s">
        <v>18</v>
      </c>
      <c r="C5730" s="10">
        <v>0.5823339120370371</v>
      </c>
      <c r="D5730" s="10" t="s">
        <v>11290</v>
      </c>
      <c r="E5730" s="10">
        <f t="shared" si="267"/>
        <v>209.64020833333336</v>
      </c>
      <c r="F5730" s="8">
        <f>cal_pal!A$10+cal_pal!B$12+cal_pal!A$14-cal_pal!B$16-E5730/15/24+24+24</f>
        <v>47.927129050925927</v>
      </c>
      <c r="G5730" s="1">
        <f t="shared" si="268"/>
        <v>22.251097222222143</v>
      </c>
      <c r="H5730" s="12">
        <f t="shared" si="269"/>
        <v>1.5605613425925926</v>
      </c>
      <c r="I5730" t="str">
        <f>IF(AND((H5730&lt;cal_pal!E$9),(H5730&gt;cal_pal!F$9)),"","不可见")</f>
        <v/>
      </c>
    </row>
    <row r="5731" spans="1:9">
      <c r="A5731" s="10" t="s">
        <v>11291</v>
      </c>
      <c r="B5731" s="10" t="s">
        <v>18</v>
      </c>
      <c r="C5731" s="10">
        <v>0.58238402777777776</v>
      </c>
      <c r="D5731" s="10" t="s">
        <v>11292</v>
      </c>
      <c r="E5731" s="10">
        <f t="shared" si="267"/>
        <v>209.65824999999998</v>
      </c>
      <c r="F5731" s="8">
        <f>cal_pal!A$10+cal_pal!B$12+cal_pal!A$14-cal_pal!B$16-E5731/15/24+24+24</f>
        <v>47.927078935185186</v>
      </c>
      <c r="G5731" s="1">
        <f t="shared" si="268"/>
        <v>22.249894444444408</v>
      </c>
      <c r="H5731" s="12">
        <f t="shared" si="269"/>
        <v>1.5593530092592591</v>
      </c>
      <c r="I5731" t="str">
        <f>IF(AND((H5731&lt;cal_pal!E$9),(H5731&gt;cal_pal!F$9)),"","不可见")</f>
        <v/>
      </c>
    </row>
    <row r="5732" spans="1:9">
      <c r="A5732" s="10" t="s">
        <v>11293</v>
      </c>
      <c r="B5732" s="10" t="s">
        <v>58</v>
      </c>
      <c r="C5732" s="10">
        <v>0.58120370370370367</v>
      </c>
      <c r="D5732" s="10" t="s">
        <v>11253</v>
      </c>
      <c r="E5732" s="10">
        <f t="shared" si="267"/>
        <v>209.23333333333332</v>
      </c>
      <c r="F5732" s="8">
        <f>cal_pal!A$10+cal_pal!B$12+cal_pal!A$14-cal_pal!B$16-E5732/15/24+24+24</f>
        <v>47.928259259259264</v>
      </c>
      <c r="G5732" s="1">
        <f t="shared" si="268"/>
        <v>22.278222222222212</v>
      </c>
      <c r="H5732" s="12">
        <f t="shared" si="269"/>
        <v>1.215181712962963</v>
      </c>
      <c r="I5732" t="str">
        <f>IF(AND((H5732&lt;cal_pal!E$9),(H5732&gt;cal_pal!F$9)),"","不可见")</f>
        <v/>
      </c>
    </row>
    <row r="5733" spans="1:9">
      <c r="A5733" s="10" t="s">
        <v>11294</v>
      </c>
      <c r="B5733" s="10" t="s">
        <v>18</v>
      </c>
      <c r="C5733" s="10">
        <v>0.58414884259259259</v>
      </c>
      <c r="D5733" s="10" t="s">
        <v>11295</v>
      </c>
      <c r="E5733" s="10">
        <f t="shared" si="267"/>
        <v>210.29358333333334</v>
      </c>
      <c r="F5733" s="8">
        <f>cal_pal!A$10+cal_pal!B$12+cal_pal!A$14-cal_pal!B$16-E5733/15/24+24+24</f>
        <v>47.925314120370373</v>
      </c>
      <c r="G5733" s="1">
        <f t="shared" si="268"/>
        <v>22.207538888888848</v>
      </c>
      <c r="H5733" s="12">
        <f t="shared" si="269"/>
        <v>-1.4144097222222223</v>
      </c>
      <c r="I5733" t="str">
        <f>IF(AND((H5733&lt;cal_pal!E$9),(H5733&gt;cal_pal!F$9)),"","不可见")</f>
        <v/>
      </c>
    </row>
    <row r="5734" spans="1:9">
      <c r="A5734" s="10" t="s">
        <v>11296</v>
      </c>
      <c r="B5734" s="10" t="s">
        <v>18</v>
      </c>
      <c r="C5734" s="10">
        <v>0.58427731481481482</v>
      </c>
      <c r="D5734" s="10" t="s">
        <v>11297</v>
      </c>
      <c r="E5734" s="10">
        <f t="shared" si="267"/>
        <v>210.33983333333333</v>
      </c>
      <c r="F5734" s="8">
        <f>cal_pal!A$10+cal_pal!B$12+cal_pal!A$14-cal_pal!B$16-E5734/15/24+24+24</f>
        <v>47.925185648148144</v>
      </c>
      <c r="G5734" s="1">
        <f t="shared" si="268"/>
        <v>22.204455555555342</v>
      </c>
      <c r="H5734" s="12">
        <f t="shared" si="269"/>
        <v>-1.3776574074074075</v>
      </c>
      <c r="I5734" t="str">
        <f>IF(AND((H5734&lt;cal_pal!E$9),(H5734&gt;cal_pal!F$9)),"","不可见")</f>
        <v/>
      </c>
    </row>
    <row r="5735" spans="1:9">
      <c r="A5735" s="10" t="s">
        <v>11298</v>
      </c>
      <c r="B5735" s="10" t="s">
        <v>18</v>
      </c>
      <c r="C5735" s="10">
        <v>0.58300254629629633</v>
      </c>
      <c r="D5735" s="10" t="s">
        <v>11299</v>
      </c>
      <c r="E5735" s="10">
        <f t="shared" si="267"/>
        <v>209.88091666666668</v>
      </c>
      <c r="F5735" s="8">
        <f>cal_pal!A$10+cal_pal!B$12+cal_pal!A$14-cal_pal!B$16-E5735/15/24+24+24</f>
        <v>47.926460416666671</v>
      </c>
      <c r="G5735" s="1">
        <f t="shared" si="268"/>
        <v>22.235050000000228</v>
      </c>
      <c r="H5735" s="12">
        <f t="shared" si="269"/>
        <v>1.4488993055555557</v>
      </c>
      <c r="I5735" t="str">
        <f>IF(AND((H5735&lt;cal_pal!E$9),(H5735&gt;cal_pal!F$9)),"","不可见")</f>
        <v/>
      </c>
    </row>
    <row r="5736" spans="1:9">
      <c r="A5736" s="10" t="s">
        <v>11300</v>
      </c>
      <c r="B5736" s="10" t="s">
        <v>18</v>
      </c>
      <c r="C5736" s="10">
        <v>0.58376388888888886</v>
      </c>
      <c r="D5736" s="10" t="s">
        <v>11301</v>
      </c>
      <c r="E5736" s="10">
        <f t="shared" si="267"/>
        <v>210.155</v>
      </c>
      <c r="F5736" s="8">
        <f>cal_pal!A$10+cal_pal!B$12+cal_pal!A$14-cal_pal!B$16-E5736/15/24+24+24</f>
        <v>47.925699074074075</v>
      </c>
      <c r="G5736" s="1">
        <f t="shared" si="268"/>
        <v>22.216777777777679</v>
      </c>
      <c r="H5736" s="12">
        <f t="shared" si="269"/>
        <v>-0.11907523148148148</v>
      </c>
      <c r="I5736" t="str">
        <f>IF(AND((H5736&lt;cal_pal!E$9),(H5736&gt;cal_pal!F$9)),"","不可见")</f>
        <v/>
      </c>
    </row>
    <row r="5737" spans="1:9">
      <c r="A5737" s="10" t="s">
        <v>11302</v>
      </c>
      <c r="B5737" s="10" t="s">
        <v>18</v>
      </c>
      <c r="C5737" s="10">
        <v>0.5831415509259259</v>
      </c>
      <c r="D5737" s="10" t="s">
        <v>11303</v>
      </c>
      <c r="E5737" s="10">
        <f t="shared" si="267"/>
        <v>209.93095833333334</v>
      </c>
      <c r="F5737" s="8">
        <f>cal_pal!A$10+cal_pal!B$12+cal_pal!A$14-cal_pal!B$16-E5737/15/24+24+24</f>
        <v>47.926321412037041</v>
      </c>
      <c r="G5737" s="1">
        <f t="shared" si="268"/>
        <v>22.231713888888862</v>
      </c>
      <c r="H5737" s="12">
        <f t="shared" si="269"/>
        <v>1.5099212962962962</v>
      </c>
      <c r="I5737" t="str">
        <f>IF(AND((H5737&lt;cal_pal!E$9),(H5737&gt;cal_pal!F$9)),"","不可见")</f>
        <v/>
      </c>
    </row>
    <row r="5738" spans="1:9">
      <c r="A5738" s="10" t="s">
        <v>11304</v>
      </c>
      <c r="B5738" s="10" t="s">
        <v>18</v>
      </c>
      <c r="C5738" s="10">
        <v>0.58213599537037031</v>
      </c>
      <c r="D5738" s="10" t="s">
        <v>11305</v>
      </c>
      <c r="E5738" s="10">
        <f t="shared" si="267"/>
        <v>209.56895833333331</v>
      </c>
      <c r="F5738" s="8">
        <f>cal_pal!A$10+cal_pal!B$12+cal_pal!A$14-cal_pal!B$16-E5738/15/24+24+24</f>
        <v>47.927326967592592</v>
      </c>
      <c r="G5738" s="1">
        <f t="shared" si="268"/>
        <v>22.255847222222201</v>
      </c>
      <c r="H5738" s="12">
        <f t="shared" si="269"/>
        <v>2.4922731481481484</v>
      </c>
      <c r="I5738" t="str">
        <f>IF(AND((H5738&lt;cal_pal!E$9),(H5738&gt;cal_pal!F$9)),"","不可见")</f>
        <v/>
      </c>
    </row>
    <row r="5739" spans="1:9">
      <c r="A5739" s="10" t="s">
        <v>11306</v>
      </c>
      <c r="B5739" s="10" t="s">
        <v>18</v>
      </c>
      <c r="C5739" s="10">
        <v>0.58322824074074076</v>
      </c>
      <c r="D5739" s="10" t="s">
        <v>11307</v>
      </c>
      <c r="E5739" s="10">
        <f t="shared" si="267"/>
        <v>209.96216666666666</v>
      </c>
      <c r="F5739" s="8">
        <f>cal_pal!A$10+cal_pal!B$12+cal_pal!A$14-cal_pal!B$16-E5739/15/24+24+24</f>
        <v>47.926234722222219</v>
      </c>
      <c r="G5739" s="1">
        <f t="shared" si="268"/>
        <v>22.229633333333368</v>
      </c>
      <c r="H5739" s="12">
        <f t="shared" si="269"/>
        <v>1.5909386574074074</v>
      </c>
      <c r="I5739" t="str">
        <f>IF(AND((H5739&lt;cal_pal!E$9),(H5739&gt;cal_pal!F$9)),"","不可见")</f>
        <v/>
      </c>
    </row>
    <row r="5740" spans="1:9">
      <c r="A5740" s="10" t="s">
        <v>11308</v>
      </c>
      <c r="B5740" s="10" t="s">
        <v>33</v>
      </c>
      <c r="C5740" s="10">
        <v>0.58411435185185179</v>
      </c>
      <c r="D5740" s="10" t="s">
        <v>11309</v>
      </c>
      <c r="E5740" s="10">
        <f t="shared" si="267"/>
        <v>210.28116666666665</v>
      </c>
      <c r="F5740" s="8">
        <f>cal_pal!A$10+cal_pal!B$12+cal_pal!A$14-cal_pal!B$16-E5740/15/24+24+24</f>
        <v>47.925348611111112</v>
      </c>
      <c r="G5740" s="1">
        <f t="shared" si="268"/>
        <v>22.208366666666734</v>
      </c>
      <c r="H5740" s="12">
        <f t="shared" si="269"/>
        <v>3.5787037037037037E-3</v>
      </c>
      <c r="I5740" t="str">
        <f>IF(AND((H5740&lt;cal_pal!E$9),(H5740&gt;cal_pal!F$9)),"","不可见")</f>
        <v/>
      </c>
    </row>
    <row r="5741" spans="1:9">
      <c r="A5741" s="10" t="s">
        <v>11310</v>
      </c>
      <c r="B5741" s="10" t="s">
        <v>18</v>
      </c>
      <c r="C5741" s="10">
        <v>0.58413738425925932</v>
      </c>
      <c r="D5741" s="10" t="s">
        <v>11311</v>
      </c>
      <c r="E5741" s="10">
        <f t="shared" si="267"/>
        <v>210.28945833333336</v>
      </c>
      <c r="F5741" s="8">
        <f>cal_pal!A$10+cal_pal!B$12+cal_pal!A$14-cal_pal!B$16-E5741/15/24+24+24</f>
        <v>47.925325578703706</v>
      </c>
      <c r="G5741" s="1">
        <f t="shared" si="268"/>
        <v>22.20781388888895</v>
      </c>
      <c r="H5741" s="12">
        <f t="shared" si="269"/>
        <v>0.32092824074074072</v>
      </c>
      <c r="I5741" t="str">
        <f>IF(AND((H5741&lt;cal_pal!E$9),(H5741&gt;cal_pal!F$9)),"","不可见")</f>
        <v/>
      </c>
    </row>
    <row r="5742" spans="1:9">
      <c r="A5742" s="10" t="s">
        <v>11312</v>
      </c>
      <c r="B5742" s="10" t="s">
        <v>18</v>
      </c>
      <c r="C5742" s="10">
        <v>0.58356620370370371</v>
      </c>
      <c r="D5742" s="10" t="s">
        <v>11313</v>
      </c>
      <c r="E5742" s="10">
        <f t="shared" si="267"/>
        <v>210.08383333333333</v>
      </c>
      <c r="F5742" s="8">
        <f>cal_pal!A$10+cal_pal!B$12+cal_pal!A$14-cal_pal!B$16-E5742/15/24+24+24</f>
        <v>47.92589675925926</v>
      </c>
      <c r="G5742" s="1">
        <f t="shared" si="268"/>
        <v>22.22152222222212</v>
      </c>
      <c r="H5742" s="12">
        <f t="shared" si="269"/>
        <v>1.6214756944444444</v>
      </c>
      <c r="I5742" t="str">
        <f>IF(AND((H5742&lt;cal_pal!E$9),(H5742&gt;cal_pal!F$9)),"","不可见")</f>
        <v/>
      </c>
    </row>
    <row r="5743" spans="1:9">
      <c r="A5743" s="10" t="s">
        <v>11314</v>
      </c>
      <c r="B5743" s="10" t="s">
        <v>18</v>
      </c>
      <c r="C5743" s="10">
        <v>0.58391319444444445</v>
      </c>
      <c r="D5743" s="10" t="s">
        <v>11315</v>
      </c>
      <c r="E5743" s="10">
        <f t="shared" si="267"/>
        <v>210.20875000000001</v>
      </c>
      <c r="F5743" s="8">
        <f>cal_pal!A$10+cal_pal!B$12+cal_pal!A$14-cal_pal!B$16-E5743/15/24+24+24</f>
        <v>47.925549768518522</v>
      </c>
      <c r="G5743" s="1">
        <f t="shared" si="268"/>
        <v>22.213194444444525</v>
      </c>
      <c r="H5743" s="12">
        <f t="shared" si="269"/>
        <v>1.631509259259259</v>
      </c>
      <c r="I5743" t="str">
        <f>IF(AND((H5743&lt;cal_pal!E$9),(H5743&gt;cal_pal!F$9)),"","不可见")</f>
        <v/>
      </c>
    </row>
    <row r="5744" spans="1:9">
      <c r="A5744" s="10" t="s">
        <v>11316</v>
      </c>
      <c r="B5744" s="10" t="s">
        <v>18</v>
      </c>
      <c r="C5744" s="10">
        <v>0.58565868055555559</v>
      </c>
      <c r="D5744" s="10" t="s">
        <v>11317</v>
      </c>
      <c r="E5744" s="10">
        <f t="shared" si="267"/>
        <v>210.83712500000001</v>
      </c>
      <c r="F5744" s="8">
        <f>cal_pal!A$10+cal_pal!B$12+cal_pal!A$14-cal_pal!B$16-E5744/15/24+24+24</f>
        <v>47.923804282407403</v>
      </c>
      <c r="G5744" s="1">
        <f t="shared" si="268"/>
        <v>22.171302777777782</v>
      </c>
      <c r="H5744" s="12">
        <f t="shared" si="269"/>
        <v>-1.7240706018518519</v>
      </c>
      <c r="I5744" t="str">
        <f>IF(AND((H5744&lt;cal_pal!E$9),(H5744&gt;cal_pal!F$9)),"","不可见")</f>
        <v/>
      </c>
    </row>
    <row r="5745" spans="1:9">
      <c r="A5745" s="10" t="s">
        <v>11318</v>
      </c>
      <c r="B5745" s="10" t="s">
        <v>18</v>
      </c>
      <c r="C5745" s="10">
        <v>0.58456111111111109</v>
      </c>
      <c r="D5745" s="10" t="s">
        <v>11319</v>
      </c>
      <c r="E5745" s="10">
        <f t="shared" si="267"/>
        <v>210.44199999999998</v>
      </c>
      <c r="F5745" s="8">
        <f>cal_pal!A$10+cal_pal!B$12+cal_pal!A$14-cal_pal!B$16-E5745/15/24+24+24</f>
        <v>47.924901851851857</v>
      </c>
      <c r="G5745" s="1">
        <f t="shared" si="268"/>
        <v>22.19764444444445</v>
      </c>
      <c r="H5745" s="12">
        <f t="shared" si="269"/>
        <v>0.39542824074074073</v>
      </c>
      <c r="I5745" t="str">
        <f>IF(AND((H5745&lt;cal_pal!E$9),(H5745&gt;cal_pal!F$9)),"","不可见")</f>
        <v/>
      </c>
    </row>
    <row r="5746" spans="1:9">
      <c r="A5746" s="10" t="s">
        <v>11320</v>
      </c>
      <c r="B5746" s="10" t="s">
        <v>18</v>
      </c>
      <c r="C5746" s="10">
        <v>0.58396539351851851</v>
      </c>
      <c r="D5746" s="10" t="s">
        <v>11321</v>
      </c>
      <c r="E5746" s="10">
        <f t="shared" si="267"/>
        <v>210.22754166666667</v>
      </c>
      <c r="F5746" s="8">
        <f>cal_pal!A$10+cal_pal!B$12+cal_pal!A$14-cal_pal!B$16-E5746/15/24+24+24</f>
        <v>47.925497569444445</v>
      </c>
      <c r="G5746" s="1">
        <f t="shared" si="268"/>
        <v>22.211941666666689</v>
      </c>
      <c r="H5746" s="12">
        <f t="shared" si="269"/>
        <v>1.7078587962962963</v>
      </c>
      <c r="I5746" t="str">
        <f>IF(AND((H5746&lt;cal_pal!E$9),(H5746&gt;cal_pal!F$9)),"","不可见")</f>
        <v/>
      </c>
    </row>
    <row r="5747" spans="1:9">
      <c r="A5747" s="10" t="s">
        <v>11322</v>
      </c>
      <c r="B5747" s="10" t="s">
        <v>18</v>
      </c>
      <c r="C5747" s="10">
        <v>0.58471365740740744</v>
      </c>
      <c r="D5747" s="10" t="s">
        <v>11323</v>
      </c>
      <c r="E5747" s="10">
        <f t="shared" si="267"/>
        <v>210.49691666666666</v>
      </c>
      <c r="F5747" s="8">
        <f>cal_pal!A$10+cal_pal!B$12+cal_pal!A$14-cal_pal!B$16-E5747/15/24+24+24</f>
        <v>47.924749305555551</v>
      </c>
      <c r="G5747" s="1">
        <f t="shared" si="268"/>
        <v>22.193983333333108</v>
      </c>
      <c r="H5747" s="12">
        <f t="shared" si="269"/>
        <v>0.37240393518518516</v>
      </c>
      <c r="I5747" t="str">
        <f>IF(AND((H5747&lt;cal_pal!E$9),(H5747&gt;cal_pal!F$9)),"","不可见")</f>
        <v/>
      </c>
    </row>
    <row r="5748" spans="1:9">
      <c r="A5748" s="10" t="s">
        <v>11324</v>
      </c>
      <c r="B5748" s="10" t="s">
        <v>18</v>
      </c>
      <c r="C5748" s="10">
        <v>0.58140659722222221</v>
      </c>
      <c r="D5748" s="10" t="s">
        <v>11325</v>
      </c>
      <c r="E5748" s="10">
        <f t="shared" ref="E5748:E5811" si="270">C5748*360</f>
        <v>209.306375</v>
      </c>
      <c r="F5748" s="8">
        <f>cal_pal!A$10+cal_pal!B$12+cal_pal!A$14-cal_pal!B$16-E5748/15/24+24+24</f>
        <v>47.928056365740744</v>
      </c>
      <c r="G5748" s="1">
        <f t="shared" ref="G5748:G5811" si="271">MOD(F5748*24,24)</f>
        <v>22.273352777777745</v>
      </c>
      <c r="H5748" s="12">
        <f t="shared" ref="H5748:H5811" si="272">RIGHT(D5748, (LEN(D5748)-1))*IF(LEFT(D5748,1)="-",-1,1)</f>
        <v>3.0673634259259259</v>
      </c>
      <c r="I5748" t="str">
        <f>IF(AND((H5748&lt;cal_pal!E$9),(H5748&gt;cal_pal!F$9)),"","不可见")</f>
        <v/>
      </c>
    </row>
    <row r="5749" spans="1:9">
      <c r="A5749" s="10" t="s">
        <v>11326</v>
      </c>
      <c r="B5749" s="10" t="s">
        <v>18</v>
      </c>
      <c r="C5749" s="10">
        <v>0.58186956018518521</v>
      </c>
      <c r="D5749" s="10" t="s">
        <v>11327</v>
      </c>
      <c r="E5749" s="10">
        <f t="shared" si="270"/>
        <v>209.47304166666669</v>
      </c>
      <c r="F5749" s="8">
        <f>cal_pal!A$10+cal_pal!B$12+cal_pal!A$14-cal_pal!B$16-E5749/15/24+24+24</f>
        <v>47.927593402777774</v>
      </c>
      <c r="G5749" s="1">
        <f t="shared" si="271"/>
        <v>22.262241666666569</v>
      </c>
      <c r="H5749" s="12">
        <f t="shared" si="272"/>
        <v>2.7046238425925928</v>
      </c>
      <c r="I5749" t="str">
        <f>IF(AND((H5749&lt;cal_pal!E$9),(H5749&gt;cal_pal!F$9)),"","不可见")</f>
        <v/>
      </c>
    </row>
    <row r="5750" spans="1:9">
      <c r="A5750" s="10" t="s">
        <v>11328</v>
      </c>
      <c r="B5750" s="10" t="s">
        <v>18</v>
      </c>
      <c r="C5750" s="10">
        <v>0.58476296296296293</v>
      </c>
      <c r="D5750" s="10" t="s">
        <v>11329</v>
      </c>
      <c r="E5750" s="10">
        <f t="shared" si="270"/>
        <v>210.51466666666664</v>
      </c>
      <c r="F5750" s="8">
        <f>cal_pal!A$10+cal_pal!B$12+cal_pal!A$14-cal_pal!B$16-E5750/15/24+24+24</f>
        <v>47.924700000000001</v>
      </c>
      <c r="G5750" s="1">
        <f t="shared" si="271"/>
        <v>22.192800000000034</v>
      </c>
      <c r="H5750" s="12">
        <f t="shared" si="272"/>
        <v>0.4137210648148148</v>
      </c>
      <c r="I5750" t="str">
        <f>IF(AND((H5750&lt;cal_pal!E$9),(H5750&gt;cal_pal!F$9)),"","不可见")</f>
        <v/>
      </c>
    </row>
    <row r="5751" spans="1:9">
      <c r="A5751" s="10" t="s">
        <v>11330</v>
      </c>
      <c r="B5751" s="10" t="s">
        <v>18</v>
      </c>
      <c r="C5751" s="10">
        <v>0.58121435185185188</v>
      </c>
      <c r="D5751" s="10" t="s">
        <v>11331</v>
      </c>
      <c r="E5751" s="10">
        <f t="shared" si="270"/>
        <v>209.23716666666667</v>
      </c>
      <c r="F5751" s="8">
        <f>cal_pal!A$10+cal_pal!B$12+cal_pal!A$14-cal_pal!B$16-E5751/15/24+24+24</f>
        <v>47.928248611111115</v>
      </c>
      <c r="G5751" s="1">
        <f t="shared" si="271"/>
        <v>22.277966666666771</v>
      </c>
      <c r="H5751" s="12">
        <f t="shared" si="272"/>
        <v>2.9480995370370366</v>
      </c>
      <c r="I5751" t="str">
        <f>IF(AND((H5751&lt;cal_pal!E$9),(H5751&gt;cal_pal!F$9)),"","不可见")</f>
        <v/>
      </c>
    </row>
    <row r="5752" spans="1:9">
      <c r="A5752" s="10" t="s">
        <v>11332</v>
      </c>
      <c r="B5752" s="10" t="s">
        <v>18</v>
      </c>
      <c r="C5752" s="10">
        <v>0.58485324074074074</v>
      </c>
      <c r="D5752" s="10" t="s">
        <v>11333</v>
      </c>
      <c r="E5752" s="10">
        <f t="shared" si="270"/>
        <v>210.54716666666667</v>
      </c>
      <c r="F5752" s="8">
        <f>cal_pal!A$10+cal_pal!B$12+cal_pal!A$14-cal_pal!B$16-E5752/15/24+24+24</f>
        <v>47.924609722222222</v>
      </c>
      <c r="G5752" s="1">
        <f t="shared" si="271"/>
        <v>22.190633333333381</v>
      </c>
      <c r="H5752" s="12">
        <f t="shared" si="272"/>
        <v>0.39333796296296297</v>
      </c>
      <c r="I5752" t="str">
        <f>IF(AND((H5752&lt;cal_pal!E$9),(H5752&gt;cal_pal!F$9)),"","不可见")</f>
        <v/>
      </c>
    </row>
    <row r="5753" spans="1:9">
      <c r="A5753" s="10" t="s">
        <v>11334</v>
      </c>
      <c r="B5753" s="10" t="s">
        <v>18</v>
      </c>
      <c r="C5753" s="10">
        <v>0.58487314814814817</v>
      </c>
      <c r="D5753" s="10" t="s">
        <v>11335</v>
      </c>
      <c r="E5753" s="10">
        <f t="shared" si="270"/>
        <v>210.55433333333335</v>
      </c>
      <c r="F5753" s="8">
        <f>cal_pal!A$10+cal_pal!B$12+cal_pal!A$14-cal_pal!B$16-E5753/15/24+24+24</f>
        <v>47.924589814814816</v>
      </c>
      <c r="G5753" s="1">
        <f t="shared" si="271"/>
        <v>22.190155555555521</v>
      </c>
      <c r="H5753" s="12">
        <f t="shared" si="272"/>
        <v>0.33487962962962964</v>
      </c>
      <c r="I5753" t="str">
        <f>IF(AND((H5753&lt;cal_pal!E$9),(H5753&gt;cal_pal!F$9)),"","不可见")</f>
        <v/>
      </c>
    </row>
    <row r="5754" spans="1:9">
      <c r="A5754" s="10" t="s">
        <v>11336</v>
      </c>
      <c r="B5754" s="10" t="s">
        <v>18</v>
      </c>
      <c r="C5754" s="10">
        <v>0.58492581018518519</v>
      </c>
      <c r="D5754" s="10" t="s">
        <v>11337</v>
      </c>
      <c r="E5754" s="10">
        <f t="shared" si="270"/>
        <v>210.57329166666668</v>
      </c>
      <c r="F5754" s="8">
        <f>cal_pal!A$10+cal_pal!B$12+cal_pal!A$14-cal_pal!B$16-E5754/15/24+24+24</f>
        <v>47.924537152777773</v>
      </c>
      <c r="G5754" s="1">
        <f t="shared" si="271"/>
        <v>22.188891666666677</v>
      </c>
      <c r="H5754" s="12">
        <f t="shared" si="272"/>
        <v>0.32017361111111109</v>
      </c>
      <c r="I5754" t="str">
        <f>IF(AND((H5754&lt;cal_pal!E$9),(H5754&gt;cal_pal!F$9)),"","不可见")</f>
        <v/>
      </c>
    </row>
    <row r="5755" spans="1:9">
      <c r="A5755" s="10" t="s">
        <v>11338</v>
      </c>
      <c r="B5755" s="10" t="s">
        <v>18</v>
      </c>
      <c r="C5755" s="10">
        <v>0.58586493055555555</v>
      </c>
      <c r="D5755" s="10" t="s">
        <v>11339</v>
      </c>
      <c r="E5755" s="10">
        <f t="shared" si="270"/>
        <v>210.91137499999999</v>
      </c>
      <c r="F5755" s="8">
        <f>cal_pal!A$10+cal_pal!B$12+cal_pal!A$14-cal_pal!B$16-E5755/15/24+24+24</f>
        <v>47.923598032407412</v>
      </c>
      <c r="G5755" s="1">
        <f t="shared" si="271"/>
        <v>22.166352777777774</v>
      </c>
      <c r="H5755" s="12">
        <f t="shared" si="272"/>
        <v>-1.4157604166666669</v>
      </c>
      <c r="I5755" t="str">
        <f>IF(AND((H5755&lt;cal_pal!E$9),(H5755&gt;cal_pal!F$9)),"","不可见")</f>
        <v/>
      </c>
    </row>
    <row r="5756" spans="1:9">
      <c r="A5756" s="10" t="s">
        <v>11340</v>
      </c>
      <c r="B5756" s="10" t="s">
        <v>18</v>
      </c>
      <c r="C5756" s="10">
        <v>0.58610995370370367</v>
      </c>
      <c r="D5756" s="10" t="s">
        <v>11341</v>
      </c>
      <c r="E5756" s="10">
        <f t="shared" si="270"/>
        <v>210.99958333333333</v>
      </c>
      <c r="F5756" s="8">
        <f>cal_pal!A$10+cal_pal!B$12+cal_pal!A$14-cal_pal!B$16-E5756/15/24+24+24</f>
        <v>47.923353009259259</v>
      </c>
      <c r="G5756" s="1">
        <f t="shared" si="271"/>
        <v>22.160472222222324</v>
      </c>
      <c r="H5756" s="12">
        <f t="shared" si="272"/>
        <v>-0.60903587962962968</v>
      </c>
      <c r="I5756" t="str">
        <f>IF(AND((H5756&lt;cal_pal!E$9),(H5756&gt;cal_pal!F$9)),"","不可见")</f>
        <v/>
      </c>
    </row>
    <row r="5757" spans="1:9">
      <c r="A5757" s="10" t="s">
        <v>11342</v>
      </c>
      <c r="B5757" s="10" t="s">
        <v>140</v>
      </c>
      <c r="C5757" s="10">
        <v>0.58451249999999999</v>
      </c>
      <c r="D5757" s="10" t="s">
        <v>11343</v>
      </c>
      <c r="E5757" s="10">
        <f t="shared" si="270"/>
        <v>210.42449999999999</v>
      </c>
      <c r="F5757" s="8">
        <f>cal_pal!A$10+cal_pal!B$12+cal_pal!A$14-cal_pal!B$16-E5757/15/24+24+24</f>
        <v>47.924950462962961</v>
      </c>
      <c r="G5757" s="1">
        <f t="shared" si="271"/>
        <v>22.198811111111127</v>
      </c>
      <c r="H5757" s="12">
        <f t="shared" si="272"/>
        <v>1.409324074074074</v>
      </c>
      <c r="I5757" t="str">
        <f>IF(AND((H5757&lt;cal_pal!E$9),(H5757&gt;cal_pal!F$9)),"","不可见")</f>
        <v/>
      </c>
    </row>
    <row r="5758" spans="1:9">
      <c r="A5758" s="10" t="s">
        <v>11344</v>
      </c>
      <c r="B5758" s="10" t="s">
        <v>18</v>
      </c>
      <c r="C5758" s="10">
        <v>0.58450682870370374</v>
      </c>
      <c r="D5758" s="10" t="s">
        <v>11345</v>
      </c>
      <c r="E5758" s="10">
        <f t="shared" si="270"/>
        <v>210.42245833333334</v>
      </c>
      <c r="F5758" s="8">
        <f>cal_pal!A$10+cal_pal!B$12+cal_pal!A$14-cal_pal!B$16-E5758/15/24+24+24</f>
        <v>47.924956134259261</v>
      </c>
      <c r="G5758" s="1">
        <f t="shared" si="271"/>
        <v>22.198947222222159</v>
      </c>
      <c r="H5758" s="12">
        <f t="shared" si="272"/>
        <v>1.4094513888888889</v>
      </c>
      <c r="I5758" t="str">
        <f>IF(AND((H5758&lt;cal_pal!E$9),(H5758&gt;cal_pal!F$9)),"","不可见")</f>
        <v/>
      </c>
    </row>
    <row r="5759" spans="1:9">
      <c r="A5759" s="10" t="s">
        <v>11346</v>
      </c>
      <c r="B5759" s="10" t="s">
        <v>18</v>
      </c>
      <c r="C5759" s="10">
        <v>0.58451516203703702</v>
      </c>
      <c r="D5759" s="10" t="s">
        <v>11347</v>
      </c>
      <c r="E5759" s="10">
        <f t="shared" si="270"/>
        <v>210.42545833333332</v>
      </c>
      <c r="F5759" s="8">
        <f>cal_pal!A$10+cal_pal!B$12+cal_pal!A$14-cal_pal!B$16-E5759/15/24+24+24</f>
        <v>47.924947800925921</v>
      </c>
      <c r="G5759" s="1">
        <f t="shared" si="271"/>
        <v>22.19874722222221</v>
      </c>
      <c r="H5759" s="12">
        <f t="shared" si="272"/>
        <v>1.4092291666666668</v>
      </c>
      <c r="I5759" t="str">
        <f>IF(AND((H5759&lt;cal_pal!E$9),(H5759&gt;cal_pal!F$9)),"","不可见")</f>
        <v/>
      </c>
    </row>
    <row r="5760" spans="1:9">
      <c r="A5760" s="10" t="s">
        <v>11348</v>
      </c>
      <c r="B5760" s="10" t="s">
        <v>18</v>
      </c>
      <c r="C5760" s="10">
        <v>0.58381990740740741</v>
      </c>
      <c r="D5760" s="10" t="s">
        <v>11349</v>
      </c>
      <c r="E5760" s="10">
        <f t="shared" si="270"/>
        <v>210.17516666666666</v>
      </c>
      <c r="F5760" s="8">
        <f>cal_pal!A$10+cal_pal!B$12+cal_pal!A$14-cal_pal!B$16-E5760/15/24+24+24</f>
        <v>47.925643055555554</v>
      </c>
      <c r="G5760" s="1">
        <f t="shared" si="271"/>
        <v>22.215433333333294</v>
      </c>
      <c r="H5760" s="12">
        <f t="shared" si="272"/>
        <v>2.2985196759259261</v>
      </c>
      <c r="I5760" t="str">
        <f>IF(AND((H5760&lt;cal_pal!E$9),(H5760&gt;cal_pal!F$9)),"","不可见")</f>
        <v/>
      </c>
    </row>
    <row r="5761" spans="1:9">
      <c r="A5761" s="10" t="s">
        <v>11350</v>
      </c>
      <c r="B5761" s="10" t="s">
        <v>18</v>
      </c>
      <c r="C5761" s="10">
        <v>0.5852849537037037</v>
      </c>
      <c r="D5761" s="10" t="s">
        <v>11351</v>
      </c>
      <c r="E5761" s="10">
        <f t="shared" si="270"/>
        <v>210.70258333333334</v>
      </c>
      <c r="F5761" s="8">
        <f>cal_pal!A$10+cal_pal!B$12+cal_pal!A$14-cal_pal!B$16-E5761/15/24+24+24</f>
        <v>47.924178009259258</v>
      </c>
      <c r="G5761" s="1">
        <f t="shared" si="271"/>
        <v>22.180272222222129</v>
      </c>
      <c r="H5761" s="12">
        <f t="shared" si="272"/>
        <v>0.38922453703703702</v>
      </c>
      <c r="I5761" t="str">
        <f>IF(AND((H5761&lt;cal_pal!E$9),(H5761&gt;cal_pal!F$9)),"","不可见")</f>
        <v/>
      </c>
    </row>
    <row r="5762" spans="1:9">
      <c r="A5762" s="10" t="s">
        <v>11352</v>
      </c>
      <c r="B5762" s="10" t="s">
        <v>18</v>
      </c>
      <c r="C5762" s="10">
        <v>0.58536689814814813</v>
      </c>
      <c r="D5762" s="10" t="s">
        <v>9215</v>
      </c>
      <c r="E5762" s="10">
        <f t="shared" si="270"/>
        <v>210.73208333333332</v>
      </c>
      <c r="F5762" s="8">
        <f>cal_pal!A$10+cal_pal!B$12+cal_pal!A$14-cal_pal!B$16-E5762/15/24+24+24</f>
        <v>47.924096064814819</v>
      </c>
      <c r="G5762" s="1">
        <f t="shared" si="271"/>
        <v>22.178305555555653</v>
      </c>
      <c r="H5762" s="12">
        <f t="shared" si="272"/>
        <v>0.39252777777777781</v>
      </c>
      <c r="I5762" t="str">
        <f>IF(AND((H5762&lt;cal_pal!E$9),(H5762&gt;cal_pal!F$9)),"","不可见")</f>
        <v/>
      </c>
    </row>
    <row r="5763" spans="1:9">
      <c r="A5763" s="10" t="s">
        <v>11353</v>
      </c>
      <c r="B5763" s="10" t="s">
        <v>18</v>
      </c>
      <c r="C5763" s="10">
        <v>0.58388506944444452</v>
      </c>
      <c r="D5763" s="10" t="s">
        <v>11354</v>
      </c>
      <c r="E5763" s="10">
        <f t="shared" si="270"/>
        <v>210.19862500000002</v>
      </c>
      <c r="F5763" s="8">
        <f>cal_pal!A$10+cal_pal!B$12+cal_pal!A$14-cal_pal!B$16-E5763/15/24+24+24</f>
        <v>47.925577893518522</v>
      </c>
      <c r="G5763" s="1">
        <f t="shared" si="271"/>
        <v>22.213869444444526</v>
      </c>
      <c r="H5763" s="12">
        <f t="shared" si="272"/>
        <v>2.0184942129629628</v>
      </c>
      <c r="I5763" t="str">
        <f>IF(AND((H5763&lt;cal_pal!E$9),(H5763&gt;cal_pal!F$9)),"","不可见")</f>
        <v/>
      </c>
    </row>
    <row r="5764" spans="1:9">
      <c r="A5764" s="10" t="s">
        <v>11355</v>
      </c>
      <c r="B5764" s="10" t="s">
        <v>18</v>
      </c>
      <c r="C5764" s="10">
        <v>0.58570428240740735</v>
      </c>
      <c r="D5764" s="10" t="s">
        <v>11356</v>
      </c>
      <c r="E5764" s="10">
        <f t="shared" si="270"/>
        <v>210.85354166666664</v>
      </c>
      <c r="F5764" s="8">
        <f>cal_pal!A$10+cal_pal!B$12+cal_pal!A$14-cal_pal!B$16-E5764/15/24+24+24</f>
        <v>47.923758680555551</v>
      </c>
      <c r="G5764" s="1">
        <f t="shared" si="271"/>
        <v>22.170208333333221</v>
      </c>
      <c r="H5764" s="12">
        <f t="shared" si="272"/>
        <v>-0.25287962962962962</v>
      </c>
      <c r="I5764" t="str">
        <f>IF(AND((H5764&lt;cal_pal!E$9),(H5764&gt;cal_pal!F$9)),"","不可见")</f>
        <v/>
      </c>
    </row>
    <row r="5765" spans="1:9">
      <c r="A5765" s="10" t="s">
        <v>11357</v>
      </c>
      <c r="B5765" s="10" t="s">
        <v>18</v>
      </c>
      <c r="C5765" s="10">
        <v>0.58571817129629633</v>
      </c>
      <c r="D5765" s="10" t="s">
        <v>11358</v>
      </c>
      <c r="E5765" s="10">
        <f t="shared" si="270"/>
        <v>210.85854166666667</v>
      </c>
      <c r="F5765" s="8">
        <f>cal_pal!A$10+cal_pal!B$12+cal_pal!A$14-cal_pal!B$16-E5765/15/24+24+24</f>
        <v>47.923744791666664</v>
      </c>
      <c r="G5765" s="1">
        <f t="shared" si="271"/>
        <v>22.169875000000047</v>
      </c>
      <c r="H5765" s="12">
        <f t="shared" si="272"/>
        <v>-0.25128356481481479</v>
      </c>
      <c r="I5765" t="str">
        <f>IF(AND((H5765&lt;cal_pal!E$9),(H5765&gt;cal_pal!F$9)),"","不可见")</f>
        <v/>
      </c>
    </row>
    <row r="5766" spans="1:9">
      <c r="A5766" s="10" t="s">
        <v>11359</v>
      </c>
      <c r="B5766" s="10" t="s">
        <v>33</v>
      </c>
      <c r="C5766" s="10">
        <v>0.58574108796296298</v>
      </c>
      <c r="D5766" s="10" t="s">
        <v>11360</v>
      </c>
      <c r="E5766" s="10">
        <f t="shared" si="270"/>
        <v>210.86679166666667</v>
      </c>
      <c r="F5766" s="8">
        <f>cal_pal!A$10+cal_pal!B$12+cal_pal!A$14-cal_pal!B$16-E5766/15/24+24+24</f>
        <v>47.923721874999998</v>
      </c>
      <c r="G5766" s="1">
        <f t="shared" si="271"/>
        <v>22.169324999999844</v>
      </c>
      <c r="H5766" s="12">
        <f t="shared" si="272"/>
        <v>-0.24935300925925927</v>
      </c>
      <c r="I5766" t="str">
        <f>IF(AND((H5766&lt;cal_pal!E$9),(H5766&gt;cal_pal!F$9)),"","不可见")</f>
        <v/>
      </c>
    </row>
    <row r="5767" spans="1:9">
      <c r="A5767" s="10" t="s">
        <v>11361</v>
      </c>
      <c r="B5767" s="10" t="s">
        <v>33</v>
      </c>
      <c r="C5767" s="10">
        <v>0.58580277777777778</v>
      </c>
      <c r="D5767" s="10" t="s">
        <v>11362</v>
      </c>
      <c r="E5767" s="10">
        <f t="shared" si="270"/>
        <v>210.88900000000001</v>
      </c>
      <c r="F5767" s="8">
        <f>cal_pal!A$10+cal_pal!B$12+cal_pal!A$14-cal_pal!B$16-E5767/15/24+24+24</f>
        <v>47.923660185185184</v>
      </c>
      <c r="G5767" s="1">
        <f t="shared" si="271"/>
        <v>22.167844444444427</v>
      </c>
      <c r="H5767" s="12">
        <f t="shared" si="272"/>
        <v>-0.25159490740740742</v>
      </c>
      <c r="I5767" t="str">
        <f>IF(AND((H5767&lt;cal_pal!E$9),(H5767&gt;cal_pal!F$9)),"","不可见")</f>
        <v/>
      </c>
    </row>
    <row r="5768" spans="1:9">
      <c r="A5768" s="10" t="s">
        <v>11363</v>
      </c>
      <c r="B5768" s="10" t="s">
        <v>18</v>
      </c>
      <c r="C5768" s="10">
        <v>0.58386273148148149</v>
      </c>
      <c r="D5768" s="10" t="s">
        <v>11364</v>
      </c>
      <c r="E5768" s="10">
        <f t="shared" si="270"/>
        <v>210.19058333333334</v>
      </c>
      <c r="F5768" s="8">
        <f>cal_pal!A$10+cal_pal!B$12+cal_pal!A$14-cal_pal!B$16-E5768/15/24+24+24</f>
        <v>47.925600231481482</v>
      </c>
      <c r="G5768" s="1">
        <f t="shared" si="271"/>
        <v>22.214405555555459</v>
      </c>
      <c r="H5768" s="12">
        <f t="shared" si="272"/>
        <v>2.4720115740740742</v>
      </c>
      <c r="I5768" t="str">
        <f>IF(AND((H5768&lt;cal_pal!E$9),(H5768&gt;cal_pal!F$9)),"","不可见")</f>
        <v/>
      </c>
    </row>
    <row r="5769" spans="1:9">
      <c r="A5769" s="10" t="s">
        <v>11365</v>
      </c>
      <c r="B5769" s="10" t="s">
        <v>18</v>
      </c>
      <c r="C5769" s="10">
        <v>0.58549942129629629</v>
      </c>
      <c r="D5769" s="10" t="s">
        <v>11366</v>
      </c>
      <c r="E5769" s="10">
        <f t="shared" si="270"/>
        <v>210.77979166666665</v>
      </c>
      <c r="F5769" s="8">
        <f>cal_pal!A$10+cal_pal!B$12+cal_pal!A$14-cal_pal!B$16-E5769/15/24+24+24</f>
        <v>47.923963541666666</v>
      </c>
      <c r="G5769" s="1">
        <f t="shared" si="271"/>
        <v>22.17512499999998</v>
      </c>
      <c r="H5769" s="12">
        <f t="shared" si="272"/>
        <v>0.39012731481481483</v>
      </c>
      <c r="I5769" t="str">
        <f>IF(AND((H5769&lt;cal_pal!E$9),(H5769&gt;cal_pal!F$9)),"","不可见")</f>
        <v/>
      </c>
    </row>
    <row r="5770" spans="1:9">
      <c r="A5770" s="10" t="s">
        <v>11367</v>
      </c>
      <c r="B5770" s="10" t="s">
        <v>130</v>
      </c>
      <c r="C5770" s="10">
        <v>0.58588715277777781</v>
      </c>
      <c r="D5770" s="10" t="s">
        <v>11368</v>
      </c>
      <c r="E5770" s="10">
        <f t="shared" si="270"/>
        <v>210.919375</v>
      </c>
      <c r="F5770" s="8">
        <f>cal_pal!A$10+cal_pal!B$12+cal_pal!A$14-cal_pal!B$16-E5770/15/24+24+24</f>
        <v>47.923575810185184</v>
      </c>
      <c r="G5770" s="1">
        <f t="shared" si="271"/>
        <v>22.165819444444423</v>
      </c>
      <c r="H5770" s="12">
        <f t="shared" si="272"/>
        <v>-0.24897685185185184</v>
      </c>
      <c r="I5770" t="str">
        <f>IF(AND((H5770&lt;cal_pal!E$9),(H5770&gt;cal_pal!F$9)),"","不可见")</f>
        <v/>
      </c>
    </row>
    <row r="5771" spans="1:9">
      <c r="A5771" s="10" t="s">
        <v>11369</v>
      </c>
      <c r="B5771" s="10" t="s">
        <v>18</v>
      </c>
      <c r="C5771" s="10">
        <v>0.58513981481481481</v>
      </c>
      <c r="D5771" s="10" t="s">
        <v>11370</v>
      </c>
      <c r="E5771" s="10">
        <f t="shared" si="270"/>
        <v>210.65033333333332</v>
      </c>
      <c r="F5771" s="8">
        <f>cal_pal!A$10+cal_pal!B$12+cal_pal!A$14-cal_pal!B$16-E5771/15/24+24+24</f>
        <v>47.924323148148147</v>
      </c>
      <c r="G5771" s="1">
        <f t="shared" si="271"/>
        <v>22.183755555555535</v>
      </c>
      <c r="H5771" s="12">
        <f t="shared" si="272"/>
        <v>1.3546018518518519</v>
      </c>
      <c r="I5771" t="str">
        <f>IF(AND((H5771&lt;cal_pal!E$9),(H5771&gt;cal_pal!F$9)),"","不可见")</f>
        <v/>
      </c>
    </row>
    <row r="5772" spans="1:9">
      <c r="A5772" s="10" t="s">
        <v>11371</v>
      </c>
      <c r="B5772" s="10" t="s">
        <v>18</v>
      </c>
      <c r="C5772" s="10">
        <v>0.58568449074074069</v>
      </c>
      <c r="D5772" s="10" t="s">
        <v>11372</v>
      </c>
      <c r="E5772" s="10">
        <f t="shared" si="270"/>
        <v>210.84641666666664</v>
      </c>
      <c r="F5772" s="8">
        <f>cal_pal!A$10+cal_pal!B$12+cal_pal!A$14-cal_pal!B$16-E5772/15/24+24+24</f>
        <v>47.923778472222224</v>
      </c>
      <c r="G5772" s="1">
        <f t="shared" si="271"/>
        <v>22.170683333333272</v>
      </c>
      <c r="H5772" s="12">
        <f t="shared" si="272"/>
        <v>0.39367013888888885</v>
      </c>
      <c r="I5772" t="str">
        <f>IF(AND((H5772&lt;cal_pal!E$9),(H5772&gt;cal_pal!F$9)),"","不可见")</f>
        <v/>
      </c>
    </row>
    <row r="5773" spans="1:9">
      <c r="A5773" s="10" t="s">
        <v>11373</v>
      </c>
      <c r="B5773" s="10" t="s">
        <v>33</v>
      </c>
      <c r="C5773" s="10">
        <v>0.58611168981481476</v>
      </c>
      <c r="D5773" s="10" t="s">
        <v>11374</v>
      </c>
      <c r="E5773" s="10">
        <f t="shared" si="270"/>
        <v>211.00020833333332</v>
      </c>
      <c r="F5773" s="8">
        <f>cal_pal!A$10+cal_pal!B$12+cal_pal!A$14-cal_pal!B$16-E5773/15/24+24+24</f>
        <v>47.92335127314815</v>
      </c>
      <c r="G5773" s="1">
        <f t="shared" si="271"/>
        <v>22.160430555555649</v>
      </c>
      <c r="H5773" s="12">
        <f t="shared" si="272"/>
        <v>-0.24715277777777778</v>
      </c>
      <c r="I5773" t="str">
        <f>IF(AND((H5773&lt;cal_pal!E$9),(H5773&gt;cal_pal!F$9)),"","不可见")</f>
        <v/>
      </c>
    </row>
    <row r="5774" spans="1:9">
      <c r="A5774" s="10" t="s">
        <v>11375</v>
      </c>
      <c r="B5774" s="10" t="s">
        <v>18</v>
      </c>
      <c r="C5774" s="10">
        <v>0.58589236111111109</v>
      </c>
      <c r="D5774" s="10" t="s">
        <v>11376</v>
      </c>
      <c r="E5774" s="10">
        <f t="shared" si="270"/>
        <v>210.92124999999999</v>
      </c>
      <c r="F5774" s="8">
        <f>cal_pal!A$10+cal_pal!B$12+cal_pal!A$14-cal_pal!B$16-E5774/15/24+24+24</f>
        <v>47.92357060185185</v>
      </c>
      <c r="G5774" s="1">
        <f t="shared" si="271"/>
        <v>22.165694444444398</v>
      </c>
      <c r="H5774" s="12">
        <f t="shared" si="272"/>
        <v>0.39889583333333328</v>
      </c>
      <c r="I5774" t="str">
        <f>IF(AND((H5774&lt;cal_pal!E$9),(H5774&gt;cal_pal!F$9)),"","不可见")</f>
        <v/>
      </c>
    </row>
    <row r="5775" spans="1:9">
      <c r="A5775" s="10" t="s">
        <v>11377</v>
      </c>
      <c r="B5775" s="10" t="s">
        <v>18</v>
      </c>
      <c r="C5775" s="10">
        <v>0.58596458333333334</v>
      </c>
      <c r="D5775" s="10" t="s">
        <v>11378</v>
      </c>
      <c r="E5775" s="10">
        <f t="shared" si="270"/>
        <v>210.94725</v>
      </c>
      <c r="F5775" s="8">
        <f>cal_pal!A$10+cal_pal!B$12+cal_pal!A$14-cal_pal!B$16-E5775/15/24+24+24</f>
        <v>47.923498379629635</v>
      </c>
      <c r="G5775" s="1">
        <f t="shared" si="271"/>
        <v>22.163961111111348</v>
      </c>
      <c r="H5775" s="12">
        <f t="shared" si="272"/>
        <v>0.39682060185185186</v>
      </c>
      <c r="I5775" t="str">
        <f>IF(AND((H5775&lt;cal_pal!E$9),(H5775&gt;cal_pal!F$9)),"","不可见")</f>
        <v/>
      </c>
    </row>
    <row r="5776" spans="1:9">
      <c r="A5776" s="10" t="s">
        <v>11379</v>
      </c>
      <c r="B5776" s="10" t="s">
        <v>18</v>
      </c>
      <c r="C5776" s="10">
        <v>0.58597222222222223</v>
      </c>
      <c r="D5776" s="10" t="s">
        <v>11380</v>
      </c>
      <c r="E5776" s="10">
        <f t="shared" si="270"/>
        <v>210.95</v>
      </c>
      <c r="F5776" s="8">
        <f>cal_pal!A$10+cal_pal!B$12+cal_pal!A$14-cal_pal!B$16-E5776/15/24+24+24</f>
        <v>47.923490740740739</v>
      </c>
      <c r="G5776" s="1">
        <f t="shared" si="271"/>
        <v>22.163777777777796</v>
      </c>
      <c r="H5776" s="12">
        <f t="shared" si="272"/>
        <v>0.40044097222222219</v>
      </c>
      <c r="I5776" t="str">
        <f>IF(AND((H5776&lt;cal_pal!E$9),(H5776&gt;cal_pal!F$9)),"","不可见")</f>
        <v/>
      </c>
    </row>
    <row r="5777" spans="1:9">
      <c r="A5777" s="10" t="s">
        <v>11381</v>
      </c>
      <c r="B5777" s="10" t="s">
        <v>18</v>
      </c>
      <c r="C5777" s="10">
        <v>0.58469525462962968</v>
      </c>
      <c r="D5777" s="10" t="s">
        <v>11382</v>
      </c>
      <c r="E5777" s="10">
        <f t="shared" si="270"/>
        <v>210.49029166666668</v>
      </c>
      <c r="F5777" s="8">
        <f>cal_pal!A$10+cal_pal!B$12+cal_pal!A$14-cal_pal!B$16-E5777/15/24+24+24</f>
        <v>47.924767708333334</v>
      </c>
      <c r="G5777" s="1">
        <f t="shared" si="271"/>
        <v>22.194425000000138</v>
      </c>
      <c r="H5777" s="12">
        <f t="shared" si="272"/>
        <v>1.9296631944444445</v>
      </c>
      <c r="I5777" t="str">
        <f>IF(AND((H5777&lt;cal_pal!E$9),(H5777&gt;cal_pal!F$9)),"","不可见")</f>
        <v/>
      </c>
    </row>
    <row r="5778" spans="1:9">
      <c r="A5778" s="10" t="s">
        <v>11383</v>
      </c>
      <c r="B5778" s="10" t="s">
        <v>18</v>
      </c>
      <c r="C5778" s="10">
        <v>0.5854287037037037</v>
      </c>
      <c r="D5778" s="10" t="s">
        <v>11384</v>
      </c>
      <c r="E5778" s="10">
        <f t="shared" si="270"/>
        <v>210.75433333333334</v>
      </c>
      <c r="F5778" s="8">
        <f>cal_pal!A$10+cal_pal!B$12+cal_pal!A$14-cal_pal!B$16-E5778/15/24+24+24</f>
        <v>47.924034259259258</v>
      </c>
      <c r="G5778" s="1">
        <f t="shared" si="271"/>
        <v>22.176822222222199</v>
      </c>
      <c r="H5778" s="12">
        <f t="shared" si="272"/>
        <v>1.4482442129629629</v>
      </c>
      <c r="I5778" t="str">
        <f>IF(AND((H5778&lt;cal_pal!E$9),(H5778&gt;cal_pal!F$9)),"","不可见")</f>
        <v/>
      </c>
    </row>
    <row r="5779" spans="1:9">
      <c r="A5779" s="10" t="s">
        <v>11385</v>
      </c>
      <c r="B5779" s="10" t="s">
        <v>18</v>
      </c>
      <c r="C5779" s="10">
        <v>0.5855555555555555</v>
      </c>
      <c r="D5779" s="10" t="s">
        <v>11386</v>
      </c>
      <c r="E5779" s="10">
        <f t="shared" si="270"/>
        <v>210.79999999999998</v>
      </c>
      <c r="F5779" s="8">
        <f>cal_pal!A$10+cal_pal!B$12+cal_pal!A$14-cal_pal!B$16-E5779/15/24+24+24</f>
        <v>47.923907407407413</v>
      </c>
      <c r="G5779" s="1">
        <f t="shared" si="271"/>
        <v>22.173777777778014</v>
      </c>
      <c r="H5779" s="12">
        <f t="shared" si="272"/>
        <v>1.4451921296296295</v>
      </c>
      <c r="I5779" t="str">
        <f>IF(AND((H5779&lt;cal_pal!E$9),(H5779&gt;cal_pal!F$9)),"","不可见")</f>
        <v/>
      </c>
    </row>
    <row r="5780" spans="1:9">
      <c r="A5780" s="10" t="s">
        <v>11387</v>
      </c>
      <c r="B5780" s="10" t="s">
        <v>18</v>
      </c>
      <c r="C5780" s="10">
        <v>0.58661134259259262</v>
      </c>
      <c r="D5780" s="10" t="s">
        <v>11388</v>
      </c>
      <c r="E5780" s="10">
        <f t="shared" si="270"/>
        <v>211.18008333333336</v>
      </c>
      <c r="F5780" s="8">
        <f>cal_pal!A$10+cal_pal!B$12+cal_pal!A$14-cal_pal!B$16-E5780/15/24+24+24</f>
        <v>47.922851620370366</v>
      </c>
      <c r="G5780" s="1">
        <f t="shared" si="271"/>
        <v>22.148438888888904</v>
      </c>
      <c r="H5780" s="12">
        <f t="shared" si="272"/>
        <v>-0.40473611111111113</v>
      </c>
      <c r="I5780" t="str">
        <f>IF(AND((H5780&lt;cal_pal!E$9),(H5780&gt;cal_pal!F$9)),"","不可见")</f>
        <v/>
      </c>
    </row>
    <row r="5781" spans="1:9">
      <c r="A5781" s="10" t="s">
        <v>11389</v>
      </c>
      <c r="B5781" s="10" t="s">
        <v>18</v>
      </c>
      <c r="C5781" s="10">
        <v>0.58485879629629622</v>
      </c>
      <c r="D5781" s="10" t="s">
        <v>11390</v>
      </c>
      <c r="E5781" s="10">
        <f t="shared" si="270"/>
        <v>210.54916666666665</v>
      </c>
      <c r="F5781" s="8">
        <f>cal_pal!A$10+cal_pal!B$12+cal_pal!A$14-cal_pal!B$16-E5781/15/24+24+24</f>
        <v>47.924604166666668</v>
      </c>
      <c r="G5781" s="1">
        <f t="shared" si="271"/>
        <v>22.190500000000156</v>
      </c>
      <c r="H5781" s="12">
        <f t="shared" si="272"/>
        <v>2.325584490740741</v>
      </c>
      <c r="I5781" t="str">
        <f>IF(AND((H5781&lt;cal_pal!E$9),(H5781&gt;cal_pal!F$9)),"","不可见")</f>
        <v/>
      </c>
    </row>
    <row r="5782" spans="1:9">
      <c r="A5782" s="10" t="s">
        <v>11391</v>
      </c>
      <c r="B5782" s="10" t="s">
        <v>18</v>
      </c>
      <c r="C5782" s="10">
        <v>0.58569594907407407</v>
      </c>
      <c r="D5782" s="10" t="s">
        <v>11392</v>
      </c>
      <c r="E5782" s="10">
        <f t="shared" si="270"/>
        <v>210.85054166666666</v>
      </c>
      <c r="F5782" s="8">
        <f>cal_pal!A$10+cal_pal!B$12+cal_pal!A$14-cal_pal!B$16-E5782/15/24+24+24</f>
        <v>47.923767013888892</v>
      </c>
      <c r="G5782" s="1">
        <f t="shared" si="271"/>
        <v>22.170408333333398</v>
      </c>
      <c r="H5782" s="12">
        <f t="shared" si="272"/>
        <v>1.4638379629629628</v>
      </c>
      <c r="I5782" t="str">
        <f>IF(AND((H5782&lt;cal_pal!E$9),(H5782&gt;cal_pal!F$9)),"","不可见")</f>
        <v/>
      </c>
    </row>
    <row r="5783" spans="1:9">
      <c r="A5783" s="10" t="s">
        <v>11393</v>
      </c>
      <c r="B5783" s="10" t="s">
        <v>18</v>
      </c>
      <c r="C5783" s="10">
        <v>0.58578125000000003</v>
      </c>
      <c r="D5783" s="10" t="s">
        <v>11394</v>
      </c>
      <c r="E5783" s="10">
        <f t="shared" si="270"/>
        <v>210.88125000000002</v>
      </c>
      <c r="F5783" s="8">
        <f>cal_pal!A$10+cal_pal!B$12+cal_pal!A$14-cal_pal!B$16-E5783/15/24+24+24</f>
        <v>47.92368171296296</v>
      </c>
      <c r="G5783" s="1">
        <f t="shared" si="271"/>
        <v>22.168361111111153</v>
      </c>
      <c r="H5783" s="12">
        <f t="shared" si="272"/>
        <v>1.4593877314814814</v>
      </c>
      <c r="I5783" t="str">
        <f>IF(AND((H5783&lt;cal_pal!E$9),(H5783&gt;cal_pal!F$9)),"","不可见")</f>
        <v/>
      </c>
    </row>
    <row r="5784" spans="1:9">
      <c r="A5784" s="10" t="s">
        <v>11395</v>
      </c>
      <c r="B5784" s="10" t="s">
        <v>58</v>
      </c>
      <c r="C5784" s="10">
        <v>0.58597222222222223</v>
      </c>
      <c r="D5784" s="10" t="s">
        <v>11380</v>
      </c>
      <c r="E5784" s="10">
        <f t="shared" si="270"/>
        <v>210.95</v>
      </c>
      <c r="F5784" s="8">
        <f>cal_pal!A$10+cal_pal!B$12+cal_pal!A$14-cal_pal!B$16-E5784/15/24+24+24</f>
        <v>47.923490740740739</v>
      </c>
      <c r="G5784" s="1">
        <f t="shared" si="271"/>
        <v>22.163777777777796</v>
      </c>
      <c r="H5784" s="12">
        <f t="shared" si="272"/>
        <v>0.40044097222222219</v>
      </c>
      <c r="I5784" t="str">
        <f>IF(AND((H5784&lt;cal_pal!E$9),(H5784&gt;cal_pal!F$9)),"","不可见")</f>
        <v/>
      </c>
    </row>
    <row r="5785" spans="1:9">
      <c r="A5785" s="10" t="s">
        <v>11396</v>
      </c>
      <c r="B5785" s="10" t="s">
        <v>550</v>
      </c>
      <c r="C5785" s="10">
        <v>0.58505092592592589</v>
      </c>
      <c r="D5785" s="10" t="s">
        <v>11397</v>
      </c>
      <c r="E5785" s="10">
        <f t="shared" si="270"/>
        <v>210.61833333333331</v>
      </c>
      <c r="F5785" s="8">
        <f>cal_pal!A$10+cal_pal!B$12+cal_pal!A$14-cal_pal!B$16-E5785/15/24+24+24</f>
        <v>47.924412037037037</v>
      </c>
      <c r="G5785" s="1">
        <f t="shared" si="271"/>
        <v>22.18588888888894</v>
      </c>
      <c r="H5785" s="12">
        <f t="shared" si="272"/>
        <v>2.2615381944444444</v>
      </c>
      <c r="I5785" t="str">
        <f>IF(AND((H5785&lt;cal_pal!E$9),(H5785&gt;cal_pal!F$9)),"","不可见")</f>
        <v/>
      </c>
    </row>
    <row r="5786" spans="1:9">
      <c r="A5786" s="10" t="s">
        <v>11398</v>
      </c>
      <c r="B5786" s="10" t="s">
        <v>18</v>
      </c>
      <c r="C5786" s="10">
        <v>0.58530127314814817</v>
      </c>
      <c r="D5786" s="10" t="s">
        <v>11399</v>
      </c>
      <c r="E5786" s="10">
        <f t="shared" si="270"/>
        <v>210.70845833333334</v>
      </c>
      <c r="F5786" s="8">
        <f>cal_pal!A$10+cal_pal!B$12+cal_pal!A$14-cal_pal!B$16-E5786/15/24+24+24</f>
        <v>47.92416168981481</v>
      </c>
      <c r="G5786" s="1">
        <f t="shared" si="271"/>
        <v>22.179880555555428</v>
      </c>
      <c r="H5786" s="12">
        <f t="shared" si="272"/>
        <v>2.0488622685185187</v>
      </c>
      <c r="I5786" t="str">
        <f>IF(AND((H5786&lt;cal_pal!E$9),(H5786&gt;cal_pal!F$9)),"","不可见")</f>
        <v/>
      </c>
    </row>
    <row r="5787" spans="1:9">
      <c r="A5787" s="10" t="s">
        <v>11400</v>
      </c>
      <c r="B5787" s="10" t="s">
        <v>130</v>
      </c>
      <c r="C5787" s="10">
        <v>0.5850378472222223</v>
      </c>
      <c r="D5787" s="10" t="s">
        <v>11401</v>
      </c>
      <c r="E5787" s="10">
        <f t="shared" si="270"/>
        <v>210.61362500000001</v>
      </c>
      <c r="F5787" s="8">
        <f>cal_pal!A$10+cal_pal!B$12+cal_pal!A$14-cal_pal!B$16-E5787/15/24+24+24</f>
        <v>47.924425115740739</v>
      </c>
      <c r="G5787" s="1">
        <f t="shared" si="271"/>
        <v>22.18620277777768</v>
      </c>
      <c r="H5787" s="12">
        <f t="shared" si="272"/>
        <v>2.2637592592592592</v>
      </c>
      <c r="I5787" t="str">
        <f>IF(AND((H5787&lt;cal_pal!E$9),(H5787&gt;cal_pal!F$9)),"","不可见")</f>
        <v/>
      </c>
    </row>
    <row r="5788" spans="1:9">
      <c r="A5788" s="10" t="s">
        <v>11402</v>
      </c>
      <c r="B5788" s="10" t="s">
        <v>550</v>
      </c>
      <c r="C5788" s="10">
        <v>0.58506701388888882</v>
      </c>
      <c r="D5788" s="10" t="s">
        <v>11403</v>
      </c>
      <c r="E5788" s="10">
        <f t="shared" si="270"/>
        <v>210.62412499999996</v>
      </c>
      <c r="F5788" s="8">
        <f>cal_pal!A$10+cal_pal!B$12+cal_pal!A$14-cal_pal!B$16-E5788/15/24+24+24</f>
        <v>47.924395949074075</v>
      </c>
      <c r="G5788" s="1">
        <f t="shared" si="271"/>
        <v>22.185502777777856</v>
      </c>
      <c r="H5788" s="12">
        <f t="shared" si="272"/>
        <v>2.2612928240740739</v>
      </c>
      <c r="I5788" t="str">
        <f>IF(AND((H5788&lt;cal_pal!E$9),(H5788&gt;cal_pal!F$9)),"","不可见")</f>
        <v/>
      </c>
    </row>
    <row r="5789" spans="1:9">
      <c r="A5789" s="10" t="s">
        <v>11404</v>
      </c>
      <c r="B5789" s="10" t="s">
        <v>550</v>
      </c>
      <c r="C5789" s="10">
        <v>0.58515104166666665</v>
      </c>
      <c r="D5789" s="10" t="s">
        <v>11405</v>
      </c>
      <c r="E5789" s="10">
        <f t="shared" si="270"/>
        <v>210.65437499999999</v>
      </c>
      <c r="F5789" s="8">
        <f>cal_pal!A$10+cal_pal!B$12+cal_pal!A$14-cal_pal!B$16-E5789/15/24+24+24</f>
        <v>47.924311921296294</v>
      </c>
      <c r="G5789" s="1">
        <f t="shared" si="271"/>
        <v>22.183486111111051</v>
      </c>
      <c r="H5789" s="12">
        <f t="shared" si="272"/>
        <v>2.2651053240740739</v>
      </c>
      <c r="I5789" t="str">
        <f>IF(AND((H5789&lt;cal_pal!E$9),(H5789&gt;cal_pal!F$9)),"","不可见")</f>
        <v/>
      </c>
    </row>
    <row r="5790" spans="1:9">
      <c r="A5790" s="10" t="s">
        <v>11406</v>
      </c>
      <c r="B5790" s="10" t="s">
        <v>18</v>
      </c>
      <c r="C5790" s="10">
        <v>0.57945486111111111</v>
      </c>
      <c r="D5790" s="10" t="s">
        <v>11407</v>
      </c>
      <c r="E5790" s="10">
        <f t="shared" si="270"/>
        <v>208.60374999999999</v>
      </c>
      <c r="F5790" s="8">
        <f>cal_pal!A$10+cal_pal!B$12+cal_pal!A$14-cal_pal!B$16-E5790/15/24+24+24</f>
        <v>47.930008101851854</v>
      </c>
      <c r="G5790" s="1">
        <f t="shared" si="271"/>
        <v>22.320194444444496</v>
      </c>
      <c r="H5790" s="12">
        <f t="shared" si="272"/>
        <v>3.2591898148148144</v>
      </c>
      <c r="I5790" t="str">
        <f>IF(AND((H5790&lt;cal_pal!E$9),(H5790&gt;cal_pal!F$9)),"","不可见")</f>
        <v/>
      </c>
    </row>
    <row r="5791" spans="1:9">
      <c r="A5791" s="10" t="s">
        <v>11408</v>
      </c>
      <c r="B5791" s="10" t="s">
        <v>550</v>
      </c>
      <c r="C5791" s="10">
        <v>0.58537488425925932</v>
      </c>
      <c r="D5791" s="10" t="s">
        <v>11409</v>
      </c>
      <c r="E5791" s="10">
        <f t="shared" si="270"/>
        <v>210.73495833333337</v>
      </c>
      <c r="F5791" s="8">
        <f>cal_pal!A$10+cal_pal!B$12+cal_pal!A$14-cal_pal!B$16-E5791/15/24+24+24</f>
        <v>47.924088078703704</v>
      </c>
      <c r="G5791" s="1">
        <f t="shared" si="271"/>
        <v>22.178113888888902</v>
      </c>
      <c r="H5791" s="12">
        <f t="shared" si="272"/>
        <v>2.2628321759259258</v>
      </c>
      <c r="I5791" t="str">
        <f>IF(AND((H5791&lt;cal_pal!E$9),(H5791&gt;cal_pal!F$9)),"","不可见")</f>
        <v/>
      </c>
    </row>
    <row r="5792" spans="1:9">
      <c r="A5792" s="10" t="s">
        <v>11410</v>
      </c>
      <c r="B5792" s="10" t="s">
        <v>18</v>
      </c>
      <c r="C5792" s="10">
        <v>0.58664016203703706</v>
      </c>
      <c r="D5792" s="10" t="s">
        <v>11411</v>
      </c>
      <c r="E5792" s="10">
        <f t="shared" si="270"/>
        <v>211.19045833333334</v>
      </c>
      <c r="F5792" s="8">
        <f>cal_pal!A$10+cal_pal!B$12+cal_pal!A$14-cal_pal!B$16-E5792/15/24+24+24</f>
        <v>47.922822800925928</v>
      </c>
      <c r="G5792" s="1">
        <f t="shared" si="271"/>
        <v>22.147747222222279</v>
      </c>
      <c r="H5792" s="12">
        <f t="shared" si="272"/>
        <v>0.59925231481481478</v>
      </c>
      <c r="I5792" t="str">
        <f>IF(AND((H5792&lt;cal_pal!E$9),(H5792&gt;cal_pal!F$9)),"","不可见")</f>
        <v/>
      </c>
    </row>
    <row r="5793" spans="1:9">
      <c r="A5793" s="10" t="s">
        <v>11412</v>
      </c>
      <c r="B5793" s="10" t="s">
        <v>550</v>
      </c>
      <c r="C5793" s="10">
        <v>0.58543020833333337</v>
      </c>
      <c r="D5793" s="10" t="s">
        <v>11413</v>
      </c>
      <c r="E5793" s="10">
        <f t="shared" si="270"/>
        <v>210.75487500000003</v>
      </c>
      <c r="F5793" s="8">
        <f>cal_pal!A$10+cal_pal!B$12+cal_pal!A$14-cal_pal!B$16-E5793/15/24+24+24</f>
        <v>47.924032754629629</v>
      </c>
      <c r="G5793" s="1">
        <f t="shared" si="271"/>
        <v>22.176786111111142</v>
      </c>
      <c r="H5793" s="12">
        <f t="shared" si="272"/>
        <v>2.2600613425925924</v>
      </c>
      <c r="I5793" t="str">
        <f>IF(AND((H5793&lt;cal_pal!E$9),(H5793&gt;cal_pal!F$9)),"","不可见")</f>
        <v/>
      </c>
    </row>
    <row r="5794" spans="1:9">
      <c r="A5794" s="10" t="s">
        <v>11414</v>
      </c>
      <c r="B5794" s="10" t="s">
        <v>18</v>
      </c>
      <c r="C5794" s="10">
        <v>0.5867927083333333</v>
      </c>
      <c r="D5794" s="10" t="s">
        <v>11415</v>
      </c>
      <c r="E5794" s="10">
        <f t="shared" si="270"/>
        <v>211.245375</v>
      </c>
      <c r="F5794" s="8">
        <f>cal_pal!A$10+cal_pal!B$12+cal_pal!A$14-cal_pal!B$16-E5794/15/24+24+24</f>
        <v>47.922670254629629</v>
      </c>
      <c r="G5794" s="1">
        <f t="shared" si="271"/>
        <v>22.144086111111164</v>
      </c>
      <c r="H5794" s="12">
        <f t="shared" si="272"/>
        <v>0.49465162037037036</v>
      </c>
      <c r="I5794" t="str">
        <f>IF(AND((H5794&lt;cal_pal!E$9),(H5794&gt;cal_pal!F$9)),"","不可见")</f>
        <v/>
      </c>
    </row>
    <row r="5795" spans="1:9">
      <c r="A5795" s="10" t="s">
        <v>11416</v>
      </c>
      <c r="B5795" s="10" t="s">
        <v>18</v>
      </c>
      <c r="C5795" s="10">
        <v>0.58556180555555559</v>
      </c>
      <c r="D5795" s="10" t="s">
        <v>11417</v>
      </c>
      <c r="E5795" s="10">
        <f t="shared" si="270"/>
        <v>210.80225000000002</v>
      </c>
      <c r="F5795" s="8">
        <f>cal_pal!A$10+cal_pal!B$12+cal_pal!A$14-cal_pal!B$16-E5795/15/24+24+24</f>
        <v>47.923901157407407</v>
      </c>
      <c r="G5795" s="1">
        <f t="shared" si="271"/>
        <v>22.17362777777771</v>
      </c>
      <c r="H5795" s="12">
        <f t="shared" si="272"/>
        <v>2.2645393518518517</v>
      </c>
      <c r="I5795" t="str">
        <f>IF(AND((H5795&lt;cal_pal!E$9),(H5795&gt;cal_pal!F$9)),"","不可见")</f>
        <v/>
      </c>
    </row>
    <row r="5796" spans="1:9">
      <c r="A5796" s="10" t="s">
        <v>11418</v>
      </c>
      <c r="B5796" s="10" t="s">
        <v>550</v>
      </c>
      <c r="C5796" s="10">
        <v>0.58556099537037032</v>
      </c>
      <c r="D5796" s="10" t="s">
        <v>11419</v>
      </c>
      <c r="E5796" s="10">
        <f t="shared" si="270"/>
        <v>210.80195833333332</v>
      </c>
      <c r="F5796" s="8">
        <f>cal_pal!A$10+cal_pal!B$12+cal_pal!A$14-cal_pal!B$16-E5796/15/24+24+24</f>
        <v>47.923901967592592</v>
      </c>
      <c r="G5796" s="1">
        <f t="shared" si="271"/>
        <v>22.173647222222144</v>
      </c>
      <c r="H5796" s="12">
        <f t="shared" si="272"/>
        <v>2.2624305555555555</v>
      </c>
      <c r="I5796" t="str">
        <f>IF(AND((H5796&lt;cal_pal!E$9),(H5796&gt;cal_pal!F$9)),"","不可见")</f>
        <v/>
      </c>
    </row>
    <row r="5797" spans="1:9">
      <c r="A5797" s="10" t="s">
        <v>11420</v>
      </c>
      <c r="B5797" s="10" t="s">
        <v>18</v>
      </c>
      <c r="C5797" s="10">
        <v>0.58680775462962964</v>
      </c>
      <c r="D5797" s="10" t="s">
        <v>11421</v>
      </c>
      <c r="E5797" s="10">
        <f t="shared" si="270"/>
        <v>211.25079166666666</v>
      </c>
      <c r="F5797" s="8">
        <f>cal_pal!A$10+cal_pal!B$12+cal_pal!A$14-cal_pal!B$16-E5797/15/24+24+24</f>
        <v>47.922655208333332</v>
      </c>
      <c r="G5797" s="1">
        <f t="shared" si="271"/>
        <v>22.143724999999904</v>
      </c>
      <c r="H5797" s="12">
        <f t="shared" si="272"/>
        <v>0.54716203703703703</v>
      </c>
      <c r="I5797" t="str">
        <f>IF(AND((H5797&lt;cal_pal!E$9),(H5797&gt;cal_pal!F$9)),"","不可见")</f>
        <v/>
      </c>
    </row>
    <row r="5798" spans="1:9">
      <c r="A5798" s="10" t="s">
        <v>11422</v>
      </c>
      <c r="B5798" s="10" t="s">
        <v>237</v>
      </c>
      <c r="C5798" s="10">
        <v>0.58851631944444438</v>
      </c>
      <c r="D5798" s="10" t="s">
        <v>11423</v>
      </c>
      <c r="E5798" s="10">
        <f t="shared" si="270"/>
        <v>211.86587499999999</v>
      </c>
      <c r="F5798" s="8">
        <f>cal_pal!A$10+cal_pal!B$12+cal_pal!A$14-cal_pal!B$16-E5798/15/24+24+24</f>
        <v>47.920946643518519</v>
      </c>
      <c r="G5798" s="1">
        <f t="shared" si="271"/>
        <v>22.102719444444574</v>
      </c>
      <c r="H5798" s="12">
        <f t="shared" si="272"/>
        <v>-2.0142719907407405</v>
      </c>
      <c r="I5798" t="str">
        <f>IF(AND((H5798&lt;cal_pal!E$9),(H5798&gt;cal_pal!F$9)),"","不可见")</f>
        <v/>
      </c>
    </row>
    <row r="5799" spans="1:9">
      <c r="A5799" s="10" t="s">
        <v>11424</v>
      </c>
      <c r="B5799" s="10" t="s">
        <v>550</v>
      </c>
      <c r="C5799" s="10">
        <v>0.58589594907407405</v>
      </c>
      <c r="D5799" s="10" t="s">
        <v>11425</v>
      </c>
      <c r="E5799" s="10">
        <f t="shared" si="270"/>
        <v>210.92254166666666</v>
      </c>
      <c r="F5799" s="8">
        <f>cal_pal!A$10+cal_pal!B$12+cal_pal!A$14-cal_pal!B$16-E5799/15/24+24+24</f>
        <v>47.923567013888885</v>
      </c>
      <c r="G5799" s="1">
        <f t="shared" si="271"/>
        <v>22.165608333333239</v>
      </c>
      <c r="H5799" s="12">
        <f t="shared" si="272"/>
        <v>2.2632511574074075</v>
      </c>
      <c r="I5799" t="str">
        <f>IF(AND((H5799&lt;cal_pal!E$9),(H5799&gt;cal_pal!F$9)),"","不可见")</f>
        <v/>
      </c>
    </row>
    <row r="5800" spans="1:9">
      <c r="A5800" s="10" t="s">
        <v>11426</v>
      </c>
      <c r="B5800" s="10" t="s">
        <v>550</v>
      </c>
      <c r="C5800" s="10">
        <v>0.58603009259259264</v>
      </c>
      <c r="D5800" s="10" t="s">
        <v>11427</v>
      </c>
      <c r="E5800" s="10">
        <f t="shared" si="270"/>
        <v>210.97083333333336</v>
      </c>
      <c r="F5800" s="8">
        <f>cal_pal!A$10+cal_pal!B$12+cal_pal!A$14-cal_pal!B$16-E5800/15/24+24+24</f>
        <v>47.92343287037037</v>
      </c>
      <c r="G5800" s="1">
        <f t="shared" si="271"/>
        <v>22.162388888888927</v>
      </c>
      <c r="H5800" s="12">
        <f t="shared" si="272"/>
        <v>2.265232638888889</v>
      </c>
      <c r="I5800" t="str">
        <f>IF(AND((H5800&lt;cal_pal!E$9),(H5800&gt;cal_pal!F$9)),"","不可见")</f>
        <v/>
      </c>
    </row>
    <row r="5801" spans="1:9">
      <c r="A5801" s="10" t="s">
        <v>11428</v>
      </c>
      <c r="B5801" s="10" t="s">
        <v>18</v>
      </c>
      <c r="C5801" s="10">
        <v>0.58762199074074073</v>
      </c>
      <c r="D5801" s="10" t="s">
        <v>11429</v>
      </c>
      <c r="E5801" s="10">
        <f t="shared" si="270"/>
        <v>211.54391666666666</v>
      </c>
      <c r="F5801" s="8">
        <f>cal_pal!A$10+cal_pal!B$12+cal_pal!A$14-cal_pal!B$16-E5801/15/24+24+24</f>
        <v>47.921840972222221</v>
      </c>
      <c r="G5801" s="1">
        <f t="shared" si="271"/>
        <v>22.124183333333349</v>
      </c>
      <c r="H5801" s="12">
        <f t="shared" si="272"/>
        <v>0.38972685185185191</v>
      </c>
      <c r="I5801" t="str">
        <f>IF(AND((H5801&lt;cal_pal!E$9),(H5801&gt;cal_pal!F$9)),"","不可见")</f>
        <v/>
      </c>
    </row>
    <row r="5802" spans="1:9">
      <c r="A5802" s="10" t="s">
        <v>11430</v>
      </c>
      <c r="B5802" s="10" t="s">
        <v>18</v>
      </c>
      <c r="C5802" s="10">
        <v>0.58824537037037039</v>
      </c>
      <c r="D5802" s="10" t="s">
        <v>11431</v>
      </c>
      <c r="E5802" s="10">
        <f t="shared" si="270"/>
        <v>211.76833333333335</v>
      </c>
      <c r="F5802" s="8">
        <f>cal_pal!A$10+cal_pal!B$12+cal_pal!A$14-cal_pal!B$16-E5802/15/24+24+24</f>
        <v>47.921217592592598</v>
      </c>
      <c r="G5802" s="1">
        <f t="shared" si="271"/>
        <v>22.109222222222343</v>
      </c>
      <c r="H5802" s="12">
        <f t="shared" si="272"/>
        <v>-1.250712962962963</v>
      </c>
      <c r="I5802" t="str">
        <f>IF(AND((H5802&lt;cal_pal!E$9),(H5802&gt;cal_pal!F$9)),"","不可见")</f>
        <v/>
      </c>
    </row>
    <row r="5803" spans="1:9">
      <c r="A5803" s="10" t="s">
        <v>11432</v>
      </c>
      <c r="B5803" s="10" t="s">
        <v>81</v>
      </c>
      <c r="C5803" s="10">
        <v>0.58781574074074072</v>
      </c>
      <c r="D5803" s="10" t="s">
        <v>11433</v>
      </c>
      <c r="E5803" s="10">
        <f t="shared" si="270"/>
        <v>211.61366666666666</v>
      </c>
      <c r="F5803" s="8">
        <f>cal_pal!A$10+cal_pal!B$12+cal_pal!A$14-cal_pal!B$16-E5803/15/24+24+24</f>
        <v>47.921647222222219</v>
      </c>
      <c r="G5803" s="1">
        <f t="shared" si="271"/>
        <v>22.119533333333266</v>
      </c>
      <c r="H5803" s="12">
        <f t="shared" si="272"/>
        <v>-0.22942824074074075</v>
      </c>
      <c r="I5803" t="str">
        <f>IF(AND((H5803&lt;cal_pal!E$9),(H5803&gt;cal_pal!F$9)),"","不可见")</f>
        <v/>
      </c>
    </row>
    <row r="5804" spans="1:9">
      <c r="A5804" s="10" t="s">
        <v>11434</v>
      </c>
      <c r="B5804" s="10" t="s">
        <v>240</v>
      </c>
      <c r="C5804" s="10">
        <v>0.58712222222222221</v>
      </c>
      <c r="D5804" s="10" t="s">
        <v>11435</v>
      </c>
      <c r="E5804" s="10">
        <f t="shared" si="270"/>
        <v>211.364</v>
      </c>
      <c r="F5804" s="8">
        <f>cal_pal!A$10+cal_pal!B$12+cal_pal!A$14-cal_pal!B$16-E5804/15/24+24+24</f>
        <v>47.922340740740736</v>
      </c>
      <c r="G5804" s="1">
        <f t="shared" si="271"/>
        <v>22.136177777777675</v>
      </c>
      <c r="H5804" s="12">
        <f t="shared" si="272"/>
        <v>1.1889375</v>
      </c>
      <c r="I5804" t="str">
        <f>IF(AND((H5804&lt;cal_pal!E$9),(H5804&gt;cal_pal!F$9)),"","不可见")</f>
        <v/>
      </c>
    </row>
    <row r="5805" spans="1:9">
      <c r="A5805" s="10" t="s">
        <v>11436</v>
      </c>
      <c r="B5805" s="10" t="s">
        <v>81</v>
      </c>
      <c r="C5805" s="10">
        <v>0.58784143518518517</v>
      </c>
      <c r="D5805" s="10" t="s">
        <v>11437</v>
      </c>
      <c r="E5805" s="10">
        <f t="shared" si="270"/>
        <v>211.62291666666667</v>
      </c>
      <c r="F5805" s="8">
        <f>cal_pal!A$10+cal_pal!B$12+cal_pal!A$14-cal_pal!B$16-E5805/15/24+24+24</f>
        <v>47.921621527777774</v>
      </c>
      <c r="G5805" s="1">
        <f t="shared" si="271"/>
        <v>22.118916666666564</v>
      </c>
      <c r="H5805" s="12">
        <f t="shared" si="272"/>
        <v>-0.22839467592592591</v>
      </c>
      <c r="I5805" t="str">
        <f>IF(AND((H5805&lt;cal_pal!E$9),(H5805&gt;cal_pal!F$9)),"","不可见")</f>
        <v/>
      </c>
    </row>
    <row r="5806" spans="1:9">
      <c r="A5806" s="10" t="s">
        <v>11438</v>
      </c>
      <c r="B5806" s="10" t="s">
        <v>18</v>
      </c>
      <c r="C5806" s="10">
        <v>0.58790381944444448</v>
      </c>
      <c r="D5806" s="10" t="s">
        <v>11439</v>
      </c>
      <c r="E5806" s="10">
        <f t="shared" si="270"/>
        <v>211.645375</v>
      </c>
      <c r="F5806" s="8">
        <f>cal_pal!A$10+cal_pal!B$12+cal_pal!A$14-cal_pal!B$16-E5806/15/24+24+24</f>
        <v>47.921559143518522</v>
      </c>
      <c r="G5806" s="1">
        <f t="shared" si="271"/>
        <v>22.117419444444522</v>
      </c>
      <c r="H5806" s="12">
        <f t="shared" si="272"/>
        <v>-0.22721296296296298</v>
      </c>
      <c r="I5806" t="str">
        <f>IF(AND((H5806&lt;cal_pal!E$9),(H5806&gt;cal_pal!F$9)),"","不可见")</f>
        <v/>
      </c>
    </row>
    <row r="5807" spans="1:9">
      <c r="A5807" s="10" t="s">
        <v>11440</v>
      </c>
      <c r="B5807" s="10" t="s">
        <v>18</v>
      </c>
      <c r="C5807" s="10">
        <v>0.59201273148148148</v>
      </c>
      <c r="D5807" s="10" t="s">
        <v>11441</v>
      </c>
      <c r="E5807" s="10">
        <f t="shared" si="270"/>
        <v>213.12458333333333</v>
      </c>
      <c r="F5807" s="8">
        <f>cal_pal!A$10+cal_pal!B$12+cal_pal!A$14-cal_pal!B$16-E5807/15/24+24+24</f>
        <v>47.917450231481482</v>
      </c>
      <c r="G5807" s="1">
        <f t="shared" si="271"/>
        <v>22.018805555555446</v>
      </c>
      <c r="H5807" s="12">
        <f t="shared" si="272"/>
        <v>0.36033101851851851</v>
      </c>
      <c r="I5807" t="str">
        <f>IF(AND((H5807&lt;cal_pal!E$9),(H5807&gt;cal_pal!F$9)),"","不可见")</f>
        <v/>
      </c>
    </row>
    <row r="5808" spans="1:9">
      <c r="A5808" s="10" t="s">
        <v>11442</v>
      </c>
      <c r="B5808" s="10" t="s">
        <v>18</v>
      </c>
      <c r="C5808" s="10">
        <v>0.58786932870370368</v>
      </c>
      <c r="D5808" s="10" t="s">
        <v>11443</v>
      </c>
      <c r="E5808" s="10">
        <f t="shared" si="270"/>
        <v>211.63295833333333</v>
      </c>
      <c r="F5808" s="8">
        <f>cal_pal!A$10+cal_pal!B$12+cal_pal!A$14-cal_pal!B$16-E5808/15/24+24+24</f>
        <v>47.92159363425926</v>
      </c>
      <c r="G5808" s="1">
        <f t="shared" si="271"/>
        <v>22.11824722222218</v>
      </c>
      <c r="H5808" s="12">
        <f t="shared" si="272"/>
        <v>0.25123726851851852</v>
      </c>
      <c r="I5808" t="str">
        <f>IF(AND((H5808&lt;cal_pal!E$9),(H5808&gt;cal_pal!F$9)),"","不可见")</f>
        <v/>
      </c>
    </row>
    <row r="5809" spans="1:9">
      <c r="A5809" s="10" t="s">
        <v>11444</v>
      </c>
      <c r="B5809" s="10" t="s">
        <v>550</v>
      </c>
      <c r="C5809" s="10">
        <v>0.58644699074074069</v>
      </c>
      <c r="D5809" s="10" t="s">
        <v>11445</v>
      </c>
      <c r="E5809" s="10">
        <f t="shared" si="270"/>
        <v>211.12091666666666</v>
      </c>
      <c r="F5809" s="8">
        <f>cal_pal!A$10+cal_pal!B$12+cal_pal!A$14-cal_pal!B$16-E5809/15/24+24+24</f>
        <v>47.923015972222224</v>
      </c>
      <c r="G5809" s="1">
        <f t="shared" si="271"/>
        <v>22.152383333333319</v>
      </c>
      <c r="H5809" s="12">
        <f t="shared" si="272"/>
        <v>2.2665381944444447</v>
      </c>
      <c r="I5809" t="str">
        <f>IF(AND((H5809&lt;cal_pal!E$9),(H5809&gt;cal_pal!F$9)),"","不可见")</f>
        <v/>
      </c>
    </row>
    <row r="5810" spans="1:9">
      <c r="A5810" s="10" t="s">
        <v>11446</v>
      </c>
      <c r="B5810" s="10" t="s">
        <v>18</v>
      </c>
      <c r="C5810" s="10">
        <v>0.58813680555555559</v>
      </c>
      <c r="D5810" s="10" t="s">
        <v>11447</v>
      </c>
      <c r="E5810" s="10">
        <f t="shared" si="270"/>
        <v>211.72925000000001</v>
      </c>
      <c r="F5810" s="8">
        <f>cal_pal!A$10+cal_pal!B$12+cal_pal!A$14-cal_pal!B$16-E5810/15/24+24+24</f>
        <v>47.921326157407407</v>
      </c>
      <c r="G5810" s="1">
        <f t="shared" si="271"/>
        <v>22.111827777777762</v>
      </c>
      <c r="H5810" s="12">
        <f t="shared" si="272"/>
        <v>-0.22751967592592592</v>
      </c>
      <c r="I5810" t="str">
        <f>IF(AND((H5810&lt;cal_pal!E$9),(H5810&gt;cal_pal!F$9)),"","不可见")</f>
        <v/>
      </c>
    </row>
    <row r="5811" spans="1:9">
      <c r="A5811" s="10" t="s">
        <v>11448</v>
      </c>
      <c r="B5811" s="10" t="s">
        <v>18</v>
      </c>
      <c r="C5811" s="10">
        <v>0.58661145833333339</v>
      </c>
      <c r="D5811" s="10" t="s">
        <v>11449</v>
      </c>
      <c r="E5811" s="10">
        <f t="shared" si="270"/>
        <v>211.18012500000003</v>
      </c>
      <c r="F5811" s="8">
        <f>cal_pal!A$10+cal_pal!B$12+cal_pal!A$14-cal_pal!B$16-E5811/15/24+24+24</f>
        <v>47.922851504629634</v>
      </c>
      <c r="G5811" s="1">
        <f t="shared" si="271"/>
        <v>22.148436111111096</v>
      </c>
      <c r="H5811" s="12">
        <f t="shared" si="272"/>
        <v>2.2871932870370371</v>
      </c>
      <c r="I5811" t="str">
        <f>IF(AND((H5811&lt;cal_pal!E$9),(H5811&gt;cal_pal!F$9)),"","不可见")</f>
        <v/>
      </c>
    </row>
    <row r="5812" spans="1:9">
      <c r="A5812" s="10" t="s">
        <v>11450</v>
      </c>
      <c r="B5812" s="10" t="s">
        <v>18</v>
      </c>
      <c r="C5812" s="10">
        <v>0.58682418981481488</v>
      </c>
      <c r="D5812" s="10" t="s">
        <v>11451</v>
      </c>
      <c r="E5812" s="10">
        <f t="shared" ref="E5812:E5875" si="273">C5812*360</f>
        <v>211.25670833333336</v>
      </c>
      <c r="F5812" s="8">
        <f>cal_pal!A$10+cal_pal!B$12+cal_pal!A$14-cal_pal!B$16-E5812/15/24+24+24</f>
        <v>47.922638773148151</v>
      </c>
      <c r="G5812" s="1">
        <f t="shared" ref="G5812:G5875" si="274">MOD(F5812*24,24)</f>
        <v>22.143330555555622</v>
      </c>
      <c r="H5812" s="12">
        <f t="shared" ref="H5812:H5875" si="275">RIGHT(D5812, (LEN(D5812)-1))*IF(LEFT(D5812,1)="-",-1,1)</f>
        <v>2.2359259259259257</v>
      </c>
      <c r="I5812" t="str">
        <f>IF(AND((H5812&lt;cal_pal!E$9),(H5812&gt;cal_pal!F$9)),"","不可见")</f>
        <v/>
      </c>
    </row>
    <row r="5813" spans="1:9">
      <c r="A5813" s="10" t="s">
        <v>11452</v>
      </c>
      <c r="B5813" s="10" t="s">
        <v>18</v>
      </c>
      <c r="C5813" s="10">
        <v>0.58694918981481481</v>
      </c>
      <c r="D5813" s="10" t="s">
        <v>11453</v>
      </c>
      <c r="E5813" s="10">
        <f t="shared" si="273"/>
        <v>211.30170833333332</v>
      </c>
      <c r="F5813" s="8">
        <f>cal_pal!A$10+cal_pal!B$12+cal_pal!A$14-cal_pal!B$16-E5813/15/24+24+24</f>
        <v>47.922513773148147</v>
      </c>
      <c r="G5813" s="1">
        <f t="shared" si="274"/>
        <v>22.140330555555465</v>
      </c>
      <c r="H5813" s="12">
        <f t="shared" si="275"/>
        <v>2.3225775462962965</v>
      </c>
      <c r="I5813" t="str">
        <f>IF(AND((H5813&lt;cal_pal!E$9),(H5813&gt;cal_pal!F$9)),"","不可见")</f>
        <v/>
      </c>
    </row>
    <row r="5814" spans="1:9">
      <c r="A5814" s="10" t="s">
        <v>11454</v>
      </c>
      <c r="B5814" s="10" t="s">
        <v>18</v>
      </c>
      <c r="C5814" s="10">
        <v>0.5889871527777778</v>
      </c>
      <c r="D5814" s="10" t="s">
        <v>11455</v>
      </c>
      <c r="E5814" s="10">
        <f t="shared" si="273"/>
        <v>212.03537500000002</v>
      </c>
      <c r="F5814" s="8">
        <f>cal_pal!A$10+cal_pal!B$12+cal_pal!A$14-cal_pal!B$16-E5814/15/24+24+24</f>
        <v>47.920475810185181</v>
      </c>
      <c r="G5814" s="1">
        <f t="shared" si="274"/>
        <v>22.091419444444455</v>
      </c>
      <c r="H5814" s="12">
        <f t="shared" si="275"/>
        <v>-0.25383564814814813</v>
      </c>
      <c r="I5814" t="str">
        <f>IF(AND((H5814&lt;cal_pal!E$9),(H5814&gt;cal_pal!F$9)),"","不可见")</f>
        <v/>
      </c>
    </row>
    <row r="5815" spans="1:9">
      <c r="A5815" s="10" t="s">
        <v>11456</v>
      </c>
      <c r="B5815" s="10" t="s">
        <v>18</v>
      </c>
      <c r="C5815" s="10">
        <v>0.58719097222222227</v>
      </c>
      <c r="D5815" s="10" t="s">
        <v>11457</v>
      </c>
      <c r="E5815" s="10">
        <f t="shared" si="273"/>
        <v>211.38875000000002</v>
      </c>
      <c r="F5815" s="8">
        <f>cal_pal!A$10+cal_pal!B$12+cal_pal!A$14-cal_pal!B$16-E5815/15/24+24+24</f>
        <v>47.92227199074074</v>
      </c>
      <c r="G5815" s="1">
        <f t="shared" si="274"/>
        <v>22.134527777777748</v>
      </c>
      <c r="H5815" s="12">
        <f t="shared" si="275"/>
        <v>2.2692141203703704</v>
      </c>
      <c r="I5815" t="str">
        <f>IF(AND((H5815&lt;cal_pal!E$9),(H5815&gt;cal_pal!F$9)),"","不可见")</f>
        <v/>
      </c>
    </row>
    <row r="5816" spans="1:9">
      <c r="A5816" s="10" t="s">
        <v>11458</v>
      </c>
      <c r="B5816" s="10" t="s">
        <v>18</v>
      </c>
      <c r="C5816" s="10">
        <v>0.58898738425925923</v>
      </c>
      <c r="D5816" s="10" t="s">
        <v>11459</v>
      </c>
      <c r="E5816" s="10">
        <f t="shared" si="273"/>
        <v>212.03545833333331</v>
      </c>
      <c r="F5816" s="8">
        <f>cal_pal!A$10+cal_pal!B$12+cal_pal!A$14-cal_pal!B$16-E5816/15/24+24+24</f>
        <v>47.920475578703702</v>
      </c>
      <c r="G5816" s="1">
        <f t="shared" si="274"/>
        <v>22.091413888888837</v>
      </c>
      <c r="H5816" s="12">
        <f t="shared" si="275"/>
        <v>-7.0929398148148151E-2</v>
      </c>
      <c r="I5816" t="str">
        <f>IF(AND((H5816&lt;cal_pal!E$9),(H5816&gt;cal_pal!F$9)),"","不可见")</f>
        <v/>
      </c>
    </row>
    <row r="5817" spans="1:9">
      <c r="A5817" s="10" t="s">
        <v>11460</v>
      </c>
      <c r="B5817" s="10" t="s">
        <v>18</v>
      </c>
      <c r="C5817" s="10">
        <v>0.58746956018518526</v>
      </c>
      <c r="D5817" s="10" t="s">
        <v>11461</v>
      </c>
      <c r="E5817" s="10">
        <f t="shared" si="273"/>
        <v>211.48904166666668</v>
      </c>
      <c r="F5817" s="8">
        <f>cal_pal!A$10+cal_pal!B$12+cal_pal!A$14-cal_pal!B$16-E5817/15/24+24+24</f>
        <v>47.921993402777773</v>
      </c>
      <c r="G5817" s="1">
        <f t="shared" si="274"/>
        <v>22.127841666666427</v>
      </c>
      <c r="H5817" s="12">
        <f t="shared" si="275"/>
        <v>2.7371145833333332</v>
      </c>
      <c r="I5817" t="str">
        <f>IF(AND((H5817&lt;cal_pal!E$9),(H5817&gt;cal_pal!F$9)),"","不可见")</f>
        <v/>
      </c>
    </row>
    <row r="5818" spans="1:9">
      <c r="A5818" s="10" t="s">
        <v>11462</v>
      </c>
      <c r="B5818" s="10" t="s">
        <v>18</v>
      </c>
      <c r="C5818" s="10">
        <v>0.58774976851851857</v>
      </c>
      <c r="D5818" s="10" t="s">
        <v>11463</v>
      </c>
      <c r="E5818" s="10">
        <f t="shared" si="273"/>
        <v>211.58991666666668</v>
      </c>
      <c r="F5818" s="8">
        <f>cal_pal!A$10+cal_pal!B$12+cal_pal!A$14-cal_pal!B$16-E5818/15/24+24+24</f>
        <v>47.921713194444443</v>
      </c>
      <c r="G5818" s="1">
        <f t="shared" si="274"/>
        <v>22.121116666666694</v>
      </c>
      <c r="H5818" s="12">
        <f t="shared" si="275"/>
        <v>2.1135462962962963</v>
      </c>
      <c r="I5818" t="str">
        <f>IF(AND((H5818&lt;cal_pal!E$9),(H5818&gt;cal_pal!F$9)),"","不可见")</f>
        <v/>
      </c>
    </row>
    <row r="5819" spans="1:9">
      <c r="A5819" s="10" t="s">
        <v>11464</v>
      </c>
      <c r="B5819" s="10" t="s">
        <v>18</v>
      </c>
      <c r="C5819" s="10">
        <v>0.58797766203703705</v>
      </c>
      <c r="D5819" s="10" t="s">
        <v>11465</v>
      </c>
      <c r="E5819" s="10">
        <f t="shared" si="273"/>
        <v>211.67195833333335</v>
      </c>
      <c r="F5819" s="8">
        <f>cal_pal!A$10+cal_pal!B$12+cal_pal!A$14-cal_pal!B$16-E5819/15/24+24+24</f>
        <v>47.921485300925923</v>
      </c>
      <c r="G5819" s="1">
        <f t="shared" si="274"/>
        <v>22.115647222222151</v>
      </c>
      <c r="H5819" s="12">
        <f t="shared" si="275"/>
        <v>2.1134722222222222</v>
      </c>
      <c r="I5819" t="str">
        <f>IF(AND((H5819&lt;cal_pal!E$9),(H5819&gt;cal_pal!F$9)),"","不可见")</f>
        <v/>
      </c>
    </row>
    <row r="5820" spans="1:9">
      <c r="A5820" s="10" t="s">
        <v>11466</v>
      </c>
      <c r="B5820" s="10" t="s">
        <v>18</v>
      </c>
      <c r="C5820" s="10">
        <v>0.58924421296296303</v>
      </c>
      <c r="D5820" s="10" t="s">
        <v>11467</v>
      </c>
      <c r="E5820" s="10">
        <f t="shared" si="273"/>
        <v>212.12791666666669</v>
      </c>
      <c r="F5820" s="8">
        <f>cal_pal!A$10+cal_pal!B$12+cal_pal!A$14-cal_pal!B$16-E5820/15/24+24+24</f>
        <v>47.920218750000004</v>
      </c>
      <c r="G5820" s="1">
        <f t="shared" si="274"/>
        <v>22.085250000000087</v>
      </c>
      <c r="H5820" s="12">
        <f t="shared" si="275"/>
        <v>0.3721631944444444</v>
      </c>
      <c r="I5820" t="str">
        <f>IF(AND((H5820&lt;cal_pal!E$9),(H5820&gt;cal_pal!F$9)),"","不可见")</f>
        <v/>
      </c>
    </row>
    <row r="5821" spans="1:9">
      <c r="A5821" s="10" t="s">
        <v>11468</v>
      </c>
      <c r="B5821" s="10" t="s">
        <v>18</v>
      </c>
      <c r="C5821" s="10">
        <v>0.59056747685185185</v>
      </c>
      <c r="D5821" s="10" t="s">
        <v>11469</v>
      </c>
      <c r="E5821" s="10">
        <f t="shared" si="273"/>
        <v>212.60429166666665</v>
      </c>
      <c r="F5821" s="8">
        <f>cal_pal!A$10+cal_pal!B$12+cal_pal!A$14-cal_pal!B$16-E5821/15/24+24+24</f>
        <v>47.918895486111111</v>
      </c>
      <c r="G5821" s="1">
        <f t="shared" si="274"/>
        <v>22.053491666666559</v>
      </c>
      <c r="H5821" s="12">
        <f t="shared" si="275"/>
        <v>-1.8051921296296296</v>
      </c>
      <c r="I5821" t="str">
        <f>IF(AND((H5821&lt;cal_pal!E$9),(H5821&gt;cal_pal!F$9)),"","不可见")</f>
        <v/>
      </c>
    </row>
    <row r="5822" spans="1:9">
      <c r="A5822" s="10" t="s">
        <v>11470</v>
      </c>
      <c r="B5822" s="10" t="s">
        <v>18</v>
      </c>
      <c r="C5822" s="10">
        <v>0.58805810185185192</v>
      </c>
      <c r="D5822" s="10" t="s">
        <v>11471</v>
      </c>
      <c r="E5822" s="10">
        <f t="shared" si="273"/>
        <v>211.7009166666667</v>
      </c>
      <c r="F5822" s="8">
        <f>cal_pal!A$10+cal_pal!B$12+cal_pal!A$14-cal_pal!B$16-E5822/15/24+24+24</f>
        <v>47.921404861111114</v>
      </c>
      <c r="G5822" s="1">
        <f t="shared" si="274"/>
        <v>22.113716666666733</v>
      </c>
      <c r="H5822" s="12">
        <f t="shared" si="275"/>
        <v>2.2929131944444445</v>
      </c>
      <c r="I5822" t="str">
        <f>IF(AND((H5822&lt;cal_pal!E$9),(H5822&gt;cal_pal!F$9)),"","不可见")</f>
        <v/>
      </c>
    </row>
    <row r="5823" spans="1:9">
      <c r="A5823" s="10" t="s">
        <v>11472</v>
      </c>
      <c r="B5823" s="10" t="s">
        <v>18</v>
      </c>
      <c r="C5823" s="10">
        <v>0.58832581018518515</v>
      </c>
      <c r="D5823" s="10" t="s">
        <v>11473</v>
      </c>
      <c r="E5823" s="10">
        <f t="shared" si="273"/>
        <v>211.79729166666667</v>
      </c>
      <c r="F5823" s="8">
        <f>cal_pal!A$10+cal_pal!B$12+cal_pal!A$14-cal_pal!B$16-E5823/15/24+24+24</f>
        <v>47.921137152777774</v>
      </c>
      <c r="G5823" s="1">
        <f t="shared" si="274"/>
        <v>22.107291666666697</v>
      </c>
      <c r="H5823" s="12">
        <f t="shared" si="275"/>
        <v>2.2917372685185184</v>
      </c>
      <c r="I5823" t="str">
        <f>IF(AND((H5823&lt;cal_pal!E$9),(H5823&gt;cal_pal!F$9)),"","不可见")</f>
        <v/>
      </c>
    </row>
    <row r="5824" spans="1:9">
      <c r="A5824" s="10" t="s">
        <v>11474</v>
      </c>
      <c r="B5824" s="10" t="s">
        <v>18</v>
      </c>
      <c r="C5824" s="10">
        <v>0.58848333333333336</v>
      </c>
      <c r="D5824" s="10" t="s">
        <v>11475</v>
      </c>
      <c r="E5824" s="10">
        <f t="shared" si="273"/>
        <v>211.85400000000001</v>
      </c>
      <c r="F5824" s="8">
        <f>cal_pal!A$10+cal_pal!B$12+cal_pal!A$14-cal_pal!B$16-E5824/15/24+24+24</f>
        <v>47.920979629629628</v>
      </c>
      <c r="G5824" s="1">
        <f t="shared" si="274"/>
        <v>22.103511111110947</v>
      </c>
      <c r="H5824" s="12">
        <f t="shared" si="275"/>
        <v>2.2959618055555553</v>
      </c>
      <c r="I5824" t="str">
        <f>IF(AND((H5824&lt;cal_pal!E$9),(H5824&gt;cal_pal!F$9)),"","不可见")</f>
        <v/>
      </c>
    </row>
    <row r="5825" spans="1:9">
      <c r="A5825" s="10" t="s">
        <v>11476</v>
      </c>
      <c r="B5825" s="10" t="s">
        <v>18</v>
      </c>
      <c r="C5825" s="10">
        <v>0.59009143518518525</v>
      </c>
      <c r="D5825" s="10" t="s">
        <v>11477</v>
      </c>
      <c r="E5825" s="10">
        <f t="shared" si="273"/>
        <v>212.4329166666667</v>
      </c>
      <c r="F5825" s="8">
        <f>cal_pal!A$10+cal_pal!B$12+cal_pal!A$14-cal_pal!B$16-E5825/15/24+24+24</f>
        <v>47.919371527777777</v>
      </c>
      <c r="G5825" s="1">
        <f t="shared" si="274"/>
        <v>22.064916666666704</v>
      </c>
      <c r="H5825" s="12">
        <f t="shared" si="275"/>
        <v>0.33621412037037035</v>
      </c>
      <c r="I5825" t="str">
        <f>IF(AND((H5825&lt;cal_pal!E$9),(H5825&gt;cal_pal!F$9)),"","不可见")</f>
        <v/>
      </c>
    </row>
    <row r="5826" spans="1:9">
      <c r="A5826" s="10" t="s">
        <v>11478</v>
      </c>
      <c r="B5826" s="10" t="s">
        <v>18</v>
      </c>
      <c r="C5826" s="10">
        <v>0.58892488425925926</v>
      </c>
      <c r="D5826" s="10" t="s">
        <v>11479</v>
      </c>
      <c r="E5826" s="10">
        <f t="shared" si="273"/>
        <v>212.01295833333333</v>
      </c>
      <c r="F5826" s="8">
        <f>cal_pal!A$10+cal_pal!B$12+cal_pal!A$14-cal_pal!B$16-E5826/15/24+24+24</f>
        <v>47.9205380787037</v>
      </c>
      <c r="G5826" s="1">
        <f t="shared" si="274"/>
        <v>22.092913888888688</v>
      </c>
      <c r="H5826" s="12">
        <f t="shared" si="275"/>
        <v>-1.3881215277777779</v>
      </c>
      <c r="I5826" t="str">
        <f>IF(AND((H5826&lt;cal_pal!E$9),(H5826&gt;cal_pal!F$9)),"","不可见")</f>
        <v/>
      </c>
    </row>
    <row r="5827" spans="1:9">
      <c r="A5827" s="10" t="s">
        <v>11480</v>
      </c>
      <c r="B5827" s="10" t="s">
        <v>18</v>
      </c>
      <c r="C5827" s="10">
        <v>0.59167500000000006</v>
      </c>
      <c r="D5827" s="10" t="s">
        <v>11481</v>
      </c>
      <c r="E5827" s="10">
        <f t="shared" si="273"/>
        <v>213.00300000000001</v>
      </c>
      <c r="F5827" s="8">
        <f>cal_pal!A$10+cal_pal!B$12+cal_pal!A$14-cal_pal!B$16-E5827/15/24+24+24</f>
        <v>47.917787962962962</v>
      </c>
      <c r="G5827" s="1">
        <f t="shared" si="274"/>
        <v>22.026911111111076</v>
      </c>
      <c r="H5827" s="12">
        <f t="shared" si="275"/>
        <v>-1.9203634259259259</v>
      </c>
      <c r="I5827" t="str">
        <f>IF(AND((H5827&lt;cal_pal!E$9),(H5827&gt;cal_pal!F$9)),"","不可见")</f>
        <v/>
      </c>
    </row>
    <row r="5828" spans="1:9">
      <c r="A5828" s="10" t="s">
        <v>11482</v>
      </c>
      <c r="B5828" s="10" t="s">
        <v>18</v>
      </c>
      <c r="C5828" s="10">
        <v>0.59024641203703709</v>
      </c>
      <c r="D5828" s="10" t="s">
        <v>11483</v>
      </c>
      <c r="E5828" s="10">
        <f t="shared" si="273"/>
        <v>212.48870833333336</v>
      </c>
      <c r="F5828" s="8">
        <f>cal_pal!A$10+cal_pal!B$12+cal_pal!A$14-cal_pal!B$16-E5828/15/24+24+24</f>
        <v>47.919216550925924</v>
      </c>
      <c r="G5828" s="1">
        <f t="shared" si="274"/>
        <v>22.06119722222229</v>
      </c>
      <c r="H5828" s="12">
        <f t="shared" si="275"/>
        <v>0.73106481481481478</v>
      </c>
      <c r="I5828" t="str">
        <f>IF(AND((H5828&lt;cal_pal!E$9),(H5828&gt;cal_pal!F$9)),"","不可见")</f>
        <v/>
      </c>
    </row>
    <row r="5829" spans="1:9">
      <c r="A5829" s="10" t="s">
        <v>11484</v>
      </c>
      <c r="B5829" s="10" t="s">
        <v>18</v>
      </c>
      <c r="C5829" s="10">
        <v>0.59035775462962958</v>
      </c>
      <c r="D5829" s="10" t="s">
        <v>11485</v>
      </c>
      <c r="E5829" s="10">
        <f t="shared" si="273"/>
        <v>212.52879166666665</v>
      </c>
      <c r="F5829" s="8">
        <f>cal_pal!A$10+cal_pal!B$12+cal_pal!A$14-cal_pal!B$16-E5829/15/24+24+24</f>
        <v>47.919105208333335</v>
      </c>
      <c r="G5829" s="1">
        <f t="shared" si="274"/>
        <v>22.058524999999918</v>
      </c>
      <c r="H5829" s="12">
        <f t="shared" si="275"/>
        <v>0.73398958333333331</v>
      </c>
      <c r="I5829" t="str">
        <f>IF(AND((H5829&lt;cal_pal!E$9),(H5829&gt;cal_pal!F$9)),"","不可见")</f>
        <v/>
      </c>
    </row>
    <row r="5830" spans="1:9">
      <c r="A5830" s="10" t="s">
        <v>11486</v>
      </c>
      <c r="B5830" s="10" t="s">
        <v>18</v>
      </c>
      <c r="C5830" s="10">
        <v>0.59094155092592593</v>
      </c>
      <c r="D5830" s="10" t="s">
        <v>11487</v>
      </c>
      <c r="E5830" s="10">
        <f t="shared" si="273"/>
        <v>212.73895833333333</v>
      </c>
      <c r="F5830" s="8">
        <f>cal_pal!A$10+cal_pal!B$12+cal_pal!A$14-cal_pal!B$16-E5830/15/24+24+24</f>
        <v>47.918521412037038</v>
      </c>
      <c r="G5830" s="1">
        <f t="shared" si="274"/>
        <v>22.044513888889014</v>
      </c>
      <c r="H5830" s="12">
        <f t="shared" si="275"/>
        <v>0.2652025462962963</v>
      </c>
      <c r="I5830" t="str">
        <f>IF(AND((H5830&lt;cal_pal!E$9),(H5830&gt;cal_pal!F$9)),"","不可见")</f>
        <v/>
      </c>
    </row>
    <row r="5831" spans="1:9">
      <c r="A5831" s="10" t="s">
        <v>11488</v>
      </c>
      <c r="B5831" s="10" t="s">
        <v>18</v>
      </c>
      <c r="C5831" s="10">
        <v>0.5906851851851852</v>
      </c>
      <c r="D5831" s="10" t="s">
        <v>11489</v>
      </c>
      <c r="E5831" s="10">
        <f t="shared" si="273"/>
        <v>212.64666666666668</v>
      </c>
      <c r="F5831" s="8">
        <f>cal_pal!A$10+cal_pal!B$12+cal_pal!A$14-cal_pal!B$16-E5831/15/24+24+24</f>
        <v>47.918777777777777</v>
      </c>
      <c r="G5831" s="1">
        <f t="shared" si="274"/>
        <v>22.05066666666653</v>
      </c>
      <c r="H5831" s="12">
        <f t="shared" si="275"/>
        <v>0.81718055555555547</v>
      </c>
      <c r="I5831" t="str">
        <f>IF(AND((H5831&lt;cal_pal!E$9),(H5831&gt;cal_pal!F$9)),"","不可见")</f>
        <v/>
      </c>
    </row>
    <row r="5832" spans="1:9">
      <c r="A5832" s="10" t="s">
        <v>11490</v>
      </c>
      <c r="B5832" s="10" t="s">
        <v>18</v>
      </c>
      <c r="C5832" s="10">
        <v>0.59131226851851848</v>
      </c>
      <c r="D5832" s="10" t="s">
        <v>11491</v>
      </c>
      <c r="E5832" s="10">
        <f t="shared" si="273"/>
        <v>212.87241666666665</v>
      </c>
      <c r="F5832" s="8">
        <f>cal_pal!A$10+cal_pal!B$12+cal_pal!A$14-cal_pal!B$16-E5832/15/24+24+24</f>
        <v>47.918150694444449</v>
      </c>
      <c r="G5832" s="1">
        <f t="shared" si="274"/>
        <v>22.035616666666783</v>
      </c>
      <c r="H5832" s="12">
        <f t="shared" si="275"/>
        <v>-0.21015046296296294</v>
      </c>
      <c r="I5832" t="str">
        <f>IF(AND((H5832&lt;cal_pal!E$9),(H5832&gt;cal_pal!F$9)),"","不可见")</f>
        <v/>
      </c>
    </row>
    <row r="5833" spans="1:9">
      <c r="A5833" s="10" t="s">
        <v>11492</v>
      </c>
      <c r="B5833" s="10" t="s">
        <v>18</v>
      </c>
      <c r="C5833" s="10">
        <v>0.59194652777777779</v>
      </c>
      <c r="D5833" s="10" t="s">
        <v>11493</v>
      </c>
      <c r="E5833" s="10">
        <f t="shared" si="273"/>
        <v>213.10075000000001</v>
      </c>
      <c r="F5833" s="8">
        <f>cal_pal!A$10+cal_pal!B$12+cal_pal!A$14-cal_pal!B$16-E5833/15/24+24+24</f>
        <v>47.917516435185185</v>
      </c>
      <c r="G5833" s="1">
        <f t="shared" si="274"/>
        <v>22.020394444444491</v>
      </c>
      <c r="H5833" s="12">
        <f t="shared" si="275"/>
        <v>-1.2768368055555557</v>
      </c>
      <c r="I5833" t="str">
        <f>IF(AND((H5833&lt;cal_pal!E$9),(H5833&gt;cal_pal!F$9)),"","不可见")</f>
        <v/>
      </c>
    </row>
    <row r="5834" spans="1:9">
      <c r="A5834" s="10" t="s">
        <v>11494</v>
      </c>
      <c r="B5834" s="10" t="s">
        <v>18</v>
      </c>
      <c r="C5834" s="10">
        <v>0.59193692129629627</v>
      </c>
      <c r="D5834" s="10" t="s">
        <v>11495</v>
      </c>
      <c r="E5834" s="10">
        <f t="shared" si="273"/>
        <v>213.09729166666665</v>
      </c>
      <c r="F5834" s="8">
        <f>cal_pal!A$10+cal_pal!B$12+cal_pal!A$14-cal_pal!B$16-E5834/15/24+24+24</f>
        <v>47.917526041666662</v>
      </c>
      <c r="G5834" s="1">
        <f t="shared" si="274"/>
        <v>22.020624999999882</v>
      </c>
      <c r="H5834" s="12">
        <f t="shared" si="275"/>
        <v>-1.1295011574074074</v>
      </c>
      <c r="I5834" t="str">
        <f>IF(AND((H5834&lt;cal_pal!E$9),(H5834&gt;cal_pal!F$9)),"","不可见")</f>
        <v/>
      </c>
    </row>
    <row r="5835" spans="1:9">
      <c r="A5835" s="10" t="s">
        <v>11496</v>
      </c>
      <c r="B5835" s="10" t="s">
        <v>18</v>
      </c>
      <c r="C5835" s="10">
        <v>0.59141041666666661</v>
      </c>
      <c r="D5835" s="10" t="s">
        <v>11497</v>
      </c>
      <c r="E5835" s="10">
        <f t="shared" si="273"/>
        <v>212.90774999999996</v>
      </c>
      <c r="F5835" s="8">
        <f>cal_pal!A$10+cal_pal!B$12+cal_pal!A$14-cal_pal!B$16-E5835/15/24+24+24</f>
        <v>47.918052546296295</v>
      </c>
      <c r="G5835" s="1">
        <f t="shared" si="274"/>
        <v>22.033261111111187</v>
      </c>
      <c r="H5835" s="12">
        <f t="shared" si="275"/>
        <v>-4.8296296296296302E-2</v>
      </c>
      <c r="I5835" t="str">
        <f>IF(AND((H5835&lt;cal_pal!E$9),(H5835&gt;cal_pal!F$9)),"","不可见")</f>
        <v/>
      </c>
    </row>
    <row r="5836" spans="1:9">
      <c r="A5836" s="10" t="s">
        <v>11498</v>
      </c>
      <c r="B5836" s="10" t="s">
        <v>18</v>
      </c>
      <c r="C5836" s="10">
        <v>0.59064398148148145</v>
      </c>
      <c r="D5836" s="10" t="s">
        <v>11499</v>
      </c>
      <c r="E5836" s="10">
        <f t="shared" si="273"/>
        <v>212.63183333333333</v>
      </c>
      <c r="F5836" s="8">
        <f>cal_pal!A$10+cal_pal!B$12+cal_pal!A$14-cal_pal!B$16-E5836/15/24+24+24</f>
        <v>47.918818981481479</v>
      </c>
      <c r="G5836" s="1">
        <f t="shared" si="274"/>
        <v>22.051655555555499</v>
      </c>
      <c r="H5836" s="12">
        <f t="shared" si="275"/>
        <v>1.6205648148148148</v>
      </c>
      <c r="I5836" t="str">
        <f>IF(AND((H5836&lt;cal_pal!E$9),(H5836&gt;cal_pal!F$9)),"","不可见")</f>
        <v/>
      </c>
    </row>
    <row r="5837" spans="1:9">
      <c r="A5837" s="10" t="s">
        <v>11500</v>
      </c>
      <c r="B5837" s="10" t="s">
        <v>18</v>
      </c>
      <c r="C5837" s="10">
        <v>0.59102465277777771</v>
      </c>
      <c r="D5837" s="10" t="s">
        <v>11501</v>
      </c>
      <c r="E5837" s="10">
        <f t="shared" si="273"/>
        <v>212.76887499999998</v>
      </c>
      <c r="F5837" s="8">
        <f>cal_pal!A$10+cal_pal!B$12+cal_pal!A$14-cal_pal!B$16-E5837/15/24+24+24</f>
        <v>47.918438310185181</v>
      </c>
      <c r="G5837" s="1">
        <f t="shared" si="274"/>
        <v>22.042519444444224</v>
      </c>
      <c r="H5837" s="12">
        <f t="shared" si="275"/>
        <v>1.0707488425925926</v>
      </c>
      <c r="I5837" t="str">
        <f>IF(AND((H5837&lt;cal_pal!E$9),(H5837&gt;cal_pal!F$9)),"","不可见")</f>
        <v/>
      </c>
    </row>
    <row r="5838" spans="1:9">
      <c r="A5838" s="10" t="s">
        <v>11502</v>
      </c>
      <c r="B5838" s="10" t="s">
        <v>18</v>
      </c>
      <c r="C5838" s="10">
        <v>0.5908292824074074</v>
      </c>
      <c r="D5838" s="10" t="s">
        <v>11503</v>
      </c>
      <c r="E5838" s="10">
        <f t="shared" si="273"/>
        <v>212.69854166666667</v>
      </c>
      <c r="F5838" s="8">
        <f>cal_pal!A$10+cal_pal!B$12+cal_pal!A$14-cal_pal!B$16-E5838/15/24+24+24</f>
        <v>47.918633680555558</v>
      </c>
      <c r="G5838" s="1">
        <f t="shared" si="274"/>
        <v>22.047208333333401</v>
      </c>
      <c r="H5838" s="12">
        <f t="shared" si="275"/>
        <v>1.4963958333333334</v>
      </c>
      <c r="I5838" t="str">
        <f>IF(AND((H5838&lt;cal_pal!E$9),(H5838&gt;cal_pal!F$9)),"","不可见")</f>
        <v/>
      </c>
    </row>
    <row r="5839" spans="1:9">
      <c r="A5839" s="10" t="s">
        <v>11504</v>
      </c>
      <c r="B5839" s="10" t="s">
        <v>18</v>
      </c>
      <c r="C5839" s="10">
        <v>0.59045405092592596</v>
      </c>
      <c r="D5839" s="10" t="s">
        <v>11505</v>
      </c>
      <c r="E5839" s="10">
        <f t="shared" si="273"/>
        <v>212.56345833333336</v>
      </c>
      <c r="F5839" s="8">
        <f>cal_pal!A$10+cal_pal!B$12+cal_pal!A$14-cal_pal!B$16-E5839/15/24+24+24</f>
        <v>47.919008912037036</v>
      </c>
      <c r="G5839" s="1">
        <f t="shared" si="274"/>
        <v>22.056213888888806</v>
      </c>
      <c r="H5839" s="12">
        <f t="shared" si="275"/>
        <v>2.0227546296296297</v>
      </c>
      <c r="I5839" t="str">
        <f>IF(AND((H5839&lt;cal_pal!E$9),(H5839&gt;cal_pal!F$9)),"","不可见")</f>
        <v/>
      </c>
    </row>
    <row r="5840" spans="1:9">
      <c r="A5840" s="10" t="s">
        <v>11506</v>
      </c>
      <c r="B5840" s="10" t="s">
        <v>18</v>
      </c>
      <c r="C5840" s="10">
        <v>0.59190023148148152</v>
      </c>
      <c r="D5840" s="10" t="s">
        <v>11507</v>
      </c>
      <c r="E5840" s="10">
        <f t="shared" si="273"/>
        <v>213.08408333333335</v>
      </c>
      <c r="F5840" s="8">
        <f>cal_pal!A$10+cal_pal!B$12+cal_pal!A$14-cal_pal!B$16-E5840/15/24+24+24</f>
        <v>47.917562731481482</v>
      </c>
      <c r="G5840" s="1">
        <f t="shared" si="274"/>
        <v>22.02150555555545</v>
      </c>
      <c r="H5840" s="12">
        <f t="shared" si="275"/>
        <v>5.3021990740740738E-2</v>
      </c>
      <c r="I5840" t="str">
        <f>IF(AND((H5840&lt;cal_pal!E$9),(H5840&gt;cal_pal!F$9)),"","不可见")</f>
        <v/>
      </c>
    </row>
    <row r="5841" spans="1:9">
      <c r="A5841" s="10" t="s">
        <v>11508</v>
      </c>
      <c r="B5841" s="10" t="s">
        <v>18</v>
      </c>
      <c r="C5841" s="10">
        <v>0.58997627314814816</v>
      </c>
      <c r="D5841" s="10" t="s">
        <v>11509</v>
      </c>
      <c r="E5841" s="10">
        <f t="shared" si="273"/>
        <v>212.39145833333333</v>
      </c>
      <c r="F5841" s="8">
        <f>cal_pal!A$10+cal_pal!B$12+cal_pal!A$14-cal_pal!B$16-E5841/15/24+24+24</f>
        <v>47.919486689814818</v>
      </c>
      <c r="G5841" s="1">
        <f t="shared" si="274"/>
        <v>22.067680555555626</v>
      </c>
      <c r="H5841" s="12">
        <f t="shared" si="275"/>
        <v>2.5170659722222219</v>
      </c>
      <c r="I5841" t="str">
        <f>IF(AND((H5841&lt;cal_pal!E$9),(H5841&gt;cal_pal!F$9)),"","不可见")</f>
        <v/>
      </c>
    </row>
    <row r="5842" spans="1:9">
      <c r="A5842" s="10" t="s">
        <v>11510</v>
      </c>
      <c r="B5842" s="10" t="s">
        <v>58</v>
      </c>
      <c r="C5842" s="10">
        <v>0.58997627314814816</v>
      </c>
      <c r="D5842" s="10" t="s">
        <v>11509</v>
      </c>
      <c r="E5842" s="10">
        <f t="shared" si="273"/>
        <v>212.39145833333333</v>
      </c>
      <c r="F5842" s="8">
        <f>cal_pal!A$10+cal_pal!B$12+cal_pal!A$14-cal_pal!B$16-E5842/15/24+24+24</f>
        <v>47.919486689814818</v>
      </c>
      <c r="G5842" s="1">
        <f t="shared" si="274"/>
        <v>22.067680555555626</v>
      </c>
      <c r="H5842" s="12">
        <f t="shared" si="275"/>
        <v>2.5170659722222219</v>
      </c>
      <c r="I5842" t="str">
        <f>IF(AND((H5842&lt;cal_pal!E$9),(H5842&gt;cal_pal!F$9)),"","不可见")</f>
        <v/>
      </c>
    </row>
    <row r="5843" spans="1:9">
      <c r="A5843" s="10" t="s">
        <v>11511</v>
      </c>
      <c r="B5843" s="10" t="s">
        <v>18</v>
      </c>
      <c r="C5843" s="10">
        <v>0.59184965277777779</v>
      </c>
      <c r="D5843" s="10" t="s">
        <v>11512</v>
      </c>
      <c r="E5843" s="10">
        <f t="shared" si="273"/>
        <v>213.06587500000001</v>
      </c>
      <c r="F5843" s="8">
        <f>cal_pal!A$10+cal_pal!B$12+cal_pal!A$14-cal_pal!B$16-E5843/15/24+24+24</f>
        <v>47.917613310185189</v>
      </c>
      <c r="G5843" s="1">
        <f t="shared" si="274"/>
        <v>22.022719444444647</v>
      </c>
      <c r="H5843" s="12">
        <f t="shared" si="275"/>
        <v>0.66007986111111105</v>
      </c>
      <c r="I5843" t="str">
        <f>IF(AND((H5843&lt;cal_pal!E$9),(H5843&gt;cal_pal!F$9)),"","不可见")</f>
        <v/>
      </c>
    </row>
    <row r="5844" spans="1:9">
      <c r="A5844" s="10" t="s">
        <v>11513</v>
      </c>
      <c r="B5844" s="10" t="s">
        <v>18</v>
      </c>
      <c r="C5844" s="10">
        <v>0.59181388888888886</v>
      </c>
      <c r="D5844" s="10" t="s">
        <v>11514</v>
      </c>
      <c r="E5844" s="10">
        <f t="shared" si="273"/>
        <v>213.053</v>
      </c>
      <c r="F5844" s="8">
        <f>cal_pal!A$10+cal_pal!B$12+cal_pal!A$14-cal_pal!B$16-E5844/15/24+24+24</f>
        <v>47.917649074074077</v>
      </c>
      <c r="G5844" s="1">
        <f t="shared" si="274"/>
        <v>22.023577777777973</v>
      </c>
      <c r="H5844" s="12">
        <f t="shared" si="275"/>
        <v>0.66120370370370374</v>
      </c>
      <c r="I5844" t="str">
        <f>IF(AND((H5844&lt;cal_pal!E$9),(H5844&gt;cal_pal!F$9)),"","不可见")</f>
        <v/>
      </c>
    </row>
    <row r="5845" spans="1:9">
      <c r="A5845" s="10" t="s">
        <v>11515</v>
      </c>
      <c r="B5845" s="10" t="s">
        <v>18</v>
      </c>
      <c r="C5845" s="10">
        <v>0.59184942129629625</v>
      </c>
      <c r="D5845" s="10" t="s">
        <v>11516</v>
      </c>
      <c r="E5845" s="10">
        <f t="shared" si="273"/>
        <v>213.06579166666666</v>
      </c>
      <c r="F5845" s="8">
        <f>cal_pal!A$10+cal_pal!B$12+cal_pal!A$14-cal_pal!B$16-E5845/15/24+24+24</f>
        <v>47.917613541666668</v>
      </c>
      <c r="G5845" s="1">
        <f t="shared" si="274"/>
        <v>22.022725000000037</v>
      </c>
      <c r="H5845" s="12">
        <f t="shared" si="275"/>
        <v>0.66163888888888889</v>
      </c>
      <c r="I5845" t="str">
        <f>IF(AND((H5845&lt;cal_pal!E$9),(H5845&gt;cal_pal!F$9)),"","不可见")</f>
        <v/>
      </c>
    </row>
    <row r="5846" spans="1:9">
      <c r="A5846" s="10" t="s">
        <v>11517</v>
      </c>
      <c r="B5846" s="10" t="s">
        <v>18</v>
      </c>
      <c r="C5846" s="10">
        <v>0.59203368055555561</v>
      </c>
      <c r="D5846" s="10" t="s">
        <v>11518</v>
      </c>
      <c r="E5846" s="10">
        <f t="shared" si="273"/>
        <v>213.13212500000003</v>
      </c>
      <c r="F5846" s="8">
        <f>cal_pal!A$10+cal_pal!B$12+cal_pal!A$14-cal_pal!B$16-E5846/15/24+24+24</f>
        <v>47.917429282407412</v>
      </c>
      <c r="G5846" s="1">
        <f t="shared" si="274"/>
        <v>22.01830277777799</v>
      </c>
      <c r="H5846" s="12">
        <f t="shared" si="275"/>
        <v>0.55436342592592591</v>
      </c>
      <c r="I5846" t="str">
        <f>IF(AND((H5846&lt;cal_pal!E$9),(H5846&gt;cal_pal!F$9)),"","不可见")</f>
        <v/>
      </c>
    </row>
    <row r="5847" spans="1:9">
      <c r="A5847" s="10" t="s">
        <v>11519</v>
      </c>
      <c r="B5847" s="10" t="s">
        <v>18</v>
      </c>
      <c r="C5847" s="10">
        <v>0.59253344907407401</v>
      </c>
      <c r="D5847" s="10" t="s">
        <v>11520</v>
      </c>
      <c r="E5847" s="10">
        <f t="shared" si="273"/>
        <v>213.31204166666666</v>
      </c>
      <c r="F5847" s="8">
        <f>cal_pal!A$10+cal_pal!B$12+cal_pal!A$14-cal_pal!B$16-E5847/15/24+24+24</f>
        <v>47.916929513888888</v>
      </c>
      <c r="G5847" s="1">
        <f t="shared" si="274"/>
        <v>22.006308333333436</v>
      </c>
      <c r="H5847" s="12">
        <f t="shared" si="275"/>
        <v>-0.13364930555555557</v>
      </c>
      <c r="I5847" t="str">
        <f>IF(AND((H5847&lt;cal_pal!E$9),(H5847&gt;cal_pal!F$9)),"","不可见")</f>
        <v/>
      </c>
    </row>
    <row r="5848" spans="1:9">
      <c r="A5848" s="10" t="s">
        <v>11521</v>
      </c>
      <c r="B5848" s="10" t="s">
        <v>18</v>
      </c>
      <c r="C5848" s="10">
        <v>0.59259108796296289</v>
      </c>
      <c r="D5848" s="10" t="s">
        <v>11522</v>
      </c>
      <c r="E5848" s="10">
        <f t="shared" si="273"/>
        <v>213.33279166666665</v>
      </c>
      <c r="F5848" s="8">
        <f>cal_pal!A$10+cal_pal!B$12+cal_pal!A$14-cal_pal!B$16-E5848/15/24+24+24</f>
        <v>47.916871874999998</v>
      </c>
      <c r="G5848" s="1">
        <f t="shared" si="274"/>
        <v>22.004924999999957</v>
      </c>
      <c r="H5848" s="12">
        <f t="shared" si="275"/>
        <v>-0.13120370370370371</v>
      </c>
      <c r="I5848" t="str">
        <f>IF(AND((H5848&lt;cal_pal!E$9),(H5848&gt;cal_pal!F$9)),"","不可见")</f>
        <v/>
      </c>
    </row>
    <row r="5849" spans="1:9">
      <c r="A5849" s="10" t="s">
        <v>11523</v>
      </c>
      <c r="B5849" s="10" t="s">
        <v>18</v>
      </c>
      <c r="C5849" s="10">
        <v>0.59200277777777777</v>
      </c>
      <c r="D5849" s="10" t="s">
        <v>11524</v>
      </c>
      <c r="E5849" s="10">
        <f t="shared" si="273"/>
        <v>213.12100000000001</v>
      </c>
      <c r="F5849" s="8">
        <f>cal_pal!A$10+cal_pal!B$12+cal_pal!A$14-cal_pal!B$16-E5849/15/24+24+24</f>
        <v>47.917460185185185</v>
      </c>
      <c r="G5849" s="1">
        <f t="shared" si="274"/>
        <v>22.019044444444489</v>
      </c>
      <c r="H5849" s="12">
        <f t="shared" si="275"/>
        <v>1.0264791666666666</v>
      </c>
      <c r="I5849" t="str">
        <f>IF(AND((H5849&lt;cal_pal!E$9),(H5849&gt;cal_pal!F$9)),"","不可见")</f>
        <v/>
      </c>
    </row>
    <row r="5850" spans="1:9">
      <c r="A5850" s="10" t="s">
        <v>11525</v>
      </c>
      <c r="B5850" s="10" t="s">
        <v>18</v>
      </c>
      <c r="C5850" s="10">
        <v>0.59212476851851858</v>
      </c>
      <c r="D5850" s="10" t="s">
        <v>11526</v>
      </c>
      <c r="E5850" s="10">
        <f t="shared" si="273"/>
        <v>213.1649166666667</v>
      </c>
      <c r="F5850" s="8">
        <f>cal_pal!A$10+cal_pal!B$12+cal_pal!A$14-cal_pal!B$16-E5850/15/24+24+24</f>
        <v>47.91733819444444</v>
      </c>
      <c r="G5850" s="1">
        <f t="shared" si="274"/>
        <v>22.016116666666676</v>
      </c>
      <c r="H5850" s="12">
        <f t="shared" si="275"/>
        <v>0.84945833333333332</v>
      </c>
      <c r="I5850" t="str">
        <f>IF(AND((H5850&lt;cal_pal!E$9),(H5850&gt;cal_pal!F$9)),"","不可见")</f>
        <v/>
      </c>
    </row>
    <row r="5851" spans="1:9">
      <c r="A5851" s="10" t="s">
        <v>11527</v>
      </c>
      <c r="B5851" s="10" t="s">
        <v>18</v>
      </c>
      <c r="C5851" s="10">
        <v>0.59279189814814814</v>
      </c>
      <c r="D5851" s="10" t="s">
        <v>11528</v>
      </c>
      <c r="E5851" s="10">
        <f t="shared" si="273"/>
        <v>213.40508333333332</v>
      </c>
      <c r="F5851" s="8">
        <f>cal_pal!A$10+cal_pal!B$12+cal_pal!A$14-cal_pal!B$16-E5851/15/24+24+24</f>
        <v>47.916671064814814</v>
      </c>
      <c r="G5851" s="1">
        <f t="shared" si="274"/>
        <v>22.000105555555592</v>
      </c>
      <c r="H5851" s="12">
        <f t="shared" si="275"/>
        <v>-0.74932523148148145</v>
      </c>
      <c r="I5851" t="str">
        <f>IF(AND((H5851&lt;cal_pal!E$9),(H5851&gt;cal_pal!F$9)),"","不可见")</f>
        <v/>
      </c>
    </row>
    <row r="5852" spans="1:9">
      <c r="A5852" s="10" t="s">
        <v>11529</v>
      </c>
      <c r="B5852" s="10" t="s">
        <v>18</v>
      </c>
      <c r="C5852" s="10">
        <v>0.59242384259259262</v>
      </c>
      <c r="D5852" s="10" t="s">
        <v>11530</v>
      </c>
      <c r="E5852" s="10">
        <f t="shared" si="273"/>
        <v>213.27258333333333</v>
      </c>
      <c r="F5852" s="8">
        <f>cal_pal!A$10+cal_pal!B$12+cal_pal!A$14-cal_pal!B$16-E5852/15/24+24+24</f>
        <v>47.917039120370369</v>
      </c>
      <c r="G5852" s="1">
        <f t="shared" si="274"/>
        <v>22.008938888888906</v>
      </c>
      <c r="H5852" s="12">
        <f t="shared" si="275"/>
        <v>0.35966203703703709</v>
      </c>
      <c r="I5852" t="str">
        <f>IF(AND((H5852&lt;cal_pal!E$9),(H5852&gt;cal_pal!F$9)),"","不可见")</f>
        <v/>
      </c>
    </row>
    <row r="5853" spans="1:9">
      <c r="A5853" s="10" t="s">
        <v>11531</v>
      </c>
      <c r="B5853" s="10" t="s">
        <v>18</v>
      </c>
      <c r="C5853" s="10">
        <v>0.59214270833333338</v>
      </c>
      <c r="D5853" s="10" t="s">
        <v>11532</v>
      </c>
      <c r="E5853" s="10">
        <f t="shared" si="273"/>
        <v>213.17137500000001</v>
      </c>
      <c r="F5853" s="8">
        <f>cal_pal!A$10+cal_pal!B$12+cal_pal!A$14-cal_pal!B$16-E5853/15/24+24+24</f>
        <v>47.91732025462963</v>
      </c>
      <c r="G5853" s="1">
        <f t="shared" si="274"/>
        <v>22.015686111111108</v>
      </c>
      <c r="H5853" s="12">
        <f t="shared" si="275"/>
        <v>1.2856273148148147</v>
      </c>
      <c r="I5853" t="str">
        <f>IF(AND((H5853&lt;cal_pal!E$9),(H5853&gt;cal_pal!F$9)),"","不可见")</f>
        <v/>
      </c>
    </row>
    <row r="5854" spans="1:9">
      <c r="A5854" s="10" t="s">
        <v>11533</v>
      </c>
      <c r="B5854" s="10" t="s">
        <v>18</v>
      </c>
      <c r="C5854" s="10">
        <v>0.59246099537037034</v>
      </c>
      <c r="D5854" s="10" t="s">
        <v>11534</v>
      </c>
      <c r="E5854" s="10">
        <f t="shared" si="273"/>
        <v>213.28595833333333</v>
      </c>
      <c r="F5854" s="8">
        <f>cal_pal!A$10+cal_pal!B$12+cal_pal!A$14-cal_pal!B$16-E5854/15/24+24+24</f>
        <v>47.917001967592597</v>
      </c>
      <c r="G5854" s="1">
        <f t="shared" si="274"/>
        <v>22.008047222222331</v>
      </c>
      <c r="H5854" s="12">
        <f t="shared" si="275"/>
        <v>0.85067824074074083</v>
      </c>
      <c r="I5854" t="str">
        <f>IF(AND((H5854&lt;cal_pal!E$9),(H5854&gt;cal_pal!F$9)),"","不可见")</f>
        <v/>
      </c>
    </row>
    <row r="5855" spans="1:9">
      <c r="A5855" s="10" t="s">
        <v>11535</v>
      </c>
      <c r="B5855" s="10" t="s">
        <v>140</v>
      </c>
      <c r="C5855" s="10">
        <v>0.59280995370370371</v>
      </c>
      <c r="D5855" s="10" t="s">
        <v>11536</v>
      </c>
      <c r="E5855" s="10">
        <f t="shared" si="273"/>
        <v>213.41158333333334</v>
      </c>
      <c r="F5855" s="8">
        <f>cal_pal!A$10+cal_pal!B$12+cal_pal!A$14-cal_pal!B$16-E5855/15/24+24+24</f>
        <v>47.916653009259264</v>
      </c>
      <c r="G5855" s="1">
        <f t="shared" si="274"/>
        <v>21.999672222222216</v>
      </c>
      <c r="H5855" s="12">
        <f t="shared" si="275"/>
        <v>0.31914699074074077</v>
      </c>
      <c r="I5855" t="str">
        <f>IF(AND((H5855&lt;cal_pal!E$9),(H5855&gt;cal_pal!F$9)),"","不可见")</f>
        <v/>
      </c>
    </row>
    <row r="5856" spans="1:9">
      <c r="A5856" s="10" t="s">
        <v>11537</v>
      </c>
      <c r="B5856" s="10" t="s">
        <v>18</v>
      </c>
      <c r="C5856" s="10">
        <v>0.59280601851851855</v>
      </c>
      <c r="D5856" s="10" t="s">
        <v>11538</v>
      </c>
      <c r="E5856" s="10">
        <f t="shared" si="273"/>
        <v>213.41016666666667</v>
      </c>
      <c r="F5856" s="8">
        <f>cal_pal!A$10+cal_pal!B$12+cal_pal!A$14-cal_pal!B$16-E5856/15/24+24+24</f>
        <v>47.916656944444441</v>
      </c>
      <c r="G5856" s="1">
        <f t="shared" si="274"/>
        <v>21.999766666666574</v>
      </c>
      <c r="H5856" s="12">
        <f t="shared" si="275"/>
        <v>0.31918865740740743</v>
      </c>
      <c r="I5856" t="str">
        <f>IF(AND((H5856&lt;cal_pal!E$9),(H5856&gt;cal_pal!F$9)),"","不可见")</f>
        <v/>
      </c>
    </row>
    <row r="5857" spans="1:9">
      <c r="A5857" s="10" t="s">
        <v>11539</v>
      </c>
      <c r="B5857" s="10" t="s">
        <v>18</v>
      </c>
      <c r="C5857" s="10">
        <v>0.5928168981481482</v>
      </c>
      <c r="D5857" s="10" t="s">
        <v>11540</v>
      </c>
      <c r="E5857" s="10">
        <f t="shared" si="273"/>
        <v>213.41408333333334</v>
      </c>
      <c r="F5857" s="8">
        <f>cal_pal!A$10+cal_pal!B$12+cal_pal!A$14-cal_pal!B$16-E5857/15/24+24+24</f>
        <v>47.916646064814813</v>
      </c>
      <c r="G5857" s="1">
        <f t="shared" si="274"/>
        <v>21.999505555555515</v>
      </c>
      <c r="H5857" s="12">
        <f t="shared" si="275"/>
        <v>0.31908333333333333</v>
      </c>
      <c r="I5857" t="str">
        <f>IF(AND((H5857&lt;cal_pal!E$9),(H5857&gt;cal_pal!F$9)),"","不可见")</f>
        <v/>
      </c>
    </row>
    <row r="5858" spans="1:9">
      <c r="A5858" s="10" t="s">
        <v>11541</v>
      </c>
      <c r="B5858" s="10" t="s">
        <v>18</v>
      </c>
      <c r="C5858" s="10">
        <v>0.59210844907407412</v>
      </c>
      <c r="D5858" s="10" t="s">
        <v>11542</v>
      </c>
      <c r="E5858" s="10">
        <f t="shared" si="273"/>
        <v>213.1590416666667</v>
      </c>
      <c r="F5858" s="8">
        <f>cal_pal!A$10+cal_pal!B$12+cal_pal!A$14-cal_pal!B$16-E5858/15/24+24+24</f>
        <v>47.917354513888888</v>
      </c>
      <c r="G5858" s="1">
        <f t="shared" si="274"/>
        <v>22.016508333333377</v>
      </c>
      <c r="H5858" s="12">
        <f t="shared" si="275"/>
        <v>1.6379282407407407</v>
      </c>
      <c r="I5858" t="str">
        <f>IF(AND((H5858&lt;cal_pal!E$9),(H5858&gt;cal_pal!F$9)),"","不可见")</f>
        <v/>
      </c>
    </row>
    <row r="5859" spans="1:9">
      <c r="A5859" s="10" t="s">
        <v>11543</v>
      </c>
      <c r="B5859" s="10" t="s">
        <v>18</v>
      </c>
      <c r="C5859" s="10">
        <v>0.59438298611111107</v>
      </c>
      <c r="D5859" s="10" t="s">
        <v>11544</v>
      </c>
      <c r="E5859" s="10">
        <f t="shared" si="273"/>
        <v>213.97787499999998</v>
      </c>
      <c r="F5859" s="8">
        <f>cal_pal!A$10+cal_pal!B$12+cal_pal!A$14-cal_pal!B$16-E5859/15/24+24+24</f>
        <v>47.915079976851857</v>
      </c>
      <c r="G5859" s="1">
        <f t="shared" si="274"/>
        <v>21.961919444444447</v>
      </c>
      <c r="H5859" s="12">
        <f t="shared" si="275"/>
        <v>-2.0047858796296296</v>
      </c>
      <c r="I5859" t="str">
        <f>IF(AND((H5859&lt;cal_pal!E$9),(H5859&gt;cal_pal!F$9)),"","不可见")</f>
        <v/>
      </c>
    </row>
    <row r="5860" spans="1:9">
      <c r="A5860" s="10" t="s">
        <v>11545</v>
      </c>
      <c r="B5860" s="10" t="s">
        <v>18</v>
      </c>
      <c r="C5860" s="10">
        <v>0.59225972222222223</v>
      </c>
      <c r="D5860" s="10" t="s">
        <v>11546</v>
      </c>
      <c r="E5860" s="10">
        <f t="shared" si="273"/>
        <v>213.21350000000001</v>
      </c>
      <c r="F5860" s="8">
        <f>cal_pal!A$10+cal_pal!B$12+cal_pal!A$14-cal_pal!B$16-E5860/15/24+24+24</f>
        <v>47.91720324074074</v>
      </c>
      <c r="G5860" s="1">
        <f t="shared" si="274"/>
        <v>22.012877777777703</v>
      </c>
      <c r="H5860" s="12">
        <f t="shared" si="275"/>
        <v>1.4879537037037036</v>
      </c>
      <c r="I5860" t="str">
        <f>IF(AND((H5860&lt;cal_pal!E$9),(H5860&gt;cal_pal!F$9)),"","不可见")</f>
        <v/>
      </c>
    </row>
    <row r="5861" spans="1:9">
      <c r="A5861" s="10" t="s">
        <v>11547</v>
      </c>
      <c r="B5861" s="10" t="s">
        <v>18</v>
      </c>
      <c r="C5861" s="10">
        <v>0.59291296296296292</v>
      </c>
      <c r="D5861" s="10" t="s">
        <v>11548</v>
      </c>
      <c r="E5861" s="10">
        <f t="shared" si="273"/>
        <v>213.44866666666664</v>
      </c>
      <c r="F5861" s="8">
        <f>cal_pal!A$10+cal_pal!B$12+cal_pal!A$14-cal_pal!B$16-E5861/15/24+24+24</f>
        <v>47.916550000000001</v>
      </c>
      <c r="G5861" s="1">
        <f t="shared" si="274"/>
        <v>21.997200000000021</v>
      </c>
      <c r="H5861" s="12">
        <f t="shared" si="275"/>
        <v>0.8686793981481481</v>
      </c>
      <c r="I5861" t="str">
        <f>IF(AND((H5861&lt;cal_pal!E$9),(H5861&gt;cal_pal!F$9)),"","不可见")</f>
        <v/>
      </c>
    </row>
    <row r="5862" spans="1:9">
      <c r="A5862" s="10" t="s">
        <v>11549</v>
      </c>
      <c r="B5862" s="10" t="s">
        <v>18</v>
      </c>
      <c r="C5862" s="10">
        <v>0.59329710648148148</v>
      </c>
      <c r="D5862" s="10" t="s">
        <v>11550</v>
      </c>
      <c r="E5862" s="10">
        <f t="shared" si="273"/>
        <v>213.58695833333334</v>
      </c>
      <c r="F5862" s="8">
        <f>cal_pal!A$10+cal_pal!B$12+cal_pal!A$14-cal_pal!B$16-E5862/15/24+24+24</f>
        <v>47.916165856481484</v>
      </c>
      <c r="G5862" s="1">
        <f t="shared" si="274"/>
        <v>21.987980555555623</v>
      </c>
      <c r="H5862" s="12">
        <f t="shared" si="275"/>
        <v>0.31316319444444446</v>
      </c>
      <c r="I5862" t="str">
        <f>IF(AND((H5862&lt;cal_pal!E$9),(H5862&gt;cal_pal!F$9)),"","不可见")</f>
        <v/>
      </c>
    </row>
    <row r="5863" spans="1:9">
      <c r="A5863" s="10" t="s">
        <v>11551</v>
      </c>
      <c r="B5863" s="10" t="s">
        <v>18</v>
      </c>
      <c r="C5863" s="10">
        <v>0.59193043981481475</v>
      </c>
      <c r="D5863" s="10" t="s">
        <v>11552</v>
      </c>
      <c r="E5863" s="10">
        <f t="shared" si="273"/>
        <v>213.0949583333333</v>
      </c>
      <c r="F5863" s="8">
        <f>cal_pal!A$10+cal_pal!B$12+cal_pal!A$14-cal_pal!B$16-E5863/15/24+24+24</f>
        <v>47.917532523148147</v>
      </c>
      <c r="G5863" s="1">
        <f t="shared" si="274"/>
        <v>22.020780555555575</v>
      </c>
      <c r="H5863" s="12">
        <f t="shared" si="275"/>
        <v>2.0978506944444444</v>
      </c>
      <c r="I5863" t="str">
        <f>IF(AND((H5863&lt;cal_pal!E$9),(H5863&gt;cal_pal!F$9)),"","不可见")</f>
        <v/>
      </c>
    </row>
    <row r="5864" spans="1:9">
      <c r="A5864" s="10" t="s">
        <v>11553</v>
      </c>
      <c r="B5864" s="10" t="s">
        <v>18</v>
      </c>
      <c r="C5864" s="10">
        <v>0.59402453703703706</v>
      </c>
      <c r="D5864" s="10" t="s">
        <v>11554</v>
      </c>
      <c r="E5864" s="10">
        <f t="shared" si="273"/>
        <v>213.84883333333335</v>
      </c>
      <c r="F5864" s="8">
        <f>cal_pal!A$10+cal_pal!B$12+cal_pal!A$14-cal_pal!B$16-E5864/15/24+24+24</f>
        <v>47.915438425925927</v>
      </c>
      <c r="G5864" s="1">
        <f t="shared" si="274"/>
        <v>21.970522222222371</v>
      </c>
      <c r="H5864" s="12">
        <f t="shared" si="275"/>
        <v>0.18368865740740739</v>
      </c>
      <c r="I5864" t="str">
        <f>IF(AND((H5864&lt;cal_pal!E$9),(H5864&gt;cal_pal!F$9)),"","不可见")</f>
        <v/>
      </c>
    </row>
    <row r="5865" spans="1:9">
      <c r="A5865" s="10" t="s">
        <v>11555</v>
      </c>
      <c r="B5865" s="10" t="s">
        <v>18</v>
      </c>
      <c r="C5865" s="10">
        <v>0.59363854166666663</v>
      </c>
      <c r="D5865" s="10" t="s">
        <v>11556</v>
      </c>
      <c r="E5865" s="10">
        <f t="shared" si="273"/>
        <v>213.70987499999998</v>
      </c>
      <c r="F5865" s="8">
        <f>cal_pal!A$10+cal_pal!B$12+cal_pal!A$14-cal_pal!B$16-E5865/15/24+24+24</f>
        <v>47.915824421296293</v>
      </c>
      <c r="G5865" s="1">
        <f t="shared" si="274"/>
        <v>21.979786111111025</v>
      </c>
      <c r="H5865" s="12">
        <f t="shared" si="275"/>
        <v>0.63112037037037039</v>
      </c>
      <c r="I5865" t="str">
        <f>IF(AND((H5865&lt;cal_pal!E$9),(H5865&gt;cal_pal!F$9)),"","不可见")</f>
        <v/>
      </c>
    </row>
    <row r="5866" spans="1:9">
      <c r="A5866" s="10" t="s">
        <v>11557</v>
      </c>
      <c r="B5866" s="10" t="s">
        <v>18</v>
      </c>
      <c r="C5866" s="10">
        <v>0.59366111111111108</v>
      </c>
      <c r="D5866" s="10" t="s">
        <v>11558</v>
      </c>
      <c r="E5866" s="10">
        <f t="shared" si="273"/>
        <v>213.71799999999999</v>
      </c>
      <c r="F5866" s="8">
        <f>cal_pal!A$10+cal_pal!B$12+cal_pal!A$14-cal_pal!B$16-E5866/15/24+24+24</f>
        <v>47.915801851851853</v>
      </c>
      <c r="G5866" s="1">
        <f t="shared" si="274"/>
        <v>21.979244444444475</v>
      </c>
      <c r="H5866" s="12">
        <f t="shared" si="275"/>
        <v>1.054900462962963</v>
      </c>
      <c r="I5866" t="str">
        <f>IF(AND((H5866&lt;cal_pal!E$9),(H5866&gt;cal_pal!F$9)),"","不可见")</f>
        <v/>
      </c>
    </row>
    <row r="5867" spans="1:9">
      <c r="A5867" s="10" t="s">
        <v>11559</v>
      </c>
      <c r="B5867" s="10" t="s">
        <v>33</v>
      </c>
      <c r="C5867" s="10">
        <v>0.59292604166666674</v>
      </c>
      <c r="D5867" s="10" t="s">
        <v>11560</v>
      </c>
      <c r="E5867" s="10">
        <f t="shared" si="273"/>
        <v>213.45337500000002</v>
      </c>
      <c r="F5867" s="8">
        <f>cal_pal!A$10+cal_pal!B$12+cal_pal!A$14-cal_pal!B$16-E5867/15/24+24+24</f>
        <v>47.916536921296299</v>
      </c>
      <c r="G5867" s="1">
        <f t="shared" si="274"/>
        <v>21.996886111111053</v>
      </c>
      <c r="H5867" s="12">
        <f t="shared" si="275"/>
        <v>1.5158738425925924</v>
      </c>
      <c r="I5867" t="str">
        <f>IF(AND((H5867&lt;cal_pal!E$9),(H5867&gt;cal_pal!F$9)),"","不可见")</f>
        <v/>
      </c>
    </row>
    <row r="5868" spans="1:9">
      <c r="A5868" s="10" t="s">
        <v>11561</v>
      </c>
      <c r="B5868" s="10" t="s">
        <v>18</v>
      </c>
      <c r="C5868" s="10">
        <v>0.59420405092592599</v>
      </c>
      <c r="D5868" s="10" t="s">
        <v>11562</v>
      </c>
      <c r="E5868" s="10">
        <f t="shared" si="273"/>
        <v>213.91345833333335</v>
      </c>
      <c r="F5868" s="8">
        <f>cal_pal!A$10+cal_pal!B$12+cal_pal!A$14-cal_pal!B$16-E5868/15/24+24+24</f>
        <v>47.915258912037032</v>
      </c>
      <c r="G5868" s="1">
        <f t="shared" si="274"/>
        <v>21.966213888888888</v>
      </c>
      <c r="H5868" s="12">
        <f t="shared" si="275"/>
        <v>0.59510879629629632</v>
      </c>
      <c r="I5868" t="str">
        <f>IF(AND((H5868&lt;cal_pal!E$9),(H5868&gt;cal_pal!F$9)),"","不可见")</f>
        <v/>
      </c>
    </row>
    <row r="5869" spans="1:9">
      <c r="A5869" s="10" t="s">
        <v>11563</v>
      </c>
      <c r="B5869" s="10" t="s">
        <v>18</v>
      </c>
      <c r="C5869" s="10">
        <v>0.59298333333333331</v>
      </c>
      <c r="D5869" s="10" t="s">
        <v>11564</v>
      </c>
      <c r="E5869" s="10">
        <f t="shared" si="273"/>
        <v>213.47399999999999</v>
      </c>
      <c r="F5869" s="8">
        <f>cal_pal!A$10+cal_pal!B$12+cal_pal!A$14-cal_pal!B$16-E5869/15/24+24+24</f>
        <v>47.916479629629634</v>
      </c>
      <c r="G5869" s="1">
        <f t="shared" si="274"/>
        <v>21.995511111111227</v>
      </c>
      <c r="H5869" s="12">
        <f t="shared" si="275"/>
        <v>2.4071388888888889</v>
      </c>
      <c r="I5869" t="str">
        <f>IF(AND((H5869&lt;cal_pal!E$9),(H5869&gt;cal_pal!F$9)),"","不可见")</f>
        <v/>
      </c>
    </row>
    <row r="5870" spans="1:9">
      <c r="A5870" s="10" t="s">
        <v>11565</v>
      </c>
      <c r="B5870" s="10" t="s">
        <v>18</v>
      </c>
      <c r="C5870" s="10">
        <v>0.59337071759259252</v>
      </c>
      <c r="D5870" s="10" t="s">
        <v>11566</v>
      </c>
      <c r="E5870" s="10">
        <f t="shared" si="273"/>
        <v>213.61345833333331</v>
      </c>
      <c r="F5870" s="8">
        <f>cal_pal!A$10+cal_pal!B$12+cal_pal!A$14-cal_pal!B$16-E5870/15/24+24+24</f>
        <v>47.916092245370372</v>
      </c>
      <c r="G5870" s="1">
        <f t="shared" si="274"/>
        <v>21.986213888888869</v>
      </c>
      <c r="H5870" s="12">
        <f t="shared" si="275"/>
        <v>1.5168541666666666</v>
      </c>
      <c r="I5870" t="str">
        <f>IF(AND((H5870&lt;cal_pal!E$9),(H5870&gt;cal_pal!F$9)),"","不可见")</f>
        <v/>
      </c>
    </row>
    <row r="5871" spans="1:9">
      <c r="A5871" s="10" t="s">
        <v>11567</v>
      </c>
      <c r="B5871" s="10" t="s">
        <v>18</v>
      </c>
      <c r="C5871" s="10">
        <v>0.59467499999999995</v>
      </c>
      <c r="D5871" s="10" t="s">
        <v>11568</v>
      </c>
      <c r="E5871" s="10">
        <f t="shared" si="273"/>
        <v>214.08299999999997</v>
      </c>
      <c r="F5871" s="8">
        <f>cal_pal!A$10+cal_pal!B$12+cal_pal!A$14-cal_pal!B$16-E5871/15/24+24+24</f>
        <v>47.914787962962961</v>
      </c>
      <c r="G5871" s="1">
        <f t="shared" si="274"/>
        <v>21.95491111111096</v>
      </c>
      <c r="H5871" s="12">
        <f t="shared" si="275"/>
        <v>0.34556134259259258</v>
      </c>
      <c r="I5871" t="str">
        <f>IF(AND((H5871&lt;cal_pal!E$9),(H5871&gt;cal_pal!F$9)),"","不可见")</f>
        <v/>
      </c>
    </row>
    <row r="5872" spans="1:9">
      <c r="A5872" s="10" t="s">
        <v>11569</v>
      </c>
      <c r="B5872" s="10" t="s">
        <v>18</v>
      </c>
      <c r="C5872" s="10">
        <v>0.59414432870370371</v>
      </c>
      <c r="D5872" s="10" t="s">
        <v>11570</v>
      </c>
      <c r="E5872" s="10">
        <f t="shared" si="273"/>
        <v>213.89195833333332</v>
      </c>
      <c r="F5872" s="8">
        <f>cal_pal!A$10+cal_pal!B$12+cal_pal!A$14-cal_pal!B$16-E5872/15/24+24+24</f>
        <v>47.915318634259258</v>
      </c>
      <c r="G5872" s="1">
        <f t="shared" si="274"/>
        <v>21.96764722222224</v>
      </c>
      <c r="H5872" s="12">
        <f t="shared" si="275"/>
        <v>1.5094409722222222</v>
      </c>
      <c r="I5872" t="str">
        <f>IF(AND((H5872&lt;cal_pal!E$9),(H5872&gt;cal_pal!F$9)),"","不可见")</f>
        <v/>
      </c>
    </row>
    <row r="5873" spans="1:9">
      <c r="A5873" s="10" t="s">
        <v>11571</v>
      </c>
      <c r="B5873" s="10" t="s">
        <v>18</v>
      </c>
      <c r="C5873" s="10">
        <v>0.59614756944444447</v>
      </c>
      <c r="D5873" s="10" t="s">
        <v>11572</v>
      </c>
      <c r="E5873" s="10">
        <f t="shared" si="273"/>
        <v>214.613125</v>
      </c>
      <c r="F5873" s="8">
        <f>cal_pal!A$10+cal_pal!B$12+cal_pal!A$14-cal_pal!B$16-E5873/15/24+24+24</f>
        <v>47.913315393518516</v>
      </c>
      <c r="G5873" s="1">
        <f t="shared" si="274"/>
        <v>21.919569444444278</v>
      </c>
      <c r="H5873" s="12">
        <f t="shared" si="275"/>
        <v>-1.807857638888889</v>
      </c>
      <c r="I5873" t="str">
        <f>IF(AND((H5873&lt;cal_pal!E$9),(H5873&gt;cal_pal!F$9)),"","不可见")</f>
        <v/>
      </c>
    </row>
    <row r="5874" spans="1:9">
      <c r="A5874" s="10" t="s">
        <v>11573</v>
      </c>
      <c r="B5874" s="10" t="s">
        <v>140</v>
      </c>
      <c r="C5874" s="10">
        <v>0.59494560185185186</v>
      </c>
      <c r="D5874" s="10" t="s">
        <v>11574</v>
      </c>
      <c r="E5874" s="10">
        <f t="shared" si="273"/>
        <v>214.18041666666667</v>
      </c>
      <c r="F5874" s="8">
        <f>cal_pal!A$10+cal_pal!B$12+cal_pal!A$14-cal_pal!B$16-E5874/15/24+24+24</f>
        <v>47.914517361111109</v>
      </c>
      <c r="G5874" s="1">
        <f t="shared" si="274"/>
        <v>21.948416666666617</v>
      </c>
      <c r="H5874" s="12">
        <f t="shared" si="275"/>
        <v>0.45353240740740741</v>
      </c>
      <c r="I5874" t="str">
        <f>IF(AND((H5874&lt;cal_pal!E$9),(H5874&gt;cal_pal!F$9)),"","不可见")</f>
        <v/>
      </c>
    </row>
    <row r="5875" spans="1:9">
      <c r="A5875" s="10" t="s">
        <v>11575</v>
      </c>
      <c r="B5875" s="10" t="s">
        <v>18</v>
      </c>
      <c r="C5875" s="10">
        <v>0.59505729166666665</v>
      </c>
      <c r="D5875" s="10" t="s">
        <v>11576</v>
      </c>
      <c r="E5875" s="10">
        <f t="shared" si="273"/>
        <v>214.22062499999998</v>
      </c>
      <c r="F5875" s="8">
        <f>cal_pal!A$10+cal_pal!B$12+cal_pal!A$14-cal_pal!B$16-E5875/15/24+24+24</f>
        <v>47.914405671296294</v>
      </c>
      <c r="G5875" s="1">
        <f t="shared" si="274"/>
        <v>21.945736111111046</v>
      </c>
      <c r="H5875" s="12">
        <f t="shared" si="275"/>
        <v>0.4503078703703704</v>
      </c>
      <c r="I5875" t="str">
        <f>IF(AND((H5875&lt;cal_pal!E$9),(H5875&gt;cal_pal!F$9)),"","不可见")</f>
        <v/>
      </c>
    </row>
    <row r="5876" spans="1:9">
      <c r="A5876" s="10" t="s">
        <v>11577</v>
      </c>
      <c r="B5876" s="10" t="s">
        <v>18</v>
      </c>
      <c r="C5876" s="10">
        <v>0.59453402777777775</v>
      </c>
      <c r="D5876" s="10" t="s">
        <v>11578</v>
      </c>
      <c r="E5876" s="10">
        <f t="shared" ref="E5876:E5939" si="276">C5876*360</f>
        <v>214.03224999999998</v>
      </c>
      <c r="F5876" s="8">
        <f>cal_pal!A$10+cal_pal!B$12+cal_pal!A$14-cal_pal!B$16-E5876/15/24+24+24</f>
        <v>47.914928935185188</v>
      </c>
      <c r="G5876" s="1">
        <f t="shared" ref="G5876:G5939" si="277">MOD(F5876*24,24)</f>
        <v>21.958294444444618</v>
      </c>
      <c r="H5876" s="12">
        <f t="shared" ref="H5876:H5939" si="278">RIGHT(D5876, (LEN(D5876)-1))*IF(LEFT(D5876,1)="-",-1,1)</f>
        <v>1.4726597222222224</v>
      </c>
      <c r="I5876" t="str">
        <f>IF(AND((H5876&lt;cal_pal!E$9),(H5876&gt;cal_pal!F$9)),"","不可见")</f>
        <v/>
      </c>
    </row>
    <row r="5877" spans="1:9">
      <c r="A5877" s="10" t="s">
        <v>11579</v>
      </c>
      <c r="B5877" s="10" t="s">
        <v>18</v>
      </c>
      <c r="C5877" s="10">
        <v>0.59560486111111111</v>
      </c>
      <c r="D5877" s="10" t="s">
        <v>11580</v>
      </c>
      <c r="E5877" s="10">
        <f t="shared" si="276"/>
        <v>214.41775000000001</v>
      </c>
      <c r="F5877" s="8">
        <f>cal_pal!A$10+cal_pal!B$12+cal_pal!A$14-cal_pal!B$16-E5877/15/24+24+24</f>
        <v>47.913858101851851</v>
      </c>
      <c r="G5877" s="1">
        <f t="shared" si="277"/>
        <v>21.932594444444476</v>
      </c>
      <c r="H5877" s="12">
        <f t="shared" si="278"/>
        <v>-0.30905902777777777</v>
      </c>
      <c r="I5877" t="str">
        <f>IF(AND((H5877&lt;cal_pal!E$9),(H5877&gt;cal_pal!F$9)),"","不可见")</f>
        <v/>
      </c>
    </row>
    <row r="5878" spans="1:9">
      <c r="A5878" s="10" t="s">
        <v>11581</v>
      </c>
      <c r="B5878" s="10" t="s">
        <v>18</v>
      </c>
      <c r="C5878" s="10">
        <v>0.59550081018518519</v>
      </c>
      <c r="D5878" s="10" t="s">
        <v>11582</v>
      </c>
      <c r="E5878" s="10">
        <f t="shared" si="276"/>
        <v>214.38029166666666</v>
      </c>
      <c r="F5878" s="8">
        <f>cal_pal!A$10+cal_pal!B$12+cal_pal!A$14-cal_pal!B$16-E5878/15/24+24+24</f>
        <v>47.913962152777778</v>
      </c>
      <c r="G5878" s="1">
        <f t="shared" si="277"/>
        <v>21.935091666666722</v>
      </c>
      <c r="H5878" s="12">
        <f t="shared" si="278"/>
        <v>0.34201620370370373</v>
      </c>
      <c r="I5878" t="str">
        <f>IF(AND((H5878&lt;cal_pal!E$9),(H5878&gt;cal_pal!F$9)),"","不可见")</f>
        <v/>
      </c>
    </row>
    <row r="5879" spans="1:9">
      <c r="A5879" s="10" t="s">
        <v>11583</v>
      </c>
      <c r="B5879" s="10" t="s">
        <v>18</v>
      </c>
      <c r="C5879" s="10">
        <v>0.59472060185185183</v>
      </c>
      <c r="D5879" s="10" t="s">
        <v>11584</v>
      </c>
      <c r="E5879" s="10">
        <f t="shared" si="276"/>
        <v>214.09941666666666</v>
      </c>
      <c r="F5879" s="8">
        <f>cal_pal!A$10+cal_pal!B$12+cal_pal!A$14-cal_pal!B$16-E5879/15/24+24+24</f>
        <v>47.914742361111109</v>
      </c>
      <c r="G5879" s="1">
        <f t="shared" si="277"/>
        <v>21.953816666666626</v>
      </c>
      <c r="H5879" s="12">
        <f t="shared" si="278"/>
        <v>1.6459247685185183</v>
      </c>
      <c r="I5879" t="str">
        <f>IF(AND((H5879&lt;cal_pal!E$9),(H5879&gt;cal_pal!F$9)),"","不可见")</f>
        <v/>
      </c>
    </row>
    <row r="5880" spans="1:9">
      <c r="A5880" s="10" t="s">
        <v>11585</v>
      </c>
      <c r="B5880" s="10" t="s">
        <v>18</v>
      </c>
      <c r="C5880" s="10">
        <v>0.59556817129629624</v>
      </c>
      <c r="D5880" s="10" t="s">
        <v>11586</v>
      </c>
      <c r="E5880" s="10">
        <f t="shared" si="276"/>
        <v>214.40454166666666</v>
      </c>
      <c r="F5880" s="8">
        <f>cal_pal!A$10+cal_pal!B$12+cal_pal!A$14-cal_pal!B$16-E5880/15/24+24+24</f>
        <v>47.913894791666664</v>
      </c>
      <c r="G5880" s="1">
        <f t="shared" si="277"/>
        <v>21.933474999999817</v>
      </c>
      <c r="H5880" s="12">
        <f t="shared" si="278"/>
        <v>0.29395833333333332</v>
      </c>
      <c r="I5880" t="str">
        <f>IF(AND((H5880&lt;cal_pal!E$9),(H5880&gt;cal_pal!F$9)),"","不可见")</f>
        <v/>
      </c>
    </row>
    <row r="5881" spans="1:9">
      <c r="A5881" s="10" t="s">
        <v>11587</v>
      </c>
      <c r="B5881" s="10" t="s">
        <v>18</v>
      </c>
      <c r="C5881" s="10">
        <v>0.59563067129629632</v>
      </c>
      <c r="D5881" s="10" t="s">
        <v>11588</v>
      </c>
      <c r="E5881" s="10">
        <f t="shared" si="276"/>
        <v>214.42704166666667</v>
      </c>
      <c r="F5881" s="8">
        <f>cal_pal!A$10+cal_pal!B$12+cal_pal!A$14-cal_pal!B$16-E5881/15/24+24+24</f>
        <v>47.913832291666665</v>
      </c>
      <c r="G5881" s="1">
        <f t="shared" si="277"/>
        <v>21.931974999999966</v>
      </c>
      <c r="H5881" s="12">
        <f t="shared" si="278"/>
        <v>0.31152777777777779</v>
      </c>
      <c r="I5881" t="str">
        <f>IF(AND((H5881&lt;cal_pal!E$9),(H5881&gt;cal_pal!F$9)),"","不可见")</f>
        <v/>
      </c>
    </row>
    <row r="5882" spans="1:9">
      <c r="A5882" s="10" t="s">
        <v>11589</v>
      </c>
      <c r="B5882" s="10" t="s">
        <v>18</v>
      </c>
      <c r="C5882" s="10">
        <v>0.59557604166666667</v>
      </c>
      <c r="D5882" s="10" t="s">
        <v>11590</v>
      </c>
      <c r="E5882" s="10">
        <f t="shared" si="276"/>
        <v>214.407375</v>
      </c>
      <c r="F5882" s="8">
        <f>cal_pal!A$10+cal_pal!B$12+cal_pal!A$14-cal_pal!B$16-E5882/15/24+24+24</f>
        <v>47.913886921296296</v>
      </c>
      <c r="G5882" s="1">
        <f t="shared" si="277"/>
        <v>21.933286111111101</v>
      </c>
      <c r="H5882" s="12">
        <f t="shared" si="278"/>
        <v>0.34081712962962962</v>
      </c>
      <c r="I5882" t="str">
        <f>IF(AND((H5882&lt;cal_pal!E$9),(H5882&gt;cal_pal!F$9)),"","不可见")</f>
        <v/>
      </c>
    </row>
    <row r="5883" spans="1:9">
      <c r="A5883" s="10" t="s">
        <v>11591</v>
      </c>
      <c r="B5883" s="10" t="s">
        <v>18</v>
      </c>
      <c r="C5883" s="10">
        <v>0.5936855324074074</v>
      </c>
      <c r="D5883" s="10" t="s">
        <v>11592</v>
      </c>
      <c r="E5883" s="10">
        <f t="shared" si="276"/>
        <v>213.72679166666666</v>
      </c>
      <c r="F5883" s="8">
        <f>cal_pal!A$10+cal_pal!B$12+cal_pal!A$14-cal_pal!B$16-E5883/15/24+24+24</f>
        <v>47.915777430555551</v>
      </c>
      <c r="G5883" s="1">
        <f t="shared" si="277"/>
        <v>21.978658333333215</v>
      </c>
      <c r="H5883" s="12">
        <f t="shared" si="278"/>
        <v>2.5004629629629629</v>
      </c>
      <c r="I5883" t="str">
        <f>IF(AND((H5883&lt;cal_pal!E$9),(H5883&gt;cal_pal!F$9)),"","不可见")</f>
        <v/>
      </c>
    </row>
    <row r="5884" spans="1:9">
      <c r="A5884" s="10" t="s">
        <v>11593</v>
      </c>
      <c r="B5884" s="10" t="s">
        <v>18</v>
      </c>
      <c r="C5884" s="10">
        <v>0.59481249999999997</v>
      </c>
      <c r="D5884" s="10" t="s">
        <v>11594</v>
      </c>
      <c r="E5884" s="10">
        <f t="shared" si="276"/>
        <v>214.13249999999999</v>
      </c>
      <c r="F5884" s="8">
        <f>cal_pal!A$10+cal_pal!B$12+cal_pal!A$14-cal_pal!B$16-E5884/15/24+24+24</f>
        <v>47.914650462962967</v>
      </c>
      <c r="G5884" s="1">
        <f t="shared" si="277"/>
        <v>21.951611111111106</v>
      </c>
      <c r="H5884" s="12">
        <f t="shared" si="278"/>
        <v>1.6495439814814814</v>
      </c>
      <c r="I5884" t="str">
        <f>IF(AND((H5884&lt;cal_pal!E$9),(H5884&gt;cal_pal!F$9)),"","不可见")</f>
        <v/>
      </c>
    </row>
    <row r="5885" spans="1:9">
      <c r="A5885" s="10" t="s">
        <v>11595</v>
      </c>
      <c r="B5885" s="10" t="s">
        <v>18</v>
      </c>
      <c r="C5885" s="10">
        <v>0.59575462962962966</v>
      </c>
      <c r="D5885" s="10" t="s">
        <v>11596</v>
      </c>
      <c r="E5885" s="10">
        <f t="shared" si="276"/>
        <v>214.47166666666669</v>
      </c>
      <c r="F5885" s="8">
        <f>cal_pal!A$10+cal_pal!B$12+cal_pal!A$14-cal_pal!B$16-E5885/15/24+24+24</f>
        <v>47.913708333333332</v>
      </c>
      <c r="G5885" s="1">
        <f t="shared" si="277"/>
        <v>21.929000000000087</v>
      </c>
      <c r="H5885" s="12">
        <f t="shared" si="278"/>
        <v>0.31494907407407408</v>
      </c>
      <c r="I5885" t="str">
        <f>IF(AND((H5885&lt;cal_pal!E$9),(H5885&gt;cal_pal!F$9)),"","不可见")</f>
        <v/>
      </c>
    </row>
    <row r="5886" spans="1:9">
      <c r="A5886" s="10" t="s">
        <v>11597</v>
      </c>
      <c r="B5886" s="10" t="s">
        <v>18</v>
      </c>
      <c r="C5886" s="10">
        <v>0.59588043981481487</v>
      </c>
      <c r="D5886" s="10" t="s">
        <v>11598</v>
      </c>
      <c r="E5886" s="10">
        <f t="shared" si="276"/>
        <v>214.51695833333335</v>
      </c>
      <c r="F5886" s="8">
        <f>cal_pal!A$10+cal_pal!B$12+cal_pal!A$14-cal_pal!B$16-E5886/15/24+24+24</f>
        <v>47.91358252314815</v>
      </c>
      <c r="G5886" s="1">
        <f t="shared" si="277"/>
        <v>21.925980555555725</v>
      </c>
      <c r="H5886" s="12">
        <f t="shared" si="278"/>
        <v>0.31895254629629627</v>
      </c>
      <c r="I5886" t="str">
        <f>IF(AND((H5886&lt;cal_pal!E$9),(H5886&gt;cal_pal!F$9)),"","不可见")</f>
        <v/>
      </c>
    </row>
    <row r="5887" spans="1:9">
      <c r="A5887" s="10" t="s">
        <v>11599</v>
      </c>
      <c r="B5887" s="10" t="s">
        <v>18</v>
      </c>
      <c r="C5887" s="10">
        <v>0.59516805555555552</v>
      </c>
      <c r="D5887" s="10" t="s">
        <v>11600</v>
      </c>
      <c r="E5887" s="10">
        <f t="shared" si="276"/>
        <v>214.26049999999998</v>
      </c>
      <c r="F5887" s="8">
        <f>cal_pal!A$10+cal_pal!B$12+cal_pal!A$14-cal_pal!B$16-E5887/15/24+24+24</f>
        <v>47.91429490740741</v>
      </c>
      <c r="G5887" s="1">
        <f t="shared" si="277"/>
        <v>21.943077777777944</v>
      </c>
      <c r="H5887" s="12">
        <f t="shared" si="278"/>
        <v>1.5238159722222224</v>
      </c>
      <c r="I5887" t="str">
        <f>IF(AND((H5887&lt;cal_pal!E$9),(H5887&gt;cal_pal!F$9)),"","不可见")</f>
        <v/>
      </c>
    </row>
    <row r="5888" spans="1:9">
      <c r="A5888" s="10" t="s">
        <v>11601</v>
      </c>
      <c r="B5888" s="10" t="s">
        <v>18</v>
      </c>
      <c r="C5888" s="10">
        <v>0.59519861111111105</v>
      </c>
      <c r="D5888" s="10" t="s">
        <v>11602</v>
      </c>
      <c r="E5888" s="10">
        <f t="shared" si="276"/>
        <v>214.27149999999997</v>
      </c>
      <c r="F5888" s="8">
        <f>cal_pal!A$10+cal_pal!B$12+cal_pal!A$14-cal_pal!B$16-E5888/15/24+24+24</f>
        <v>47.914264351851855</v>
      </c>
      <c r="G5888" s="1">
        <f t="shared" si="277"/>
        <v>21.942344444444643</v>
      </c>
      <c r="H5888" s="12">
        <f t="shared" si="278"/>
        <v>1.523962962962963</v>
      </c>
      <c r="I5888" t="str">
        <f>IF(AND((H5888&lt;cal_pal!E$9),(H5888&gt;cal_pal!F$9)),"","不可见")</f>
        <v/>
      </c>
    </row>
    <row r="5889" spans="1:9">
      <c r="A5889" s="10" t="s">
        <v>11603</v>
      </c>
      <c r="B5889" s="10" t="s">
        <v>18</v>
      </c>
      <c r="C5889" s="10">
        <v>0.59594016203703704</v>
      </c>
      <c r="D5889" s="10" t="s">
        <v>11604</v>
      </c>
      <c r="E5889" s="10">
        <f t="shared" si="276"/>
        <v>214.53845833333332</v>
      </c>
      <c r="F5889" s="8">
        <f>cal_pal!A$10+cal_pal!B$12+cal_pal!A$14-cal_pal!B$16-E5889/15/24+24+24</f>
        <v>47.913522800925925</v>
      </c>
      <c r="G5889" s="1">
        <f t="shared" si="277"/>
        <v>21.924547222222145</v>
      </c>
      <c r="H5889" s="12">
        <f t="shared" si="278"/>
        <v>0.31518981481481484</v>
      </c>
      <c r="I5889" t="str">
        <f>IF(AND((H5889&lt;cal_pal!E$9),(H5889&gt;cal_pal!F$9)),"","不可见")</f>
        <v/>
      </c>
    </row>
    <row r="5890" spans="1:9">
      <c r="A5890" s="10" t="s">
        <v>11605</v>
      </c>
      <c r="B5890" s="10" t="s">
        <v>18</v>
      </c>
      <c r="C5890" s="10">
        <v>0.59010648148148148</v>
      </c>
      <c r="D5890" s="10" t="s">
        <v>11606</v>
      </c>
      <c r="E5890" s="10">
        <f t="shared" si="276"/>
        <v>212.43833333333333</v>
      </c>
      <c r="F5890" s="8">
        <f>cal_pal!A$10+cal_pal!B$12+cal_pal!A$14-cal_pal!B$16-E5890/15/24+24+24</f>
        <v>47.919356481481486</v>
      </c>
      <c r="G5890" s="1">
        <f t="shared" si="277"/>
        <v>22.064555555555671</v>
      </c>
      <c r="H5890" s="12">
        <f t="shared" si="278"/>
        <v>3.2750439814814816</v>
      </c>
      <c r="I5890" t="str">
        <f>IF(AND((H5890&lt;cal_pal!E$9),(H5890&gt;cal_pal!F$9)),"","不可见")</f>
        <v/>
      </c>
    </row>
    <row r="5891" spans="1:9">
      <c r="A5891" s="10" t="s">
        <v>11607</v>
      </c>
      <c r="B5891" s="10" t="s">
        <v>18</v>
      </c>
      <c r="C5891" s="10">
        <v>0.5958278935185185</v>
      </c>
      <c r="D5891" s="10" t="s">
        <v>11608</v>
      </c>
      <c r="E5891" s="10">
        <f t="shared" si="276"/>
        <v>214.49804166666667</v>
      </c>
      <c r="F5891" s="8">
        <f>cal_pal!A$10+cal_pal!B$12+cal_pal!A$14-cal_pal!B$16-E5891/15/24+24+24</f>
        <v>47.913635069444446</v>
      </c>
      <c r="G5891" s="1">
        <f t="shared" si="277"/>
        <v>21.92724166666676</v>
      </c>
      <c r="H5891" s="12">
        <f t="shared" si="278"/>
        <v>1.0473657407407406</v>
      </c>
      <c r="I5891" t="str">
        <f>IF(AND((H5891&lt;cal_pal!E$9),(H5891&gt;cal_pal!F$9)),"","不可见")</f>
        <v/>
      </c>
    </row>
    <row r="5892" spans="1:9">
      <c r="A5892" s="10" t="s">
        <v>11609</v>
      </c>
      <c r="B5892" s="10" t="s">
        <v>18</v>
      </c>
      <c r="C5892" s="10">
        <v>0.59628252314814811</v>
      </c>
      <c r="D5892" s="10" t="s">
        <v>11610</v>
      </c>
      <c r="E5892" s="10">
        <f t="shared" si="276"/>
        <v>214.66170833333331</v>
      </c>
      <c r="F5892" s="8">
        <f>cal_pal!A$10+cal_pal!B$12+cal_pal!A$14-cal_pal!B$16-E5892/15/24+24+24</f>
        <v>47.913180439814816</v>
      </c>
      <c r="G5892" s="1">
        <f t="shared" si="277"/>
        <v>21.916330555555533</v>
      </c>
      <c r="H5892" s="12">
        <f t="shared" si="278"/>
        <v>0.30738888888888888</v>
      </c>
      <c r="I5892" t="str">
        <f>IF(AND((H5892&lt;cal_pal!E$9),(H5892&gt;cal_pal!F$9)),"","不可见")</f>
        <v/>
      </c>
    </row>
    <row r="5893" spans="1:9">
      <c r="A5893" s="10" t="s">
        <v>11611</v>
      </c>
      <c r="B5893" s="10" t="s">
        <v>18</v>
      </c>
      <c r="C5893" s="10">
        <v>0.59615706018518522</v>
      </c>
      <c r="D5893" s="10" t="s">
        <v>11612</v>
      </c>
      <c r="E5893" s="10">
        <f t="shared" si="276"/>
        <v>214.61654166666668</v>
      </c>
      <c r="F5893" s="8">
        <f>cal_pal!A$10+cal_pal!B$12+cal_pal!A$14-cal_pal!B$16-E5893/15/24+24+24</f>
        <v>47.913305902777779</v>
      </c>
      <c r="G5893" s="1">
        <f t="shared" si="277"/>
        <v>21.919341666666696</v>
      </c>
      <c r="H5893" s="12">
        <f t="shared" si="278"/>
        <v>0.53679513888888886</v>
      </c>
      <c r="I5893" t="str">
        <f>IF(AND((H5893&lt;cal_pal!E$9),(H5893&gt;cal_pal!F$9)),"","不可见")</f>
        <v/>
      </c>
    </row>
    <row r="5894" spans="1:9">
      <c r="A5894" s="10" t="s">
        <v>11613</v>
      </c>
      <c r="B5894" s="10" t="s">
        <v>18</v>
      </c>
      <c r="C5894" s="10">
        <v>0.5964680555555556</v>
      </c>
      <c r="D5894" s="10" t="s">
        <v>11614</v>
      </c>
      <c r="E5894" s="10">
        <f t="shared" si="276"/>
        <v>214.72850000000003</v>
      </c>
      <c r="F5894" s="8">
        <f>cal_pal!A$10+cal_pal!B$12+cal_pal!A$14-cal_pal!B$16-E5894/15/24+24+24</f>
        <v>47.912994907407409</v>
      </c>
      <c r="G5894" s="1">
        <f t="shared" si="277"/>
        <v>21.911877777777818</v>
      </c>
      <c r="H5894" s="12">
        <f t="shared" si="278"/>
        <v>0.22714467592592591</v>
      </c>
      <c r="I5894" t="str">
        <f>IF(AND((H5894&lt;cal_pal!E$9),(H5894&gt;cal_pal!F$9)),"","不可见")</f>
        <v/>
      </c>
    </row>
    <row r="5895" spans="1:9">
      <c r="A5895" s="10" t="s">
        <v>11615</v>
      </c>
      <c r="B5895" s="10" t="s">
        <v>18</v>
      </c>
      <c r="C5895" s="10">
        <v>0.59657233796296294</v>
      </c>
      <c r="D5895" s="10" t="s">
        <v>11616</v>
      </c>
      <c r="E5895" s="10">
        <f t="shared" si="276"/>
        <v>214.76604166666667</v>
      </c>
      <c r="F5895" s="8">
        <f>cal_pal!A$10+cal_pal!B$12+cal_pal!A$14-cal_pal!B$16-E5895/15/24+24+24</f>
        <v>47.912890625000003</v>
      </c>
      <c r="G5895" s="1">
        <f t="shared" si="277"/>
        <v>21.909375000000182</v>
      </c>
      <c r="H5895" s="12">
        <f t="shared" si="278"/>
        <v>0.29298726851851853</v>
      </c>
      <c r="I5895" t="str">
        <f>IF(AND((H5895&lt;cal_pal!E$9),(H5895&gt;cal_pal!F$9)),"","不可见")</f>
        <v/>
      </c>
    </row>
    <row r="5896" spans="1:9">
      <c r="A5896" s="10" t="s">
        <v>11617</v>
      </c>
      <c r="B5896" s="10" t="s">
        <v>18</v>
      </c>
      <c r="C5896" s="10">
        <v>0.5961774305555555</v>
      </c>
      <c r="D5896" s="10" t="s">
        <v>11618</v>
      </c>
      <c r="E5896" s="10">
        <f t="shared" si="276"/>
        <v>214.62387499999997</v>
      </c>
      <c r="F5896" s="8">
        <f>cal_pal!A$10+cal_pal!B$12+cal_pal!A$14-cal_pal!B$16-E5896/15/24+24+24</f>
        <v>47.913285532407407</v>
      </c>
      <c r="G5896" s="1">
        <f t="shared" si="277"/>
        <v>21.918852777777829</v>
      </c>
      <c r="H5896" s="12">
        <f t="shared" si="278"/>
        <v>1.0953263888888889</v>
      </c>
      <c r="I5896" t="str">
        <f>IF(AND((H5896&lt;cal_pal!E$9),(H5896&gt;cal_pal!F$9)),"","不可见")</f>
        <v/>
      </c>
    </row>
    <row r="5897" spans="1:9">
      <c r="A5897" s="10" t="s">
        <v>11619</v>
      </c>
      <c r="B5897" s="10" t="s">
        <v>18</v>
      </c>
      <c r="C5897" s="10">
        <v>0.59670138888888891</v>
      </c>
      <c r="D5897" s="10" t="s">
        <v>11620</v>
      </c>
      <c r="E5897" s="10">
        <f t="shared" si="276"/>
        <v>214.8125</v>
      </c>
      <c r="F5897" s="8">
        <f>cal_pal!A$10+cal_pal!B$12+cal_pal!A$14-cal_pal!B$16-E5897/15/24+24+24</f>
        <v>47.912761574074075</v>
      </c>
      <c r="G5897" s="1">
        <f t="shared" si="277"/>
        <v>21.906277777777859</v>
      </c>
      <c r="H5897" s="12">
        <f t="shared" si="278"/>
        <v>0.29254745370370372</v>
      </c>
      <c r="I5897" t="str">
        <f>IF(AND((H5897&lt;cal_pal!E$9),(H5897&gt;cal_pal!F$9)),"","不可见")</f>
        <v/>
      </c>
    </row>
    <row r="5898" spans="1:9">
      <c r="A5898" s="10" t="s">
        <v>11621</v>
      </c>
      <c r="B5898" s="10" t="s">
        <v>18</v>
      </c>
      <c r="C5898" s="10">
        <v>0.59638981481481479</v>
      </c>
      <c r="D5898" s="10" t="s">
        <v>11622</v>
      </c>
      <c r="E5898" s="10">
        <f t="shared" si="276"/>
        <v>214.70033333333333</v>
      </c>
      <c r="F5898" s="8">
        <f>cal_pal!A$10+cal_pal!B$12+cal_pal!A$14-cal_pal!B$16-E5898/15/24+24+24</f>
        <v>47.913073148148143</v>
      </c>
      <c r="G5898" s="1">
        <f t="shared" si="277"/>
        <v>21.913755555555326</v>
      </c>
      <c r="H5898" s="12">
        <f t="shared" si="278"/>
        <v>-0.79745486111111108</v>
      </c>
      <c r="I5898" t="str">
        <f>IF(AND((H5898&lt;cal_pal!E$9),(H5898&gt;cal_pal!F$9)),"","不可见")</f>
        <v/>
      </c>
    </row>
    <row r="5899" spans="1:9">
      <c r="A5899" s="10" t="s">
        <v>11623</v>
      </c>
      <c r="B5899" s="10" t="s">
        <v>18</v>
      </c>
      <c r="C5899" s="10">
        <v>0.59761678240740734</v>
      </c>
      <c r="D5899" s="10" t="s">
        <v>11624</v>
      </c>
      <c r="E5899" s="10">
        <f t="shared" si="276"/>
        <v>215.14204166666664</v>
      </c>
      <c r="F5899" s="8">
        <f>cal_pal!A$10+cal_pal!B$12+cal_pal!A$14-cal_pal!B$16-E5899/15/24+24+24</f>
        <v>47.911846180555557</v>
      </c>
      <c r="G5899" s="1">
        <f t="shared" si="277"/>
        <v>21.884308333333365</v>
      </c>
      <c r="H5899" s="12">
        <f t="shared" si="278"/>
        <v>-1.2184074074074074</v>
      </c>
      <c r="I5899" t="str">
        <f>IF(AND((H5899&lt;cal_pal!E$9),(H5899&gt;cal_pal!F$9)),"","不可见")</f>
        <v/>
      </c>
    </row>
    <row r="5900" spans="1:9">
      <c r="A5900" s="10" t="s">
        <v>11625</v>
      </c>
      <c r="B5900" s="10" t="s">
        <v>18</v>
      </c>
      <c r="C5900" s="10">
        <v>0.59613101851851857</v>
      </c>
      <c r="D5900" s="10" t="s">
        <v>11626</v>
      </c>
      <c r="E5900" s="10">
        <f t="shared" si="276"/>
        <v>214.6071666666667</v>
      </c>
      <c r="F5900" s="8">
        <f>cal_pal!A$10+cal_pal!B$12+cal_pal!A$14-cal_pal!B$16-E5900/15/24+24+24</f>
        <v>47.913331944444444</v>
      </c>
      <c r="G5900" s="1">
        <f t="shared" si="277"/>
        <v>21.919966666666596</v>
      </c>
      <c r="H5900" s="12">
        <f t="shared" si="278"/>
        <v>1.5205648148148148</v>
      </c>
      <c r="I5900" t="str">
        <f>IF(AND((H5900&lt;cal_pal!E$9),(H5900&gt;cal_pal!F$9)),"","不可见")</f>
        <v/>
      </c>
    </row>
    <row r="5901" spans="1:9">
      <c r="A5901" s="10" t="s">
        <v>11627</v>
      </c>
      <c r="B5901" s="10" t="s">
        <v>58</v>
      </c>
      <c r="C5901" s="10">
        <v>0.59657233796296294</v>
      </c>
      <c r="D5901" s="10" t="s">
        <v>11616</v>
      </c>
      <c r="E5901" s="10">
        <f t="shared" si="276"/>
        <v>214.76604166666667</v>
      </c>
      <c r="F5901" s="8">
        <f>cal_pal!A$10+cal_pal!B$12+cal_pal!A$14-cal_pal!B$16-E5901/15/24+24+24</f>
        <v>47.912890625000003</v>
      </c>
      <c r="G5901" s="1">
        <f t="shared" si="277"/>
        <v>21.909375000000182</v>
      </c>
      <c r="H5901" s="12">
        <f t="shared" si="278"/>
        <v>0.29298726851851853</v>
      </c>
      <c r="I5901" t="str">
        <f>IF(AND((H5901&lt;cal_pal!E$9),(H5901&gt;cal_pal!F$9)),"","不可见")</f>
        <v/>
      </c>
    </row>
    <row r="5902" spans="1:9">
      <c r="A5902" s="10" t="s">
        <v>11628</v>
      </c>
      <c r="B5902" s="10" t="s">
        <v>18</v>
      </c>
      <c r="C5902" s="10">
        <v>0.59667569444444446</v>
      </c>
      <c r="D5902" s="10" t="s">
        <v>11629</v>
      </c>
      <c r="E5902" s="10">
        <f t="shared" si="276"/>
        <v>214.80324999999999</v>
      </c>
      <c r="F5902" s="8">
        <f>cal_pal!A$10+cal_pal!B$12+cal_pal!A$14-cal_pal!B$16-E5902/15/24+24+24</f>
        <v>47.912787268518514</v>
      </c>
      <c r="G5902" s="1">
        <f t="shared" si="277"/>
        <v>21.906894444444333</v>
      </c>
      <c r="H5902" s="12">
        <f t="shared" si="278"/>
        <v>1.0332800925925925</v>
      </c>
      <c r="I5902" t="str">
        <f>IF(AND((H5902&lt;cal_pal!E$9),(H5902&gt;cal_pal!F$9)),"","不可见")</f>
        <v/>
      </c>
    </row>
    <row r="5903" spans="1:9">
      <c r="A5903" s="10" t="s">
        <v>11630</v>
      </c>
      <c r="B5903" s="10" t="s">
        <v>18</v>
      </c>
      <c r="C5903" s="10">
        <v>0.59727418981481484</v>
      </c>
      <c r="D5903" s="10" t="s">
        <v>11631</v>
      </c>
      <c r="E5903" s="10">
        <f t="shared" si="276"/>
        <v>215.01870833333334</v>
      </c>
      <c r="F5903" s="8">
        <f>cal_pal!A$10+cal_pal!B$12+cal_pal!A$14-cal_pal!B$16-E5903/15/24+24+24</f>
        <v>47.912188773148145</v>
      </c>
      <c r="G5903" s="1">
        <f t="shared" si="277"/>
        <v>21.892530555555368</v>
      </c>
      <c r="H5903" s="12">
        <f t="shared" si="278"/>
        <v>0.16635300925925925</v>
      </c>
      <c r="I5903" t="str">
        <f>IF(AND((H5903&lt;cal_pal!E$9),(H5903&gt;cal_pal!F$9)),"","不可见")</f>
        <v/>
      </c>
    </row>
    <row r="5904" spans="1:9">
      <c r="A5904" s="10" t="s">
        <v>11632</v>
      </c>
      <c r="B5904" s="10" t="s">
        <v>18</v>
      </c>
      <c r="C5904" s="10">
        <v>0.59540312500000003</v>
      </c>
      <c r="D5904" s="10" t="s">
        <v>11633</v>
      </c>
      <c r="E5904" s="10">
        <f t="shared" si="276"/>
        <v>214.34512500000002</v>
      </c>
      <c r="F5904" s="8">
        <f>cal_pal!A$10+cal_pal!B$12+cal_pal!A$14-cal_pal!B$16-E5904/15/24+24+24</f>
        <v>47.914059837962967</v>
      </c>
      <c r="G5904" s="1">
        <f t="shared" si="277"/>
        <v>21.93743611111131</v>
      </c>
      <c r="H5904" s="12">
        <f t="shared" si="278"/>
        <v>2.4479375000000001</v>
      </c>
      <c r="I5904" t="str">
        <f>IF(AND((H5904&lt;cal_pal!E$9),(H5904&gt;cal_pal!F$9)),"","不可见")</f>
        <v/>
      </c>
    </row>
    <row r="5905" spans="1:9">
      <c r="A5905" s="10" t="s">
        <v>11634</v>
      </c>
      <c r="B5905" s="10" t="s">
        <v>18</v>
      </c>
      <c r="C5905" s="10">
        <v>0.59735011574074071</v>
      </c>
      <c r="D5905" s="10" t="s">
        <v>11635</v>
      </c>
      <c r="E5905" s="10">
        <f t="shared" si="276"/>
        <v>215.04604166666667</v>
      </c>
      <c r="F5905" s="8">
        <f>cal_pal!A$10+cal_pal!B$12+cal_pal!A$14-cal_pal!B$16-E5905/15/24+24+24</f>
        <v>47.912112847222218</v>
      </c>
      <c r="G5905" s="1">
        <f t="shared" si="277"/>
        <v>21.89070833333335</v>
      </c>
      <c r="H5905" s="12">
        <f t="shared" si="278"/>
        <v>0.42761805555555554</v>
      </c>
      <c r="I5905" t="str">
        <f>IF(AND((H5905&lt;cal_pal!E$9),(H5905&gt;cal_pal!F$9)),"","不可见")</f>
        <v/>
      </c>
    </row>
    <row r="5906" spans="1:9">
      <c r="A5906" s="10" t="s">
        <v>11636</v>
      </c>
      <c r="B5906" s="10" t="s">
        <v>18</v>
      </c>
      <c r="C5906" s="10">
        <v>0.59737372685185186</v>
      </c>
      <c r="D5906" s="10" t="s">
        <v>11637</v>
      </c>
      <c r="E5906" s="10">
        <f t="shared" si="276"/>
        <v>215.05454166666667</v>
      </c>
      <c r="F5906" s="8">
        <f>cal_pal!A$10+cal_pal!B$12+cal_pal!A$14-cal_pal!B$16-E5906/15/24+24+24</f>
        <v>47.912089236111115</v>
      </c>
      <c r="G5906" s="1">
        <f t="shared" si="277"/>
        <v>21.89014166666675</v>
      </c>
      <c r="H5906" s="12">
        <f t="shared" si="278"/>
        <v>0.29397569444444444</v>
      </c>
      <c r="I5906" t="str">
        <f>IF(AND((H5906&lt;cal_pal!E$9),(H5906&gt;cal_pal!F$9)),"","不可见")</f>
        <v/>
      </c>
    </row>
    <row r="5907" spans="1:9">
      <c r="A5907" s="10" t="s">
        <v>11638</v>
      </c>
      <c r="B5907" s="10" t="s">
        <v>58</v>
      </c>
      <c r="C5907" s="10">
        <v>0.59670138888888891</v>
      </c>
      <c r="D5907" s="10" t="s">
        <v>11620</v>
      </c>
      <c r="E5907" s="10">
        <f t="shared" si="276"/>
        <v>214.8125</v>
      </c>
      <c r="F5907" s="8">
        <f>cal_pal!A$10+cal_pal!B$12+cal_pal!A$14-cal_pal!B$16-E5907/15/24+24+24</f>
        <v>47.912761574074075</v>
      </c>
      <c r="G5907" s="1">
        <f t="shared" si="277"/>
        <v>21.906277777777859</v>
      </c>
      <c r="H5907" s="12">
        <f t="shared" si="278"/>
        <v>0.29254745370370372</v>
      </c>
      <c r="I5907" t="str">
        <f>IF(AND((H5907&lt;cal_pal!E$9),(H5907&gt;cal_pal!F$9)),"","不可见")</f>
        <v/>
      </c>
    </row>
    <row r="5908" spans="1:9">
      <c r="A5908" s="10" t="s">
        <v>11639</v>
      </c>
      <c r="B5908" s="10" t="s">
        <v>81</v>
      </c>
      <c r="C5908" s="10">
        <v>0.59674189814814815</v>
      </c>
      <c r="D5908" s="10" t="s">
        <v>11640</v>
      </c>
      <c r="E5908" s="10">
        <f t="shared" si="276"/>
        <v>214.82708333333335</v>
      </c>
      <c r="F5908" s="8">
        <f>cal_pal!A$10+cal_pal!B$12+cal_pal!A$14-cal_pal!B$16-E5908/15/24+24+24</f>
        <v>47.912721064814818</v>
      </c>
      <c r="G5908" s="1">
        <f t="shared" si="277"/>
        <v>21.905305555555515</v>
      </c>
      <c r="H5908" s="12">
        <f t="shared" si="278"/>
        <v>0.29145601851851849</v>
      </c>
      <c r="I5908" t="str">
        <f>IF(AND((H5908&lt;cal_pal!E$9),(H5908&gt;cal_pal!F$9)),"","不可见")</f>
        <v/>
      </c>
    </row>
    <row r="5909" spans="1:9">
      <c r="A5909" s="10" t="s">
        <v>11641</v>
      </c>
      <c r="B5909" s="10" t="s">
        <v>18</v>
      </c>
      <c r="C5909" s="10">
        <v>0.59745243055555552</v>
      </c>
      <c r="D5909" s="10" t="s">
        <v>11642</v>
      </c>
      <c r="E5909" s="10">
        <f t="shared" si="276"/>
        <v>215.082875</v>
      </c>
      <c r="F5909" s="8">
        <f>cal_pal!A$10+cal_pal!B$12+cal_pal!A$14-cal_pal!B$16-E5909/15/24+24+24</f>
        <v>47.912010532407407</v>
      </c>
      <c r="G5909" s="1">
        <f t="shared" si="277"/>
        <v>21.88825277777778</v>
      </c>
      <c r="H5909" s="12">
        <f t="shared" si="278"/>
        <v>0.16390625</v>
      </c>
      <c r="I5909" t="str">
        <f>IF(AND((H5909&lt;cal_pal!E$9),(H5909&gt;cal_pal!F$9)),"","不可见")</f>
        <v/>
      </c>
    </row>
    <row r="5910" spans="1:9">
      <c r="A5910" s="10" t="s">
        <v>11643</v>
      </c>
      <c r="B5910" s="10" t="s">
        <v>18</v>
      </c>
      <c r="C5910" s="10">
        <v>0.59673194444444444</v>
      </c>
      <c r="D5910" s="10" t="s">
        <v>11644</v>
      </c>
      <c r="E5910" s="10">
        <f t="shared" si="276"/>
        <v>214.8235</v>
      </c>
      <c r="F5910" s="8">
        <f>cal_pal!A$10+cal_pal!B$12+cal_pal!A$14-cal_pal!B$16-E5910/15/24+24+24</f>
        <v>47.912731018518514</v>
      </c>
      <c r="G5910" s="1">
        <f t="shared" si="277"/>
        <v>21.905544444444331</v>
      </c>
      <c r="H5910" s="12">
        <f t="shared" si="278"/>
        <v>1.4640810185185185</v>
      </c>
      <c r="I5910" t="str">
        <f>IF(AND((H5910&lt;cal_pal!E$9),(H5910&gt;cal_pal!F$9)),"","不可见")</f>
        <v/>
      </c>
    </row>
    <row r="5911" spans="1:9">
      <c r="A5911" s="10" t="s">
        <v>11645</v>
      </c>
      <c r="B5911" s="10" t="s">
        <v>18</v>
      </c>
      <c r="C5911" s="10">
        <v>0.59677453703703709</v>
      </c>
      <c r="D5911" s="10" t="s">
        <v>11646</v>
      </c>
      <c r="E5911" s="10">
        <f t="shared" si="276"/>
        <v>214.83883333333335</v>
      </c>
      <c r="F5911" s="8">
        <f>cal_pal!A$10+cal_pal!B$12+cal_pal!A$14-cal_pal!B$16-E5911/15/24+24+24</f>
        <v>47.912688425925921</v>
      </c>
      <c r="G5911" s="1">
        <f t="shared" si="277"/>
        <v>21.904522222222113</v>
      </c>
      <c r="H5911" s="12">
        <f t="shared" si="278"/>
        <v>1.462173611111111</v>
      </c>
      <c r="I5911" t="str">
        <f>IF(AND((H5911&lt;cal_pal!E$9),(H5911&gt;cal_pal!F$9)),"","不可见")</f>
        <v/>
      </c>
    </row>
    <row r="5912" spans="1:9">
      <c r="A5912" s="10" t="s">
        <v>11647</v>
      </c>
      <c r="B5912" s="10" t="s">
        <v>18</v>
      </c>
      <c r="C5912" s="10">
        <v>0.59759363425925927</v>
      </c>
      <c r="D5912" s="10" t="s">
        <v>11648</v>
      </c>
      <c r="E5912" s="10">
        <f t="shared" si="276"/>
        <v>215.13370833333335</v>
      </c>
      <c r="F5912" s="8">
        <f>cal_pal!A$10+cal_pal!B$12+cal_pal!A$14-cal_pal!B$16-E5912/15/24+24+24</f>
        <v>47.911869328703702</v>
      </c>
      <c r="G5912" s="1">
        <f t="shared" si="277"/>
        <v>21.884863888888958</v>
      </c>
      <c r="H5912" s="12">
        <f t="shared" si="278"/>
        <v>0.16596759259259261</v>
      </c>
      <c r="I5912" t="str">
        <f>IF(AND((H5912&lt;cal_pal!E$9),(H5912&gt;cal_pal!F$9)),"","不可见")</f>
        <v/>
      </c>
    </row>
    <row r="5913" spans="1:9">
      <c r="A5913" s="10" t="s">
        <v>11649</v>
      </c>
      <c r="B5913" s="10" t="s">
        <v>58</v>
      </c>
      <c r="C5913" s="10">
        <v>0.59329710648148148</v>
      </c>
      <c r="D5913" s="10" t="s">
        <v>11550</v>
      </c>
      <c r="E5913" s="10">
        <f t="shared" si="276"/>
        <v>213.58695833333334</v>
      </c>
      <c r="F5913" s="8">
        <f>cal_pal!A$10+cal_pal!B$12+cal_pal!A$14-cal_pal!B$16-E5913/15/24+24+24</f>
        <v>47.916165856481484</v>
      </c>
      <c r="G5913" s="1">
        <f t="shared" si="277"/>
        <v>21.987980555555623</v>
      </c>
      <c r="H5913" s="12">
        <f t="shared" si="278"/>
        <v>0.31316319444444446</v>
      </c>
      <c r="I5913" t="str">
        <f>IF(AND((H5913&lt;cal_pal!E$9),(H5913&gt;cal_pal!F$9)),"","不可见")</f>
        <v/>
      </c>
    </row>
    <row r="5914" spans="1:9">
      <c r="A5914" s="10" t="s">
        <v>11650</v>
      </c>
      <c r="B5914" s="10" t="s">
        <v>130</v>
      </c>
      <c r="C5914" s="10">
        <v>0.59689849537037032</v>
      </c>
      <c r="D5914" s="10" t="s">
        <v>11651</v>
      </c>
      <c r="E5914" s="10">
        <f t="shared" si="276"/>
        <v>214.88345833333332</v>
      </c>
      <c r="F5914" s="8">
        <f>cal_pal!A$10+cal_pal!B$12+cal_pal!A$14-cal_pal!B$16-E5914/15/24+24+24</f>
        <v>47.912564467592588</v>
      </c>
      <c r="G5914" s="1">
        <f t="shared" si="277"/>
        <v>21.901547222222234</v>
      </c>
      <c r="H5914" s="12">
        <f t="shared" si="278"/>
        <v>1.4646226851851851</v>
      </c>
      <c r="I5914" t="str">
        <f>IF(AND((H5914&lt;cal_pal!E$9),(H5914&gt;cal_pal!F$9)),"","不可见")</f>
        <v/>
      </c>
    </row>
    <row r="5915" spans="1:9">
      <c r="A5915" s="10" t="s">
        <v>11652</v>
      </c>
      <c r="B5915" s="10" t="s">
        <v>18</v>
      </c>
      <c r="C5915" s="10">
        <v>0.59693634259259254</v>
      </c>
      <c r="D5915" s="10" t="s">
        <v>11653</v>
      </c>
      <c r="E5915" s="10">
        <f t="shared" si="276"/>
        <v>214.89708333333331</v>
      </c>
      <c r="F5915" s="8">
        <f>cal_pal!A$10+cal_pal!B$12+cal_pal!A$14-cal_pal!B$16-E5915/15/24+24+24</f>
        <v>47.912526620370372</v>
      </c>
      <c r="G5915" s="1">
        <f t="shared" si="277"/>
        <v>21.900638888888807</v>
      </c>
      <c r="H5915" s="12">
        <f t="shared" si="278"/>
        <v>1.5058611111111111</v>
      </c>
      <c r="I5915" t="str">
        <f>IF(AND((H5915&lt;cal_pal!E$9),(H5915&gt;cal_pal!F$9)),"","不可见")</f>
        <v/>
      </c>
    </row>
    <row r="5916" spans="1:9">
      <c r="A5916" s="10" t="s">
        <v>11654</v>
      </c>
      <c r="B5916" s="10" t="s">
        <v>18</v>
      </c>
      <c r="C5916" s="10">
        <v>0.59770266203703704</v>
      </c>
      <c r="D5916" s="10" t="s">
        <v>11655</v>
      </c>
      <c r="E5916" s="10">
        <f t="shared" si="276"/>
        <v>215.17295833333333</v>
      </c>
      <c r="F5916" s="8">
        <f>cal_pal!A$10+cal_pal!B$12+cal_pal!A$14-cal_pal!B$16-E5916/15/24+24+24</f>
        <v>47.911760300925927</v>
      </c>
      <c r="G5916" s="1">
        <f t="shared" si="277"/>
        <v>21.882247222222304</v>
      </c>
      <c r="H5916" s="12">
        <f t="shared" si="278"/>
        <v>0.28780439814814812</v>
      </c>
      <c r="I5916" t="str">
        <f>IF(AND((H5916&lt;cal_pal!E$9),(H5916&gt;cal_pal!F$9)),"","不可见")</f>
        <v/>
      </c>
    </row>
    <row r="5917" spans="1:9">
      <c r="A5917" s="10" t="s">
        <v>11656</v>
      </c>
      <c r="B5917" s="10" t="s">
        <v>18</v>
      </c>
      <c r="C5917" s="10">
        <v>0.59787002314814808</v>
      </c>
      <c r="D5917" s="10" t="s">
        <v>11657</v>
      </c>
      <c r="E5917" s="10">
        <f t="shared" si="276"/>
        <v>215.23320833333329</v>
      </c>
      <c r="F5917" s="8">
        <f>cal_pal!A$10+cal_pal!B$12+cal_pal!A$14-cal_pal!B$16-E5917/15/24+24+24</f>
        <v>47.91159293981481</v>
      </c>
      <c r="G5917" s="1">
        <f t="shared" si="277"/>
        <v>21.878230555555547</v>
      </c>
      <c r="H5917" s="12">
        <f t="shared" si="278"/>
        <v>0.13491666666666666</v>
      </c>
      <c r="I5917" t="str">
        <f>IF(AND((H5917&lt;cal_pal!E$9),(H5917&gt;cal_pal!F$9)),"","不可见")</f>
        <v/>
      </c>
    </row>
    <row r="5918" spans="1:9">
      <c r="A5918" s="10" t="s">
        <v>11658</v>
      </c>
      <c r="B5918" s="10" t="s">
        <v>18</v>
      </c>
      <c r="C5918" s="10">
        <v>0.59790983796296293</v>
      </c>
      <c r="D5918" s="10" t="s">
        <v>11659</v>
      </c>
      <c r="E5918" s="10">
        <f t="shared" si="276"/>
        <v>215.24754166666665</v>
      </c>
      <c r="F5918" s="8">
        <f>cal_pal!A$10+cal_pal!B$12+cal_pal!A$14-cal_pal!B$16-E5918/15/24+24+24</f>
        <v>47.911553124999998</v>
      </c>
      <c r="G5918" s="1">
        <f t="shared" si="277"/>
        <v>21.877274999999827</v>
      </c>
      <c r="H5918" s="12">
        <f t="shared" si="278"/>
        <v>0.25844444444444442</v>
      </c>
      <c r="I5918" t="str">
        <f>IF(AND((H5918&lt;cal_pal!E$9),(H5918&gt;cal_pal!F$9)),"","不可见")</f>
        <v/>
      </c>
    </row>
    <row r="5919" spans="1:9">
      <c r="A5919" s="10" t="s">
        <v>11660</v>
      </c>
      <c r="B5919" s="10" t="s">
        <v>18</v>
      </c>
      <c r="C5919" s="10">
        <v>0.59795925925925919</v>
      </c>
      <c r="D5919" s="10" t="s">
        <v>11661</v>
      </c>
      <c r="E5919" s="10">
        <f t="shared" si="276"/>
        <v>215.2653333333333</v>
      </c>
      <c r="F5919" s="8">
        <f>cal_pal!A$10+cal_pal!B$12+cal_pal!A$14-cal_pal!B$16-E5919/15/24+24+24</f>
        <v>47.911503703703701</v>
      </c>
      <c r="G5919" s="1">
        <f t="shared" si="277"/>
        <v>21.876088888888717</v>
      </c>
      <c r="H5919" s="12">
        <f t="shared" si="278"/>
        <v>0.13629166666666667</v>
      </c>
      <c r="I5919" t="str">
        <f>IF(AND((H5919&lt;cal_pal!E$9),(H5919&gt;cal_pal!F$9)),"","不可见")</f>
        <v/>
      </c>
    </row>
    <row r="5920" spans="1:9">
      <c r="A5920" s="10" t="s">
        <v>11662</v>
      </c>
      <c r="B5920" s="10" t="s">
        <v>18</v>
      </c>
      <c r="C5920" s="10">
        <v>0.59806840277777773</v>
      </c>
      <c r="D5920" s="10" t="s">
        <v>11663</v>
      </c>
      <c r="E5920" s="10">
        <f t="shared" si="276"/>
        <v>215.30462499999999</v>
      </c>
      <c r="F5920" s="8">
        <f>cal_pal!A$10+cal_pal!B$12+cal_pal!A$14-cal_pal!B$16-E5920/15/24+24+24</f>
        <v>47.911394560185187</v>
      </c>
      <c r="G5920" s="1">
        <f t="shared" si="277"/>
        <v>21.873469444444481</v>
      </c>
      <c r="H5920" s="12">
        <f t="shared" si="278"/>
        <v>0.14315740740740743</v>
      </c>
      <c r="I5920" t="str">
        <f>IF(AND((H5920&lt;cal_pal!E$9),(H5920&gt;cal_pal!F$9)),"","不可见")</f>
        <v/>
      </c>
    </row>
    <row r="5921" spans="1:9">
      <c r="A5921" s="10" t="s">
        <v>11664</v>
      </c>
      <c r="B5921" s="10" t="s">
        <v>58</v>
      </c>
      <c r="C5921" s="10">
        <v>0.59790983796296293</v>
      </c>
      <c r="D5921" s="10" t="s">
        <v>11659</v>
      </c>
      <c r="E5921" s="10">
        <f t="shared" si="276"/>
        <v>215.24754166666665</v>
      </c>
      <c r="F5921" s="8">
        <f>cal_pal!A$10+cal_pal!B$12+cal_pal!A$14-cal_pal!B$16-E5921/15/24+24+24</f>
        <v>47.911553124999998</v>
      </c>
      <c r="G5921" s="1">
        <f t="shared" si="277"/>
        <v>21.877274999999827</v>
      </c>
      <c r="H5921" s="12">
        <f t="shared" si="278"/>
        <v>0.25844444444444442</v>
      </c>
      <c r="I5921" t="str">
        <f>IF(AND((H5921&lt;cal_pal!E$9),(H5921&gt;cal_pal!F$9)),"","不可见")</f>
        <v/>
      </c>
    </row>
    <row r="5922" spans="1:9">
      <c r="A5922" s="10" t="s">
        <v>11665</v>
      </c>
      <c r="B5922" s="10" t="s">
        <v>18</v>
      </c>
      <c r="C5922" s="10">
        <v>0.5975287037037037</v>
      </c>
      <c r="D5922" s="10" t="s">
        <v>11666</v>
      </c>
      <c r="E5922" s="10">
        <f t="shared" si="276"/>
        <v>215.11033333333333</v>
      </c>
      <c r="F5922" s="8">
        <f>cal_pal!A$10+cal_pal!B$12+cal_pal!A$14-cal_pal!B$16-E5922/15/24+24+24</f>
        <v>47.911934259259255</v>
      </c>
      <c r="G5922" s="1">
        <f t="shared" si="277"/>
        <v>21.886422222222109</v>
      </c>
      <c r="H5922" s="12">
        <f t="shared" si="278"/>
        <v>1.4662002314814815</v>
      </c>
      <c r="I5922" t="str">
        <f>IF(AND((H5922&lt;cal_pal!E$9),(H5922&gt;cal_pal!F$9)),"","不可见")</f>
        <v/>
      </c>
    </row>
    <row r="5923" spans="1:9">
      <c r="A5923" s="10" t="s">
        <v>11667</v>
      </c>
      <c r="B5923" s="10" t="s">
        <v>18</v>
      </c>
      <c r="C5923" s="10">
        <v>0.59836122685185178</v>
      </c>
      <c r="D5923" s="10" t="s">
        <v>11668</v>
      </c>
      <c r="E5923" s="10">
        <f t="shared" si="276"/>
        <v>215.41004166666664</v>
      </c>
      <c r="F5923" s="8">
        <f>cal_pal!A$10+cal_pal!B$12+cal_pal!A$14-cal_pal!B$16-E5923/15/24+24+24</f>
        <v>47.911101736111107</v>
      </c>
      <c r="G5923" s="1">
        <f t="shared" si="277"/>
        <v>21.86644166666656</v>
      </c>
      <c r="H5923" s="12">
        <f t="shared" si="278"/>
        <v>1.466869212962963</v>
      </c>
      <c r="I5923" t="str">
        <f>IF(AND((H5923&lt;cal_pal!E$9),(H5923&gt;cal_pal!F$9)),"","不可见")</f>
        <v/>
      </c>
    </row>
    <row r="5924" spans="1:9">
      <c r="A5924" s="10" t="s">
        <v>11669</v>
      </c>
      <c r="B5924" s="10" t="s">
        <v>18</v>
      </c>
      <c r="C5924" s="10">
        <v>0.59810543981481479</v>
      </c>
      <c r="D5924" s="10" t="s">
        <v>11670</v>
      </c>
      <c r="E5924" s="10">
        <f t="shared" si="276"/>
        <v>215.31795833333334</v>
      </c>
      <c r="F5924" s="8">
        <f>cal_pal!A$10+cal_pal!B$12+cal_pal!A$14-cal_pal!B$16-E5924/15/24+24+24</f>
        <v>47.911357523148148</v>
      </c>
      <c r="G5924" s="1">
        <f t="shared" si="277"/>
        <v>21.872580555555487</v>
      </c>
      <c r="H5924" s="12">
        <f t="shared" si="278"/>
        <v>0.97833449074074075</v>
      </c>
      <c r="I5924" t="str">
        <f>IF(AND((H5924&lt;cal_pal!E$9),(H5924&gt;cal_pal!F$9)),"","不可见")</f>
        <v/>
      </c>
    </row>
    <row r="5925" spans="1:9">
      <c r="A5925" s="10" t="s">
        <v>11671</v>
      </c>
      <c r="B5925" s="10" t="s">
        <v>18</v>
      </c>
      <c r="C5925" s="10">
        <v>0.59772129629629633</v>
      </c>
      <c r="D5925" s="10" t="s">
        <v>11672</v>
      </c>
      <c r="E5925" s="10">
        <f t="shared" si="276"/>
        <v>215.17966666666669</v>
      </c>
      <c r="F5925" s="8">
        <f>cal_pal!A$10+cal_pal!B$12+cal_pal!A$14-cal_pal!B$16-E5925/15/24+24+24</f>
        <v>47.911741666666671</v>
      </c>
      <c r="G5925" s="1">
        <f t="shared" si="277"/>
        <v>21.881800000000112</v>
      </c>
      <c r="H5925" s="12">
        <f t="shared" si="278"/>
        <v>1.6538993055555558</v>
      </c>
      <c r="I5925" t="str">
        <f>IF(AND((H5925&lt;cal_pal!E$9),(H5925&gt;cal_pal!F$9)),"","不可见")</f>
        <v/>
      </c>
    </row>
    <row r="5926" spans="1:9">
      <c r="A5926" s="10" t="s">
        <v>11673</v>
      </c>
      <c r="B5926" s="10" t="s">
        <v>18</v>
      </c>
      <c r="C5926" s="10">
        <v>0.59838541666666667</v>
      </c>
      <c r="D5926" s="10" t="s">
        <v>11674</v>
      </c>
      <c r="E5926" s="10">
        <f t="shared" si="276"/>
        <v>215.41874999999999</v>
      </c>
      <c r="F5926" s="8">
        <f>cal_pal!A$10+cal_pal!B$12+cal_pal!A$14-cal_pal!B$16-E5926/15/24+24+24</f>
        <v>47.911077546296298</v>
      </c>
      <c r="G5926" s="1">
        <f t="shared" si="277"/>
        <v>21.865861111111144</v>
      </c>
      <c r="H5926" s="12">
        <f t="shared" si="278"/>
        <v>0.55134953703703704</v>
      </c>
      <c r="I5926" t="str">
        <f>IF(AND((H5926&lt;cal_pal!E$9),(H5926&gt;cal_pal!F$9)),"","不可见")</f>
        <v/>
      </c>
    </row>
    <row r="5927" spans="1:9">
      <c r="A5927" s="10" t="s">
        <v>11675</v>
      </c>
      <c r="B5927" s="10" t="s">
        <v>18</v>
      </c>
      <c r="C5927" s="10">
        <v>0.59888622685185189</v>
      </c>
      <c r="D5927" s="10" t="s">
        <v>11676</v>
      </c>
      <c r="E5927" s="10">
        <f t="shared" si="276"/>
        <v>215.59904166666669</v>
      </c>
      <c r="F5927" s="8">
        <f>cal_pal!A$10+cal_pal!B$12+cal_pal!A$14-cal_pal!B$16-E5927/15/24+24+24</f>
        <v>47.910576736111111</v>
      </c>
      <c r="G5927" s="1">
        <f t="shared" si="277"/>
        <v>21.85384166666654</v>
      </c>
      <c r="H5927" s="12">
        <f t="shared" si="278"/>
        <v>-1.615277777777778E-2</v>
      </c>
      <c r="I5927" t="str">
        <f>IF(AND((H5927&lt;cal_pal!E$9),(H5927&gt;cal_pal!F$9)),"","不可见")</f>
        <v/>
      </c>
    </row>
    <row r="5928" spans="1:9">
      <c r="A5928" s="10" t="s">
        <v>11677</v>
      </c>
      <c r="B5928" s="10" t="s">
        <v>18</v>
      </c>
      <c r="C5928" s="10">
        <v>0.59708564814814813</v>
      </c>
      <c r="D5928" s="10" t="s">
        <v>11678</v>
      </c>
      <c r="E5928" s="10">
        <f t="shared" si="276"/>
        <v>214.95083333333332</v>
      </c>
      <c r="F5928" s="8">
        <f>cal_pal!A$10+cal_pal!B$12+cal_pal!A$14-cal_pal!B$16-E5928/15/24+24+24</f>
        <v>47.912377314814819</v>
      </c>
      <c r="G5928" s="1">
        <f t="shared" si="277"/>
        <v>21.897055555555653</v>
      </c>
      <c r="H5928" s="12">
        <f t="shared" si="278"/>
        <v>2.3637106481481482</v>
      </c>
      <c r="I5928" t="str">
        <f>IF(AND((H5928&lt;cal_pal!E$9),(H5928&gt;cal_pal!F$9)),"","不可见")</f>
        <v/>
      </c>
    </row>
    <row r="5929" spans="1:9">
      <c r="A5929" s="10" t="s">
        <v>11679</v>
      </c>
      <c r="B5929" s="10" t="s">
        <v>130</v>
      </c>
      <c r="C5929" s="10">
        <v>0.59869976851851858</v>
      </c>
      <c r="D5929" s="10" t="s">
        <v>11680</v>
      </c>
      <c r="E5929" s="10">
        <f t="shared" si="276"/>
        <v>215.53191666666669</v>
      </c>
      <c r="F5929" s="8">
        <f>cal_pal!A$10+cal_pal!B$12+cal_pal!A$14-cal_pal!B$16-E5929/15/24+24+24</f>
        <v>47.910763194444442</v>
      </c>
      <c r="G5929" s="1">
        <f t="shared" si="277"/>
        <v>21.858316666666724</v>
      </c>
      <c r="H5929" s="12">
        <f t="shared" si="278"/>
        <v>0.54934490740740738</v>
      </c>
      <c r="I5929" t="str">
        <f>IF(AND((H5929&lt;cal_pal!E$9),(H5929&gt;cal_pal!F$9)),"","不可见")</f>
        <v/>
      </c>
    </row>
    <row r="5930" spans="1:9">
      <c r="A5930" s="10" t="s">
        <v>11681</v>
      </c>
      <c r="B5930" s="10" t="s">
        <v>18</v>
      </c>
      <c r="C5930" s="10">
        <v>0.59873506944444443</v>
      </c>
      <c r="D5930" s="10" t="s">
        <v>11682</v>
      </c>
      <c r="E5930" s="10">
        <f t="shared" si="276"/>
        <v>215.544625</v>
      </c>
      <c r="F5930" s="8">
        <f>cal_pal!A$10+cal_pal!B$12+cal_pal!A$14-cal_pal!B$16-E5930/15/24+24+24</f>
        <v>47.910727893518519</v>
      </c>
      <c r="G5930" s="1">
        <f t="shared" si="277"/>
        <v>21.857469444444405</v>
      </c>
      <c r="H5930" s="12">
        <f t="shared" si="278"/>
        <v>0.57991898148148147</v>
      </c>
      <c r="I5930" t="str">
        <f>IF(AND((H5930&lt;cal_pal!E$9),(H5930&gt;cal_pal!F$9)),"","不可见")</f>
        <v/>
      </c>
    </row>
    <row r="5931" spans="1:9">
      <c r="A5931" s="10" t="s">
        <v>11683</v>
      </c>
      <c r="B5931" s="10" t="s">
        <v>18</v>
      </c>
      <c r="C5931" s="10">
        <v>0.59820729166666664</v>
      </c>
      <c r="D5931" s="10" t="s">
        <v>11684</v>
      </c>
      <c r="E5931" s="10">
        <f t="shared" si="276"/>
        <v>215.354625</v>
      </c>
      <c r="F5931" s="8">
        <f>cal_pal!A$10+cal_pal!B$12+cal_pal!A$14-cal_pal!B$16-E5931/15/24+24+24</f>
        <v>47.911255671296296</v>
      </c>
      <c r="G5931" s="1">
        <f t="shared" si="277"/>
        <v>21.870136111111151</v>
      </c>
      <c r="H5931" s="12">
        <f t="shared" si="278"/>
        <v>1.4696099537037037</v>
      </c>
      <c r="I5931" t="str">
        <f>IF(AND((H5931&lt;cal_pal!E$9),(H5931&gt;cal_pal!F$9)),"","不可见")</f>
        <v/>
      </c>
    </row>
    <row r="5932" spans="1:9">
      <c r="A5932" s="10" t="s">
        <v>11685</v>
      </c>
      <c r="B5932" s="10" t="s">
        <v>58</v>
      </c>
      <c r="C5932" s="10">
        <v>0.59820729166666664</v>
      </c>
      <c r="D5932" s="10" t="s">
        <v>11684</v>
      </c>
      <c r="E5932" s="10">
        <f t="shared" si="276"/>
        <v>215.354625</v>
      </c>
      <c r="F5932" s="8">
        <f>cal_pal!A$10+cal_pal!B$12+cal_pal!A$14-cal_pal!B$16-E5932/15/24+24+24</f>
        <v>47.911255671296296</v>
      </c>
      <c r="G5932" s="1">
        <f t="shared" si="277"/>
        <v>21.870136111111151</v>
      </c>
      <c r="H5932" s="12">
        <f t="shared" si="278"/>
        <v>1.4696099537037037</v>
      </c>
      <c r="I5932" t="str">
        <f>IF(AND((H5932&lt;cal_pal!E$9),(H5932&gt;cal_pal!F$9)),"","不可见")</f>
        <v/>
      </c>
    </row>
    <row r="5933" spans="1:9">
      <c r="A5933" s="10" t="s">
        <v>11686</v>
      </c>
      <c r="B5933" s="10" t="s">
        <v>58</v>
      </c>
      <c r="C5933" s="10">
        <v>0.59836122685185178</v>
      </c>
      <c r="D5933" s="10" t="s">
        <v>11668</v>
      </c>
      <c r="E5933" s="10">
        <f t="shared" si="276"/>
        <v>215.41004166666664</v>
      </c>
      <c r="F5933" s="8">
        <f>cal_pal!A$10+cal_pal!B$12+cal_pal!A$14-cal_pal!B$16-E5933/15/24+24+24</f>
        <v>47.911101736111107</v>
      </c>
      <c r="G5933" s="1">
        <f t="shared" si="277"/>
        <v>21.86644166666656</v>
      </c>
      <c r="H5933" s="12">
        <f t="shared" si="278"/>
        <v>1.466869212962963</v>
      </c>
      <c r="I5933" t="str">
        <f>IF(AND((H5933&lt;cal_pal!E$9),(H5933&gt;cal_pal!F$9)),"","不可见")</f>
        <v/>
      </c>
    </row>
    <row r="5934" spans="1:9">
      <c r="A5934" s="10" t="s">
        <v>11687</v>
      </c>
      <c r="B5934" s="10" t="s">
        <v>140</v>
      </c>
      <c r="C5934" s="10">
        <v>0.59900462962962964</v>
      </c>
      <c r="D5934" s="10" t="s">
        <v>11688</v>
      </c>
      <c r="E5934" s="10">
        <f t="shared" si="276"/>
        <v>215.64166666666668</v>
      </c>
      <c r="F5934" s="8">
        <f>cal_pal!A$10+cal_pal!B$12+cal_pal!A$14-cal_pal!B$16-E5934/15/24+24+24</f>
        <v>47.910458333333338</v>
      </c>
      <c r="G5934" s="1">
        <f t="shared" si="277"/>
        <v>21.851000000000113</v>
      </c>
      <c r="H5934" s="12">
        <f t="shared" si="278"/>
        <v>0.57152777777777775</v>
      </c>
      <c r="I5934" t="str">
        <f>IF(AND((H5934&lt;cal_pal!E$9),(H5934&gt;cal_pal!F$9)),"","不可见")</f>
        <v/>
      </c>
    </row>
    <row r="5935" spans="1:9">
      <c r="A5935" s="10" t="s">
        <v>11689</v>
      </c>
      <c r="B5935" s="10" t="s">
        <v>18</v>
      </c>
      <c r="C5935" s="10">
        <v>0.59899641203703702</v>
      </c>
      <c r="D5935" s="10" t="s">
        <v>11690</v>
      </c>
      <c r="E5935" s="10">
        <f t="shared" si="276"/>
        <v>215.63870833333334</v>
      </c>
      <c r="F5935" s="8">
        <f>cal_pal!A$10+cal_pal!B$12+cal_pal!A$14-cal_pal!B$16-E5935/15/24+24+24</f>
        <v>47.910466550925925</v>
      </c>
      <c r="G5935" s="1">
        <f t="shared" si="277"/>
        <v>21.851197222222254</v>
      </c>
      <c r="H5935" s="12">
        <f t="shared" si="278"/>
        <v>0.57154976851851858</v>
      </c>
      <c r="I5935" t="str">
        <f>IF(AND((H5935&lt;cal_pal!E$9),(H5935&gt;cal_pal!F$9)),"","不可见")</f>
        <v/>
      </c>
    </row>
    <row r="5936" spans="1:9">
      <c r="A5936" s="10" t="s">
        <v>11691</v>
      </c>
      <c r="B5936" s="10" t="s">
        <v>18</v>
      </c>
      <c r="C5936" s="10">
        <v>0.59901342592592599</v>
      </c>
      <c r="D5936" s="10" t="s">
        <v>11692</v>
      </c>
      <c r="E5936" s="10">
        <f t="shared" si="276"/>
        <v>215.64483333333337</v>
      </c>
      <c r="F5936" s="8">
        <f>cal_pal!A$10+cal_pal!B$12+cal_pal!A$14-cal_pal!B$16-E5936/15/24+24+24</f>
        <v>47.910449537037039</v>
      </c>
      <c r="G5936" s="1">
        <f t="shared" si="277"/>
        <v>21.850788888888928</v>
      </c>
      <c r="H5936" s="12">
        <f t="shared" si="278"/>
        <v>0.57155671296296295</v>
      </c>
      <c r="I5936" t="str">
        <f>IF(AND((H5936&lt;cal_pal!E$9),(H5936&gt;cal_pal!F$9)),"","不可见")</f>
        <v/>
      </c>
    </row>
    <row r="5937" spans="1:9">
      <c r="A5937" s="10" t="s">
        <v>11693</v>
      </c>
      <c r="B5937" s="10" t="s">
        <v>18</v>
      </c>
      <c r="C5937" s="10">
        <v>0.5999427083333333</v>
      </c>
      <c r="D5937" s="10" t="s">
        <v>11694</v>
      </c>
      <c r="E5937" s="10">
        <f t="shared" si="276"/>
        <v>215.97937499999998</v>
      </c>
      <c r="F5937" s="8">
        <f>cal_pal!A$10+cal_pal!B$12+cal_pal!A$14-cal_pal!B$16-E5937/15/24+24+24</f>
        <v>47.909520254629626</v>
      </c>
      <c r="G5937" s="1">
        <f t="shared" si="277"/>
        <v>21.828486111111033</v>
      </c>
      <c r="H5937" s="12">
        <f t="shared" si="278"/>
        <v>-1.1953356481481481</v>
      </c>
      <c r="I5937" t="str">
        <f>IF(AND((H5937&lt;cal_pal!E$9),(H5937&gt;cal_pal!F$9)),"","不可见")</f>
        <v/>
      </c>
    </row>
    <row r="5938" spans="1:9">
      <c r="A5938" s="10" t="s">
        <v>11695</v>
      </c>
      <c r="B5938" s="10" t="s">
        <v>237</v>
      </c>
      <c r="C5938" s="10">
        <v>0.60114791666666667</v>
      </c>
      <c r="D5938" s="10" t="s">
        <v>11696</v>
      </c>
      <c r="E5938" s="10">
        <f t="shared" si="276"/>
        <v>216.41325000000001</v>
      </c>
      <c r="F5938" s="8">
        <f>cal_pal!A$10+cal_pal!B$12+cal_pal!A$14-cal_pal!B$16-E5938/15/24+24+24</f>
        <v>47.908315046296295</v>
      </c>
      <c r="G5938" s="1">
        <f t="shared" si="277"/>
        <v>21.799561111110961</v>
      </c>
      <c r="H5938" s="12">
        <f t="shared" si="278"/>
        <v>-2.283278935185185</v>
      </c>
      <c r="I5938" t="str">
        <f>IF(AND((H5938&lt;cal_pal!E$9),(H5938&gt;cal_pal!F$9)),"","不可见")</f>
        <v/>
      </c>
    </row>
    <row r="5939" spans="1:9">
      <c r="A5939" s="10" t="s">
        <v>11697</v>
      </c>
      <c r="B5939" s="10" t="s">
        <v>18</v>
      </c>
      <c r="C5939" s="10">
        <v>0.59942488425925922</v>
      </c>
      <c r="D5939" s="10" t="s">
        <v>11698</v>
      </c>
      <c r="E5939" s="10">
        <f t="shared" si="276"/>
        <v>215.79295833333333</v>
      </c>
      <c r="F5939" s="8">
        <f>cal_pal!A$10+cal_pal!B$12+cal_pal!A$14-cal_pal!B$16-E5939/15/24+24+24</f>
        <v>47.910038078703707</v>
      </c>
      <c r="G5939" s="1">
        <f t="shared" si="277"/>
        <v>21.840913888888963</v>
      </c>
      <c r="H5939" s="12">
        <f t="shared" si="278"/>
        <v>1.0944085648148147</v>
      </c>
      <c r="I5939" t="str">
        <f>IF(AND((H5939&lt;cal_pal!E$9),(H5939&gt;cal_pal!F$9)),"","不可见")</f>
        <v/>
      </c>
    </row>
    <row r="5940" spans="1:9">
      <c r="A5940" s="10" t="s">
        <v>11699</v>
      </c>
      <c r="B5940" s="10" t="s">
        <v>18</v>
      </c>
      <c r="C5940" s="10">
        <v>0.60015324074074072</v>
      </c>
      <c r="D5940" s="10" t="s">
        <v>11700</v>
      </c>
      <c r="E5940" s="10">
        <f t="shared" ref="E5940:E6003" si="279">C5940*360</f>
        <v>216.05516666666665</v>
      </c>
      <c r="F5940" s="8">
        <f>cal_pal!A$10+cal_pal!B$12+cal_pal!A$14-cal_pal!B$16-E5940/15/24+24+24</f>
        <v>47.909309722222218</v>
      </c>
      <c r="G5940" s="1">
        <f t="shared" ref="G5940:G6003" si="280">MOD(F5940*24,24)</f>
        <v>21.823433333333242</v>
      </c>
      <c r="H5940" s="12">
        <f t="shared" ref="H5940:H6003" si="281">RIGHT(D5940, (LEN(D5940)-1))*IF(LEFT(D5940,1)="-",-1,1)</f>
        <v>-0.69679166666666659</v>
      </c>
      <c r="I5940" t="str">
        <f>IF(AND((H5940&lt;cal_pal!E$9),(H5940&gt;cal_pal!F$9)),"","不可见")</f>
        <v/>
      </c>
    </row>
    <row r="5941" spans="1:9">
      <c r="A5941" s="10" t="s">
        <v>11701</v>
      </c>
      <c r="B5941" s="10" t="s">
        <v>18</v>
      </c>
      <c r="C5941" s="10">
        <v>0.59894375</v>
      </c>
      <c r="D5941" s="10" t="s">
        <v>11702</v>
      </c>
      <c r="E5941" s="10">
        <f t="shared" si="279"/>
        <v>215.61975000000001</v>
      </c>
      <c r="F5941" s="8">
        <f>cal_pal!A$10+cal_pal!B$12+cal_pal!A$14-cal_pal!B$16-E5941/15/24+24+24</f>
        <v>47.910519212962967</v>
      </c>
      <c r="G5941" s="1">
        <f t="shared" si="280"/>
        <v>21.852461111111097</v>
      </c>
      <c r="H5941" s="12">
        <f t="shared" si="281"/>
        <v>1.5467581018518519</v>
      </c>
      <c r="I5941" t="str">
        <f>IF(AND((H5941&lt;cal_pal!E$9),(H5941&gt;cal_pal!F$9)),"","不可见")</f>
        <v/>
      </c>
    </row>
    <row r="5942" spans="1:9">
      <c r="A5942" s="10" t="s">
        <v>11703</v>
      </c>
      <c r="B5942" s="10" t="s">
        <v>18</v>
      </c>
      <c r="C5942" s="10">
        <v>0.60031759259259265</v>
      </c>
      <c r="D5942" s="10" t="s">
        <v>11704</v>
      </c>
      <c r="E5942" s="10">
        <f t="shared" si="279"/>
        <v>216.11433333333335</v>
      </c>
      <c r="F5942" s="8">
        <f>cal_pal!A$10+cal_pal!B$12+cal_pal!A$14-cal_pal!B$16-E5942/15/24+24+24</f>
        <v>47.909145370370368</v>
      </c>
      <c r="G5942" s="1">
        <f t="shared" si="280"/>
        <v>21.819488888888827</v>
      </c>
      <c r="H5942" s="12">
        <f t="shared" si="281"/>
        <v>-0.69844791666666672</v>
      </c>
      <c r="I5942" t="str">
        <f>IF(AND((H5942&lt;cal_pal!E$9),(H5942&gt;cal_pal!F$9)),"","不可见")</f>
        <v/>
      </c>
    </row>
    <row r="5943" spans="1:9">
      <c r="A5943" s="10" t="s">
        <v>11705</v>
      </c>
      <c r="B5943" s="10" t="s">
        <v>18</v>
      </c>
      <c r="C5943" s="10">
        <v>0.59893842592592594</v>
      </c>
      <c r="D5943" s="10" t="s">
        <v>11706</v>
      </c>
      <c r="E5943" s="10">
        <f t="shared" si="279"/>
        <v>215.61783333333335</v>
      </c>
      <c r="F5943" s="8">
        <f>cal_pal!A$10+cal_pal!B$12+cal_pal!A$14-cal_pal!B$16-E5943/15/24+24+24</f>
        <v>47.910524537037034</v>
      </c>
      <c r="G5943" s="1">
        <f t="shared" si="280"/>
        <v>21.852588888888931</v>
      </c>
      <c r="H5943" s="12">
        <f t="shared" si="281"/>
        <v>1.6799918981481481</v>
      </c>
      <c r="I5943" t="str">
        <f>IF(AND((H5943&lt;cal_pal!E$9),(H5943&gt;cal_pal!F$9)),"","不可见")</f>
        <v/>
      </c>
    </row>
    <row r="5944" spans="1:9">
      <c r="A5944" s="10" t="s">
        <v>11707</v>
      </c>
      <c r="B5944" s="10" t="s">
        <v>18</v>
      </c>
      <c r="C5944" s="10">
        <v>0.59989131944444452</v>
      </c>
      <c r="D5944" s="10" t="s">
        <v>11708</v>
      </c>
      <c r="E5944" s="10">
        <f t="shared" si="279"/>
        <v>215.96087500000002</v>
      </c>
      <c r="F5944" s="8">
        <f>cal_pal!A$10+cal_pal!B$12+cal_pal!A$14-cal_pal!B$16-E5944/15/24+24+24</f>
        <v>47.909571643518518</v>
      </c>
      <c r="G5944" s="1">
        <f t="shared" si="280"/>
        <v>21.829719444444436</v>
      </c>
      <c r="H5944" s="12">
        <f t="shared" si="281"/>
        <v>0.27400462962962963</v>
      </c>
      <c r="I5944" t="str">
        <f>IF(AND((H5944&lt;cal_pal!E$9),(H5944&gt;cal_pal!F$9)),"","不可见")</f>
        <v/>
      </c>
    </row>
    <row r="5945" spans="1:9">
      <c r="A5945" s="10" t="s">
        <v>11709</v>
      </c>
      <c r="B5945" s="10" t="s">
        <v>18</v>
      </c>
      <c r="C5945" s="10">
        <v>0.59987870370370378</v>
      </c>
      <c r="D5945" s="10" t="s">
        <v>11710</v>
      </c>
      <c r="E5945" s="10">
        <f t="shared" si="279"/>
        <v>215.95633333333336</v>
      </c>
      <c r="F5945" s="8">
        <f>cal_pal!A$10+cal_pal!B$12+cal_pal!A$14-cal_pal!B$16-E5945/15/24+24+24</f>
        <v>47.909584259259262</v>
      </c>
      <c r="G5945" s="1">
        <f t="shared" si="280"/>
        <v>21.830022222222397</v>
      </c>
      <c r="H5945" s="12">
        <f t="shared" si="281"/>
        <v>0.60994907407407406</v>
      </c>
      <c r="I5945" t="str">
        <f>IF(AND((H5945&lt;cal_pal!E$9),(H5945&gt;cal_pal!F$9)),"","不可见")</f>
        <v/>
      </c>
    </row>
    <row r="5946" spans="1:9">
      <c r="A5946" s="10" t="s">
        <v>11711</v>
      </c>
      <c r="B5946" s="10" t="s">
        <v>18</v>
      </c>
      <c r="C5946" s="10">
        <v>0.5992277777777778</v>
      </c>
      <c r="D5946" s="10" t="s">
        <v>11712</v>
      </c>
      <c r="E5946" s="10">
        <f t="shared" si="279"/>
        <v>215.72200000000001</v>
      </c>
      <c r="F5946" s="8">
        <f>cal_pal!A$10+cal_pal!B$12+cal_pal!A$14-cal_pal!B$16-E5946/15/24+24+24</f>
        <v>47.910235185185186</v>
      </c>
      <c r="G5946" s="1">
        <f t="shared" si="280"/>
        <v>21.845644444444588</v>
      </c>
      <c r="H5946" s="12">
        <f t="shared" si="281"/>
        <v>1.6795659722222223</v>
      </c>
      <c r="I5946" t="str">
        <f>IF(AND((H5946&lt;cal_pal!E$9),(H5946&gt;cal_pal!F$9)),"","不可见")</f>
        <v/>
      </c>
    </row>
    <row r="5947" spans="1:9">
      <c r="A5947" s="10" t="s">
        <v>11713</v>
      </c>
      <c r="B5947" s="10" t="s">
        <v>18</v>
      </c>
      <c r="C5947" s="10">
        <v>0.59882905092592587</v>
      </c>
      <c r="D5947" s="10" t="s">
        <v>11714</v>
      </c>
      <c r="E5947" s="10">
        <f t="shared" si="279"/>
        <v>215.57845833333332</v>
      </c>
      <c r="F5947" s="8">
        <f>cal_pal!A$10+cal_pal!B$12+cal_pal!A$14-cal_pal!B$16-E5947/15/24+24+24</f>
        <v>47.910633912037042</v>
      </c>
      <c r="G5947" s="1">
        <f t="shared" si="280"/>
        <v>21.855213888889011</v>
      </c>
      <c r="H5947" s="12">
        <f t="shared" si="281"/>
        <v>2.1042245370370369</v>
      </c>
      <c r="I5947" t="str">
        <f>IF(AND((H5947&lt;cal_pal!E$9),(H5947&gt;cal_pal!F$9)),"","不可见")</f>
        <v/>
      </c>
    </row>
    <row r="5948" spans="1:9">
      <c r="A5948" s="10" t="s">
        <v>11715</v>
      </c>
      <c r="B5948" s="10" t="s">
        <v>18</v>
      </c>
      <c r="C5948" s="10">
        <v>0.5993232638888889</v>
      </c>
      <c r="D5948" s="10" t="s">
        <v>11716</v>
      </c>
      <c r="E5948" s="10">
        <f t="shared" si="279"/>
        <v>215.75637499999999</v>
      </c>
      <c r="F5948" s="8">
        <f>cal_pal!A$10+cal_pal!B$12+cal_pal!A$14-cal_pal!B$16-E5948/15/24+24+24</f>
        <v>47.910139699074072</v>
      </c>
      <c r="G5948" s="1">
        <f t="shared" si="280"/>
        <v>21.843352777777682</v>
      </c>
      <c r="H5948" s="12">
        <f t="shared" si="281"/>
        <v>1.6823923611111111</v>
      </c>
      <c r="I5948" t="str">
        <f>IF(AND((H5948&lt;cal_pal!E$9),(H5948&gt;cal_pal!F$9)),"","不可见")</f>
        <v/>
      </c>
    </row>
    <row r="5949" spans="1:9">
      <c r="A5949" s="10" t="s">
        <v>11717</v>
      </c>
      <c r="B5949" s="10" t="s">
        <v>18</v>
      </c>
      <c r="C5949" s="10">
        <v>0.60049537037037037</v>
      </c>
      <c r="D5949" s="10" t="s">
        <v>11718</v>
      </c>
      <c r="E5949" s="10">
        <f t="shared" si="279"/>
        <v>216.17833333333334</v>
      </c>
      <c r="F5949" s="8">
        <f>cal_pal!A$10+cal_pal!B$12+cal_pal!A$14-cal_pal!B$16-E5949/15/24+24+24</f>
        <v>47.908967592592589</v>
      </c>
      <c r="G5949" s="1">
        <f t="shared" si="280"/>
        <v>21.815222222222019</v>
      </c>
      <c r="H5949" s="12">
        <f t="shared" si="281"/>
        <v>-0.13384027777777777</v>
      </c>
      <c r="I5949" t="str">
        <f>IF(AND((H5949&lt;cal_pal!E$9),(H5949&gt;cal_pal!F$9)),"","不可见")</f>
        <v/>
      </c>
    </row>
    <row r="5950" spans="1:9">
      <c r="A5950" s="10" t="s">
        <v>11719</v>
      </c>
      <c r="B5950" s="10" t="s">
        <v>18</v>
      </c>
      <c r="C5950" s="10">
        <v>0.60078206018518521</v>
      </c>
      <c r="D5950" s="10" t="s">
        <v>11720</v>
      </c>
      <c r="E5950" s="10">
        <f t="shared" si="279"/>
        <v>216.28154166666667</v>
      </c>
      <c r="F5950" s="8">
        <f>cal_pal!A$10+cal_pal!B$12+cal_pal!A$14-cal_pal!B$16-E5950/15/24+24+24</f>
        <v>47.908680902777775</v>
      </c>
      <c r="G5950" s="1">
        <f t="shared" si="280"/>
        <v>21.808341666666593</v>
      </c>
      <c r="H5950" s="12">
        <f t="shared" si="281"/>
        <v>-0.54845833333333338</v>
      </c>
      <c r="I5950" t="str">
        <f>IF(AND((H5950&lt;cal_pal!E$9),(H5950&gt;cal_pal!F$9)),"","不可见")</f>
        <v/>
      </c>
    </row>
    <row r="5951" spans="1:9">
      <c r="A5951" s="10" t="s">
        <v>11721</v>
      </c>
      <c r="B5951" s="10" t="s">
        <v>237</v>
      </c>
      <c r="C5951" s="10">
        <v>0.60263055555555556</v>
      </c>
      <c r="D5951" s="10" t="s">
        <v>11722</v>
      </c>
      <c r="E5951" s="10">
        <f t="shared" si="279"/>
        <v>216.947</v>
      </c>
      <c r="F5951" s="8">
        <f>cal_pal!A$10+cal_pal!B$12+cal_pal!A$14-cal_pal!B$16-E5951/15/24+24+24</f>
        <v>47.906832407407407</v>
      </c>
      <c r="G5951" s="1">
        <f t="shared" si="280"/>
        <v>21.763977777777654</v>
      </c>
      <c r="H5951" s="12">
        <f t="shared" si="281"/>
        <v>-2.4846770833333331</v>
      </c>
      <c r="I5951" t="str">
        <f>IF(AND((H5951&lt;cal_pal!E$9),(H5951&gt;cal_pal!F$9)),"","不可见")</f>
        <v/>
      </c>
    </row>
    <row r="5952" spans="1:9">
      <c r="A5952" s="10" t="s">
        <v>11723</v>
      </c>
      <c r="B5952" s="10" t="s">
        <v>18</v>
      </c>
      <c r="C5952" s="10">
        <v>0.59683680555555563</v>
      </c>
      <c r="D5952" s="10" t="s">
        <v>11724</v>
      </c>
      <c r="E5952" s="10">
        <f t="shared" si="279"/>
        <v>214.86125000000001</v>
      </c>
      <c r="F5952" s="8">
        <f>cal_pal!A$10+cal_pal!B$12+cal_pal!A$14-cal_pal!B$16-E5952/15/24+24+24</f>
        <v>47.912626157407402</v>
      </c>
      <c r="G5952" s="1">
        <f t="shared" si="280"/>
        <v>21.903027777777652</v>
      </c>
      <c r="H5952" s="12">
        <f t="shared" si="281"/>
        <v>2.982842592592593</v>
      </c>
      <c r="I5952" t="str">
        <f>IF(AND((H5952&lt;cal_pal!E$9),(H5952&gt;cal_pal!F$9)),"","不可见")</f>
        <v/>
      </c>
    </row>
    <row r="5953" spans="1:9">
      <c r="A5953" s="10" t="s">
        <v>11725</v>
      </c>
      <c r="B5953" s="10" t="s">
        <v>18</v>
      </c>
      <c r="C5953" s="10">
        <v>0.59951261574074077</v>
      </c>
      <c r="D5953" s="10" t="s">
        <v>11726</v>
      </c>
      <c r="E5953" s="10">
        <f t="shared" si="279"/>
        <v>215.82454166666668</v>
      </c>
      <c r="F5953" s="8">
        <f>cal_pal!A$10+cal_pal!B$12+cal_pal!A$14-cal_pal!B$16-E5953/15/24+24+24</f>
        <v>47.909950347222221</v>
      </c>
      <c r="G5953" s="1">
        <f t="shared" si="280"/>
        <v>21.838808333333418</v>
      </c>
      <c r="H5953" s="12">
        <f t="shared" si="281"/>
        <v>1.7406620370370369</v>
      </c>
      <c r="I5953" t="str">
        <f>IF(AND((H5953&lt;cal_pal!E$9),(H5953&gt;cal_pal!F$9)),"","不可见")</f>
        <v/>
      </c>
    </row>
    <row r="5954" spans="1:9">
      <c r="A5954" s="10" t="s">
        <v>11727</v>
      </c>
      <c r="B5954" s="10" t="s">
        <v>18</v>
      </c>
      <c r="C5954" s="10">
        <v>0.59986458333333337</v>
      </c>
      <c r="D5954" s="10" t="s">
        <v>11728</v>
      </c>
      <c r="E5954" s="10">
        <f t="shared" si="279"/>
        <v>215.95125000000002</v>
      </c>
      <c r="F5954" s="8">
        <f>cal_pal!A$10+cal_pal!B$12+cal_pal!A$14-cal_pal!B$16-E5954/15/24+24+24</f>
        <v>47.909598379629628</v>
      </c>
      <c r="G5954" s="1">
        <f t="shared" si="280"/>
        <v>21.83036111111096</v>
      </c>
      <c r="H5954" s="12">
        <f t="shared" si="281"/>
        <v>1.4517824074074073</v>
      </c>
      <c r="I5954" t="str">
        <f>IF(AND((H5954&lt;cal_pal!E$9),(H5954&gt;cal_pal!F$9)),"","不可见")</f>
        <v/>
      </c>
    </row>
    <row r="5955" spans="1:9">
      <c r="A5955" s="10" t="s">
        <v>11729</v>
      </c>
      <c r="B5955" s="10" t="s">
        <v>18</v>
      </c>
      <c r="C5955" s="10">
        <v>0.60026550925925926</v>
      </c>
      <c r="D5955" s="10" t="s">
        <v>11730</v>
      </c>
      <c r="E5955" s="10">
        <f t="shared" si="279"/>
        <v>216.09558333333334</v>
      </c>
      <c r="F5955" s="8">
        <f>cal_pal!A$10+cal_pal!B$12+cal_pal!A$14-cal_pal!B$16-E5955/15/24+24+24</f>
        <v>47.909197453703705</v>
      </c>
      <c r="G5955" s="1">
        <f t="shared" si="280"/>
        <v>21.820738888888854</v>
      </c>
      <c r="H5955" s="12">
        <f t="shared" si="281"/>
        <v>1.0255891203703704</v>
      </c>
      <c r="I5955" t="str">
        <f>IF(AND((H5955&lt;cal_pal!E$9),(H5955&gt;cal_pal!F$9)),"","不可见")</f>
        <v/>
      </c>
    </row>
    <row r="5956" spans="1:9">
      <c r="A5956" s="10" t="s">
        <v>11731</v>
      </c>
      <c r="B5956" s="10" t="s">
        <v>18</v>
      </c>
      <c r="C5956" s="10">
        <v>0.60005532407407414</v>
      </c>
      <c r="D5956" s="10" t="s">
        <v>11732</v>
      </c>
      <c r="E5956" s="10">
        <f t="shared" si="279"/>
        <v>216.01991666666669</v>
      </c>
      <c r="F5956" s="8">
        <f>cal_pal!A$10+cal_pal!B$12+cal_pal!A$14-cal_pal!B$16-E5956/15/24+24+24</f>
        <v>47.909407638888894</v>
      </c>
      <c r="G5956" s="1">
        <f t="shared" si="280"/>
        <v>21.825783333333447</v>
      </c>
      <c r="H5956" s="12">
        <f t="shared" si="281"/>
        <v>1.376974537037037</v>
      </c>
      <c r="I5956" t="str">
        <f>IF(AND((H5956&lt;cal_pal!E$9),(H5956&gt;cal_pal!F$9)),"","不可见")</f>
        <v/>
      </c>
    </row>
    <row r="5957" spans="1:9">
      <c r="A5957" s="10" t="s">
        <v>11733</v>
      </c>
      <c r="B5957" s="10" t="s">
        <v>18</v>
      </c>
      <c r="C5957" s="10">
        <v>0.606958912037037</v>
      </c>
      <c r="D5957" s="10" t="s">
        <v>11734</v>
      </c>
      <c r="E5957" s="10">
        <f t="shared" si="279"/>
        <v>218.50520833333331</v>
      </c>
      <c r="F5957" s="8">
        <f>cal_pal!A$10+cal_pal!B$12+cal_pal!A$14-cal_pal!B$16-E5957/15/24+24+24</f>
        <v>47.902504050925927</v>
      </c>
      <c r="G5957" s="1">
        <f t="shared" si="280"/>
        <v>21.660097222222248</v>
      </c>
      <c r="H5957" s="12">
        <f t="shared" si="281"/>
        <v>-3.2661458333333333</v>
      </c>
      <c r="I5957" t="str">
        <f>IF(AND((H5957&lt;cal_pal!E$9),(H5957&gt;cal_pal!F$9)),"","不可见")</f>
        <v>不可见</v>
      </c>
    </row>
    <row r="5958" spans="1:9">
      <c r="A5958" s="10" t="s">
        <v>11735</v>
      </c>
      <c r="B5958" s="10" t="s">
        <v>18</v>
      </c>
      <c r="C5958" s="10">
        <v>0.60006898148148147</v>
      </c>
      <c r="D5958" s="10" t="s">
        <v>11736</v>
      </c>
      <c r="E5958" s="10">
        <f t="shared" si="279"/>
        <v>216.02483333333333</v>
      </c>
      <c r="F5958" s="8">
        <f>cal_pal!A$10+cal_pal!B$12+cal_pal!A$14-cal_pal!B$16-E5958/15/24+24+24</f>
        <v>47.909393981481486</v>
      </c>
      <c r="G5958" s="1">
        <f t="shared" si="280"/>
        <v>21.825455555555664</v>
      </c>
      <c r="H5958" s="12">
        <f t="shared" si="281"/>
        <v>1.453837962962963</v>
      </c>
      <c r="I5958" t="str">
        <f>IF(AND((H5958&lt;cal_pal!E$9),(H5958&gt;cal_pal!F$9)),"","不可见")</f>
        <v/>
      </c>
    </row>
    <row r="5959" spans="1:9">
      <c r="A5959" s="10" t="s">
        <v>11737</v>
      </c>
      <c r="B5959" s="10" t="s">
        <v>18</v>
      </c>
      <c r="C5959" s="10">
        <v>0.60008784722222219</v>
      </c>
      <c r="D5959" s="10" t="s">
        <v>11738</v>
      </c>
      <c r="E5959" s="10">
        <f t="shared" si="279"/>
        <v>216.03162499999999</v>
      </c>
      <c r="F5959" s="8">
        <f>cal_pal!A$10+cal_pal!B$12+cal_pal!A$14-cal_pal!B$16-E5959/15/24+24+24</f>
        <v>47.909375115740744</v>
      </c>
      <c r="G5959" s="1">
        <f t="shared" si="280"/>
        <v>21.825002777777854</v>
      </c>
      <c r="H5959" s="12">
        <f t="shared" si="281"/>
        <v>1.4524525462962963</v>
      </c>
      <c r="I5959" t="str">
        <f>IF(AND((H5959&lt;cal_pal!E$9),(H5959&gt;cal_pal!F$9)),"","不可见")</f>
        <v/>
      </c>
    </row>
    <row r="5960" spans="1:9">
      <c r="A5960" s="10" t="s">
        <v>11739</v>
      </c>
      <c r="B5960" s="10" t="s">
        <v>18</v>
      </c>
      <c r="C5960" s="10">
        <v>0.60007523148148145</v>
      </c>
      <c r="D5960" s="10" t="s">
        <v>11740</v>
      </c>
      <c r="E5960" s="10">
        <f t="shared" si="279"/>
        <v>216.02708333333334</v>
      </c>
      <c r="F5960" s="8">
        <f>cal_pal!A$10+cal_pal!B$12+cal_pal!A$14-cal_pal!B$16-E5960/15/24+24+24</f>
        <v>47.90938773148148</v>
      </c>
      <c r="G5960" s="1">
        <f t="shared" si="280"/>
        <v>21.825305555555587</v>
      </c>
      <c r="H5960" s="12">
        <f t="shared" si="281"/>
        <v>1.4527083333333335</v>
      </c>
      <c r="I5960" t="str">
        <f>IF(AND((H5960&lt;cal_pal!E$9),(H5960&gt;cal_pal!F$9)),"","不可见")</f>
        <v/>
      </c>
    </row>
    <row r="5961" spans="1:9">
      <c r="A5961" s="10" t="s">
        <v>11741</v>
      </c>
      <c r="B5961" s="10" t="s">
        <v>18</v>
      </c>
      <c r="C5961" s="10">
        <v>0.60023958333333327</v>
      </c>
      <c r="D5961" s="10" t="s">
        <v>11742</v>
      </c>
      <c r="E5961" s="10">
        <f t="shared" si="279"/>
        <v>216.08624999999998</v>
      </c>
      <c r="F5961" s="8">
        <f>cal_pal!A$10+cal_pal!B$12+cal_pal!A$14-cal_pal!B$16-E5961/15/24+24+24</f>
        <v>47.90922337962963</v>
      </c>
      <c r="G5961" s="1">
        <f t="shared" si="280"/>
        <v>21.821361111111173</v>
      </c>
      <c r="H5961" s="12">
        <f t="shared" si="281"/>
        <v>1.5192256944444444</v>
      </c>
      <c r="I5961" t="str">
        <f>IF(AND((H5961&lt;cal_pal!E$9),(H5961&gt;cal_pal!F$9)),"","不可见")</f>
        <v/>
      </c>
    </row>
    <row r="5962" spans="1:9">
      <c r="A5962" s="10" t="s">
        <v>11743</v>
      </c>
      <c r="B5962" s="10" t="s">
        <v>237</v>
      </c>
      <c r="C5962" s="10">
        <v>0.60398229166666673</v>
      </c>
      <c r="D5962" s="10" t="s">
        <v>11744</v>
      </c>
      <c r="E5962" s="10">
        <f t="shared" si="279"/>
        <v>217.43362500000003</v>
      </c>
      <c r="F5962" s="8">
        <f>cal_pal!A$10+cal_pal!B$12+cal_pal!A$14-cal_pal!B$16-E5962/15/24+24+24</f>
        <v>47.905480671296296</v>
      </c>
      <c r="G5962" s="1">
        <f t="shared" si="280"/>
        <v>21.731536111111154</v>
      </c>
      <c r="H5962" s="12">
        <f t="shared" si="281"/>
        <v>-2.5296180555555554</v>
      </c>
      <c r="I5962" t="str">
        <f>IF(AND((H5962&lt;cal_pal!E$9),(H5962&gt;cal_pal!F$9)),"","不可见")</f>
        <v/>
      </c>
    </row>
    <row r="5963" spans="1:9">
      <c r="A5963" s="10" t="s">
        <v>11745</v>
      </c>
      <c r="B5963" s="10" t="s">
        <v>18</v>
      </c>
      <c r="C5963" s="10">
        <v>0.60222002314814815</v>
      </c>
      <c r="D5963" s="10" t="s">
        <v>11746</v>
      </c>
      <c r="E5963" s="10">
        <f t="shared" si="279"/>
        <v>216.79920833333333</v>
      </c>
      <c r="F5963" s="8">
        <f>cal_pal!A$10+cal_pal!B$12+cal_pal!A$14-cal_pal!B$16-E5963/15/24+24+24</f>
        <v>47.907242939814815</v>
      </c>
      <c r="G5963" s="1">
        <f t="shared" si="280"/>
        <v>21.773830555555605</v>
      </c>
      <c r="H5963" s="12">
        <f t="shared" si="281"/>
        <v>-9.4267361111111114E-2</v>
      </c>
      <c r="I5963" t="str">
        <f>IF(AND((H5963&lt;cal_pal!E$9),(H5963&gt;cal_pal!F$9)),"","不可见")</f>
        <v/>
      </c>
    </row>
    <row r="5964" spans="1:9">
      <c r="A5964" s="10" t="s">
        <v>11747</v>
      </c>
      <c r="B5964" s="10" t="s">
        <v>18</v>
      </c>
      <c r="C5964" s="10">
        <v>0.6022943287037037</v>
      </c>
      <c r="D5964" s="10" t="s">
        <v>11748</v>
      </c>
      <c r="E5964" s="10">
        <f t="shared" si="279"/>
        <v>216.82595833333332</v>
      </c>
      <c r="F5964" s="8">
        <f>cal_pal!A$10+cal_pal!B$12+cal_pal!A$14-cal_pal!B$16-E5964/15/24+24+24</f>
        <v>47.907168634259264</v>
      </c>
      <c r="G5964" s="1">
        <f t="shared" si="280"/>
        <v>21.772047222222227</v>
      </c>
      <c r="H5964" s="12">
        <f t="shared" si="281"/>
        <v>0.20011805555555554</v>
      </c>
      <c r="I5964" t="str">
        <f>IF(AND((H5964&lt;cal_pal!E$9),(H5964&gt;cal_pal!F$9)),"","不可见")</f>
        <v/>
      </c>
    </row>
    <row r="5965" spans="1:9">
      <c r="A5965" s="10" t="s">
        <v>11749</v>
      </c>
      <c r="B5965" s="10" t="s">
        <v>18</v>
      </c>
      <c r="C5965" s="10">
        <v>0.60245798611111112</v>
      </c>
      <c r="D5965" s="10" t="s">
        <v>11750</v>
      </c>
      <c r="E5965" s="10">
        <f t="shared" si="279"/>
        <v>216.88487499999999</v>
      </c>
      <c r="F5965" s="8">
        <f>cal_pal!A$10+cal_pal!B$12+cal_pal!A$14-cal_pal!B$16-E5965/15/24+24+24</f>
        <v>47.907004976851852</v>
      </c>
      <c r="G5965" s="1">
        <f t="shared" si="280"/>
        <v>21.768119444444437</v>
      </c>
      <c r="H5965" s="12">
        <f t="shared" si="281"/>
        <v>0.20090046296296296</v>
      </c>
      <c r="I5965" t="str">
        <f>IF(AND((H5965&lt;cal_pal!E$9),(H5965&gt;cal_pal!F$9)),"","不可见")</f>
        <v/>
      </c>
    </row>
    <row r="5966" spans="1:9">
      <c r="A5966" s="10" t="s">
        <v>11751</v>
      </c>
      <c r="B5966" s="10" t="s">
        <v>58</v>
      </c>
      <c r="C5966" s="10">
        <v>0.59683680555555563</v>
      </c>
      <c r="D5966" s="10" t="s">
        <v>11724</v>
      </c>
      <c r="E5966" s="10">
        <f t="shared" si="279"/>
        <v>214.86125000000001</v>
      </c>
      <c r="F5966" s="8">
        <f>cal_pal!A$10+cal_pal!B$12+cal_pal!A$14-cal_pal!B$16-E5966/15/24+24+24</f>
        <v>47.912626157407402</v>
      </c>
      <c r="G5966" s="1">
        <f t="shared" si="280"/>
        <v>21.903027777777652</v>
      </c>
      <c r="H5966" s="12">
        <f t="shared" si="281"/>
        <v>2.982842592592593</v>
      </c>
      <c r="I5966" t="str">
        <f>IF(AND((H5966&lt;cal_pal!E$9),(H5966&gt;cal_pal!F$9)),"","不可见")</f>
        <v/>
      </c>
    </row>
    <row r="5967" spans="1:9">
      <c r="A5967" s="10" t="s">
        <v>11752</v>
      </c>
      <c r="B5967" s="10" t="s">
        <v>130</v>
      </c>
      <c r="C5967" s="10">
        <v>0.60265983796296296</v>
      </c>
      <c r="D5967" s="10" t="s">
        <v>11753</v>
      </c>
      <c r="E5967" s="10">
        <f t="shared" si="279"/>
        <v>216.95754166666666</v>
      </c>
      <c r="F5967" s="8">
        <f>cal_pal!A$10+cal_pal!B$12+cal_pal!A$14-cal_pal!B$16-E5967/15/24+24+24</f>
        <v>47.906803124999996</v>
      </c>
      <c r="G5967" s="1">
        <f t="shared" si="280"/>
        <v>21.763274999999794</v>
      </c>
      <c r="H5967" s="12">
        <f t="shared" si="281"/>
        <v>0.34334375</v>
      </c>
      <c r="I5967" t="str">
        <f>IF(AND((H5967&lt;cal_pal!E$9),(H5967&gt;cal_pal!F$9)),"","不可见")</f>
        <v/>
      </c>
    </row>
    <row r="5968" spans="1:9">
      <c r="A5968" s="10" t="s">
        <v>11754</v>
      </c>
      <c r="B5968" s="10" t="s">
        <v>18</v>
      </c>
      <c r="C5968" s="10">
        <v>0.60152997685185183</v>
      </c>
      <c r="D5968" s="10" t="s">
        <v>11755</v>
      </c>
      <c r="E5968" s="10">
        <f t="shared" si="279"/>
        <v>216.55079166666667</v>
      </c>
      <c r="F5968" s="8">
        <f>cal_pal!A$10+cal_pal!B$12+cal_pal!A$14-cal_pal!B$16-E5968/15/24+24+24</f>
        <v>47.907932986111106</v>
      </c>
      <c r="G5968" s="1">
        <f t="shared" si="280"/>
        <v>21.790391666666437</v>
      </c>
      <c r="H5968" s="12">
        <f t="shared" si="281"/>
        <v>2.0234999999999999</v>
      </c>
      <c r="I5968" t="str">
        <f>IF(AND((H5968&lt;cal_pal!E$9),(H5968&gt;cal_pal!F$9)),"","不可见")</f>
        <v/>
      </c>
    </row>
    <row r="5969" spans="1:9">
      <c r="A5969" s="10" t="s">
        <v>11756</v>
      </c>
      <c r="B5969" s="10" t="s">
        <v>18</v>
      </c>
      <c r="C5969" s="10">
        <v>0.60218379629629626</v>
      </c>
      <c r="D5969" s="10" t="s">
        <v>11757</v>
      </c>
      <c r="E5969" s="10">
        <f t="shared" si="279"/>
        <v>216.78616666666665</v>
      </c>
      <c r="F5969" s="8">
        <f>cal_pal!A$10+cal_pal!B$12+cal_pal!A$14-cal_pal!B$16-E5969/15/24+24+24</f>
        <v>47.907279166666669</v>
      </c>
      <c r="G5969" s="1">
        <f t="shared" si="280"/>
        <v>21.774699999999939</v>
      </c>
      <c r="H5969" s="12">
        <f t="shared" si="281"/>
        <v>1.385523148148148</v>
      </c>
      <c r="I5969" t="str">
        <f>IF(AND((H5969&lt;cal_pal!E$9),(H5969&gt;cal_pal!F$9)),"","不可见")</f>
        <v/>
      </c>
    </row>
    <row r="5970" spans="1:9">
      <c r="A5970" s="10" t="s">
        <v>11758</v>
      </c>
      <c r="B5970" s="10" t="s">
        <v>18</v>
      </c>
      <c r="C5970" s="10">
        <v>0.60179641203703704</v>
      </c>
      <c r="D5970" s="10" t="s">
        <v>11759</v>
      </c>
      <c r="E5970" s="10">
        <f t="shared" si="279"/>
        <v>216.64670833333332</v>
      </c>
      <c r="F5970" s="8">
        <f>cal_pal!A$10+cal_pal!B$12+cal_pal!A$14-cal_pal!B$16-E5970/15/24+24+24</f>
        <v>47.907666550925924</v>
      </c>
      <c r="G5970" s="1">
        <f t="shared" si="280"/>
        <v>21.783997222222297</v>
      </c>
      <c r="H5970" s="12">
        <f t="shared" si="281"/>
        <v>2.1493900462962965</v>
      </c>
      <c r="I5970" t="str">
        <f>IF(AND((H5970&lt;cal_pal!E$9),(H5970&gt;cal_pal!F$9)),"","不可见")</f>
        <v/>
      </c>
    </row>
    <row r="5971" spans="1:9">
      <c r="A5971" s="10" t="s">
        <v>11760</v>
      </c>
      <c r="B5971" s="10" t="s">
        <v>140</v>
      </c>
      <c r="C5971" s="10">
        <v>0.60210069444444447</v>
      </c>
      <c r="D5971" s="10" t="s">
        <v>11761</v>
      </c>
      <c r="E5971" s="10">
        <f t="shared" si="279"/>
        <v>216.75625000000002</v>
      </c>
      <c r="F5971" s="8">
        <f>cal_pal!A$10+cal_pal!B$12+cal_pal!A$14-cal_pal!B$16-E5971/15/24+24+24</f>
        <v>47.907362268518519</v>
      </c>
      <c r="G5971" s="1">
        <f t="shared" si="280"/>
        <v>21.776694444444502</v>
      </c>
      <c r="H5971" s="12">
        <f t="shared" si="281"/>
        <v>1.6648726851851852</v>
      </c>
      <c r="I5971" t="str">
        <f>IF(AND((H5971&lt;cal_pal!E$9),(H5971&gt;cal_pal!F$9)),"","不可见")</f>
        <v/>
      </c>
    </row>
    <row r="5972" spans="1:9">
      <c r="A5972" s="10" t="s">
        <v>11762</v>
      </c>
      <c r="B5972" s="10" t="s">
        <v>18</v>
      </c>
      <c r="C5972" s="10">
        <v>0.60209027777777779</v>
      </c>
      <c r="D5972" s="10" t="s">
        <v>11763</v>
      </c>
      <c r="E5972" s="10">
        <f t="shared" si="279"/>
        <v>216.7525</v>
      </c>
      <c r="F5972" s="8">
        <f>cal_pal!A$10+cal_pal!B$12+cal_pal!A$14-cal_pal!B$16-E5972/15/24+24+24</f>
        <v>47.90737268518518</v>
      </c>
      <c r="G5972" s="1">
        <f t="shared" si="280"/>
        <v>21.776944444444325</v>
      </c>
      <c r="H5972" s="12">
        <f t="shared" si="281"/>
        <v>1.6648425925925927</v>
      </c>
      <c r="I5972" t="str">
        <f>IF(AND((H5972&lt;cal_pal!E$9),(H5972&gt;cal_pal!F$9)),"","不可见")</f>
        <v/>
      </c>
    </row>
    <row r="5973" spans="1:9">
      <c r="A5973" s="10" t="s">
        <v>11764</v>
      </c>
      <c r="B5973" s="10" t="s">
        <v>18</v>
      </c>
      <c r="C5973" s="10">
        <v>0.60211030092592599</v>
      </c>
      <c r="D5973" s="10" t="s">
        <v>11765</v>
      </c>
      <c r="E5973" s="10">
        <f t="shared" si="279"/>
        <v>216.75970833333335</v>
      </c>
      <c r="F5973" s="8">
        <f>cal_pal!A$10+cal_pal!B$12+cal_pal!A$14-cal_pal!B$16-E5973/15/24+24+24</f>
        <v>47.907352662037042</v>
      </c>
      <c r="G5973" s="1">
        <f t="shared" si="280"/>
        <v>21.776463888888884</v>
      </c>
      <c r="H5973" s="12">
        <f t="shared" si="281"/>
        <v>1.6648865740740739</v>
      </c>
      <c r="I5973" t="str">
        <f>IF(AND((H5973&lt;cal_pal!E$9),(H5973&gt;cal_pal!F$9)),"","不可见")</f>
        <v/>
      </c>
    </row>
    <row r="5974" spans="1:9">
      <c r="A5974" s="10" t="s">
        <v>11766</v>
      </c>
      <c r="B5974" s="10" t="s">
        <v>18</v>
      </c>
      <c r="C5974" s="10">
        <v>0.60404039351851846</v>
      </c>
      <c r="D5974" s="10" t="s">
        <v>11767</v>
      </c>
      <c r="E5974" s="10">
        <f t="shared" si="279"/>
        <v>217.45454166666664</v>
      </c>
      <c r="F5974" s="8">
        <f>cal_pal!A$10+cal_pal!B$12+cal_pal!A$14-cal_pal!B$16-E5974/15/24+24+24</f>
        <v>47.90542256944444</v>
      </c>
      <c r="G5974" s="1">
        <f t="shared" si="280"/>
        <v>21.730141666666441</v>
      </c>
      <c r="H5974" s="12">
        <f t="shared" si="281"/>
        <v>-1.2395196759259259</v>
      </c>
      <c r="I5974" t="str">
        <f>IF(AND((H5974&lt;cal_pal!E$9),(H5974&gt;cal_pal!F$9)),"","不可见")</f>
        <v/>
      </c>
    </row>
    <row r="5975" spans="1:9">
      <c r="A5975" s="10" t="s">
        <v>11768</v>
      </c>
      <c r="B5975" s="10" t="s">
        <v>18</v>
      </c>
      <c r="C5975" s="10">
        <v>0.60317453703703705</v>
      </c>
      <c r="D5975" s="10" t="s">
        <v>11769</v>
      </c>
      <c r="E5975" s="10">
        <f t="shared" si="279"/>
        <v>217.14283333333333</v>
      </c>
      <c r="F5975" s="8">
        <f>cal_pal!A$10+cal_pal!B$12+cal_pal!A$14-cal_pal!B$16-E5975/15/24+24+24</f>
        <v>47.906288425925922</v>
      </c>
      <c r="G5975" s="1">
        <f t="shared" si="280"/>
        <v>21.750922222222016</v>
      </c>
      <c r="H5975" s="12">
        <f t="shared" si="281"/>
        <v>0.47409374999999998</v>
      </c>
      <c r="I5975" t="str">
        <f>IF(AND((H5975&lt;cal_pal!E$9),(H5975&gt;cal_pal!F$9)),"","不可见")</f>
        <v/>
      </c>
    </row>
    <row r="5976" spans="1:9">
      <c r="A5976" s="10" t="s">
        <v>11770</v>
      </c>
      <c r="B5976" s="10" t="s">
        <v>18</v>
      </c>
      <c r="C5976" s="10">
        <v>0.60307627314814816</v>
      </c>
      <c r="D5976" s="10" t="s">
        <v>11771</v>
      </c>
      <c r="E5976" s="10">
        <f t="shared" si="279"/>
        <v>217.10745833333334</v>
      </c>
      <c r="F5976" s="8">
        <f>cal_pal!A$10+cal_pal!B$12+cal_pal!A$14-cal_pal!B$16-E5976/15/24+24+24</f>
        <v>47.906386689814816</v>
      </c>
      <c r="G5976" s="1">
        <f t="shared" si="280"/>
        <v>21.753280555555648</v>
      </c>
      <c r="H5976" s="12">
        <f t="shared" si="281"/>
        <v>0.74684837962962958</v>
      </c>
      <c r="I5976" t="str">
        <f>IF(AND((H5976&lt;cal_pal!E$9),(H5976&gt;cal_pal!F$9)),"","不可见")</f>
        <v/>
      </c>
    </row>
    <row r="5977" spans="1:9">
      <c r="A5977" s="10" t="s">
        <v>11772</v>
      </c>
      <c r="B5977" s="10" t="s">
        <v>18</v>
      </c>
      <c r="C5977" s="10">
        <v>0.60296724537037039</v>
      </c>
      <c r="D5977" s="10" t="s">
        <v>11773</v>
      </c>
      <c r="E5977" s="10">
        <f t="shared" si="279"/>
        <v>217.06820833333333</v>
      </c>
      <c r="F5977" s="8">
        <f>cal_pal!A$10+cal_pal!B$12+cal_pal!A$14-cal_pal!B$16-E5977/15/24+24+24</f>
        <v>47.906495717592591</v>
      </c>
      <c r="G5977" s="1">
        <f t="shared" si="280"/>
        <v>21.755897222222302</v>
      </c>
      <c r="H5977" s="12">
        <f t="shared" si="281"/>
        <v>1.0770324074074074</v>
      </c>
      <c r="I5977" t="str">
        <f>IF(AND((H5977&lt;cal_pal!E$9),(H5977&gt;cal_pal!F$9)),"","不可见")</f>
        <v/>
      </c>
    </row>
    <row r="5978" spans="1:9">
      <c r="A5978" s="10" t="s">
        <v>11774</v>
      </c>
      <c r="B5978" s="10" t="s">
        <v>18</v>
      </c>
      <c r="C5978" s="10">
        <v>0.60250706018518518</v>
      </c>
      <c r="D5978" s="10" t="s">
        <v>11775</v>
      </c>
      <c r="E5978" s="10">
        <f t="shared" si="279"/>
        <v>216.90254166666668</v>
      </c>
      <c r="F5978" s="8">
        <f>cal_pal!A$10+cal_pal!B$12+cal_pal!A$14-cal_pal!B$16-E5978/15/24+24+24</f>
        <v>47.906955902777781</v>
      </c>
      <c r="G5978" s="1">
        <f t="shared" si="280"/>
        <v>21.766941666666753</v>
      </c>
      <c r="H5978" s="12">
        <f t="shared" si="281"/>
        <v>1.7190729166666667</v>
      </c>
      <c r="I5978" t="str">
        <f>IF(AND((H5978&lt;cal_pal!E$9),(H5978&gt;cal_pal!F$9)),"","不可见")</f>
        <v/>
      </c>
    </row>
    <row r="5979" spans="1:9">
      <c r="A5979" s="10" t="s">
        <v>11776</v>
      </c>
      <c r="B5979" s="10" t="s">
        <v>18</v>
      </c>
      <c r="C5979" s="10">
        <v>0.60177430555555556</v>
      </c>
      <c r="D5979" s="10" t="s">
        <v>11777</v>
      </c>
      <c r="E5979" s="10">
        <f t="shared" si="279"/>
        <v>216.63874999999999</v>
      </c>
      <c r="F5979" s="8">
        <f>cal_pal!A$10+cal_pal!B$12+cal_pal!A$14-cal_pal!B$16-E5979/15/24+24+24</f>
        <v>47.907688657407405</v>
      </c>
      <c r="G5979" s="1">
        <f t="shared" si="280"/>
        <v>21.784527777777839</v>
      </c>
      <c r="H5979" s="12">
        <f t="shared" si="281"/>
        <v>2.3576099537037036</v>
      </c>
      <c r="I5979" t="str">
        <f>IF(AND((H5979&lt;cal_pal!E$9),(H5979&gt;cal_pal!F$9)),"","不可见")</f>
        <v/>
      </c>
    </row>
    <row r="5980" spans="1:9">
      <c r="A5980" s="10" t="s">
        <v>11778</v>
      </c>
      <c r="B5980" s="10" t="s">
        <v>81</v>
      </c>
      <c r="C5980" s="10">
        <v>0.60369849537037035</v>
      </c>
      <c r="D5980" s="10" t="s">
        <v>11779</v>
      </c>
      <c r="E5980" s="10">
        <f t="shared" si="279"/>
        <v>217.33145833333333</v>
      </c>
      <c r="F5980" s="8">
        <f>cal_pal!A$10+cal_pal!B$12+cal_pal!A$14-cal_pal!B$16-E5980/15/24+24+24</f>
        <v>47.90576446759259</v>
      </c>
      <c r="G5980" s="1">
        <f t="shared" si="280"/>
        <v>21.738347222222274</v>
      </c>
      <c r="H5980" s="12">
        <f t="shared" si="281"/>
        <v>-1.867361111111111E-2</v>
      </c>
      <c r="I5980" t="str">
        <f>IF(AND((H5980&lt;cal_pal!E$9),(H5980&gt;cal_pal!F$9)),"","不可见")</f>
        <v/>
      </c>
    </row>
    <row r="5981" spans="1:9">
      <c r="A5981" s="10" t="s">
        <v>11780</v>
      </c>
      <c r="B5981" s="10" t="s">
        <v>18</v>
      </c>
      <c r="C5981" s="10">
        <v>0.60241180555555551</v>
      </c>
      <c r="D5981" s="10" t="s">
        <v>11781</v>
      </c>
      <c r="E5981" s="10">
        <f t="shared" si="279"/>
        <v>216.86824999999999</v>
      </c>
      <c r="F5981" s="8">
        <f>cal_pal!A$10+cal_pal!B$12+cal_pal!A$14-cal_pal!B$16-E5981/15/24+24+24</f>
        <v>47.907051157407409</v>
      </c>
      <c r="G5981" s="1">
        <f t="shared" si="280"/>
        <v>21.769227777777814</v>
      </c>
      <c r="H5981" s="12">
        <f t="shared" si="281"/>
        <v>1.9227719907407408</v>
      </c>
      <c r="I5981" t="str">
        <f>IF(AND((H5981&lt;cal_pal!E$9),(H5981&gt;cal_pal!F$9)),"","不可见")</f>
        <v/>
      </c>
    </row>
    <row r="5982" spans="1:9">
      <c r="A5982" s="10" t="s">
        <v>11782</v>
      </c>
      <c r="B5982" s="10" t="s">
        <v>240</v>
      </c>
      <c r="C5982" s="10">
        <v>0.60390370370370372</v>
      </c>
      <c r="D5982" s="10" t="s">
        <v>11783</v>
      </c>
      <c r="E5982" s="10">
        <f t="shared" si="279"/>
        <v>217.40533333333335</v>
      </c>
      <c r="F5982" s="8">
        <f>cal_pal!A$10+cal_pal!B$12+cal_pal!A$14-cal_pal!B$16-E5982/15/24+24+24</f>
        <v>47.905559259259263</v>
      </c>
      <c r="G5982" s="1">
        <f t="shared" si="280"/>
        <v>21.733422222222316</v>
      </c>
      <c r="H5982" s="12">
        <f t="shared" si="281"/>
        <v>-0.24901736111111114</v>
      </c>
      <c r="I5982" t="str">
        <f>IF(AND((H5982&lt;cal_pal!E$9),(H5982&gt;cal_pal!F$9)),"","不可见")</f>
        <v/>
      </c>
    </row>
    <row r="5983" spans="1:9">
      <c r="A5983" s="10" t="s">
        <v>11784</v>
      </c>
      <c r="B5983" s="10" t="s">
        <v>18</v>
      </c>
      <c r="C5983" s="10">
        <v>0.6031453703703703</v>
      </c>
      <c r="D5983" s="10" t="s">
        <v>11785</v>
      </c>
      <c r="E5983" s="10">
        <f t="shared" si="279"/>
        <v>217.13233333333332</v>
      </c>
      <c r="F5983" s="8">
        <f>cal_pal!A$10+cal_pal!B$12+cal_pal!A$14-cal_pal!B$16-E5983/15/24+24+24</f>
        <v>47.906317592592593</v>
      </c>
      <c r="G5983" s="1">
        <f t="shared" si="280"/>
        <v>21.751622222222295</v>
      </c>
      <c r="H5983" s="12">
        <f t="shared" si="281"/>
        <v>1.1420393518518519</v>
      </c>
      <c r="I5983" t="str">
        <f>IF(AND((H5983&lt;cal_pal!E$9),(H5983&gt;cal_pal!F$9)),"","不可见")</f>
        <v/>
      </c>
    </row>
    <row r="5984" spans="1:9">
      <c r="A5984" s="10" t="s">
        <v>11786</v>
      </c>
      <c r="B5984" s="10" t="s">
        <v>18</v>
      </c>
      <c r="C5984" s="10">
        <v>0.60392384259259257</v>
      </c>
      <c r="D5984" s="10" t="s">
        <v>11787</v>
      </c>
      <c r="E5984" s="10">
        <f t="shared" si="279"/>
        <v>217.41258333333332</v>
      </c>
      <c r="F5984" s="8">
        <f>cal_pal!A$10+cal_pal!B$12+cal_pal!A$14-cal_pal!B$16-E5984/15/24+24+24</f>
        <v>47.905539120370371</v>
      </c>
      <c r="G5984" s="1">
        <f t="shared" si="280"/>
        <v>21.732938888888839</v>
      </c>
      <c r="H5984" s="12">
        <f t="shared" si="281"/>
        <v>0.13609606481481482</v>
      </c>
      <c r="I5984" t="str">
        <f>IF(AND((H5984&lt;cal_pal!E$9),(H5984&gt;cal_pal!F$9)),"","不可见")</f>
        <v/>
      </c>
    </row>
    <row r="5985" spans="1:9">
      <c r="A5985" s="10" t="s">
        <v>11788</v>
      </c>
      <c r="B5985" s="10" t="s">
        <v>18</v>
      </c>
      <c r="C5985" s="10">
        <v>0.60346759259259264</v>
      </c>
      <c r="D5985" s="10" t="s">
        <v>11789</v>
      </c>
      <c r="E5985" s="10">
        <f t="shared" si="279"/>
        <v>217.24833333333336</v>
      </c>
      <c r="F5985" s="8">
        <f>cal_pal!A$10+cal_pal!B$12+cal_pal!A$14-cal_pal!B$16-E5985/15/24+24+24</f>
        <v>47.90599537037037</v>
      </c>
      <c r="G5985" s="1">
        <f t="shared" si="280"/>
        <v>21.743888888888932</v>
      </c>
      <c r="H5985" s="12">
        <f t="shared" si="281"/>
        <v>0.96631250000000002</v>
      </c>
      <c r="I5985" t="str">
        <f>IF(AND((H5985&lt;cal_pal!E$9),(H5985&gt;cal_pal!F$9)),"","不可见")</f>
        <v/>
      </c>
    </row>
    <row r="5986" spans="1:9">
      <c r="A5986" s="10" t="s">
        <v>11790</v>
      </c>
      <c r="B5986" s="10" t="s">
        <v>18</v>
      </c>
      <c r="C5986" s="10">
        <v>0.60393958333333331</v>
      </c>
      <c r="D5986" s="10" t="s">
        <v>11791</v>
      </c>
      <c r="E5986" s="10">
        <f t="shared" si="279"/>
        <v>217.41825</v>
      </c>
      <c r="F5986" s="8">
        <f>cal_pal!A$10+cal_pal!B$12+cal_pal!A$14-cal_pal!B$16-E5986/15/24+24+24</f>
        <v>47.905523379629628</v>
      </c>
      <c r="G5986" s="1">
        <f t="shared" si="280"/>
        <v>21.732561111110954</v>
      </c>
      <c r="H5986" s="12">
        <f t="shared" si="281"/>
        <v>0.1347210648148148</v>
      </c>
      <c r="I5986" t="str">
        <f>IF(AND((H5986&lt;cal_pal!E$9),(H5986&gt;cal_pal!F$9)),"","不可见")</f>
        <v/>
      </c>
    </row>
    <row r="5987" spans="1:9">
      <c r="A5987" s="10" t="s">
        <v>11792</v>
      </c>
      <c r="B5987" s="10" t="s">
        <v>18</v>
      </c>
      <c r="C5987" s="10">
        <v>0.60331655092592595</v>
      </c>
      <c r="D5987" s="10" t="s">
        <v>11793</v>
      </c>
      <c r="E5987" s="10">
        <f t="shared" si="279"/>
        <v>217.19395833333334</v>
      </c>
      <c r="F5987" s="8">
        <f>cal_pal!A$10+cal_pal!B$12+cal_pal!A$14-cal_pal!B$16-E5987/15/24+24+24</f>
        <v>47.906146412037032</v>
      </c>
      <c r="G5987" s="1">
        <f t="shared" si="280"/>
        <v>21.747513888888761</v>
      </c>
      <c r="H5987" s="12">
        <f t="shared" si="281"/>
        <v>1.2672060185185186</v>
      </c>
      <c r="I5987" t="str">
        <f>IF(AND((H5987&lt;cal_pal!E$9),(H5987&gt;cal_pal!F$9)),"","不可见")</f>
        <v/>
      </c>
    </row>
    <row r="5988" spans="1:9">
      <c r="A5988" s="10" t="s">
        <v>11794</v>
      </c>
      <c r="B5988" s="10" t="s">
        <v>18</v>
      </c>
      <c r="C5988" s="10">
        <v>0.59769456018518519</v>
      </c>
      <c r="D5988" s="10" t="s">
        <v>11795</v>
      </c>
      <c r="E5988" s="10">
        <f t="shared" si="279"/>
        <v>215.17004166666666</v>
      </c>
      <c r="F5988" s="8">
        <f>cal_pal!A$10+cal_pal!B$12+cal_pal!A$14-cal_pal!B$16-E5988/15/24+24+24</f>
        <v>47.911768402777781</v>
      </c>
      <c r="G5988" s="1">
        <f t="shared" si="280"/>
        <v>21.882441666666637</v>
      </c>
      <c r="H5988" s="12">
        <f t="shared" si="281"/>
        <v>3.338462962962963</v>
      </c>
      <c r="I5988" t="str">
        <f>IF(AND((H5988&lt;cal_pal!E$9),(H5988&gt;cal_pal!F$9)),"","不可见")</f>
        <v/>
      </c>
    </row>
    <row r="5989" spans="1:9">
      <c r="A5989" s="10" t="s">
        <v>11796</v>
      </c>
      <c r="B5989" s="10" t="s">
        <v>18</v>
      </c>
      <c r="C5989" s="10">
        <v>0.60366458333333328</v>
      </c>
      <c r="D5989" s="10" t="s">
        <v>11797</v>
      </c>
      <c r="E5989" s="10">
        <f t="shared" si="279"/>
        <v>217.31924999999998</v>
      </c>
      <c r="F5989" s="8">
        <f>cal_pal!A$10+cal_pal!B$12+cal_pal!A$14-cal_pal!B$16-E5989/15/24+24+24</f>
        <v>47.90579837962963</v>
      </c>
      <c r="G5989" s="1">
        <f t="shared" si="280"/>
        <v>21.739161111111116</v>
      </c>
      <c r="H5989" s="12">
        <f t="shared" si="281"/>
        <v>1.200912037037037</v>
      </c>
      <c r="I5989" t="str">
        <f>IF(AND((H5989&lt;cal_pal!E$9),(H5989&gt;cal_pal!F$9)),"","不可见")</f>
        <v/>
      </c>
    </row>
    <row r="5990" spans="1:9">
      <c r="A5990" s="10" t="s">
        <v>11798</v>
      </c>
      <c r="B5990" s="10" t="s">
        <v>18</v>
      </c>
      <c r="C5990" s="10">
        <v>0.6036283564814815</v>
      </c>
      <c r="D5990" s="10" t="s">
        <v>11799</v>
      </c>
      <c r="E5990" s="10">
        <f t="shared" si="279"/>
        <v>217.30620833333333</v>
      </c>
      <c r="F5990" s="8">
        <f>cal_pal!A$10+cal_pal!B$12+cal_pal!A$14-cal_pal!B$16-E5990/15/24+24+24</f>
        <v>47.905834606481477</v>
      </c>
      <c r="G5990" s="1">
        <f t="shared" si="280"/>
        <v>21.74003055555545</v>
      </c>
      <c r="H5990" s="12">
        <f t="shared" si="281"/>
        <v>1.2511018518518517</v>
      </c>
      <c r="I5990" t="str">
        <f>IF(AND((H5990&lt;cal_pal!E$9),(H5990&gt;cal_pal!F$9)),"","不可见")</f>
        <v/>
      </c>
    </row>
    <row r="5991" spans="1:9">
      <c r="A5991" s="10" t="s">
        <v>11800</v>
      </c>
      <c r="B5991" s="10" t="s">
        <v>18</v>
      </c>
      <c r="C5991" s="10">
        <v>0.60602708333333333</v>
      </c>
      <c r="D5991" s="10" t="s">
        <v>11801</v>
      </c>
      <c r="E5991" s="10">
        <f t="shared" si="279"/>
        <v>218.16974999999999</v>
      </c>
      <c r="F5991" s="8">
        <f>cal_pal!A$10+cal_pal!B$12+cal_pal!A$14-cal_pal!B$16-E5991/15/24+24+24</f>
        <v>47.903435879629626</v>
      </c>
      <c r="G5991" s="1">
        <f t="shared" si="280"/>
        <v>21.682461111111024</v>
      </c>
      <c r="H5991" s="12">
        <f t="shared" si="281"/>
        <v>-1.8406006944444444</v>
      </c>
      <c r="I5991" t="str">
        <f>IF(AND((H5991&lt;cal_pal!E$9),(H5991&gt;cal_pal!F$9)),"","不可见")</f>
        <v/>
      </c>
    </row>
    <row r="5992" spans="1:9">
      <c r="A5992" s="10" t="s">
        <v>11802</v>
      </c>
      <c r="B5992" s="10" t="s">
        <v>18</v>
      </c>
      <c r="C5992" s="10">
        <v>0.60446273148148155</v>
      </c>
      <c r="D5992" s="10" t="s">
        <v>11803</v>
      </c>
      <c r="E5992" s="10">
        <f t="shared" si="279"/>
        <v>217.60658333333336</v>
      </c>
      <c r="F5992" s="8">
        <f>cal_pal!A$10+cal_pal!B$12+cal_pal!A$14-cal_pal!B$16-E5992/15/24+24+24</f>
        <v>47.90500023148148</v>
      </c>
      <c r="G5992" s="1">
        <f t="shared" si="280"/>
        <v>21.720005555555417</v>
      </c>
      <c r="H5992" s="12">
        <f t="shared" si="281"/>
        <v>0.49700000000000005</v>
      </c>
      <c r="I5992" t="str">
        <f>IF(AND((H5992&lt;cal_pal!E$9),(H5992&gt;cal_pal!F$9)),"","不可见")</f>
        <v/>
      </c>
    </row>
    <row r="5993" spans="1:9">
      <c r="A5993" s="10" t="s">
        <v>11804</v>
      </c>
      <c r="B5993" s="10" t="s">
        <v>18</v>
      </c>
      <c r="C5993" s="10">
        <v>0.60462210648148151</v>
      </c>
      <c r="D5993" s="10" t="s">
        <v>11805</v>
      </c>
      <c r="E5993" s="10">
        <f t="shared" si="279"/>
        <v>217.66395833333334</v>
      </c>
      <c r="F5993" s="8">
        <f>cal_pal!A$10+cal_pal!B$12+cal_pal!A$14-cal_pal!B$16-E5993/15/24+24+24</f>
        <v>47.904840856481485</v>
      </c>
      <c r="G5993" s="1">
        <f t="shared" si="280"/>
        <v>21.716180555555638</v>
      </c>
      <c r="H5993" s="12">
        <f t="shared" si="281"/>
        <v>0.30312847222222222</v>
      </c>
      <c r="I5993" t="str">
        <f>IF(AND((H5993&lt;cal_pal!E$9),(H5993&gt;cal_pal!F$9)),"","不可见")</f>
        <v/>
      </c>
    </row>
    <row r="5994" spans="1:9">
      <c r="A5994" s="10" t="s">
        <v>11806</v>
      </c>
      <c r="B5994" s="10" t="s">
        <v>18</v>
      </c>
      <c r="C5994" s="10">
        <v>0.6038658564814815</v>
      </c>
      <c r="D5994" s="10" t="s">
        <v>11807</v>
      </c>
      <c r="E5994" s="10">
        <f t="shared" si="279"/>
        <v>217.39170833333333</v>
      </c>
      <c r="F5994" s="8">
        <f>cal_pal!A$10+cal_pal!B$12+cal_pal!A$14-cal_pal!B$16-E5994/15/24+24+24</f>
        <v>47.90559710648148</v>
      </c>
      <c r="G5994" s="1">
        <f t="shared" si="280"/>
        <v>21.734330555555516</v>
      </c>
      <c r="H5994" s="12">
        <f t="shared" si="281"/>
        <v>1.4775810185185183</v>
      </c>
      <c r="I5994" t="str">
        <f>IF(AND((H5994&lt;cal_pal!E$9),(H5994&gt;cal_pal!F$9)),"","不可见")</f>
        <v/>
      </c>
    </row>
    <row r="5995" spans="1:9">
      <c r="A5995" s="10" t="s">
        <v>11808</v>
      </c>
      <c r="B5995" s="10" t="s">
        <v>18</v>
      </c>
      <c r="C5995" s="10">
        <v>0.60458449074074072</v>
      </c>
      <c r="D5995" s="10" t="s">
        <v>11809</v>
      </c>
      <c r="E5995" s="10">
        <f t="shared" si="279"/>
        <v>217.65041666666667</v>
      </c>
      <c r="F5995" s="8">
        <f>cal_pal!A$10+cal_pal!B$12+cal_pal!A$14-cal_pal!B$16-E5995/15/24+24+24</f>
        <v>47.904878472222222</v>
      </c>
      <c r="G5995" s="1">
        <f t="shared" si="280"/>
        <v>21.717083333333449</v>
      </c>
      <c r="H5995" s="12">
        <f t="shared" si="281"/>
        <v>0.4948622685185185</v>
      </c>
      <c r="I5995" t="str">
        <f>IF(AND((H5995&lt;cal_pal!E$9),(H5995&gt;cal_pal!F$9)),"","不可见")</f>
        <v/>
      </c>
    </row>
    <row r="5996" spans="1:9">
      <c r="A5996" s="10" t="s">
        <v>11810</v>
      </c>
      <c r="B5996" s="10" t="s">
        <v>18</v>
      </c>
      <c r="C5996" s="10">
        <v>0.60454398148148147</v>
      </c>
      <c r="D5996" s="10" t="s">
        <v>11811</v>
      </c>
      <c r="E5996" s="10">
        <f t="shared" si="279"/>
        <v>217.63583333333332</v>
      </c>
      <c r="F5996" s="8">
        <f>cal_pal!A$10+cal_pal!B$12+cal_pal!A$14-cal_pal!B$16-E5996/15/24+24+24</f>
        <v>47.904918981481487</v>
      </c>
      <c r="G5996" s="1">
        <f t="shared" si="280"/>
        <v>21.718055555555566</v>
      </c>
      <c r="H5996" s="12">
        <f t="shared" si="281"/>
        <v>0.58429398148148148</v>
      </c>
      <c r="I5996" t="str">
        <f>IF(AND((H5996&lt;cal_pal!E$9),(H5996&gt;cal_pal!F$9)),"","不可见")</f>
        <v/>
      </c>
    </row>
    <row r="5997" spans="1:9">
      <c r="A5997" s="10" t="s">
        <v>11812</v>
      </c>
      <c r="B5997" s="10" t="s">
        <v>58</v>
      </c>
      <c r="C5997" s="10">
        <v>0.60454398148148147</v>
      </c>
      <c r="D5997" s="10" t="s">
        <v>11811</v>
      </c>
      <c r="E5997" s="10">
        <f t="shared" si="279"/>
        <v>217.63583333333332</v>
      </c>
      <c r="F5997" s="8">
        <f>cal_pal!A$10+cal_pal!B$12+cal_pal!A$14-cal_pal!B$16-E5997/15/24+24+24</f>
        <v>47.904918981481487</v>
      </c>
      <c r="G5997" s="1">
        <f t="shared" si="280"/>
        <v>21.718055555555566</v>
      </c>
      <c r="H5997" s="12">
        <f t="shared" si="281"/>
        <v>0.58429398148148148</v>
      </c>
      <c r="I5997" t="str">
        <f>IF(AND((H5997&lt;cal_pal!E$9),(H5997&gt;cal_pal!F$9)),"","不可见")</f>
        <v/>
      </c>
    </row>
    <row r="5998" spans="1:9">
      <c r="A5998" s="10" t="s">
        <v>11813</v>
      </c>
      <c r="B5998" s="10" t="s">
        <v>18</v>
      </c>
      <c r="C5998" s="10">
        <v>0.60487361111111115</v>
      </c>
      <c r="D5998" s="10" t="s">
        <v>11814</v>
      </c>
      <c r="E5998" s="10">
        <f t="shared" si="279"/>
        <v>217.75450000000001</v>
      </c>
      <c r="F5998" s="8">
        <f>cal_pal!A$10+cal_pal!B$12+cal_pal!A$14-cal_pal!B$16-E5998/15/24+24+24</f>
        <v>47.904589351851854</v>
      </c>
      <c r="G5998" s="1">
        <f t="shared" si="280"/>
        <v>21.710144444444495</v>
      </c>
      <c r="H5998" s="12">
        <f t="shared" si="281"/>
        <v>0.24910069444444446</v>
      </c>
      <c r="I5998" t="str">
        <f>IF(AND((H5998&lt;cal_pal!E$9),(H5998&gt;cal_pal!F$9)),"","不可见")</f>
        <v/>
      </c>
    </row>
    <row r="5999" spans="1:9">
      <c r="A5999" s="10" t="s">
        <v>11815</v>
      </c>
      <c r="B5999" s="10" t="s">
        <v>81</v>
      </c>
      <c r="C5999" s="10">
        <v>0.60500810185185183</v>
      </c>
      <c r="D5999" s="10" t="s">
        <v>11816</v>
      </c>
      <c r="E5999" s="10">
        <f t="shared" si="279"/>
        <v>217.80291666666665</v>
      </c>
      <c r="F5999" s="8">
        <f>cal_pal!A$10+cal_pal!B$12+cal_pal!A$14-cal_pal!B$16-E5999/15/24+24+24</f>
        <v>47.904454861111113</v>
      </c>
      <c r="G5999" s="1">
        <f t="shared" si="280"/>
        <v>21.706916666666757</v>
      </c>
      <c r="H5999" s="12">
        <f t="shared" si="281"/>
        <v>-1.3457175925925926E-2</v>
      </c>
      <c r="I5999" t="str">
        <f>IF(AND((H5999&lt;cal_pal!E$9),(H5999&gt;cal_pal!F$9)),"","不可见")</f>
        <v/>
      </c>
    </row>
    <row r="6000" spans="1:9">
      <c r="A6000" s="10" t="s">
        <v>11817</v>
      </c>
      <c r="B6000" s="10" t="s">
        <v>58</v>
      </c>
      <c r="C6000" s="10">
        <v>0.60487361111111115</v>
      </c>
      <c r="D6000" s="10" t="s">
        <v>11814</v>
      </c>
      <c r="E6000" s="10">
        <f t="shared" si="279"/>
        <v>217.75450000000001</v>
      </c>
      <c r="F6000" s="8">
        <f>cal_pal!A$10+cal_pal!B$12+cal_pal!A$14-cal_pal!B$16-E6000/15/24+24+24</f>
        <v>47.904589351851854</v>
      </c>
      <c r="G6000" s="1">
        <f t="shared" si="280"/>
        <v>21.710144444444495</v>
      </c>
      <c r="H6000" s="12">
        <f t="shared" si="281"/>
        <v>0.24910069444444446</v>
      </c>
      <c r="I6000" t="str">
        <f>IF(AND((H6000&lt;cal_pal!E$9),(H6000&gt;cal_pal!F$9)),"","不可见")</f>
        <v/>
      </c>
    </row>
    <row r="6001" spans="1:9">
      <c r="A6001" s="10" t="s">
        <v>11818</v>
      </c>
      <c r="B6001" s="10" t="s">
        <v>18</v>
      </c>
      <c r="C6001" s="10">
        <v>0.60428726851851855</v>
      </c>
      <c r="D6001" s="10" t="s">
        <v>11819</v>
      </c>
      <c r="E6001" s="10">
        <f t="shared" si="279"/>
        <v>217.54341666666667</v>
      </c>
      <c r="F6001" s="8">
        <f>cal_pal!A$10+cal_pal!B$12+cal_pal!A$14-cal_pal!B$16-E6001/15/24+24+24</f>
        <v>47.905175694444445</v>
      </c>
      <c r="G6001" s="1">
        <f t="shared" si="280"/>
        <v>21.724216666666734</v>
      </c>
      <c r="H6001" s="12">
        <f t="shared" si="281"/>
        <v>1.3006458333333333</v>
      </c>
      <c r="I6001" t="str">
        <f>IF(AND((H6001&lt;cal_pal!E$9),(H6001&gt;cal_pal!F$9)),"","不可见")</f>
        <v/>
      </c>
    </row>
    <row r="6002" spans="1:9">
      <c r="A6002" s="10" t="s">
        <v>11820</v>
      </c>
      <c r="B6002" s="10" t="s">
        <v>18</v>
      </c>
      <c r="C6002" s="10">
        <v>0.60418206018518517</v>
      </c>
      <c r="D6002" s="10" t="s">
        <v>11821</v>
      </c>
      <c r="E6002" s="10">
        <f t="shared" si="279"/>
        <v>217.50554166666666</v>
      </c>
      <c r="F6002" s="8">
        <f>cal_pal!A$10+cal_pal!B$12+cal_pal!A$14-cal_pal!B$16-E6002/15/24+24+24</f>
        <v>47.905280902777776</v>
      </c>
      <c r="G6002" s="1">
        <f t="shared" si="280"/>
        <v>21.726741666666612</v>
      </c>
      <c r="H6002" s="12">
        <f t="shared" si="281"/>
        <v>1.5150381944444444</v>
      </c>
      <c r="I6002" t="str">
        <f>IF(AND((H6002&lt;cal_pal!E$9),(H6002&gt;cal_pal!F$9)),"","不可见")</f>
        <v/>
      </c>
    </row>
    <row r="6003" spans="1:9">
      <c r="A6003" s="10" t="s">
        <v>11822</v>
      </c>
      <c r="B6003" s="10" t="s">
        <v>18</v>
      </c>
      <c r="C6003" s="10">
        <v>0.60475613425925923</v>
      </c>
      <c r="D6003" s="10" t="s">
        <v>11823</v>
      </c>
      <c r="E6003" s="10">
        <f t="shared" si="279"/>
        <v>217.71220833333331</v>
      </c>
      <c r="F6003" s="8">
        <f>cal_pal!A$10+cal_pal!B$12+cal_pal!A$14-cal_pal!B$16-E6003/15/24+24+24</f>
        <v>47.904706828703702</v>
      </c>
      <c r="G6003" s="1">
        <f t="shared" si="280"/>
        <v>21.712963888888908</v>
      </c>
      <c r="H6003" s="12">
        <f t="shared" si="281"/>
        <v>0.58203125</v>
      </c>
      <c r="I6003" t="str">
        <f>IF(AND((H6003&lt;cal_pal!E$9),(H6003&gt;cal_pal!F$9)),"","不可见")</f>
        <v/>
      </c>
    </row>
    <row r="6004" spans="1:9">
      <c r="A6004" s="10" t="s">
        <v>11824</v>
      </c>
      <c r="B6004" s="10" t="s">
        <v>18</v>
      </c>
      <c r="C6004" s="10">
        <v>0.60446192129629628</v>
      </c>
      <c r="D6004" s="10" t="s">
        <v>11825</v>
      </c>
      <c r="E6004" s="10">
        <f t="shared" ref="E6004:E6067" si="282">C6004*360</f>
        <v>217.60629166666666</v>
      </c>
      <c r="F6004" s="8">
        <f>cal_pal!A$10+cal_pal!B$12+cal_pal!A$14-cal_pal!B$16-E6004/15/24+24+24</f>
        <v>47.905001041666665</v>
      </c>
      <c r="G6004" s="1">
        <f t="shared" ref="G6004:G6067" si="283">MOD(F6004*24,24)</f>
        <v>21.720025000000078</v>
      </c>
      <c r="H6004" s="12">
        <f t="shared" ref="H6004:H6067" si="284">RIGHT(D6004, (LEN(D6004)-1))*IF(LEFT(D6004,1)="-",-1,1)</f>
        <v>1.4717094907407409</v>
      </c>
      <c r="I6004" t="str">
        <f>IF(AND((H6004&lt;cal_pal!E$9),(H6004&gt;cal_pal!F$9)),"","不可见")</f>
        <v/>
      </c>
    </row>
    <row r="6005" spans="1:9">
      <c r="A6005" s="10" t="s">
        <v>11826</v>
      </c>
      <c r="B6005" s="10" t="s">
        <v>18</v>
      </c>
      <c r="C6005" s="10">
        <v>0.60467129629629623</v>
      </c>
      <c r="D6005" s="10" t="s">
        <v>11827</v>
      </c>
      <c r="E6005" s="10">
        <f t="shared" si="282"/>
        <v>217.68166666666664</v>
      </c>
      <c r="F6005" s="8">
        <f>cal_pal!A$10+cal_pal!B$12+cal_pal!A$14-cal_pal!B$16-E6005/15/24+24+24</f>
        <v>47.904791666666668</v>
      </c>
      <c r="G6005" s="1">
        <f t="shared" si="283"/>
        <v>21.715000000000146</v>
      </c>
      <c r="H6005" s="12">
        <f t="shared" si="284"/>
        <v>1.2158680555555554</v>
      </c>
      <c r="I6005" t="str">
        <f>IF(AND((H6005&lt;cal_pal!E$9),(H6005&gt;cal_pal!F$9)),"","不可见")</f>
        <v/>
      </c>
    </row>
    <row r="6006" spans="1:9">
      <c r="A6006" s="10" t="s">
        <v>11828</v>
      </c>
      <c r="B6006" s="10" t="s">
        <v>81</v>
      </c>
      <c r="C6006" s="10">
        <v>0.60550104166666674</v>
      </c>
      <c r="D6006" s="10" t="s">
        <v>11829</v>
      </c>
      <c r="E6006" s="10">
        <f t="shared" si="282"/>
        <v>217.98037500000004</v>
      </c>
      <c r="F6006" s="8">
        <f>cal_pal!A$10+cal_pal!B$12+cal_pal!A$14-cal_pal!B$16-E6006/15/24+24+24</f>
        <v>47.9039619212963</v>
      </c>
      <c r="G6006" s="1">
        <f t="shared" si="283"/>
        <v>21.695086111111323</v>
      </c>
      <c r="H6006" s="12">
        <f t="shared" si="284"/>
        <v>-1.5304398148148149E-2</v>
      </c>
      <c r="I6006" t="str">
        <f>IF(AND((H6006&lt;cal_pal!E$9),(H6006&gt;cal_pal!F$9)),"","不可见")</f>
        <v/>
      </c>
    </row>
    <row r="6007" spans="1:9">
      <c r="A6007" s="10" t="s">
        <v>11830</v>
      </c>
      <c r="B6007" s="10" t="s">
        <v>18</v>
      </c>
      <c r="C6007" s="10">
        <v>0.60493217592592596</v>
      </c>
      <c r="D6007" s="10" t="s">
        <v>11831</v>
      </c>
      <c r="E6007" s="10">
        <f t="shared" si="282"/>
        <v>217.77558333333334</v>
      </c>
      <c r="F6007" s="8">
        <f>cal_pal!A$10+cal_pal!B$12+cal_pal!A$14-cal_pal!B$16-E6007/15/24+24+24</f>
        <v>47.904530787037032</v>
      </c>
      <c r="G6007" s="1">
        <f t="shared" si="283"/>
        <v>21.708738888888774</v>
      </c>
      <c r="H6007" s="12">
        <f t="shared" si="284"/>
        <v>1.0564629629629629</v>
      </c>
      <c r="I6007" t="str">
        <f>IF(AND((H6007&lt;cal_pal!E$9),(H6007&gt;cal_pal!F$9)),"","不可见")</f>
        <v/>
      </c>
    </row>
    <row r="6008" spans="1:9">
      <c r="A6008" s="10" t="s">
        <v>11832</v>
      </c>
      <c r="B6008" s="10" t="s">
        <v>18</v>
      </c>
      <c r="C6008" s="10">
        <v>0.60404872685185185</v>
      </c>
      <c r="D6008" s="10" t="s">
        <v>11833</v>
      </c>
      <c r="E6008" s="10">
        <f t="shared" si="282"/>
        <v>217.45754166666666</v>
      </c>
      <c r="F6008" s="8">
        <f>cal_pal!A$10+cal_pal!B$12+cal_pal!A$14-cal_pal!B$16-E6008/15/24+24+24</f>
        <v>47.905414236111113</v>
      </c>
      <c r="G6008" s="1">
        <f t="shared" si="283"/>
        <v>21.729941666666718</v>
      </c>
      <c r="H6008" s="12">
        <f t="shared" si="284"/>
        <v>2.0676111111111113</v>
      </c>
      <c r="I6008" t="str">
        <f>IF(AND((H6008&lt;cal_pal!E$9),(H6008&gt;cal_pal!F$9)),"","不可见")</f>
        <v/>
      </c>
    </row>
    <row r="6009" spans="1:9">
      <c r="A6009" s="10" t="s">
        <v>11834</v>
      </c>
      <c r="B6009" s="10" t="s">
        <v>18</v>
      </c>
      <c r="C6009" s="10">
        <v>0.60552534722222229</v>
      </c>
      <c r="D6009" s="10" t="s">
        <v>11835</v>
      </c>
      <c r="E6009" s="10">
        <f t="shared" si="282"/>
        <v>217.98912500000003</v>
      </c>
      <c r="F6009" s="8">
        <f>cal_pal!A$10+cal_pal!B$12+cal_pal!A$14-cal_pal!B$16-E6009/15/24+24+24</f>
        <v>47.903937615740745</v>
      </c>
      <c r="G6009" s="1">
        <f t="shared" si="283"/>
        <v>21.694502777777871</v>
      </c>
      <c r="H6009" s="12">
        <f t="shared" si="284"/>
        <v>0.26043402777777774</v>
      </c>
      <c r="I6009" t="str">
        <f>IF(AND((H6009&lt;cal_pal!E$9),(H6009&gt;cal_pal!F$9)),"","不可见")</f>
        <v/>
      </c>
    </row>
    <row r="6010" spans="1:9">
      <c r="A6010" s="10" t="s">
        <v>11836</v>
      </c>
      <c r="B6010" s="10" t="s">
        <v>237</v>
      </c>
      <c r="C6010" s="10">
        <v>0.60807384259259256</v>
      </c>
      <c r="D6010" s="10" t="s">
        <v>11837</v>
      </c>
      <c r="E6010" s="10">
        <f t="shared" si="282"/>
        <v>218.90658333333332</v>
      </c>
      <c r="F6010" s="8">
        <f>cal_pal!A$10+cal_pal!B$12+cal_pal!A$14-cal_pal!B$16-E6010/15/24+24+24</f>
        <v>47.901389120370368</v>
      </c>
      <c r="G6010" s="1">
        <f t="shared" si="283"/>
        <v>21.633338888888829</v>
      </c>
      <c r="H6010" s="12">
        <f t="shared" si="284"/>
        <v>-2.3590868055555556</v>
      </c>
      <c r="I6010" t="str">
        <f>IF(AND((H6010&lt;cal_pal!E$9),(H6010&gt;cal_pal!F$9)),"","不可见")</f>
        <v/>
      </c>
    </row>
    <row r="6011" spans="1:9">
      <c r="A6011" s="10" t="s">
        <v>11838</v>
      </c>
      <c r="B6011" s="10" t="s">
        <v>18</v>
      </c>
      <c r="C6011" s="10">
        <v>0.60690162037037043</v>
      </c>
      <c r="D6011" s="10" t="s">
        <v>11839</v>
      </c>
      <c r="E6011" s="10">
        <f t="shared" si="282"/>
        <v>218.48458333333335</v>
      </c>
      <c r="F6011" s="8">
        <f>cal_pal!A$10+cal_pal!B$12+cal_pal!A$14-cal_pal!B$16-E6011/15/24+24+24</f>
        <v>47.902561342592591</v>
      </c>
      <c r="G6011" s="1">
        <f t="shared" si="283"/>
        <v>21.661472222222073</v>
      </c>
      <c r="H6011" s="12">
        <f t="shared" si="284"/>
        <v>-0.69087731481481474</v>
      </c>
      <c r="I6011" t="str">
        <f>IF(AND((H6011&lt;cal_pal!E$9),(H6011&gt;cal_pal!F$9)),"","不可见")</f>
        <v/>
      </c>
    </row>
    <row r="6012" spans="1:9">
      <c r="A6012" s="10" t="s">
        <v>11840</v>
      </c>
      <c r="B6012" s="10" t="s">
        <v>18</v>
      </c>
      <c r="C6012" s="10">
        <v>0.6067548611111111</v>
      </c>
      <c r="D6012" s="10" t="s">
        <v>11841</v>
      </c>
      <c r="E6012" s="10">
        <f t="shared" si="282"/>
        <v>218.43174999999999</v>
      </c>
      <c r="F6012" s="8">
        <f>cal_pal!A$10+cal_pal!B$12+cal_pal!A$14-cal_pal!B$16-E6012/15/24+24+24</f>
        <v>47.90270810185185</v>
      </c>
      <c r="G6012" s="1">
        <f t="shared" si="283"/>
        <v>21.664994444444346</v>
      </c>
      <c r="H6012" s="12">
        <f t="shared" si="284"/>
        <v>-0.60915393518518524</v>
      </c>
      <c r="I6012" t="str">
        <f>IF(AND((H6012&lt;cal_pal!E$9),(H6012&gt;cal_pal!F$9)),"","不可见")</f>
        <v/>
      </c>
    </row>
    <row r="6013" spans="1:9">
      <c r="A6013" s="10" t="s">
        <v>11842</v>
      </c>
      <c r="B6013" s="10" t="s">
        <v>18</v>
      </c>
      <c r="C6013" s="10">
        <v>0.60585347222222219</v>
      </c>
      <c r="D6013" s="10" t="s">
        <v>11843</v>
      </c>
      <c r="E6013" s="10">
        <f t="shared" si="282"/>
        <v>218.10724999999999</v>
      </c>
      <c r="F6013" s="8">
        <f>cal_pal!A$10+cal_pal!B$12+cal_pal!A$14-cal_pal!B$16-E6013/15/24+24+24</f>
        <v>47.903609490740742</v>
      </c>
      <c r="G6013" s="1">
        <f t="shared" si="283"/>
        <v>21.686627777777858</v>
      </c>
      <c r="H6013" s="12">
        <f t="shared" si="284"/>
        <v>0.33660995370370372</v>
      </c>
      <c r="I6013" t="str">
        <f>IF(AND((H6013&lt;cal_pal!E$9),(H6013&gt;cal_pal!F$9)),"","不可见")</f>
        <v/>
      </c>
    </row>
    <row r="6014" spans="1:9">
      <c r="A6014" s="10" t="s">
        <v>11844</v>
      </c>
      <c r="B6014" s="10" t="s">
        <v>130</v>
      </c>
      <c r="C6014" s="10">
        <v>0.60587199074074072</v>
      </c>
      <c r="D6014" s="10" t="s">
        <v>11845</v>
      </c>
      <c r="E6014" s="10">
        <f t="shared" si="282"/>
        <v>218.11391666666665</v>
      </c>
      <c r="F6014" s="8">
        <f>cal_pal!A$10+cal_pal!B$12+cal_pal!A$14-cal_pal!B$16-E6014/15/24+24+24</f>
        <v>47.903590972222219</v>
      </c>
      <c r="G6014" s="1">
        <f t="shared" si="283"/>
        <v>21.686183333333247</v>
      </c>
      <c r="H6014" s="12">
        <f t="shared" si="284"/>
        <v>0.33661342592592591</v>
      </c>
      <c r="I6014" t="str">
        <f>IF(AND((H6014&lt;cal_pal!E$9),(H6014&gt;cal_pal!F$9)),"","不可见")</f>
        <v/>
      </c>
    </row>
    <row r="6015" spans="1:9">
      <c r="A6015" s="10" t="s">
        <v>11846</v>
      </c>
      <c r="B6015" s="10" t="s">
        <v>18</v>
      </c>
      <c r="C6015" s="10">
        <v>0.60635659722222224</v>
      </c>
      <c r="D6015" s="10" t="s">
        <v>11847</v>
      </c>
      <c r="E6015" s="10">
        <f t="shared" si="282"/>
        <v>218.288375</v>
      </c>
      <c r="F6015" s="8">
        <f>cal_pal!A$10+cal_pal!B$12+cal_pal!A$14-cal_pal!B$16-E6015/15/24+24+24</f>
        <v>47.90310636574074</v>
      </c>
      <c r="G6015" s="1">
        <f t="shared" si="283"/>
        <v>21.674552777777762</v>
      </c>
      <c r="H6015" s="12">
        <f t="shared" si="284"/>
        <v>0.43795023148148143</v>
      </c>
      <c r="I6015" t="str">
        <f>IF(AND((H6015&lt;cal_pal!E$9),(H6015&gt;cal_pal!F$9)),"","不可见")</f>
        <v/>
      </c>
    </row>
    <row r="6016" spans="1:9">
      <c r="A6016" s="10" t="s">
        <v>11848</v>
      </c>
      <c r="B6016" s="10" t="s">
        <v>18</v>
      </c>
      <c r="C6016" s="10">
        <v>0.60443182870370371</v>
      </c>
      <c r="D6016" s="10" t="s">
        <v>11849</v>
      </c>
      <c r="E6016" s="10">
        <f t="shared" si="282"/>
        <v>217.59545833333334</v>
      </c>
      <c r="F6016" s="8">
        <f>cal_pal!A$10+cal_pal!B$12+cal_pal!A$14-cal_pal!B$16-E6016/15/24+24+24</f>
        <v>47.905031134259261</v>
      </c>
      <c r="G6016" s="1">
        <f t="shared" si="283"/>
        <v>21.720747222222144</v>
      </c>
      <c r="H6016" s="12">
        <f t="shared" si="284"/>
        <v>2.4779074074074074</v>
      </c>
      <c r="I6016" t="str">
        <f>IF(AND((H6016&lt;cal_pal!E$9),(H6016&gt;cal_pal!F$9)),"","不可见")</f>
        <v/>
      </c>
    </row>
    <row r="6017" spans="1:9">
      <c r="A6017" s="10" t="s">
        <v>11850</v>
      </c>
      <c r="B6017" s="10" t="s">
        <v>18</v>
      </c>
      <c r="C6017" s="10">
        <v>0.60653171296296293</v>
      </c>
      <c r="D6017" s="10" t="s">
        <v>11851</v>
      </c>
      <c r="E6017" s="10">
        <f t="shared" si="282"/>
        <v>218.35141666666667</v>
      </c>
      <c r="F6017" s="8">
        <f>cal_pal!A$10+cal_pal!B$12+cal_pal!A$14-cal_pal!B$16-E6017/15/24+24+24</f>
        <v>47.902931250000002</v>
      </c>
      <c r="G6017" s="1">
        <f t="shared" si="283"/>
        <v>21.670350000000099</v>
      </c>
      <c r="H6017" s="12">
        <f t="shared" si="284"/>
        <v>0.1854351851851852</v>
      </c>
      <c r="I6017" t="str">
        <f>IF(AND((H6017&lt;cal_pal!E$9),(H6017&gt;cal_pal!F$9)),"","不可见")</f>
        <v/>
      </c>
    </row>
    <row r="6018" spans="1:9">
      <c r="A6018" s="10" t="s">
        <v>11852</v>
      </c>
      <c r="B6018" s="10" t="s">
        <v>18</v>
      </c>
      <c r="C6018" s="10">
        <v>0.6060589120370371</v>
      </c>
      <c r="D6018" s="10" t="s">
        <v>11853</v>
      </c>
      <c r="E6018" s="10">
        <f t="shared" si="282"/>
        <v>218.18120833333336</v>
      </c>
      <c r="F6018" s="8">
        <f>cal_pal!A$10+cal_pal!B$12+cal_pal!A$14-cal_pal!B$16-E6018/15/24+24+24</f>
        <v>47.903404050925928</v>
      </c>
      <c r="G6018" s="1">
        <f t="shared" si="283"/>
        <v>21.681697222222283</v>
      </c>
      <c r="H6018" s="12">
        <f t="shared" si="284"/>
        <v>0.41210185185185183</v>
      </c>
      <c r="I6018" t="str">
        <f>IF(AND((H6018&lt;cal_pal!E$9),(H6018&gt;cal_pal!F$9)),"","不可见")</f>
        <v/>
      </c>
    </row>
    <row r="6019" spans="1:9">
      <c r="A6019" s="10" t="s">
        <v>11854</v>
      </c>
      <c r="B6019" s="10" t="s">
        <v>18</v>
      </c>
      <c r="C6019" s="10">
        <v>0.60805590277777777</v>
      </c>
      <c r="D6019" s="10" t="s">
        <v>11855</v>
      </c>
      <c r="E6019" s="10">
        <f t="shared" si="282"/>
        <v>218.900125</v>
      </c>
      <c r="F6019" s="8">
        <f>cal_pal!A$10+cal_pal!B$12+cal_pal!A$14-cal_pal!B$16-E6019/15/24+24+24</f>
        <v>47.901407060185186</v>
      </c>
      <c r="G6019" s="1">
        <f t="shared" si="283"/>
        <v>21.633769444444397</v>
      </c>
      <c r="H6019" s="12">
        <f t="shared" si="284"/>
        <v>-1.9152905092592594</v>
      </c>
      <c r="I6019" t="str">
        <f>IF(AND((H6019&lt;cal_pal!E$9),(H6019&gt;cal_pal!F$9)),"","不可见")</f>
        <v/>
      </c>
    </row>
    <row r="6020" spans="1:9">
      <c r="A6020" s="10" t="s">
        <v>11856</v>
      </c>
      <c r="B6020" s="10" t="s">
        <v>18</v>
      </c>
      <c r="C6020" s="10">
        <v>0.60256944444444438</v>
      </c>
      <c r="D6020" s="10" t="s">
        <v>11857</v>
      </c>
      <c r="E6020" s="10">
        <f t="shared" si="282"/>
        <v>216.92499999999998</v>
      </c>
      <c r="F6020" s="8">
        <f>cal_pal!A$10+cal_pal!B$12+cal_pal!A$14-cal_pal!B$16-E6020/15/24+24+24</f>
        <v>47.906893518518515</v>
      </c>
      <c r="G6020" s="1">
        <f t="shared" si="283"/>
        <v>21.765444444444256</v>
      </c>
      <c r="H6020" s="12">
        <f t="shared" si="284"/>
        <v>2.9039236111111109</v>
      </c>
      <c r="I6020" t="str">
        <f>IF(AND((H6020&lt;cal_pal!E$9),(H6020&gt;cal_pal!F$9)),"","不可见")</f>
        <v/>
      </c>
    </row>
    <row r="6021" spans="1:9">
      <c r="A6021" s="10" t="s">
        <v>11858</v>
      </c>
      <c r="B6021" s="10" t="s">
        <v>18</v>
      </c>
      <c r="C6021" s="10">
        <v>0.60599930555555559</v>
      </c>
      <c r="D6021" s="10" t="s">
        <v>11859</v>
      </c>
      <c r="E6021" s="10">
        <f t="shared" si="282"/>
        <v>218.15975</v>
      </c>
      <c r="F6021" s="8">
        <f>cal_pal!A$10+cal_pal!B$12+cal_pal!A$14-cal_pal!B$16-E6021/15/24+24+24</f>
        <v>47.903463657407407</v>
      </c>
      <c r="G6021" s="1">
        <f t="shared" si="283"/>
        <v>21.683127777777827</v>
      </c>
      <c r="H6021" s="12">
        <f t="shared" si="284"/>
        <v>1.3195902777777777</v>
      </c>
      <c r="I6021" t="str">
        <f>IF(AND((H6021&lt;cal_pal!E$9),(H6021&gt;cal_pal!F$9)),"","不可见")</f>
        <v/>
      </c>
    </row>
    <row r="6022" spans="1:9">
      <c r="A6022" s="10" t="s">
        <v>11860</v>
      </c>
      <c r="B6022" s="10" t="s">
        <v>18</v>
      </c>
      <c r="C6022" s="10">
        <v>0.6052188657407408</v>
      </c>
      <c r="D6022" s="10" t="s">
        <v>11861</v>
      </c>
      <c r="E6022" s="10">
        <f t="shared" si="282"/>
        <v>217.8787916666667</v>
      </c>
      <c r="F6022" s="8">
        <f>cal_pal!A$10+cal_pal!B$12+cal_pal!A$14-cal_pal!B$16-E6022/15/24+24+24</f>
        <v>47.904244097222218</v>
      </c>
      <c r="G6022" s="1">
        <f t="shared" si="283"/>
        <v>21.701858333333348</v>
      </c>
      <c r="H6022" s="12">
        <f t="shared" si="284"/>
        <v>2.081613425925926</v>
      </c>
      <c r="I6022" t="str">
        <f>IF(AND((H6022&lt;cal_pal!E$9),(H6022&gt;cal_pal!F$9)),"","不可见")</f>
        <v/>
      </c>
    </row>
    <row r="6023" spans="1:9">
      <c r="A6023" s="10" t="s">
        <v>11862</v>
      </c>
      <c r="B6023" s="10" t="s">
        <v>18</v>
      </c>
      <c r="C6023" s="10">
        <v>0.60685462962962966</v>
      </c>
      <c r="D6023" s="10" t="s">
        <v>11863</v>
      </c>
      <c r="E6023" s="10">
        <f t="shared" si="282"/>
        <v>218.46766666666667</v>
      </c>
      <c r="F6023" s="8">
        <f>cal_pal!A$10+cal_pal!B$12+cal_pal!A$14-cal_pal!B$16-E6023/15/24+24+24</f>
        <v>47.902608333333333</v>
      </c>
      <c r="G6023" s="1">
        <f t="shared" si="283"/>
        <v>21.662600000000111</v>
      </c>
      <c r="H6023" s="12">
        <f t="shared" si="284"/>
        <v>0.22742592592592592</v>
      </c>
      <c r="I6023" t="str">
        <f>IF(AND((H6023&lt;cal_pal!E$9),(H6023&gt;cal_pal!F$9)),"","不可见")</f>
        <v/>
      </c>
    </row>
    <row r="6024" spans="1:9">
      <c r="A6024" s="10" t="s">
        <v>11864</v>
      </c>
      <c r="B6024" s="10" t="s">
        <v>18</v>
      </c>
      <c r="C6024" s="10">
        <v>0.60601655092592599</v>
      </c>
      <c r="D6024" s="10" t="s">
        <v>11865</v>
      </c>
      <c r="E6024" s="10">
        <f t="shared" si="282"/>
        <v>218.16595833333335</v>
      </c>
      <c r="F6024" s="8">
        <f>cal_pal!A$10+cal_pal!B$12+cal_pal!A$14-cal_pal!B$16-E6024/15/24+24+24</f>
        <v>47.903446412037042</v>
      </c>
      <c r="G6024" s="1">
        <f t="shared" si="283"/>
        <v>21.682713888888884</v>
      </c>
      <c r="H6024" s="12">
        <f t="shared" si="284"/>
        <v>1.5125914351851852</v>
      </c>
      <c r="I6024" t="str">
        <f>IF(AND((H6024&lt;cal_pal!E$9),(H6024&gt;cal_pal!F$9)),"","不可见")</f>
        <v/>
      </c>
    </row>
    <row r="6025" spans="1:9">
      <c r="A6025" s="10" t="s">
        <v>11866</v>
      </c>
      <c r="B6025" s="10" t="s">
        <v>18</v>
      </c>
      <c r="C6025" s="10">
        <v>0.60609780092592591</v>
      </c>
      <c r="D6025" s="10" t="s">
        <v>11867</v>
      </c>
      <c r="E6025" s="10">
        <f t="shared" si="282"/>
        <v>218.19520833333334</v>
      </c>
      <c r="F6025" s="8">
        <f>cal_pal!A$10+cal_pal!B$12+cal_pal!A$14-cal_pal!B$16-E6025/15/24+24+24</f>
        <v>47.903365162037034</v>
      </c>
      <c r="G6025" s="1">
        <f t="shared" si="283"/>
        <v>21.680763888888805</v>
      </c>
      <c r="H6025" s="12">
        <f t="shared" si="284"/>
        <v>2.0607453703703702</v>
      </c>
      <c r="I6025" t="str">
        <f>IF(AND((H6025&lt;cal_pal!E$9),(H6025&gt;cal_pal!F$9)),"","不可见")</f>
        <v/>
      </c>
    </row>
    <row r="6026" spans="1:9">
      <c r="A6026" s="10" t="s">
        <v>11868</v>
      </c>
      <c r="B6026" s="10" t="s">
        <v>18</v>
      </c>
      <c r="C6026" s="10">
        <v>0.60709189814814812</v>
      </c>
      <c r="D6026" s="10" t="s">
        <v>11869</v>
      </c>
      <c r="E6026" s="10">
        <f t="shared" si="282"/>
        <v>218.55308333333332</v>
      </c>
      <c r="F6026" s="8">
        <f>cal_pal!A$10+cal_pal!B$12+cal_pal!A$14-cal_pal!B$16-E6026/15/24+24+24</f>
        <v>47.902371064814815</v>
      </c>
      <c r="G6026" s="1">
        <f t="shared" si="283"/>
        <v>21.656905555555568</v>
      </c>
      <c r="H6026" s="12">
        <f t="shared" si="284"/>
        <v>1.0611678240740741</v>
      </c>
      <c r="I6026" t="str">
        <f>IF(AND((H6026&lt;cal_pal!E$9),(H6026&gt;cal_pal!F$9)),"","不可见")</f>
        <v/>
      </c>
    </row>
    <row r="6027" spans="1:9">
      <c r="A6027" s="10" t="s">
        <v>11870</v>
      </c>
      <c r="B6027" s="10" t="s">
        <v>18</v>
      </c>
      <c r="C6027" s="10">
        <v>0.60562048611111108</v>
      </c>
      <c r="D6027" s="10" t="s">
        <v>11871</v>
      </c>
      <c r="E6027" s="10">
        <f t="shared" si="282"/>
        <v>218.02337499999999</v>
      </c>
      <c r="F6027" s="8">
        <f>cal_pal!A$10+cal_pal!B$12+cal_pal!A$14-cal_pal!B$16-E6027/15/24+24+24</f>
        <v>47.90384247685185</v>
      </c>
      <c r="G6027" s="1">
        <f t="shared" si="283"/>
        <v>21.69221944444439</v>
      </c>
      <c r="H6027" s="12">
        <f t="shared" si="284"/>
        <v>2.4133935185185185</v>
      </c>
      <c r="I6027" t="str">
        <f>IF(AND((H6027&lt;cal_pal!E$9),(H6027&gt;cal_pal!F$9)),"","不可见")</f>
        <v/>
      </c>
    </row>
    <row r="6028" spans="1:9">
      <c r="A6028" s="10" t="s">
        <v>11872</v>
      </c>
      <c r="B6028" s="10" t="s">
        <v>6827</v>
      </c>
      <c r="C6028" s="10">
        <v>0.60773958333333333</v>
      </c>
      <c r="D6028" s="10" t="s">
        <v>11873</v>
      </c>
      <c r="E6028" s="10">
        <f t="shared" si="282"/>
        <v>218.78625</v>
      </c>
      <c r="F6028" s="8">
        <f>cal_pal!A$10+cal_pal!B$12+cal_pal!A$14-cal_pal!B$16-E6028/15/24+24+24</f>
        <v>47.90172337962963</v>
      </c>
      <c r="G6028" s="1">
        <f t="shared" si="283"/>
        <v>21.641361111111109</v>
      </c>
      <c r="H6028" s="12">
        <f t="shared" si="284"/>
        <v>0.22318287037037035</v>
      </c>
      <c r="I6028" t="str">
        <f>IF(AND((H6028&lt;cal_pal!E$9),(H6028&gt;cal_pal!F$9)),"","不可见")</f>
        <v/>
      </c>
    </row>
    <row r="6029" spans="1:9">
      <c r="A6029" s="10" t="s">
        <v>11874</v>
      </c>
      <c r="B6029" s="10" t="s">
        <v>18</v>
      </c>
      <c r="C6029" s="10">
        <v>0.60771284722222219</v>
      </c>
      <c r="D6029" s="10" t="s">
        <v>11875</v>
      </c>
      <c r="E6029" s="10">
        <f t="shared" si="282"/>
        <v>218.776625</v>
      </c>
      <c r="F6029" s="8">
        <f>cal_pal!A$10+cal_pal!B$12+cal_pal!A$14-cal_pal!B$16-E6029/15/24+24+24</f>
        <v>47.901750115740739</v>
      </c>
      <c r="G6029" s="1">
        <f t="shared" si="283"/>
        <v>21.642002777777634</v>
      </c>
      <c r="H6029" s="12">
        <f t="shared" si="284"/>
        <v>0.22320138888888888</v>
      </c>
      <c r="I6029" t="str">
        <f>IF(AND((H6029&lt;cal_pal!E$9),(H6029&gt;cal_pal!F$9)),"","不可见")</f>
        <v/>
      </c>
    </row>
    <row r="6030" spans="1:9">
      <c r="A6030" s="10" t="s">
        <v>11876</v>
      </c>
      <c r="B6030" s="10" t="s">
        <v>18</v>
      </c>
      <c r="C6030" s="10">
        <v>0.60774027777777773</v>
      </c>
      <c r="D6030" s="10" t="s">
        <v>11877</v>
      </c>
      <c r="E6030" s="10">
        <f t="shared" si="282"/>
        <v>218.78649999999999</v>
      </c>
      <c r="F6030" s="8">
        <f>cal_pal!A$10+cal_pal!B$12+cal_pal!A$14-cal_pal!B$16-E6030/15/24+24+24</f>
        <v>47.901722685185185</v>
      </c>
      <c r="G6030" s="1">
        <f t="shared" si="283"/>
        <v>21.641344444444485</v>
      </c>
      <c r="H6030" s="12">
        <f t="shared" si="284"/>
        <v>0.22328935185185184</v>
      </c>
      <c r="I6030" t="str">
        <f>IF(AND((H6030&lt;cal_pal!E$9),(H6030&gt;cal_pal!F$9)),"","不可见")</f>
        <v/>
      </c>
    </row>
    <row r="6031" spans="1:9">
      <c r="A6031" s="10" t="s">
        <v>11878</v>
      </c>
      <c r="B6031" s="10" t="s">
        <v>18</v>
      </c>
      <c r="C6031" s="10">
        <v>0.60776608796296294</v>
      </c>
      <c r="D6031" s="10" t="s">
        <v>11879</v>
      </c>
      <c r="E6031" s="10">
        <f t="shared" si="282"/>
        <v>218.79579166666667</v>
      </c>
      <c r="F6031" s="8">
        <f>cal_pal!A$10+cal_pal!B$12+cal_pal!A$14-cal_pal!B$16-E6031/15/24+24+24</f>
        <v>47.901696874999999</v>
      </c>
      <c r="G6031" s="1">
        <f t="shared" si="283"/>
        <v>21.640724999999975</v>
      </c>
      <c r="H6031" s="12">
        <f t="shared" si="284"/>
        <v>0.22309490740740742</v>
      </c>
      <c r="I6031" t="str">
        <f>IF(AND((H6031&lt;cal_pal!E$9),(H6031&gt;cal_pal!F$9)),"","不可见")</f>
        <v/>
      </c>
    </row>
    <row r="6032" spans="1:9">
      <c r="A6032" s="10" t="s">
        <v>11880</v>
      </c>
      <c r="B6032" s="10" t="s">
        <v>18</v>
      </c>
      <c r="C6032" s="10">
        <v>0.60815428240740743</v>
      </c>
      <c r="D6032" s="10" t="s">
        <v>11881</v>
      </c>
      <c r="E6032" s="10">
        <f t="shared" si="282"/>
        <v>218.93554166666667</v>
      </c>
      <c r="F6032" s="8">
        <f>cal_pal!A$10+cal_pal!B$12+cal_pal!A$14-cal_pal!B$16-E6032/15/24+24+24</f>
        <v>47.901308680555559</v>
      </c>
      <c r="G6032" s="1">
        <f t="shared" si="283"/>
        <v>21.631408333333411</v>
      </c>
      <c r="H6032" s="12">
        <f t="shared" si="284"/>
        <v>-5.5671296296296296E-4</v>
      </c>
      <c r="I6032" t="str">
        <f>IF(AND((H6032&lt;cal_pal!E$9),(H6032&gt;cal_pal!F$9)),"","不可见")</f>
        <v/>
      </c>
    </row>
    <row r="6033" spans="1:9">
      <c r="A6033" s="10" t="s">
        <v>11882</v>
      </c>
      <c r="B6033" s="10" t="s">
        <v>18</v>
      </c>
      <c r="C6033" s="10">
        <v>0.6081350694444444</v>
      </c>
      <c r="D6033" s="10" t="s">
        <v>11883</v>
      </c>
      <c r="E6033" s="10">
        <f t="shared" si="282"/>
        <v>218.92862499999998</v>
      </c>
      <c r="F6033" s="8">
        <f>cal_pal!A$10+cal_pal!B$12+cal_pal!A$14-cal_pal!B$16-E6033/15/24+24+24</f>
        <v>47.90132789351852</v>
      </c>
      <c r="G6033" s="1">
        <f t="shared" si="283"/>
        <v>21.631869444444419</v>
      </c>
      <c r="H6033" s="12">
        <f t="shared" si="284"/>
        <v>0.34585879629629629</v>
      </c>
      <c r="I6033" t="str">
        <f>IF(AND((H6033&lt;cal_pal!E$9),(H6033&gt;cal_pal!F$9)),"","不可见")</f>
        <v/>
      </c>
    </row>
    <row r="6034" spans="1:9">
      <c r="A6034" s="10" t="s">
        <v>11884</v>
      </c>
      <c r="B6034" s="10" t="s">
        <v>18</v>
      </c>
      <c r="C6034" s="10">
        <v>0.60746504629629627</v>
      </c>
      <c r="D6034" s="10" t="s">
        <v>11885</v>
      </c>
      <c r="E6034" s="10">
        <f t="shared" si="282"/>
        <v>218.68741666666665</v>
      </c>
      <c r="F6034" s="8">
        <f>cal_pal!A$10+cal_pal!B$12+cal_pal!A$14-cal_pal!B$16-E6034/15/24+24+24</f>
        <v>47.901997916666666</v>
      </c>
      <c r="G6034" s="1">
        <f t="shared" si="283"/>
        <v>21.647950000000037</v>
      </c>
      <c r="H6034" s="12">
        <f t="shared" si="284"/>
        <v>2.0279270833333336</v>
      </c>
      <c r="I6034" t="str">
        <f>IF(AND((H6034&lt;cal_pal!E$9),(H6034&gt;cal_pal!F$9)),"","不可见")</f>
        <v/>
      </c>
    </row>
    <row r="6035" spans="1:9">
      <c r="A6035" s="10" t="s">
        <v>11886</v>
      </c>
      <c r="B6035" s="10" t="s">
        <v>18</v>
      </c>
      <c r="C6035" s="10">
        <v>0.6075515046296297</v>
      </c>
      <c r="D6035" s="10" t="s">
        <v>11887</v>
      </c>
      <c r="E6035" s="10">
        <f t="shared" si="282"/>
        <v>218.71854166666668</v>
      </c>
      <c r="F6035" s="8">
        <f>cal_pal!A$10+cal_pal!B$12+cal_pal!A$14-cal_pal!B$16-E6035/15/24+24+24</f>
        <v>47.901911458333331</v>
      </c>
      <c r="G6035" s="1">
        <f t="shared" si="283"/>
        <v>21.645874999999933</v>
      </c>
      <c r="H6035" s="12">
        <f t="shared" si="284"/>
        <v>2.0275798611111111</v>
      </c>
      <c r="I6035" t="str">
        <f>IF(AND((H6035&lt;cal_pal!E$9),(H6035&gt;cal_pal!F$9)),"","不可见")</f>
        <v/>
      </c>
    </row>
    <row r="6036" spans="1:9">
      <c r="A6036" s="10" t="s">
        <v>11888</v>
      </c>
      <c r="B6036" s="10" t="s">
        <v>18</v>
      </c>
      <c r="C6036" s="10">
        <v>0.60821944444444442</v>
      </c>
      <c r="D6036" s="10" t="s">
        <v>11889</v>
      </c>
      <c r="E6036" s="10">
        <f t="shared" si="282"/>
        <v>218.959</v>
      </c>
      <c r="F6036" s="8">
        <f>cal_pal!A$10+cal_pal!B$12+cal_pal!A$14-cal_pal!B$16-E6036/15/24+24+24</f>
        <v>47.90124351851852</v>
      </c>
      <c r="G6036" s="1">
        <f t="shared" si="283"/>
        <v>21.629844444444416</v>
      </c>
      <c r="H6036" s="12">
        <f t="shared" si="284"/>
        <v>1.5226342592592592</v>
      </c>
      <c r="I6036" t="str">
        <f>IF(AND((H6036&lt;cal_pal!E$9),(H6036&gt;cal_pal!F$9)),"","不可见")</f>
        <v/>
      </c>
    </row>
    <row r="6037" spans="1:9">
      <c r="A6037" s="10" t="s">
        <v>11890</v>
      </c>
      <c r="B6037" s="10" t="s">
        <v>18</v>
      </c>
      <c r="C6037" s="10">
        <v>0.60851122685185188</v>
      </c>
      <c r="D6037" s="10" t="s">
        <v>11891</v>
      </c>
      <c r="E6037" s="10">
        <f t="shared" si="282"/>
        <v>219.06404166666667</v>
      </c>
      <c r="F6037" s="8">
        <f>cal_pal!A$10+cal_pal!B$12+cal_pal!A$14-cal_pal!B$16-E6037/15/24+24+24</f>
        <v>47.900951736111111</v>
      </c>
      <c r="G6037" s="1">
        <f t="shared" si="283"/>
        <v>21.622841666666773</v>
      </c>
      <c r="H6037" s="12">
        <f t="shared" si="284"/>
        <v>1.2461828703703703</v>
      </c>
      <c r="I6037" t="str">
        <f>IF(AND((H6037&lt;cal_pal!E$9),(H6037&gt;cal_pal!F$9)),"","不可见")</f>
        <v/>
      </c>
    </row>
    <row r="6038" spans="1:9">
      <c r="A6038" s="10" t="s">
        <v>11892</v>
      </c>
      <c r="B6038" s="10" t="s">
        <v>18</v>
      </c>
      <c r="C6038" s="10">
        <v>0.60836331018518519</v>
      </c>
      <c r="D6038" s="10" t="s">
        <v>11893</v>
      </c>
      <c r="E6038" s="10">
        <f t="shared" si="282"/>
        <v>219.01079166666668</v>
      </c>
      <c r="F6038" s="8">
        <f>cal_pal!A$10+cal_pal!B$12+cal_pal!A$14-cal_pal!B$16-E6038/15/24+24+24</f>
        <v>47.901099652777773</v>
      </c>
      <c r="G6038" s="1">
        <f t="shared" si="283"/>
        <v>21.626391666666677</v>
      </c>
      <c r="H6038" s="12">
        <f t="shared" si="284"/>
        <v>1.5209664351851853</v>
      </c>
      <c r="I6038" t="str">
        <f>IF(AND((H6038&lt;cal_pal!E$9),(H6038&gt;cal_pal!F$9)),"","不可见")</f>
        <v/>
      </c>
    </row>
    <row r="6039" spans="1:9">
      <c r="A6039" s="10" t="s">
        <v>11894</v>
      </c>
      <c r="B6039" s="10" t="s">
        <v>18</v>
      </c>
      <c r="C6039" s="10">
        <v>0.60755092592592586</v>
      </c>
      <c r="D6039" s="10" t="s">
        <v>11895</v>
      </c>
      <c r="E6039" s="10">
        <f t="shared" si="282"/>
        <v>218.71833333333331</v>
      </c>
      <c r="F6039" s="8">
        <f>cal_pal!A$10+cal_pal!B$12+cal_pal!A$14-cal_pal!B$16-E6039/15/24+24+24</f>
        <v>47.901912037037036</v>
      </c>
      <c r="G6039" s="1">
        <f t="shared" si="283"/>
        <v>21.645888888888749</v>
      </c>
      <c r="H6039" s="12">
        <f t="shared" si="284"/>
        <v>2.269827546296296</v>
      </c>
      <c r="I6039" t="str">
        <f>IF(AND((H6039&lt;cal_pal!E$9),(H6039&gt;cal_pal!F$9)),"","不可见")</f>
        <v/>
      </c>
    </row>
    <row r="6040" spans="1:9">
      <c r="A6040" s="10" t="s">
        <v>11896</v>
      </c>
      <c r="B6040" s="10" t="s">
        <v>18</v>
      </c>
      <c r="C6040" s="10">
        <v>0.6108234953703704</v>
      </c>
      <c r="D6040" s="10" t="s">
        <v>11897</v>
      </c>
      <c r="E6040" s="10">
        <f t="shared" si="282"/>
        <v>219.89645833333333</v>
      </c>
      <c r="F6040" s="8">
        <f>cal_pal!A$10+cal_pal!B$12+cal_pal!A$14-cal_pal!B$16-E6040/15/24+24+24</f>
        <v>47.898639467592588</v>
      </c>
      <c r="G6040" s="1">
        <f t="shared" si="283"/>
        <v>21.567347222221997</v>
      </c>
      <c r="H6040" s="12">
        <f t="shared" si="284"/>
        <v>-1.8757916666666665</v>
      </c>
      <c r="I6040" t="str">
        <f>IF(AND((H6040&lt;cal_pal!E$9),(H6040&gt;cal_pal!F$9)),"","不可见")</f>
        <v/>
      </c>
    </row>
    <row r="6041" spans="1:9">
      <c r="A6041" s="10" t="s">
        <v>11898</v>
      </c>
      <c r="B6041" s="10" t="s">
        <v>18</v>
      </c>
      <c r="C6041" s="10">
        <v>0.60798252314814816</v>
      </c>
      <c r="D6041" s="10" t="s">
        <v>11899</v>
      </c>
      <c r="E6041" s="10">
        <f t="shared" si="282"/>
        <v>218.87370833333333</v>
      </c>
      <c r="F6041" s="8">
        <f>cal_pal!A$10+cal_pal!B$12+cal_pal!A$14-cal_pal!B$16-E6041/15/24+24+24</f>
        <v>47.901480439814819</v>
      </c>
      <c r="G6041" s="1">
        <f t="shared" si="283"/>
        <v>21.635530555555761</v>
      </c>
      <c r="H6041" s="12">
        <f t="shared" si="284"/>
        <v>2.0309016203703703</v>
      </c>
      <c r="I6041" t="str">
        <f>IF(AND((H6041&lt;cal_pal!E$9),(H6041&gt;cal_pal!F$9)),"","不可见")</f>
        <v/>
      </c>
    </row>
    <row r="6042" spans="1:9">
      <c r="A6042" s="10" t="s">
        <v>11900</v>
      </c>
      <c r="B6042" s="10" t="s">
        <v>18</v>
      </c>
      <c r="C6042" s="10">
        <v>0.60950312500000003</v>
      </c>
      <c r="D6042" s="10" t="s">
        <v>11901</v>
      </c>
      <c r="E6042" s="10">
        <f t="shared" si="282"/>
        <v>219.42112500000002</v>
      </c>
      <c r="F6042" s="8">
        <f>cal_pal!A$10+cal_pal!B$12+cal_pal!A$14-cal_pal!B$16-E6042/15/24+24+24</f>
        <v>47.899959837962967</v>
      </c>
      <c r="G6042" s="1">
        <f t="shared" si="283"/>
        <v>21.599036111111218</v>
      </c>
      <c r="H6042" s="12">
        <f t="shared" si="284"/>
        <v>9.5451388888888891E-2</v>
      </c>
      <c r="I6042" t="str">
        <f>IF(AND((H6042&lt;cal_pal!E$9),(H6042&gt;cal_pal!F$9)),"","不可见")</f>
        <v/>
      </c>
    </row>
    <row r="6043" spans="1:9">
      <c r="A6043" s="10" t="s">
        <v>11902</v>
      </c>
      <c r="B6043" s="10" t="s">
        <v>18</v>
      </c>
      <c r="C6043" s="10">
        <v>0.60964513888888894</v>
      </c>
      <c r="D6043" s="10" t="s">
        <v>11903</v>
      </c>
      <c r="E6043" s="10">
        <f t="shared" si="282"/>
        <v>219.47225000000003</v>
      </c>
      <c r="F6043" s="8">
        <f>cal_pal!A$10+cal_pal!B$12+cal_pal!A$14-cal_pal!B$16-E6043/15/24+24+24</f>
        <v>47.899817824074077</v>
      </c>
      <c r="G6043" s="1">
        <f t="shared" si="283"/>
        <v>21.595627777777736</v>
      </c>
      <c r="H6043" s="12">
        <f t="shared" si="284"/>
        <v>-1.6620370370370372E-2</v>
      </c>
      <c r="I6043" t="str">
        <f>IF(AND((H6043&lt;cal_pal!E$9),(H6043&gt;cal_pal!F$9)),"","不可见")</f>
        <v/>
      </c>
    </row>
    <row r="6044" spans="1:9">
      <c r="A6044" s="10" t="s">
        <v>11904</v>
      </c>
      <c r="B6044" s="10" t="s">
        <v>18</v>
      </c>
      <c r="C6044" s="10">
        <v>0.60993182870370377</v>
      </c>
      <c r="D6044" s="10" t="s">
        <v>11905</v>
      </c>
      <c r="E6044" s="10">
        <f t="shared" si="282"/>
        <v>219.57545833333336</v>
      </c>
      <c r="F6044" s="8">
        <f>cal_pal!A$10+cal_pal!B$12+cal_pal!A$14-cal_pal!B$16-E6044/15/24+24+24</f>
        <v>47.899531134259263</v>
      </c>
      <c r="G6044" s="1">
        <f t="shared" si="283"/>
        <v>21.58874722222231</v>
      </c>
      <c r="H6044" s="12">
        <f t="shared" si="284"/>
        <v>0.14209722222222224</v>
      </c>
      <c r="I6044" t="str">
        <f>IF(AND((H6044&lt;cal_pal!E$9),(H6044&gt;cal_pal!F$9)),"","不可见")</f>
        <v/>
      </c>
    </row>
    <row r="6045" spans="1:9">
      <c r="A6045" s="10" t="s">
        <v>11906</v>
      </c>
      <c r="B6045" s="10" t="s">
        <v>18</v>
      </c>
      <c r="C6045" s="10">
        <v>0.60846284722222221</v>
      </c>
      <c r="D6045" s="10" t="s">
        <v>11907</v>
      </c>
      <c r="E6045" s="10">
        <f t="shared" si="282"/>
        <v>219.04662500000001</v>
      </c>
      <c r="F6045" s="8">
        <f>cal_pal!A$10+cal_pal!B$12+cal_pal!A$14-cal_pal!B$16-E6045/15/24+24+24</f>
        <v>47.901000115740743</v>
      </c>
      <c r="G6045" s="1">
        <f t="shared" si="283"/>
        <v>21.624002777777832</v>
      </c>
      <c r="H6045" s="12">
        <f t="shared" si="284"/>
        <v>2.0243761574074073</v>
      </c>
      <c r="I6045" t="str">
        <f>IF(AND((H6045&lt;cal_pal!E$9),(H6045&gt;cal_pal!F$9)),"","不可见")</f>
        <v/>
      </c>
    </row>
    <row r="6046" spans="1:9">
      <c r="A6046" s="10" t="s">
        <v>11908</v>
      </c>
      <c r="B6046" s="10" t="s">
        <v>240</v>
      </c>
      <c r="C6046" s="10">
        <v>0.61083923611111113</v>
      </c>
      <c r="D6046" s="10" t="s">
        <v>11909</v>
      </c>
      <c r="E6046" s="10">
        <f t="shared" si="282"/>
        <v>219.90212500000001</v>
      </c>
      <c r="F6046" s="8">
        <f>cal_pal!A$10+cal_pal!B$12+cal_pal!A$14-cal_pal!B$16-E6046/15/24+24+24</f>
        <v>47.898623726851852</v>
      </c>
      <c r="G6046" s="1">
        <f t="shared" si="283"/>
        <v>21.566969444444567</v>
      </c>
      <c r="H6046" s="12">
        <f t="shared" si="284"/>
        <v>-1.105763888888889</v>
      </c>
      <c r="I6046" t="str">
        <f>IF(AND((H6046&lt;cal_pal!E$9),(H6046&gt;cal_pal!F$9)),"","不可见")</f>
        <v/>
      </c>
    </row>
    <row r="6047" spans="1:9">
      <c r="A6047" s="10" t="s">
        <v>11910</v>
      </c>
      <c r="B6047" s="10" t="s">
        <v>18</v>
      </c>
      <c r="C6047" s="10">
        <v>0.60928379629629636</v>
      </c>
      <c r="D6047" s="10" t="s">
        <v>11911</v>
      </c>
      <c r="E6047" s="10">
        <f t="shared" si="282"/>
        <v>219.34216666666669</v>
      </c>
      <c r="F6047" s="8">
        <f>cal_pal!A$10+cal_pal!B$12+cal_pal!A$14-cal_pal!B$16-E6047/15/24+24+24</f>
        <v>47.900179166666668</v>
      </c>
      <c r="G6047" s="1">
        <f t="shared" si="283"/>
        <v>21.604299999999967</v>
      </c>
      <c r="H6047" s="12">
        <f t="shared" si="284"/>
        <v>1.5236585648148149</v>
      </c>
      <c r="I6047" t="str">
        <f>IF(AND((H6047&lt;cal_pal!E$9),(H6047&gt;cal_pal!F$9)),"","不可见")</f>
        <v/>
      </c>
    </row>
    <row r="6048" spans="1:9">
      <c r="A6048" s="10" t="s">
        <v>11912</v>
      </c>
      <c r="B6048" s="10" t="s">
        <v>18</v>
      </c>
      <c r="C6048" s="10">
        <v>0.60899398148148143</v>
      </c>
      <c r="D6048" s="10" t="s">
        <v>11913</v>
      </c>
      <c r="E6048" s="10">
        <f t="shared" si="282"/>
        <v>219.23783333333333</v>
      </c>
      <c r="F6048" s="8">
        <f>cal_pal!A$10+cal_pal!B$12+cal_pal!A$14-cal_pal!B$16-E6048/15/24+24+24</f>
        <v>47.900468981481481</v>
      </c>
      <c r="G6048" s="1">
        <f t="shared" si="283"/>
        <v>21.611255555555545</v>
      </c>
      <c r="H6048" s="12">
        <f t="shared" si="284"/>
        <v>1.7428379629629631</v>
      </c>
      <c r="I6048" t="str">
        <f>IF(AND((H6048&lt;cal_pal!E$9),(H6048&gt;cal_pal!F$9)),"","不可见")</f>
        <v/>
      </c>
    </row>
    <row r="6049" spans="1:9">
      <c r="A6049" s="10" t="s">
        <v>11914</v>
      </c>
      <c r="B6049" s="10" t="s">
        <v>18</v>
      </c>
      <c r="C6049" s="10">
        <v>0.60870439814814814</v>
      </c>
      <c r="D6049" s="10" t="s">
        <v>11915</v>
      </c>
      <c r="E6049" s="10">
        <f t="shared" si="282"/>
        <v>219.13358333333332</v>
      </c>
      <c r="F6049" s="8">
        <f>cal_pal!A$10+cal_pal!B$12+cal_pal!A$14-cal_pal!B$16-E6049/15/24+24+24</f>
        <v>47.900758564814815</v>
      </c>
      <c r="G6049" s="1">
        <f t="shared" si="283"/>
        <v>21.618205555555505</v>
      </c>
      <c r="H6049" s="12">
        <f t="shared" si="284"/>
        <v>1.736912037037037</v>
      </c>
      <c r="I6049" t="str">
        <f>IF(AND((H6049&lt;cal_pal!E$9),(H6049&gt;cal_pal!F$9)),"","不可见")</f>
        <v/>
      </c>
    </row>
    <row r="6050" spans="1:9">
      <c r="A6050" s="10" t="s">
        <v>11916</v>
      </c>
      <c r="B6050" s="10" t="s">
        <v>18</v>
      </c>
      <c r="C6050" s="10">
        <v>0.60919791666666667</v>
      </c>
      <c r="D6050" s="10" t="s">
        <v>11917</v>
      </c>
      <c r="E6050" s="10">
        <f t="shared" si="282"/>
        <v>219.31125</v>
      </c>
      <c r="F6050" s="8">
        <f>cal_pal!A$10+cal_pal!B$12+cal_pal!A$14-cal_pal!B$16-E6050/15/24+24+24</f>
        <v>47.900265046296298</v>
      </c>
      <c r="G6050" s="1">
        <f t="shared" si="283"/>
        <v>21.606361111111255</v>
      </c>
      <c r="H6050" s="12">
        <f t="shared" si="284"/>
        <v>1.602261574074074</v>
      </c>
      <c r="I6050" t="str">
        <f>IF(AND((H6050&lt;cal_pal!E$9),(H6050&gt;cal_pal!F$9)),"","不可见")</f>
        <v/>
      </c>
    </row>
    <row r="6051" spans="1:9">
      <c r="A6051" s="10" t="s">
        <v>11918</v>
      </c>
      <c r="B6051" s="10" t="s">
        <v>18</v>
      </c>
      <c r="C6051" s="10">
        <v>0.61021249999999994</v>
      </c>
      <c r="D6051" s="10" t="s">
        <v>11919</v>
      </c>
      <c r="E6051" s="10">
        <f t="shared" si="282"/>
        <v>219.67649999999998</v>
      </c>
      <c r="F6051" s="8">
        <f>cal_pal!A$10+cal_pal!B$12+cal_pal!A$14-cal_pal!B$16-E6051/15/24+24+24</f>
        <v>47.899250462962968</v>
      </c>
      <c r="G6051" s="1">
        <f t="shared" si="283"/>
        <v>21.582011111111115</v>
      </c>
      <c r="H6051" s="12">
        <f t="shared" si="284"/>
        <v>1.2694131944444444</v>
      </c>
      <c r="I6051" t="str">
        <f>IF(AND((H6051&lt;cal_pal!E$9),(H6051&gt;cal_pal!F$9)),"","不可见")</f>
        <v/>
      </c>
    </row>
    <row r="6052" spans="1:9">
      <c r="A6052" s="10" t="s">
        <v>11920</v>
      </c>
      <c r="B6052" s="10" t="s">
        <v>18</v>
      </c>
      <c r="C6052" s="10">
        <v>0.6090458333333334</v>
      </c>
      <c r="D6052" s="10" t="s">
        <v>11921</v>
      </c>
      <c r="E6052" s="10">
        <f t="shared" si="282"/>
        <v>219.25650000000002</v>
      </c>
      <c r="F6052" s="8">
        <f>cal_pal!A$10+cal_pal!B$12+cal_pal!A$14-cal_pal!B$16-E6052/15/24+24+24</f>
        <v>47.900417129629631</v>
      </c>
      <c r="G6052" s="1">
        <f t="shared" si="283"/>
        <v>21.610011111111135</v>
      </c>
      <c r="H6052" s="12">
        <f t="shared" si="284"/>
        <v>2.0227013888888892</v>
      </c>
      <c r="I6052" t="str">
        <f>IF(AND((H6052&lt;cal_pal!E$9),(H6052&gt;cal_pal!F$9)),"","不可见")</f>
        <v/>
      </c>
    </row>
    <row r="6053" spans="1:9">
      <c r="A6053" s="10" t="s">
        <v>11922</v>
      </c>
      <c r="B6053" s="10" t="s">
        <v>18</v>
      </c>
      <c r="C6053" s="10">
        <v>0.61054490740740741</v>
      </c>
      <c r="D6053" s="10" t="s">
        <v>11923</v>
      </c>
      <c r="E6053" s="10">
        <f t="shared" si="282"/>
        <v>219.79616666666666</v>
      </c>
      <c r="F6053" s="8">
        <f>cal_pal!A$10+cal_pal!B$12+cal_pal!A$14-cal_pal!B$16-E6053/15/24+24+24</f>
        <v>47.898918055555555</v>
      </c>
      <c r="G6053" s="1">
        <f t="shared" si="283"/>
        <v>21.574033333333318</v>
      </c>
      <c r="H6053" s="12">
        <f t="shared" si="284"/>
        <v>0.22347800925925929</v>
      </c>
      <c r="I6053" t="str">
        <f>IF(AND((H6053&lt;cal_pal!E$9),(H6053&gt;cal_pal!F$9)),"","不可见")</f>
        <v/>
      </c>
    </row>
    <row r="6054" spans="1:9">
      <c r="A6054" s="10" t="s">
        <v>11924</v>
      </c>
      <c r="B6054" s="10" t="s">
        <v>18</v>
      </c>
      <c r="C6054" s="10">
        <v>0.61035972222222223</v>
      </c>
      <c r="D6054" s="10" t="s">
        <v>11925</v>
      </c>
      <c r="E6054" s="10">
        <f t="shared" si="282"/>
        <v>219.7295</v>
      </c>
      <c r="F6054" s="8">
        <f>cal_pal!A$10+cal_pal!B$12+cal_pal!A$14-cal_pal!B$16-E6054/15/24+24+24</f>
        <v>47.899103240740743</v>
      </c>
      <c r="G6054" s="1">
        <f t="shared" si="283"/>
        <v>21.578477777777834</v>
      </c>
      <c r="H6054" s="12">
        <f t="shared" si="284"/>
        <v>0.85444675925925928</v>
      </c>
      <c r="I6054" t="str">
        <f>IF(AND((H6054&lt;cal_pal!E$9),(H6054&gt;cal_pal!F$9)),"","不可见")</f>
        <v/>
      </c>
    </row>
    <row r="6055" spans="1:9">
      <c r="A6055" s="10" t="s">
        <v>11926</v>
      </c>
      <c r="B6055" s="10" t="s">
        <v>18</v>
      </c>
      <c r="C6055" s="10">
        <v>0.61030115740740742</v>
      </c>
      <c r="D6055" s="10" t="s">
        <v>11927</v>
      </c>
      <c r="E6055" s="10">
        <f t="shared" si="282"/>
        <v>219.70841666666666</v>
      </c>
      <c r="F6055" s="8">
        <f>cal_pal!A$10+cal_pal!B$12+cal_pal!A$14-cal_pal!B$16-E6055/15/24+24+24</f>
        <v>47.899161805555551</v>
      </c>
      <c r="G6055" s="1">
        <f t="shared" si="283"/>
        <v>21.579883333333328</v>
      </c>
      <c r="H6055" s="12">
        <f t="shared" si="284"/>
        <v>1.2684386574074074</v>
      </c>
      <c r="I6055" t="str">
        <f>IF(AND((H6055&lt;cal_pal!E$9),(H6055&gt;cal_pal!F$9)),"","不可见")</f>
        <v/>
      </c>
    </row>
    <row r="6056" spans="1:9">
      <c r="A6056" s="10" t="s">
        <v>11928</v>
      </c>
      <c r="B6056" s="10" t="s">
        <v>18</v>
      </c>
      <c r="C6056" s="10">
        <v>0.6099106481481481</v>
      </c>
      <c r="D6056" s="10" t="s">
        <v>11929</v>
      </c>
      <c r="E6056" s="10">
        <f t="shared" si="282"/>
        <v>219.56783333333331</v>
      </c>
      <c r="F6056" s="8">
        <f>cal_pal!A$10+cal_pal!B$12+cal_pal!A$14-cal_pal!B$16-E6056/15/24+24+24</f>
        <v>47.899552314814812</v>
      </c>
      <c r="G6056" s="1">
        <f t="shared" si="283"/>
        <v>21.58925555555561</v>
      </c>
      <c r="H6056" s="12">
        <f t="shared" si="284"/>
        <v>1.6856979166666666</v>
      </c>
      <c r="I6056" t="str">
        <f>IF(AND((H6056&lt;cal_pal!E$9),(H6056&gt;cal_pal!F$9)),"","不可见")</f>
        <v/>
      </c>
    </row>
    <row r="6057" spans="1:9">
      <c r="A6057" s="10" t="s">
        <v>11930</v>
      </c>
      <c r="B6057" s="10" t="s">
        <v>18</v>
      </c>
      <c r="C6057" s="10">
        <v>0.61099178240740748</v>
      </c>
      <c r="D6057" s="10" t="s">
        <v>11931</v>
      </c>
      <c r="E6057" s="10">
        <f t="shared" si="282"/>
        <v>219.9570416666667</v>
      </c>
      <c r="F6057" s="8">
        <f>cal_pal!A$10+cal_pal!B$12+cal_pal!A$14-cal_pal!B$16-E6057/15/24+24+24</f>
        <v>47.898471180555561</v>
      </c>
      <c r="G6057" s="1">
        <f t="shared" si="283"/>
        <v>21.563308333333453</v>
      </c>
      <c r="H6057" s="12">
        <f t="shared" si="284"/>
        <v>-2.9936342592592594E-2</v>
      </c>
      <c r="I6057" t="str">
        <f>IF(AND((H6057&lt;cal_pal!E$9),(H6057&gt;cal_pal!F$9)),"","不可见")</f>
        <v/>
      </c>
    </row>
    <row r="6058" spans="1:9">
      <c r="A6058" s="10" t="s">
        <v>11932</v>
      </c>
      <c r="B6058" s="10" t="s">
        <v>58</v>
      </c>
      <c r="C6058" s="10">
        <v>0.61021249999999994</v>
      </c>
      <c r="D6058" s="10" t="s">
        <v>11919</v>
      </c>
      <c r="E6058" s="10">
        <f t="shared" si="282"/>
        <v>219.67649999999998</v>
      </c>
      <c r="F6058" s="8">
        <f>cal_pal!A$10+cal_pal!B$12+cal_pal!A$14-cal_pal!B$16-E6058/15/24+24+24</f>
        <v>47.899250462962968</v>
      </c>
      <c r="G6058" s="1">
        <f t="shared" si="283"/>
        <v>21.582011111111115</v>
      </c>
      <c r="H6058" s="12">
        <f t="shared" si="284"/>
        <v>1.2694131944444444</v>
      </c>
      <c r="I6058" t="str">
        <f>IF(AND((H6058&lt;cal_pal!E$9),(H6058&gt;cal_pal!F$9)),"","不可见")</f>
        <v/>
      </c>
    </row>
    <row r="6059" spans="1:9">
      <c r="A6059" s="10" t="s">
        <v>11933</v>
      </c>
      <c r="B6059" s="10" t="s">
        <v>18</v>
      </c>
      <c r="C6059" s="10">
        <v>0.60938391203703701</v>
      </c>
      <c r="D6059" s="10" t="s">
        <v>11934</v>
      </c>
      <c r="E6059" s="10">
        <f t="shared" si="282"/>
        <v>219.37820833333333</v>
      </c>
      <c r="F6059" s="8">
        <f>cal_pal!A$10+cal_pal!B$12+cal_pal!A$14-cal_pal!B$16-E6059/15/24+24+24</f>
        <v>47.900079050925925</v>
      </c>
      <c r="G6059" s="1">
        <f t="shared" si="283"/>
        <v>21.601897222222306</v>
      </c>
      <c r="H6059" s="12">
        <f t="shared" si="284"/>
        <v>2.1484108796296297</v>
      </c>
      <c r="I6059" t="str">
        <f>IF(AND((H6059&lt;cal_pal!E$9),(H6059&gt;cal_pal!F$9)),"","不可见")</f>
        <v/>
      </c>
    </row>
    <row r="6060" spans="1:9">
      <c r="A6060" s="10" t="s">
        <v>11935</v>
      </c>
      <c r="B6060" s="10" t="s">
        <v>58</v>
      </c>
      <c r="C6060" s="10">
        <v>0.6099106481481481</v>
      </c>
      <c r="D6060" s="10" t="s">
        <v>11929</v>
      </c>
      <c r="E6060" s="10">
        <f t="shared" si="282"/>
        <v>219.56783333333331</v>
      </c>
      <c r="F6060" s="8">
        <f>cal_pal!A$10+cal_pal!B$12+cal_pal!A$14-cal_pal!B$16-E6060/15/24+24+24</f>
        <v>47.899552314814812</v>
      </c>
      <c r="G6060" s="1">
        <f t="shared" si="283"/>
        <v>21.58925555555561</v>
      </c>
      <c r="H6060" s="12">
        <f t="shared" si="284"/>
        <v>1.6856979166666666</v>
      </c>
      <c r="I6060" t="str">
        <f>IF(AND((H6060&lt;cal_pal!E$9),(H6060&gt;cal_pal!F$9)),"","不可见")</f>
        <v/>
      </c>
    </row>
    <row r="6061" spans="1:9">
      <c r="A6061" s="10" t="s">
        <v>11936</v>
      </c>
      <c r="B6061" s="10" t="s">
        <v>58</v>
      </c>
      <c r="C6061" s="10">
        <v>0.61030115740740742</v>
      </c>
      <c r="D6061" s="10" t="s">
        <v>11927</v>
      </c>
      <c r="E6061" s="10">
        <f t="shared" si="282"/>
        <v>219.70841666666666</v>
      </c>
      <c r="F6061" s="8">
        <f>cal_pal!A$10+cal_pal!B$12+cal_pal!A$14-cal_pal!B$16-E6061/15/24+24+24</f>
        <v>47.899161805555551</v>
      </c>
      <c r="G6061" s="1">
        <f t="shared" si="283"/>
        <v>21.579883333333328</v>
      </c>
      <c r="H6061" s="12">
        <f t="shared" si="284"/>
        <v>1.2684386574074074</v>
      </c>
      <c r="I6061" t="str">
        <f>IF(AND((H6061&lt;cal_pal!E$9),(H6061&gt;cal_pal!F$9)),"","不可见")</f>
        <v/>
      </c>
    </row>
    <row r="6062" spans="1:9">
      <c r="A6062" s="10" t="s">
        <v>11937</v>
      </c>
      <c r="B6062" s="10" t="s">
        <v>18</v>
      </c>
      <c r="C6062" s="10">
        <v>0.61060405092592596</v>
      </c>
      <c r="D6062" s="10" t="s">
        <v>11938</v>
      </c>
      <c r="E6062" s="10">
        <f t="shared" si="282"/>
        <v>219.81745833333335</v>
      </c>
      <c r="F6062" s="8">
        <f>cal_pal!A$10+cal_pal!B$12+cal_pal!A$14-cal_pal!B$16-E6062/15/24+24+24</f>
        <v>47.898858912037042</v>
      </c>
      <c r="G6062" s="1">
        <f t="shared" si="283"/>
        <v>21.572613888889009</v>
      </c>
      <c r="H6062" s="12">
        <f t="shared" si="284"/>
        <v>0.83515393518518521</v>
      </c>
      <c r="I6062" t="str">
        <f>IF(AND((H6062&lt;cal_pal!E$9),(H6062&gt;cal_pal!F$9)),"","不可见")</f>
        <v/>
      </c>
    </row>
    <row r="6063" spans="1:9">
      <c r="A6063" s="10" t="s">
        <v>11939</v>
      </c>
      <c r="B6063" s="10" t="s">
        <v>18</v>
      </c>
      <c r="C6063" s="10">
        <v>0.61067777777777776</v>
      </c>
      <c r="D6063" s="10" t="s">
        <v>11940</v>
      </c>
      <c r="E6063" s="10">
        <f t="shared" si="282"/>
        <v>219.84399999999999</v>
      </c>
      <c r="F6063" s="8">
        <f>cal_pal!A$10+cal_pal!B$12+cal_pal!A$14-cal_pal!B$16-E6063/15/24+24+24</f>
        <v>47.89878518518519</v>
      </c>
      <c r="G6063" s="1">
        <f t="shared" si="283"/>
        <v>21.570844444444447</v>
      </c>
      <c r="H6063" s="12">
        <f t="shared" si="284"/>
        <v>0.8329537037037037</v>
      </c>
      <c r="I6063" t="str">
        <f>IF(AND((H6063&lt;cal_pal!E$9),(H6063&gt;cal_pal!F$9)),"","不可见")</f>
        <v/>
      </c>
    </row>
    <row r="6064" spans="1:9">
      <c r="A6064" s="10" t="s">
        <v>11941</v>
      </c>
      <c r="B6064" s="10" t="s">
        <v>18</v>
      </c>
      <c r="C6064" s="10">
        <v>0.60395509259259261</v>
      </c>
      <c r="D6064" s="10" t="s">
        <v>11942</v>
      </c>
      <c r="E6064" s="10">
        <f t="shared" si="282"/>
        <v>217.42383333333333</v>
      </c>
      <c r="F6064" s="8">
        <f>cal_pal!A$10+cal_pal!B$12+cal_pal!A$14-cal_pal!B$16-E6064/15/24+24+24</f>
        <v>47.905507870370371</v>
      </c>
      <c r="G6064" s="1">
        <f t="shared" si="283"/>
        <v>21.732188888888913</v>
      </c>
      <c r="H6064" s="12">
        <f t="shared" si="284"/>
        <v>3.2860104166666666</v>
      </c>
      <c r="I6064" t="str">
        <f>IF(AND((H6064&lt;cal_pal!E$9),(H6064&gt;cal_pal!F$9)),"","不可见")</f>
        <v/>
      </c>
    </row>
    <row r="6065" spans="1:9">
      <c r="A6065" s="10" t="s">
        <v>11943</v>
      </c>
      <c r="B6065" s="10" t="s">
        <v>18</v>
      </c>
      <c r="C6065" s="10">
        <v>0.61124432870370371</v>
      </c>
      <c r="D6065" s="10" t="s">
        <v>11944</v>
      </c>
      <c r="E6065" s="10">
        <f t="shared" si="282"/>
        <v>220.04795833333333</v>
      </c>
      <c r="F6065" s="8">
        <f>cal_pal!A$10+cal_pal!B$12+cal_pal!A$14-cal_pal!B$16-E6065/15/24+24+24</f>
        <v>47.898218634259258</v>
      </c>
      <c r="G6065" s="1">
        <f t="shared" si="283"/>
        <v>21.557247222222259</v>
      </c>
      <c r="H6065" s="12">
        <f t="shared" si="284"/>
        <v>-1.2040509259259259E-2</v>
      </c>
      <c r="I6065" t="str">
        <f>IF(AND((H6065&lt;cal_pal!E$9),(H6065&gt;cal_pal!F$9)),"","不可见")</f>
        <v/>
      </c>
    </row>
    <row r="6066" spans="1:9">
      <c r="A6066" s="10" t="s">
        <v>11945</v>
      </c>
      <c r="B6066" s="10" t="s">
        <v>18</v>
      </c>
      <c r="C6066" s="10">
        <v>0.60985555555555548</v>
      </c>
      <c r="D6066" s="10" t="s">
        <v>11946</v>
      </c>
      <c r="E6066" s="10">
        <f t="shared" si="282"/>
        <v>219.54799999999997</v>
      </c>
      <c r="F6066" s="8">
        <f>cal_pal!A$10+cal_pal!B$12+cal_pal!A$14-cal_pal!B$16-E6066/15/24+24+24</f>
        <v>47.899607407407409</v>
      </c>
      <c r="G6066" s="1">
        <f t="shared" si="283"/>
        <v>21.590577777777753</v>
      </c>
      <c r="H6066" s="12">
        <f t="shared" si="284"/>
        <v>1.9432604166666667</v>
      </c>
      <c r="I6066" t="str">
        <f>IF(AND((H6066&lt;cal_pal!E$9),(H6066&gt;cal_pal!F$9)),"","不可见")</f>
        <v/>
      </c>
    </row>
    <row r="6067" spans="1:9">
      <c r="A6067" s="10" t="s">
        <v>11947</v>
      </c>
      <c r="B6067" s="10" t="s">
        <v>237</v>
      </c>
      <c r="C6067" s="10">
        <v>0.61353807870370369</v>
      </c>
      <c r="D6067" s="10" t="s">
        <v>11948</v>
      </c>
      <c r="E6067" s="10">
        <f t="shared" si="282"/>
        <v>220.87370833333333</v>
      </c>
      <c r="F6067" s="8">
        <f>cal_pal!A$10+cal_pal!B$12+cal_pal!A$14-cal_pal!B$16-E6067/15/24+24+24</f>
        <v>47.895924884259259</v>
      </c>
      <c r="G6067" s="1">
        <f t="shared" si="283"/>
        <v>21.502197222222094</v>
      </c>
      <c r="H6067" s="12">
        <f t="shared" si="284"/>
        <v>-2.399042824074074</v>
      </c>
      <c r="I6067" t="str">
        <f>IF(AND((H6067&lt;cal_pal!E$9),(H6067&gt;cal_pal!F$9)),"","不可见")</f>
        <v/>
      </c>
    </row>
    <row r="6068" spans="1:9">
      <c r="A6068" s="10" t="s">
        <v>11949</v>
      </c>
      <c r="B6068" s="10" t="s">
        <v>18</v>
      </c>
      <c r="C6068" s="10">
        <v>0.61186944444444447</v>
      </c>
      <c r="D6068" s="10" t="s">
        <v>11950</v>
      </c>
      <c r="E6068" s="10">
        <f t="shared" ref="E6068:E6131" si="285">C6068*360</f>
        <v>220.273</v>
      </c>
      <c r="F6068" s="8">
        <f>cal_pal!A$10+cal_pal!B$12+cal_pal!A$14-cal_pal!B$16-E6068/15/24+24+24</f>
        <v>47.897593518518519</v>
      </c>
      <c r="G6068" s="1">
        <f t="shared" ref="G6068:G6131" si="286">MOD(F6068*24,24)</f>
        <v>21.54224444444435</v>
      </c>
      <c r="H6068" s="12">
        <f t="shared" ref="H6068:H6131" si="287">RIGHT(D6068, (LEN(D6068)-1))*IF(LEFT(D6068,1)="-",-1,1)</f>
        <v>-0.72820717592592599</v>
      </c>
      <c r="I6068" t="str">
        <f>IF(AND((H6068&lt;cal_pal!E$9),(H6068&gt;cal_pal!F$9)),"","不可见")</f>
        <v/>
      </c>
    </row>
    <row r="6069" spans="1:9">
      <c r="A6069" s="10" t="s">
        <v>11951</v>
      </c>
      <c r="B6069" s="10" t="s">
        <v>18</v>
      </c>
      <c r="C6069" s="10">
        <v>0.61015844907407402</v>
      </c>
      <c r="D6069" s="10" t="s">
        <v>11952</v>
      </c>
      <c r="E6069" s="10">
        <f t="shared" si="285"/>
        <v>219.65704166666666</v>
      </c>
      <c r="F6069" s="8">
        <f>cal_pal!A$10+cal_pal!B$12+cal_pal!A$14-cal_pal!B$16-E6069/15/24+24+24</f>
        <v>47.899304513888893</v>
      </c>
      <c r="G6069" s="1">
        <f t="shared" si="286"/>
        <v>21.583308333333434</v>
      </c>
      <c r="H6069" s="12">
        <f t="shared" si="287"/>
        <v>1.9442974537037037</v>
      </c>
      <c r="I6069" t="str">
        <f>IF(AND((H6069&lt;cal_pal!E$9),(H6069&gt;cal_pal!F$9)),"","不可见")</f>
        <v/>
      </c>
    </row>
    <row r="6070" spans="1:9">
      <c r="A6070" s="10" t="s">
        <v>11953</v>
      </c>
      <c r="B6070" s="10" t="s">
        <v>18</v>
      </c>
      <c r="C6070" s="10">
        <v>0.61160694444444441</v>
      </c>
      <c r="D6070" s="10" t="s">
        <v>11954</v>
      </c>
      <c r="E6070" s="10">
        <f t="shared" si="285"/>
        <v>220.17849999999999</v>
      </c>
      <c r="F6070" s="8">
        <f>cal_pal!A$10+cal_pal!B$12+cal_pal!A$14-cal_pal!B$16-E6070/15/24+24+24</f>
        <v>47.897856018518517</v>
      </c>
      <c r="G6070" s="1">
        <f t="shared" si="286"/>
        <v>21.54854444444436</v>
      </c>
      <c r="H6070" s="12">
        <f t="shared" si="287"/>
        <v>0.14439236111111112</v>
      </c>
      <c r="I6070" t="str">
        <f>IF(AND((H6070&lt;cal_pal!E$9),(H6070&gt;cal_pal!F$9)),"","不可见")</f>
        <v/>
      </c>
    </row>
    <row r="6071" spans="1:9">
      <c r="A6071" s="10" t="s">
        <v>11955</v>
      </c>
      <c r="B6071" s="10" t="s">
        <v>18</v>
      </c>
      <c r="C6071" s="10">
        <v>0.61176342592592592</v>
      </c>
      <c r="D6071" s="10" t="s">
        <v>11956</v>
      </c>
      <c r="E6071" s="10">
        <f t="shared" si="285"/>
        <v>220.23483333333334</v>
      </c>
      <c r="F6071" s="8">
        <f>cal_pal!A$10+cal_pal!B$12+cal_pal!A$14-cal_pal!B$16-E6071/15/24+24+24</f>
        <v>47.897699537037042</v>
      </c>
      <c r="G6071" s="1">
        <f t="shared" si="286"/>
        <v>21.544788888888888</v>
      </c>
      <c r="H6071" s="12">
        <f t="shared" si="287"/>
        <v>-1.3259259259259261E-2</v>
      </c>
      <c r="I6071" t="str">
        <f>IF(AND((H6071&lt;cal_pal!E$9),(H6071&gt;cal_pal!F$9)),"","不可见")</f>
        <v/>
      </c>
    </row>
    <row r="6072" spans="1:9">
      <c r="A6072" s="10" t="s">
        <v>11957</v>
      </c>
      <c r="B6072" s="10" t="s">
        <v>18</v>
      </c>
      <c r="C6072" s="10">
        <v>0.6101075231481482</v>
      </c>
      <c r="D6072" s="10" t="s">
        <v>11958</v>
      </c>
      <c r="E6072" s="10">
        <f t="shared" si="285"/>
        <v>219.63870833333334</v>
      </c>
      <c r="F6072" s="8">
        <f>cal_pal!A$10+cal_pal!B$12+cal_pal!A$14-cal_pal!B$16-E6072/15/24+24+24</f>
        <v>47.899355439814812</v>
      </c>
      <c r="G6072" s="1">
        <f t="shared" si="286"/>
        <v>21.584530555555375</v>
      </c>
      <c r="H6072" s="12">
        <f t="shared" si="287"/>
        <v>2.1173009259259259</v>
      </c>
      <c r="I6072" t="str">
        <f>IF(AND((H6072&lt;cal_pal!E$9),(H6072&gt;cal_pal!F$9)),"","不可见")</f>
        <v/>
      </c>
    </row>
    <row r="6073" spans="1:9">
      <c r="A6073" s="10" t="s">
        <v>11959</v>
      </c>
      <c r="B6073" s="10" t="s">
        <v>18</v>
      </c>
      <c r="C6073" s="10">
        <v>0.61033518518518515</v>
      </c>
      <c r="D6073" s="10" t="s">
        <v>11960</v>
      </c>
      <c r="E6073" s="10">
        <f t="shared" si="285"/>
        <v>219.72066666666666</v>
      </c>
      <c r="F6073" s="8">
        <f>cal_pal!A$10+cal_pal!B$12+cal_pal!A$14-cal_pal!B$16-E6073/15/24+24+24</f>
        <v>47.899127777777778</v>
      </c>
      <c r="G6073" s="1">
        <f t="shared" si="286"/>
        <v>21.579066666666677</v>
      </c>
      <c r="H6073" s="12">
        <f t="shared" si="287"/>
        <v>1.9447685185185186</v>
      </c>
      <c r="I6073" t="str">
        <f>IF(AND((H6073&lt;cal_pal!E$9),(H6073&gt;cal_pal!F$9)),"","不可见")</f>
        <v/>
      </c>
    </row>
    <row r="6074" spans="1:9">
      <c r="A6074" s="10" t="s">
        <v>11961</v>
      </c>
      <c r="B6074" s="10" t="s">
        <v>18</v>
      </c>
      <c r="C6074" s="10">
        <v>0.61035196759259258</v>
      </c>
      <c r="D6074" s="10" t="s">
        <v>11962</v>
      </c>
      <c r="E6074" s="10">
        <f t="shared" si="285"/>
        <v>219.72670833333333</v>
      </c>
      <c r="F6074" s="8">
        <f>cal_pal!A$10+cal_pal!B$12+cal_pal!A$14-cal_pal!B$16-E6074/15/24+24+24</f>
        <v>47.899110995370371</v>
      </c>
      <c r="G6074" s="1">
        <f t="shared" si="286"/>
        <v>21.578663888888968</v>
      </c>
      <c r="H6074" s="12">
        <f t="shared" si="287"/>
        <v>1.944400462962963</v>
      </c>
      <c r="I6074" t="str">
        <f>IF(AND((H6074&lt;cal_pal!E$9),(H6074&gt;cal_pal!F$9)),"","不可见")</f>
        <v/>
      </c>
    </row>
    <row r="6075" spans="1:9">
      <c r="A6075" s="10" t="s">
        <v>11963</v>
      </c>
      <c r="B6075" s="10" t="s">
        <v>18</v>
      </c>
      <c r="C6075" s="10">
        <v>0.6103925925925926</v>
      </c>
      <c r="D6075" s="10" t="s">
        <v>11964</v>
      </c>
      <c r="E6075" s="10">
        <f t="shared" si="285"/>
        <v>219.74133333333333</v>
      </c>
      <c r="F6075" s="8">
        <f>cal_pal!A$10+cal_pal!B$12+cal_pal!A$14-cal_pal!B$16-E6075/15/24+24+24</f>
        <v>47.899070370370367</v>
      </c>
      <c r="G6075" s="1">
        <f t="shared" si="286"/>
        <v>21.577688888888815</v>
      </c>
      <c r="H6075" s="12">
        <f t="shared" si="287"/>
        <v>1.9454004629629631</v>
      </c>
      <c r="I6075" t="str">
        <f>IF(AND((H6075&lt;cal_pal!E$9),(H6075&gt;cal_pal!F$9)),"","不可见")</f>
        <v/>
      </c>
    </row>
    <row r="6076" spans="1:9">
      <c r="A6076" s="10" t="s">
        <v>11965</v>
      </c>
      <c r="B6076" s="10" t="s">
        <v>81</v>
      </c>
      <c r="C6076" s="10">
        <v>0.61044131944444446</v>
      </c>
      <c r="D6076" s="10" t="s">
        <v>11966</v>
      </c>
      <c r="E6076" s="10">
        <f t="shared" si="285"/>
        <v>219.75887500000002</v>
      </c>
      <c r="F6076" s="8">
        <f>cal_pal!A$10+cal_pal!B$12+cal_pal!A$14-cal_pal!B$16-E6076/15/24+24+24</f>
        <v>47.899021643518523</v>
      </c>
      <c r="G6076" s="1">
        <f t="shared" si="286"/>
        <v>21.576519444444557</v>
      </c>
      <c r="H6076" s="12">
        <f t="shared" si="287"/>
        <v>1.9455011574074075</v>
      </c>
      <c r="I6076" t="str">
        <f>IF(AND((H6076&lt;cal_pal!E$9),(H6076&gt;cal_pal!F$9)),"","不可见")</f>
        <v/>
      </c>
    </row>
    <row r="6077" spans="1:9">
      <c r="A6077" s="10" t="s">
        <v>11967</v>
      </c>
      <c r="B6077" s="10" t="s">
        <v>18</v>
      </c>
      <c r="C6077" s="10">
        <v>0.61178611111111114</v>
      </c>
      <c r="D6077" s="10" t="s">
        <v>11968</v>
      </c>
      <c r="E6077" s="10">
        <f t="shared" si="285"/>
        <v>220.24300000000002</v>
      </c>
      <c r="F6077" s="8">
        <f>cal_pal!A$10+cal_pal!B$12+cal_pal!A$14-cal_pal!B$16-E6077/15/24+24+24</f>
        <v>47.897676851851855</v>
      </c>
      <c r="G6077" s="1">
        <f t="shared" si="286"/>
        <v>21.54424444444453</v>
      </c>
      <c r="H6077" s="12">
        <f t="shared" si="287"/>
        <v>9.1106481481481483E-2</v>
      </c>
      <c r="I6077" t="str">
        <f>IF(AND((H6077&lt;cal_pal!E$9),(H6077&gt;cal_pal!F$9)),"","不可见")</f>
        <v/>
      </c>
    </row>
    <row r="6078" spans="1:9">
      <c r="A6078" s="10" t="s">
        <v>11969</v>
      </c>
      <c r="B6078" s="10" t="s">
        <v>18</v>
      </c>
      <c r="C6078" s="10">
        <v>0.61314872685185184</v>
      </c>
      <c r="D6078" s="10" t="s">
        <v>11970</v>
      </c>
      <c r="E6078" s="10">
        <f t="shared" si="285"/>
        <v>220.73354166666667</v>
      </c>
      <c r="F6078" s="8">
        <f>cal_pal!A$10+cal_pal!B$12+cal_pal!A$14-cal_pal!B$16-E6078/15/24+24+24</f>
        <v>47.89631423611111</v>
      </c>
      <c r="G6078" s="1">
        <f t="shared" si="286"/>
        <v>21.511541666666744</v>
      </c>
      <c r="H6078" s="12">
        <f t="shared" si="287"/>
        <v>-0.76853703703703713</v>
      </c>
      <c r="I6078" t="str">
        <f>IF(AND((H6078&lt;cal_pal!E$9),(H6078&gt;cal_pal!F$9)),"","不可见")</f>
        <v/>
      </c>
    </row>
    <row r="6079" spans="1:9">
      <c r="A6079" s="10" t="s">
        <v>11971</v>
      </c>
      <c r="B6079" s="10" t="s">
        <v>18</v>
      </c>
      <c r="C6079" s="10">
        <v>0.61141342592592596</v>
      </c>
      <c r="D6079" s="10" t="s">
        <v>11972</v>
      </c>
      <c r="E6079" s="10">
        <f t="shared" si="285"/>
        <v>220.10883333333334</v>
      </c>
      <c r="F6079" s="8">
        <f>cal_pal!A$10+cal_pal!B$12+cal_pal!A$14-cal_pal!B$16-E6079/15/24+24+24</f>
        <v>47.898049537037039</v>
      </c>
      <c r="G6079" s="1">
        <f t="shared" si="286"/>
        <v>21.553188888889053</v>
      </c>
      <c r="H6079" s="12">
        <f t="shared" si="287"/>
        <v>1.4162129629629632</v>
      </c>
      <c r="I6079" t="str">
        <f>IF(AND((H6079&lt;cal_pal!E$9),(H6079&gt;cal_pal!F$9)),"","不可见")</f>
        <v/>
      </c>
    </row>
    <row r="6080" spans="1:9">
      <c r="A6080" s="10" t="s">
        <v>11973</v>
      </c>
      <c r="B6080" s="10" t="s">
        <v>18</v>
      </c>
      <c r="C6080" s="10">
        <v>0.6127766203703704</v>
      </c>
      <c r="D6080" s="10" t="s">
        <v>11974</v>
      </c>
      <c r="E6080" s="10">
        <f t="shared" si="285"/>
        <v>220.59958333333333</v>
      </c>
      <c r="F6080" s="8">
        <f>cal_pal!A$10+cal_pal!B$12+cal_pal!A$14-cal_pal!B$16-E6080/15/24+24+24</f>
        <v>47.896686342592588</v>
      </c>
      <c r="G6080" s="1">
        <f t="shared" si="286"/>
        <v>21.520472222221997</v>
      </c>
      <c r="H6080" s="12">
        <f t="shared" si="287"/>
        <v>-0.71887847222222223</v>
      </c>
      <c r="I6080" t="str">
        <f>IF(AND((H6080&lt;cal_pal!E$9),(H6080&gt;cal_pal!F$9)),"","不可见")</f>
        <v/>
      </c>
    </row>
    <row r="6081" spans="1:9">
      <c r="A6081" s="10" t="s">
        <v>11975</v>
      </c>
      <c r="B6081" s="10" t="s">
        <v>18</v>
      </c>
      <c r="C6081" s="10">
        <v>0.61257962962962964</v>
      </c>
      <c r="D6081" s="10" t="s">
        <v>11976</v>
      </c>
      <c r="E6081" s="10">
        <f t="shared" si="285"/>
        <v>220.52866666666668</v>
      </c>
      <c r="F6081" s="8">
        <f>cal_pal!A$10+cal_pal!B$12+cal_pal!A$14-cal_pal!B$16-E6081/15/24+24+24</f>
        <v>47.896883333333335</v>
      </c>
      <c r="G6081" s="1">
        <f t="shared" si="286"/>
        <v>21.525200000000041</v>
      </c>
      <c r="H6081" s="12">
        <f t="shared" si="287"/>
        <v>-0.37539351851851849</v>
      </c>
      <c r="I6081" t="str">
        <f>IF(AND((H6081&lt;cal_pal!E$9),(H6081&gt;cal_pal!F$9)),"","不可见")</f>
        <v/>
      </c>
    </row>
    <row r="6082" spans="1:9">
      <c r="A6082" s="10" t="s">
        <v>11977</v>
      </c>
      <c r="B6082" s="10" t="s">
        <v>18</v>
      </c>
      <c r="C6082" s="10">
        <v>0.61102037037037038</v>
      </c>
      <c r="D6082" s="10" t="s">
        <v>11978</v>
      </c>
      <c r="E6082" s="10">
        <f t="shared" si="285"/>
        <v>219.96733333333333</v>
      </c>
      <c r="F6082" s="8">
        <f>cal_pal!A$10+cal_pal!B$12+cal_pal!A$14-cal_pal!B$16-E6082/15/24+24+24</f>
        <v>47.898442592592588</v>
      </c>
      <c r="G6082" s="1">
        <f t="shared" si="286"/>
        <v>21.562622222222217</v>
      </c>
      <c r="H6082" s="12">
        <f t="shared" si="287"/>
        <v>1.7809317129629629</v>
      </c>
      <c r="I6082" t="str">
        <f>IF(AND((H6082&lt;cal_pal!E$9),(H6082&gt;cal_pal!F$9)),"","不可见")</f>
        <v/>
      </c>
    </row>
    <row r="6083" spans="1:9">
      <c r="A6083" s="10" t="s">
        <v>11979</v>
      </c>
      <c r="B6083" s="10" t="s">
        <v>18</v>
      </c>
      <c r="C6083" s="10">
        <v>0.61121770833333333</v>
      </c>
      <c r="D6083" s="10" t="s">
        <v>11980</v>
      </c>
      <c r="E6083" s="10">
        <f t="shared" si="285"/>
        <v>220.038375</v>
      </c>
      <c r="F6083" s="8">
        <f>cal_pal!A$10+cal_pal!B$12+cal_pal!A$14-cal_pal!B$16-E6083/15/24+24+24</f>
        <v>47.898245254629629</v>
      </c>
      <c r="G6083" s="1">
        <f t="shared" si="286"/>
        <v>21.557886111111202</v>
      </c>
      <c r="H6083" s="12">
        <f t="shared" si="287"/>
        <v>1.7824814814814813</v>
      </c>
      <c r="I6083" t="str">
        <f>IF(AND((H6083&lt;cal_pal!E$9),(H6083&gt;cal_pal!F$9)),"","不可见")</f>
        <v/>
      </c>
    </row>
    <row r="6084" spans="1:9">
      <c r="A6084" s="10" t="s">
        <v>11981</v>
      </c>
      <c r="B6084" s="10" t="s">
        <v>18</v>
      </c>
      <c r="C6084" s="10">
        <v>0.61156192129629627</v>
      </c>
      <c r="D6084" s="10" t="s">
        <v>11982</v>
      </c>
      <c r="E6084" s="10">
        <f t="shared" si="285"/>
        <v>220.16229166666665</v>
      </c>
      <c r="F6084" s="8">
        <f>cal_pal!A$10+cal_pal!B$12+cal_pal!A$14-cal_pal!B$16-E6084/15/24+24+24</f>
        <v>47.897901041666671</v>
      </c>
      <c r="G6084" s="1">
        <f t="shared" si="286"/>
        <v>21.549625000000106</v>
      </c>
      <c r="H6084" s="12">
        <f t="shared" si="287"/>
        <v>1.609908564814815</v>
      </c>
      <c r="I6084" t="str">
        <f>IF(AND((H6084&lt;cal_pal!E$9),(H6084&gt;cal_pal!F$9)),"","不可见")</f>
        <v/>
      </c>
    </row>
    <row r="6085" spans="1:9">
      <c r="A6085" s="10" t="s">
        <v>11983</v>
      </c>
      <c r="B6085" s="10" t="s">
        <v>18</v>
      </c>
      <c r="C6085" s="10">
        <v>0.61303159722222222</v>
      </c>
      <c r="D6085" s="10" t="s">
        <v>11984</v>
      </c>
      <c r="E6085" s="10">
        <f t="shared" si="285"/>
        <v>220.69137499999999</v>
      </c>
      <c r="F6085" s="8">
        <f>cal_pal!A$10+cal_pal!B$12+cal_pal!A$14-cal_pal!B$16-E6085/15/24+24+24</f>
        <v>47.896431365740739</v>
      </c>
      <c r="G6085" s="1">
        <f t="shared" si="286"/>
        <v>21.514352777777731</v>
      </c>
      <c r="H6085" s="12">
        <f t="shared" si="287"/>
        <v>-1.4628472222222223E-2</v>
      </c>
      <c r="I6085" t="str">
        <f>IF(AND((H6085&lt;cal_pal!E$9),(H6085&gt;cal_pal!F$9)),"","不可见")</f>
        <v/>
      </c>
    </row>
    <row r="6086" spans="1:9">
      <c r="A6086" s="10" t="s">
        <v>11985</v>
      </c>
      <c r="B6086" s="10" t="s">
        <v>18</v>
      </c>
      <c r="C6086" s="10">
        <v>0.61468807870370368</v>
      </c>
      <c r="D6086" s="10" t="s">
        <v>11986</v>
      </c>
      <c r="E6086" s="10">
        <f t="shared" si="285"/>
        <v>221.28770833333331</v>
      </c>
      <c r="F6086" s="8">
        <f>cal_pal!A$10+cal_pal!B$12+cal_pal!A$14-cal_pal!B$16-E6086/15/24+24+24</f>
        <v>47.894774884259263</v>
      </c>
      <c r="G6086" s="1">
        <f t="shared" si="286"/>
        <v>21.474597222222201</v>
      </c>
      <c r="H6086" s="12">
        <f t="shared" si="287"/>
        <v>-0.86960300925925926</v>
      </c>
      <c r="I6086" t="str">
        <f>IF(AND((H6086&lt;cal_pal!E$9),(H6086&gt;cal_pal!F$9)),"","不可见")</f>
        <v/>
      </c>
    </row>
    <row r="6087" spans="1:9">
      <c r="A6087" s="10" t="s">
        <v>11987</v>
      </c>
      <c r="B6087" s="10" t="s">
        <v>18</v>
      </c>
      <c r="C6087" s="10">
        <v>0.61288472222222223</v>
      </c>
      <c r="D6087" s="10" t="s">
        <v>11988</v>
      </c>
      <c r="E6087" s="10">
        <f t="shared" si="285"/>
        <v>220.63849999999999</v>
      </c>
      <c r="F6087" s="8">
        <f>cal_pal!A$10+cal_pal!B$12+cal_pal!A$14-cal_pal!B$16-E6087/15/24+24+24</f>
        <v>47.896578240740737</v>
      </c>
      <c r="G6087" s="1">
        <f t="shared" si="286"/>
        <v>21.517877777777812</v>
      </c>
      <c r="H6087" s="12">
        <f t="shared" si="287"/>
        <v>1.196935185185185</v>
      </c>
      <c r="I6087" t="str">
        <f>IF(AND((H6087&lt;cal_pal!E$9),(H6087&gt;cal_pal!F$9)),"","不可见")</f>
        <v/>
      </c>
    </row>
    <row r="6088" spans="1:9">
      <c r="A6088" s="10" t="s">
        <v>11989</v>
      </c>
      <c r="B6088" s="10" t="s">
        <v>18</v>
      </c>
      <c r="C6088" s="10">
        <v>0.61355104166666663</v>
      </c>
      <c r="D6088" s="10" t="s">
        <v>11990</v>
      </c>
      <c r="E6088" s="10">
        <f t="shared" si="285"/>
        <v>220.87837499999998</v>
      </c>
      <c r="F6088" s="8">
        <f>cal_pal!A$10+cal_pal!B$12+cal_pal!A$14-cal_pal!B$16-E6088/15/24+24+24</f>
        <v>47.895911921296296</v>
      </c>
      <c r="G6088" s="1">
        <f t="shared" si="286"/>
        <v>21.501886111111162</v>
      </c>
      <c r="H6088" s="12">
        <f t="shared" si="287"/>
        <v>0.46677893518518521</v>
      </c>
      <c r="I6088" t="str">
        <f>IF(AND((H6088&lt;cal_pal!E$9),(H6088&gt;cal_pal!F$9)),"","不可见")</f>
        <v/>
      </c>
    </row>
    <row r="6089" spans="1:9">
      <c r="A6089" s="10" t="s">
        <v>11991</v>
      </c>
      <c r="B6089" s="10" t="s">
        <v>18</v>
      </c>
      <c r="C6089" s="10">
        <v>0.61333124999999999</v>
      </c>
      <c r="D6089" s="10" t="s">
        <v>11992</v>
      </c>
      <c r="E6089" s="10">
        <f t="shared" si="285"/>
        <v>220.79925</v>
      </c>
      <c r="F6089" s="8">
        <f>cal_pal!A$10+cal_pal!B$12+cal_pal!A$14-cal_pal!B$16-E6089/15/24+24+24</f>
        <v>47.896131712962962</v>
      </c>
      <c r="G6089" s="1">
        <f t="shared" si="286"/>
        <v>21.507161111111145</v>
      </c>
      <c r="H6089" s="12">
        <f t="shared" si="287"/>
        <v>0.7866643518518518</v>
      </c>
      <c r="I6089" t="str">
        <f>IF(AND((H6089&lt;cal_pal!E$9),(H6089&gt;cal_pal!F$9)),"","不可见")</f>
        <v/>
      </c>
    </row>
    <row r="6090" spans="1:9">
      <c r="A6090" s="10" t="s">
        <v>11993</v>
      </c>
      <c r="B6090" s="10" t="s">
        <v>18</v>
      </c>
      <c r="C6090" s="10">
        <v>0.61384687500000001</v>
      </c>
      <c r="D6090" s="10" t="s">
        <v>11994</v>
      </c>
      <c r="E6090" s="10">
        <f t="shared" si="285"/>
        <v>220.98487500000002</v>
      </c>
      <c r="F6090" s="8">
        <f>cal_pal!A$10+cal_pal!B$12+cal_pal!A$14-cal_pal!B$16-E6090/15/24+24+24</f>
        <v>47.895616087962964</v>
      </c>
      <c r="G6090" s="1">
        <f t="shared" si="286"/>
        <v>21.494786111111125</v>
      </c>
      <c r="H6090" s="12">
        <f t="shared" si="287"/>
        <v>6.6840277777777776E-2</v>
      </c>
      <c r="I6090" t="str">
        <f>IF(AND((H6090&lt;cal_pal!E$9),(H6090&gt;cal_pal!F$9)),"","不可见")</f>
        <v/>
      </c>
    </row>
    <row r="6091" spans="1:9">
      <c r="A6091" s="10" t="s">
        <v>11995</v>
      </c>
      <c r="B6091" s="10" t="s">
        <v>18</v>
      </c>
      <c r="C6091" s="10">
        <v>0.61283460648148147</v>
      </c>
      <c r="D6091" s="10" t="s">
        <v>11996</v>
      </c>
      <c r="E6091" s="10">
        <f t="shared" si="285"/>
        <v>220.62045833333332</v>
      </c>
      <c r="F6091" s="8">
        <f>cal_pal!A$10+cal_pal!B$12+cal_pal!A$14-cal_pal!B$16-E6091/15/24+24+24</f>
        <v>47.896628356481486</v>
      </c>
      <c r="G6091" s="1">
        <f t="shared" si="286"/>
        <v>21.519080555555774</v>
      </c>
      <c r="H6091" s="12">
        <f t="shared" si="287"/>
        <v>1.7434305555555556</v>
      </c>
      <c r="I6091" t="str">
        <f>IF(AND((H6091&lt;cal_pal!E$9),(H6091&gt;cal_pal!F$9)),"","不可见")</f>
        <v/>
      </c>
    </row>
    <row r="6092" spans="1:9">
      <c r="A6092" s="10" t="s">
        <v>11997</v>
      </c>
      <c r="B6092" s="10" t="s">
        <v>18</v>
      </c>
      <c r="C6092" s="10">
        <v>0.61417187500000003</v>
      </c>
      <c r="D6092" s="10" t="s">
        <v>11998</v>
      </c>
      <c r="E6092" s="10">
        <f t="shared" si="285"/>
        <v>221.10187500000001</v>
      </c>
      <c r="F6092" s="8">
        <f>cal_pal!A$10+cal_pal!B$12+cal_pal!A$14-cal_pal!B$16-E6092/15/24+24+24</f>
        <v>47.89529108796296</v>
      </c>
      <c r="G6092" s="1">
        <f t="shared" si="286"/>
        <v>21.486986111111037</v>
      </c>
      <c r="H6092" s="12">
        <f t="shared" si="287"/>
        <v>6.9990740740740742E-2</v>
      </c>
      <c r="I6092" t="str">
        <f>IF(AND((H6092&lt;cal_pal!E$9),(H6092&gt;cal_pal!F$9)),"","不可见")</f>
        <v/>
      </c>
    </row>
    <row r="6093" spans="1:9">
      <c r="A6093" s="10" t="s">
        <v>11999</v>
      </c>
      <c r="B6093" s="10" t="s">
        <v>18</v>
      </c>
      <c r="C6093" s="10">
        <v>0.61518194444444452</v>
      </c>
      <c r="D6093" s="10" t="s">
        <v>12000</v>
      </c>
      <c r="E6093" s="10">
        <f t="shared" si="285"/>
        <v>221.46550000000002</v>
      </c>
      <c r="F6093" s="8">
        <f>cal_pal!A$10+cal_pal!B$12+cal_pal!A$14-cal_pal!B$16-E6093/15/24+24+24</f>
        <v>47.894281018518519</v>
      </c>
      <c r="G6093" s="1">
        <f t="shared" si="286"/>
        <v>21.462744444444525</v>
      </c>
      <c r="H6093" s="12">
        <f t="shared" si="287"/>
        <v>-0.49642824074074077</v>
      </c>
      <c r="I6093" t="str">
        <f>IF(AND((H6093&lt;cal_pal!E$9),(H6093&gt;cal_pal!F$9)),"","不可见")</f>
        <v/>
      </c>
    </row>
    <row r="6094" spans="1:9">
      <c r="A6094" s="10" t="s">
        <v>12001</v>
      </c>
      <c r="B6094" s="10" t="s">
        <v>18</v>
      </c>
      <c r="C6094" s="10">
        <v>0.61501018518518513</v>
      </c>
      <c r="D6094" s="10" t="s">
        <v>12002</v>
      </c>
      <c r="E6094" s="10">
        <f t="shared" si="285"/>
        <v>221.40366666666665</v>
      </c>
      <c r="F6094" s="8">
        <f>cal_pal!A$10+cal_pal!B$12+cal_pal!A$14-cal_pal!B$16-E6094/15/24+24+24</f>
        <v>47.894452777777779</v>
      </c>
      <c r="G6094" s="1">
        <f t="shared" si="286"/>
        <v>21.466866666666647</v>
      </c>
      <c r="H6094" s="12">
        <f t="shared" si="287"/>
        <v>-0.49206828703703703</v>
      </c>
      <c r="I6094" t="str">
        <f>IF(AND((H6094&lt;cal_pal!E$9),(H6094&gt;cal_pal!F$9)),"","不可见")</f>
        <v/>
      </c>
    </row>
    <row r="6095" spans="1:9">
      <c r="A6095" s="10" t="s">
        <v>12003</v>
      </c>
      <c r="B6095" s="10" t="s">
        <v>18</v>
      </c>
      <c r="C6095" s="10">
        <v>0.61471053240740747</v>
      </c>
      <c r="D6095" s="10" t="s">
        <v>12004</v>
      </c>
      <c r="E6095" s="10">
        <f t="shared" si="285"/>
        <v>221.2957916666667</v>
      </c>
      <c r="F6095" s="8">
        <f>cal_pal!A$10+cal_pal!B$12+cal_pal!A$14-cal_pal!B$16-E6095/15/24+24+24</f>
        <v>47.894752430555556</v>
      </c>
      <c r="G6095" s="1">
        <f t="shared" si="286"/>
        <v>21.474058333333232</v>
      </c>
      <c r="H6095" s="12">
        <f t="shared" si="287"/>
        <v>-0.87139583333333326</v>
      </c>
      <c r="I6095" t="str">
        <f>IF(AND((H6095&lt;cal_pal!E$9),(H6095&gt;cal_pal!F$9)),"","不可见")</f>
        <v/>
      </c>
    </row>
    <row r="6096" spans="1:9">
      <c r="A6096" s="10" t="s">
        <v>12005</v>
      </c>
      <c r="B6096" s="10" t="s">
        <v>18</v>
      </c>
      <c r="C6096" s="10">
        <v>0.61572511574074074</v>
      </c>
      <c r="D6096" s="10" t="s">
        <v>12006</v>
      </c>
      <c r="E6096" s="10">
        <f t="shared" si="285"/>
        <v>221.66104166666668</v>
      </c>
      <c r="F6096" s="8">
        <f>cal_pal!A$10+cal_pal!B$12+cal_pal!A$14-cal_pal!B$16-E6096/15/24+24+24</f>
        <v>47.893737847222226</v>
      </c>
      <c r="G6096" s="1">
        <f t="shared" si="286"/>
        <v>21.449708333333547</v>
      </c>
      <c r="H6096" s="12">
        <f t="shared" si="287"/>
        <v>-0.77138657407407407</v>
      </c>
      <c r="I6096" t="str">
        <f>IF(AND((H6096&lt;cal_pal!E$9),(H6096&gt;cal_pal!F$9)),"","不可见")</f>
        <v/>
      </c>
    </row>
    <row r="6097" spans="1:9">
      <c r="A6097" s="10" t="s">
        <v>12007</v>
      </c>
      <c r="B6097" s="10" t="s">
        <v>6827</v>
      </c>
      <c r="C6097" s="10">
        <v>0.61460833333333331</v>
      </c>
      <c r="D6097" s="10" t="s">
        <v>12008</v>
      </c>
      <c r="E6097" s="10">
        <f t="shared" si="285"/>
        <v>221.25899999999999</v>
      </c>
      <c r="F6097" s="8">
        <f>cal_pal!A$10+cal_pal!B$12+cal_pal!A$14-cal_pal!B$16-E6097/15/24+24+24</f>
        <v>47.894854629629634</v>
      </c>
      <c r="G6097" s="1">
        <f t="shared" si="286"/>
        <v>21.476511111111222</v>
      </c>
      <c r="H6097" s="12">
        <f t="shared" si="287"/>
        <v>-0.5810925925925926</v>
      </c>
      <c r="I6097" t="str">
        <f>IF(AND((H6097&lt;cal_pal!E$9),(H6097&gt;cal_pal!F$9)),"","不可见")</f>
        <v/>
      </c>
    </row>
    <row r="6098" spans="1:9">
      <c r="A6098" s="10" t="s">
        <v>12009</v>
      </c>
      <c r="B6098" s="10" t="s">
        <v>18</v>
      </c>
      <c r="C6098" s="10">
        <v>0.61453611111111106</v>
      </c>
      <c r="D6098" s="10" t="s">
        <v>12010</v>
      </c>
      <c r="E6098" s="10">
        <f t="shared" si="285"/>
        <v>221.23299999999998</v>
      </c>
      <c r="F6098" s="8">
        <f>cal_pal!A$10+cal_pal!B$12+cal_pal!A$14-cal_pal!B$16-E6098/15/24+24+24</f>
        <v>47.894926851851849</v>
      </c>
      <c r="G6098" s="1">
        <f t="shared" si="286"/>
        <v>21.478244444444499</v>
      </c>
      <c r="H6098" s="12">
        <f t="shared" si="287"/>
        <v>8.1458333333333341E-2</v>
      </c>
      <c r="I6098" t="str">
        <f>IF(AND((H6098&lt;cal_pal!E$9),(H6098&gt;cal_pal!F$9)),"","不可见")</f>
        <v/>
      </c>
    </row>
    <row r="6099" spans="1:9">
      <c r="A6099" s="10" t="s">
        <v>12011</v>
      </c>
      <c r="B6099" s="10" t="s">
        <v>140</v>
      </c>
      <c r="C6099" s="10">
        <v>0.61412962962962958</v>
      </c>
      <c r="D6099" s="10" t="s">
        <v>12012</v>
      </c>
      <c r="E6099" s="10">
        <f t="shared" si="285"/>
        <v>221.08666666666664</v>
      </c>
      <c r="F6099" s="8">
        <f>cal_pal!A$10+cal_pal!B$12+cal_pal!A$14-cal_pal!B$16-E6099/15/24+24+24</f>
        <v>47.895333333333333</v>
      </c>
      <c r="G6099" s="1">
        <f t="shared" si="286"/>
        <v>21.488000000000056</v>
      </c>
      <c r="H6099" s="12">
        <f t="shared" si="287"/>
        <v>0.50540509259259259</v>
      </c>
      <c r="I6099" t="str">
        <f>IF(AND((H6099&lt;cal_pal!E$9),(H6099&gt;cal_pal!F$9)),"","不可见")</f>
        <v/>
      </c>
    </row>
    <row r="6100" spans="1:9">
      <c r="A6100" s="10" t="s">
        <v>12013</v>
      </c>
      <c r="B6100" s="10" t="s">
        <v>18</v>
      </c>
      <c r="C6100" s="10">
        <v>0.61412962962962958</v>
      </c>
      <c r="D6100" s="10" t="s">
        <v>12014</v>
      </c>
      <c r="E6100" s="10">
        <f t="shared" si="285"/>
        <v>221.08666666666664</v>
      </c>
      <c r="F6100" s="8">
        <f>cal_pal!A$10+cal_pal!B$12+cal_pal!A$14-cal_pal!B$16-E6100/15/24+24+24</f>
        <v>47.895333333333333</v>
      </c>
      <c r="G6100" s="1">
        <f t="shared" si="286"/>
        <v>21.488000000000056</v>
      </c>
      <c r="H6100" s="12">
        <f t="shared" si="287"/>
        <v>0.50534722222222228</v>
      </c>
      <c r="I6100" t="str">
        <f>IF(AND((H6100&lt;cal_pal!E$9),(H6100&gt;cal_pal!F$9)),"","不可见")</f>
        <v/>
      </c>
    </row>
    <row r="6101" spans="1:9">
      <c r="A6101" s="10" t="s">
        <v>12015</v>
      </c>
      <c r="B6101" s="10" t="s">
        <v>18</v>
      </c>
      <c r="C6101" s="10">
        <v>0.61412962962962958</v>
      </c>
      <c r="D6101" s="10" t="s">
        <v>12016</v>
      </c>
      <c r="E6101" s="10">
        <f t="shared" si="285"/>
        <v>221.08666666666664</v>
      </c>
      <c r="F6101" s="8">
        <f>cal_pal!A$10+cal_pal!B$12+cal_pal!A$14-cal_pal!B$16-E6101/15/24+24+24</f>
        <v>47.895333333333333</v>
      </c>
      <c r="G6101" s="1">
        <f t="shared" si="286"/>
        <v>21.488000000000056</v>
      </c>
      <c r="H6101" s="12">
        <f t="shared" si="287"/>
        <v>0.50549999999999995</v>
      </c>
      <c r="I6101" t="str">
        <f>IF(AND((H6101&lt;cal_pal!E$9),(H6101&gt;cal_pal!F$9)),"","不可见")</f>
        <v/>
      </c>
    </row>
    <row r="6102" spans="1:9">
      <c r="A6102" s="10" t="s">
        <v>12017</v>
      </c>
      <c r="B6102" s="10" t="s">
        <v>18</v>
      </c>
      <c r="C6102" s="10">
        <v>0.6146424768518518</v>
      </c>
      <c r="D6102" s="10" t="s">
        <v>12018</v>
      </c>
      <c r="E6102" s="10">
        <f t="shared" si="285"/>
        <v>221.27129166666666</v>
      </c>
      <c r="F6102" s="8">
        <f>cal_pal!A$10+cal_pal!B$12+cal_pal!A$14-cal_pal!B$16-E6102/15/24+24+24</f>
        <v>47.894820486111115</v>
      </c>
      <c r="G6102" s="1">
        <f t="shared" si="286"/>
        <v>21.475691666666762</v>
      </c>
      <c r="H6102" s="12">
        <f t="shared" si="287"/>
        <v>0.913175925925926</v>
      </c>
      <c r="I6102" t="str">
        <f>IF(AND((H6102&lt;cal_pal!E$9),(H6102&gt;cal_pal!F$9)),"","不可见")</f>
        <v/>
      </c>
    </row>
    <row r="6103" spans="1:9">
      <c r="A6103" s="10" t="s">
        <v>12019</v>
      </c>
      <c r="B6103" s="10" t="s">
        <v>237</v>
      </c>
      <c r="C6103" s="10">
        <v>0.61729097222222229</v>
      </c>
      <c r="D6103" s="10" t="s">
        <v>12020</v>
      </c>
      <c r="E6103" s="10">
        <f t="shared" si="285"/>
        <v>222.22475000000003</v>
      </c>
      <c r="F6103" s="8">
        <f>cal_pal!A$10+cal_pal!B$12+cal_pal!A$14-cal_pal!B$16-E6103/15/24+24+24</f>
        <v>47.892171990740742</v>
      </c>
      <c r="G6103" s="1">
        <f t="shared" si="286"/>
        <v>21.412127777777869</v>
      </c>
      <c r="H6103" s="12">
        <f t="shared" si="287"/>
        <v>-2.2707372685185185</v>
      </c>
      <c r="I6103" t="str">
        <f>IF(AND((H6103&lt;cal_pal!E$9),(H6103&gt;cal_pal!F$9)),"","不可见")</f>
        <v/>
      </c>
    </row>
    <row r="6104" spans="1:9">
      <c r="A6104" s="10" t="s">
        <v>12021</v>
      </c>
      <c r="B6104" s="10" t="s">
        <v>18</v>
      </c>
      <c r="C6104" s="10">
        <v>0.61540648148148147</v>
      </c>
      <c r="D6104" s="10" t="s">
        <v>12022</v>
      </c>
      <c r="E6104" s="10">
        <f t="shared" si="285"/>
        <v>221.54633333333334</v>
      </c>
      <c r="F6104" s="8">
        <f>cal_pal!A$10+cal_pal!B$12+cal_pal!A$14-cal_pal!B$16-E6104/15/24+24+24</f>
        <v>47.894056481481485</v>
      </c>
      <c r="G6104" s="1">
        <f t="shared" si="286"/>
        <v>21.45735555555575</v>
      </c>
      <c r="H6104" s="12">
        <f t="shared" si="287"/>
        <v>-9.2893518518518525E-3</v>
      </c>
      <c r="I6104" t="str">
        <f>IF(AND((H6104&lt;cal_pal!E$9),(H6104&gt;cal_pal!F$9)),"","不可见")</f>
        <v/>
      </c>
    </row>
    <row r="6105" spans="1:9">
      <c r="A6105" s="10" t="s">
        <v>12023</v>
      </c>
      <c r="B6105" s="10" t="s">
        <v>18</v>
      </c>
      <c r="C6105" s="10">
        <v>0.61376365740740735</v>
      </c>
      <c r="D6105" s="10" t="s">
        <v>12024</v>
      </c>
      <c r="E6105" s="10">
        <f t="shared" si="285"/>
        <v>220.95491666666663</v>
      </c>
      <c r="F6105" s="8">
        <f>cal_pal!A$10+cal_pal!B$12+cal_pal!A$14-cal_pal!B$16-E6105/15/24+24+24</f>
        <v>47.895699305555553</v>
      </c>
      <c r="G6105" s="1">
        <f t="shared" si="286"/>
        <v>21.496783333333269</v>
      </c>
      <c r="H6105" s="12">
        <f t="shared" si="287"/>
        <v>2.2250277777777776</v>
      </c>
      <c r="I6105" t="str">
        <f>IF(AND((H6105&lt;cal_pal!E$9),(H6105&gt;cal_pal!F$9)),"","不可见")</f>
        <v/>
      </c>
    </row>
    <row r="6106" spans="1:9">
      <c r="A6106" s="10" t="s">
        <v>12025</v>
      </c>
      <c r="B6106" s="10" t="s">
        <v>18</v>
      </c>
      <c r="C6106" s="10">
        <v>0.61474722222222222</v>
      </c>
      <c r="D6106" s="10" t="s">
        <v>12026</v>
      </c>
      <c r="E6106" s="10">
        <f t="shared" si="285"/>
        <v>221.309</v>
      </c>
      <c r="F6106" s="8">
        <f>cal_pal!A$10+cal_pal!B$12+cal_pal!A$14-cal_pal!B$16-E6106/15/24+24+24</f>
        <v>47.894715740740736</v>
      </c>
      <c r="G6106" s="1">
        <f t="shared" si="286"/>
        <v>21.473177777777664</v>
      </c>
      <c r="H6106" s="12">
        <f t="shared" si="287"/>
        <v>1.6137025462962962</v>
      </c>
      <c r="I6106" t="str">
        <f>IF(AND((H6106&lt;cal_pal!E$9),(H6106&gt;cal_pal!F$9)),"","不可见")</f>
        <v/>
      </c>
    </row>
    <row r="6107" spans="1:9">
      <c r="A6107" s="10" t="s">
        <v>12027</v>
      </c>
      <c r="B6107" s="10" t="s">
        <v>18</v>
      </c>
      <c r="C6107" s="10">
        <v>0.61480185185185188</v>
      </c>
      <c r="D6107" s="10" t="s">
        <v>12028</v>
      </c>
      <c r="E6107" s="10">
        <f t="shared" si="285"/>
        <v>221.32866666666666</v>
      </c>
      <c r="F6107" s="8">
        <f>cal_pal!A$10+cal_pal!B$12+cal_pal!A$14-cal_pal!B$16-E6107/15/24+24+24</f>
        <v>47.894661111111112</v>
      </c>
      <c r="G6107" s="1">
        <f t="shared" si="286"/>
        <v>21.471866666666756</v>
      </c>
      <c r="H6107" s="12">
        <f t="shared" si="287"/>
        <v>1.6169120370370369</v>
      </c>
      <c r="I6107" t="str">
        <f>IF(AND((H6107&lt;cal_pal!E$9),(H6107&gt;cal_pal!F$9)),"","不可见")</f>
        <v/>
      </c>
    </row>
    <row r="6108" spans="1:9">
      <c r="A6108" s="10" t="s">
        <v>12029</v>
      </c>
      <c r="B6108" s="10" t="s">
        <v>18</v>
      </c>
      <c r="C6108" s="10">
        <v>0.61481076388888889</v>
      </c>
      <c r="D6108" s="10" t="s">
        <v>12030</v>
      </c>
      <c r="E6108" s="10">
        <f t="shared" si="285"/>
        <v>221.331875</v>
      </c>
      <c r="F6108" s="8">
        <f>cal_pal!A$10+cal_pal!B$12+cal_pal!A$14-cal_pal!B$16-E6108/15/24+24+24</f>
        <v>47.894652199074073</v>
      </c>
      <c r="G6108" s="1">
        <f t="shared" si="286"/>
        <v>21.471652777777763</v>
      </c>
      <c r="H6108" s="12">
        <f t="shared" si="287"/>
        <v>1.6138009259259258</v>
      </c>
      <c r="I6108" t="str">
        <f>IF(AND((H6108&lt;cal_pal!E$9),(H6108&gt;cal_pal!F$9)),"","不可见")</f>
        <v/>
      </c>
    </row>
    <row r="6109" spans="1:9">
      <c r="A6109" s="10" t="s">
        <v>12031</v>
      </c>
      <c r="B6109" s="10" t="s">
        <v>18</v>
      </c>
      <c r="C6109" s="10">
        <v>0.61486712962962964</v>
      </c>
      <c r="D6109" s="10" t="s">
        <v>12032</v>
      </c>
      <c r="E6109" s="10">
        <f t="shared" si="285"/>
        <v>221.35216666666668</v>
      </c>
      <c r="F6109" s="8">
        <f>cal_pal!A$10+cal_pal!B$12+cal_pal!A$14-cal_pal!B$16-E6109/15/24+24+24</f>
        <v>47.894595833333334</v>
      </c>
      <c r="G6109" s="1">
        <f t="shared" si="286"/>
        <v>21.470299999999952</v>
      </c>
      <c r="H6109" s="12">
        <f t="shared" si="287"/>
        <v>1.6158287037037038</v>
      </c>
      <c r="I6109" t="str">
        <f>IF(AND((H6109&lt;cal_pal!E$9),(H6109&gt;cal_pal!F$9)),"","不可见")</f>
        <v/>
      </c>
    </row>
    <row r="6110" spans="1:9">
      <c r="A6110" s="10" t="s">
        <v>12033</v>
      </c>
      <c r="B6110" s="10" t="s">
        <v>18</v>
      </c>
      <c r="C6110" s="10">
        <v>0.6163626157407408</v>
      </c>
      <c r="D6110" s="10" t="s">
        <v>12034</v>
      </c>
      <c r="E6110" s="10">
        <f t="shared" si="285"/>
        <v>221.89054166666668</v>
      </c>
      <c r="F6110" s="8">
        <f>cal_pal!A$10+cal_pal!B$12+cal_pal!A$14-cal_pal!B$16-E6110/15/24+24+24</f>
        <v>47.893100347222223</v>
      </c>
      <c r="G6110" s="1">
        <f t="shared" si="286"/>
        <v>21.434408333333295</v>
      </c>
      <c r="H6110" s="12">
        <f t="shared" si="287"/>
        <v>-0.6188993055555555</v>
      </c>
      <c r="I6110" t="str">
        <f>IF(AND((H6110&lt;cal_pal!E$9),(H6110&gt;cal_pal!F$9)),"","不可见")</f>
        <v/>
      </c>
    </row>
    <row r="6111" spans="1:9">
      <c r="A6111" s="10" t="s">
        <v>12035</v>
      </c>
      <c r="B6111" s="10" t="s">
        <v>18</v>
      </c>
      <c r="C6111" s="10">
        <v>0.61650902777777772</v>
      </c>
      <c r="D6111" s="10" t="s">
        <v>12036</v>
      </c>
      <c r="E6111" s="10">
        <f t="shared" si="285"/>
        <v>221.94324999999998</v>
      </c>
      <c r="F6111" s="8">
        <f>cal_pal!A$10+cal_pal!B$12+cal_pal!A$14-cal_pal!B$16-E6111/15/24+24+24</f>
        <v>47.89295393518519</v>
      </c>
      <c r="G6111" s="1">
        <f t="shared" si="286"/>
        <v>21.430894444444675</v>
      </c>
      <c r="H6111" s="12">
        <f t="shared" si="287"/>
        <v>-0.7949398148148149</v>
      </c>
      <c r="I6111" t="str">
        <f>IF(AND((H6111&lt;cal_pal!E$9),(H6111&gt;cal_pal!F$9)),"","不可见")</f>
        <v/>
      </c>
    </row>
    <row r="6112" spans="1:9">
      <c r="A6112" s="10" t="s">
        <v>12037</v>
      </c>
      <c r="B6112" s="10" t="s">
        <v>18</v>
      </c>
      <c r="C6112" s="10">
        <v>0.61599629629629626</v>
      </c>
      <c r="D6112" s="10" t="s">
        <v>12038</v>
      </c>
      <c r="E6112" s="10">
        <f t="shared" si="285"/>
        <v>221.75866666666664</v>
      </c>
      <c r="F6112" s="8">
        <f>cal_pal!A$10+cal_pal!B$12+cal_pal!A$14-cal_pal!B$16-E6112/15/24+24+24</f>
        <v>47.893466666666669</v>
      </c>
      <c r="G6112" s="1">
        <f t="shared" si="286"/>
        <v>21.443200000000161</v>
      </c>
      <c r="H6112" s="12">
        <f t="shared" si="287"/>
        <v>0.56951620370370371</v>
      </c>
      <c r="I6112" t="str">
        <f>IF(AND((H6112&lt;cal_pal!E$9),(H6112&gt;cal_pal!F$9)),"","不可见")</f>
        <v/>
      </c>
    </row>
    <row r="6113" spans="1:9">
      <c r="A6113" s="10" t="s">
        <v>12039</v>
      </c>
      <c r="B6113" s="10" t="s">
        <v>140</v>
      </c>
      <c r="C6113" s="10">
        <v>0.61614131944444439</v>
      </c>
      <c r="D6113" s="10" t="s">
        <v>12040</v>
      </c>
      <c r="E6113" s="10">
        <f t="shared" si="285"/>
        <v>221.81087499999998</v>
      </c>
      <c r="F6113" s="8">
        <f>cal_pal!A$10+cal_pal!B$12+cal_pal!A$14-cal_pal!B$16-E6113/15/24+24+24</f>
        <v>47.893321643518519</v>
      </c>
      <c r="G6113" s="1">
        <f t="shared" si="286"/>
        <v>21.439719444444563</v>
      </c>
      <c r="H6113" s="12">
        <f t="shared" si="287"/>
        <v>0.56074768518518525</v>
      </c>
      <c r="I6113" t="str">
        <f>IF(AND((H6113&lt;cal_pal!E$9),(H6113&gt;cal_pal!F$9)),"","不可见")</f>
        <v/>
      </c>
    </row>
    <row r="6114" spans="1:9">
      <c r="A6114" s="10" t="s">
        <v>12041</v>
      </c>
      <c r="B6114" s="10" t="s">
        <v>18</v>
      </c>
      <c r="C6114" s="10">
        <v>0.61646134259259255</v>
      </c>
      <c r="D6114" s="10" t="s">
        <v>12042</v>
      </c>
      <c r="E6114" s="10">
        <f t="shared" si="285"/>
        <v>221.92608333333331</v>
      </c>
      <c r="F6114" s="8">
        <f>cal_pal!A$10+cal_pal!B$12+cal_pal!A$14-cal_pal!B$16-E6114/15/24+24+24</f>
        <v>47.89300162037037</v>
      </c>
      <c r="G6114" s="1">
        <f t="shared" si="286"/>
        <v>21.432038888888883</v>
      </c>
      <c r="H6114" s="12">
        <f t="shared" si="287"/>
        <v>0.77091782407407405</v>
      </c>
      <c r="I6114" t="str">
        <f>IF(AND((H6114&lt;cal_pal!E$9),(H6114&gt;cal_pal!F$9)),"","不可见")</f>
        <v/>
      </c>
    </row>
    <row r="6115" spans="1:9">
      <c r="A6115" s="10" t="s">
        <v>12043</v>
      </c>
      <c r="B6115" s="10" t="s">
        <v>18</v>
      </c>
      <c r="C6115" s="10">
        <v>0.61745925925925926</v>
      </c>
      <c r="D6115" s="10" t="s">
        <v>12044</v>
      </c>
      <c r="E6115" s="10">
        <f t="shared" si="285"/>
        <v>222.28533333333334</v>
      </c>
      <c r="F6115" s="8">
        <f>cal_pal!A$10+cal_pal!B$12+cal_pal!A$14-cal_pal!B$16-E6115/15/24+24+24</f>
        <v>47.892003703703708</v>
      </c>
      <c r="G6115" s="1">
        <f t="shared" si="286"/>
        <v>21.408088888888869</v>
      </c>
      <c r="H6115" s="12">
        <f t="shared" si="287"/>
        <v>-0.84900115740740745</v>
      </c>
      <c r="I6115" t="str">
        <f>IF(AND((H6115&lt;cal_pal!E$9),(H6115&gt;cal_pal!F$9)),"","不可见")</f>
        <v/>
      </c>
    </row>
    <row r="6116" spans="1:9">
      <c r="A6116" s="10" t="s">
        <v>12045</v>
      </c>
      <c r="B6116" s="10" t="s">
        <v>18</v>
      </c>
      <c r="C6116" s="10">
        <v>0.61715937500000007</v>
      </c>
      <c r="D6116" s="10" t="s">
        <v>12046</v>
      </c>
      <c r="E6116" s="10">
        <f t="shared" si="285"/>
        <v>222.17737500000001</v>
      </c>
      <c r="F6116" s="8">
        <f>cal_pal!A$10+cal_pal!B$12+cal_pal!A$14-cal_pal!B$16-E6116/15/24+24+24</f>
        <v>47.892303587962964</v>
      </c>
      <c r="G6116" s="1">
        <f t="shared" si="286"/>
        <v>21.415286111111072</v>
      </c>
      <c r="H6116" s="12">
        <f t="shared" si="287"/>
        <v>0.51905092592592594</v>
      </c>
      <c r="I6116" t="str">
        <f>IF(AND((H6116&lt;cal_pal!E$9),(H6116&gt;cal_pal!F$9)),"","不可见")</f>
        <v/>
      </c>
    </row>
    <row r="6117" spans="1:9">
      <c r="A6117" s="10" t="s">
        <v>12047</v>
      </c>
      <c r="B6117" s="10" t="s">
        <v>18</v>
      </c>
      <c r="C6117" s="10">
        <v>0.61734629629629623</v>
      </c>
      <c r="D6117" s="10" t="s">
        <v>12048</v>
      </c>
      <c r="E6117" s="10">
        <f t="shared" si="285"/>
        <v>222.24466666666663</v>
      </c>
      <c r="F6117" s="8">
        <f>cal_pal!A$10+cal_pal!B$12+cal_pal!A$14-cal_pal!B$16-E6117/15/24+24+24</f>
        <v>47.892116666666666</v>
      </c>
      <c r="G6117" s="1">
        <f t="shared" si="286"/>
        <v>21.410800000000108</v>
      </c>
      <c r="H6117" s="12">
        <f t="shared" si="287"/>
        <v>0.52042245370370377</v>
      </c>
      <c r="I6117" t="str">
        <f>IF(AND((H6117&lt;cal_pal!E$9),(H6117&gt;cal_pal!F$9)),"","不可见")</f>
        <v/>
      </c>
    </row>
    <row r="6118" spans="1:9">
      <c r="A6118" s="10" t="s">
        <v>12049</v>
      </c>
      <c r="B6118" s="10" t="s">
        <v>237</v>
      </c>
      <c r="C6118" s="10">
        <v>0.62051203703703706</v>
      </c>
      <c r="D6118" s="10" t="s">
        <v>12050</v>
      </c>
      <c r="E6118" s="10">
        <f t="shared" si="285"/>
        <v>223.38433333333333</v>
      </c>
      <c r="F6118" s="8">
        <f>cal_pal!A$10+cal_pal!B$12+cal_pal!A$14-cal_pal!B$16-E6118/15/24+24+24</f>
        <v>47.888950925925926</v>
      </c>
      <c r="G6118" s="1">
        <f t="shared" si="286"/>
        <v>21.334822222222101</v>
      </c>
      <c r="H6118" s="12">
        <f t="shared" si="287"/>
        <v>-2.1946053240740739</v>
      </c>
      <c r="I6118" t="str">
        <f>IF(AND((H6118&lt;cal_pal!E$9),(H6118&gt;cal_pal!F$9)),"","不可见")</f>
        <v/>
      </c>
    </row>
    <row r="6119" spans="1:9">
      <c r="A6119" s="10" t="s">
        <v>12051</v>
      </c>
      <c r="B6119" s="10" t="s">
        <v>18</v>
      </c>
      <c r="C6119" s="10">
        <v>0.61864236111111104</v>
      </c>
      <c r="D6119" s="10" t="s">
        <v>12052</v>
      </c>
      <c r="E6119" s="10">
        <f t="shared" si="285"/>
        <v>222.71124999999998</v>
      </c>
      <c r="F6119" s="8">
        <f>cal_pal!A$10+cal_pal!B$12+cal_pal!A$14-cal_pal!B$16-E6119/15/24+24+24</f>
        <v>47.890820601851857</v>
      </c>
      <c r="G6119" s="1">
        <f t="shared" si="286"/>
        <v>21.379694444444567</v>
      </c>
      <c r="H6119" s="12">
        <f t="shared" si="287"/>
        <v>0.21331018518518519</v>
      </c>
      <c r="I6119" t="str">
        <f>IF(AND((H6119&lt;cal_pal!E$9),(H6119&gt;cal_pal!F$9)),"","不可见")</f>
        <v/>
      </c>
    </row>
    <row r="6120" spans="1:9">
      <c r="A6120" s="10" t="s">
        <v>12053</v>
      </c>
      <c r="B6120" s="10" t="s">
        <v>18</v>
      </c>
      <c r="C6120" s="10">
        <v>0.61865173611111113</v>
      </c>
      <c r="D6120" s="10" t="s">
        <v>12054</v>
      </c>
      <c r="E6120" s="10">
        <f t="shared" si="285"/>
        <v>222.71462500000001</v>
      </c>
      <c r="F6120" s="8">
        <f>cal_pal!A$10+cal_pal!B$12+cal_pal!A$14-cal_pal!B$16-E6120/15/24+24+24</f>
        <v>47.890811226851852</v>
      </c>
      <c r="G6120" s="1">
        <f t="shared" si="286"/>
        <v>21.379469444444567</v>
      </c>
      <c r="H6120" s="12">
        <f t="shared" si="287"/>
        <v>0.21310300925925926</v>
      </c>
      <c r="I6120" t="str">
        <f>IF(AND((H6120&lt;cal_pal!E$9),(H6120&gt;cal_pal!F$9)),"","不可见")</f>
        <v/>
      </c>
    </row>
    <row r="6121" spans="1:9">
      <c r="A6121" s="10" t="s">
        <v>12055</v>
      </c>
      <c r="B6121" s="10" t="s">
        <v>18</v>
      </c>
      <c r="C6121" s="10">
        <v>0.620249537037037</v>
      </c>
      <c r="D6121" s="10" t="s">
        <v>12056</v>
      </c>
      <c r="E6121" s="10">
        <f t="shared" si="285"/>
        <v>223.28983333333332</v>
      </c>
      <c r="F6121" s="8">
        <f>cal_pal!A$10+cal_pal!B$12+cal_pal!A$14-cal_pal!B$16-E6121/15/24+24+24</f>
        <v>47.889213425925931</v>
      </c>
      <c r="G6121" s="1">
        <f t="shared" si="286"/>
        <v>21.341122222222339</v>
      </c>
      <c r="H6121" s="12">
        <f t="shared" si="287"/>
        <v>-0.89142129629629629</v>
      </c>
      <c r="I6121" t="str">
        <f>IF(AND((H6121&lt;cal_pal!E$9),(H6121&gt;cal_pal!F$9)),"","不可见")</f>
        <v/>
      </c>
    </row>
    <row r="6122" spans="1:9">
      <c r="A6122" s="10" t="s">
        <v>12057</v>
      </c>
      <c r="B6122" s="10" t="s">
        <v>18</v>
      </c>
      <c r="C6122" s="10">
        <v>0.61775960648148154</v>
      </c>
      <c r="D6122" s="10" t="s">
        <v>12058</v>
      </c>
      <c r="E6122" s="10">
        <f t="shared" si="285"/>
        <v>222.39345833333334</v>
      </c>
      <c r="F6122" s="8">
        <f>cal_pal!A$10+cal_pal!B$12+cal_pal!A$14-cal_pal!B$16-E6122/15/24+24+24</f>
        <v>47.891703356481486</v>
      </c>
      <c r="G6122" s="1">
        <f t="shared" si="286"/>
        <v>21.400880555555659</v>
      </c>
      <c r="H6122" s="12">
        <f t="shared" si="287"/>
        <v>1.9740069444444446</v>
      </c>
      <c r="I6122" t="str">
        <f>IF(AND((H6122&lt;cal_pal!E$9),(H6122&gt;cal_pal!F$9)),"","不可见")</f>
        <v/>
      </c>
    </row>
    <row r="6123" spans="1:9">
      <c r="A6123" s="10" t="s">
        <v>12059</v>
      </c>
      <c r="B6123" s="10" t="s">
        <v>18</v>
      </c>
      <c r="C6123" s="10">
        <v>0.61953645833333326</v>
      </c>
      <c r="D6123" s="10" t="s">
        <v>12060</v>
      </c>
      <c r="E6123" s="10">
        <f t="shared" si="285"/>
        <v>223.03312499999998</v>
      </c>
      <c r="F6123" s="8">
        <f>cal_pal!A$10+cal_pal!B$12+cal_pal!A$14-cal_pal!B$16-E6123/15/24+24+24</f>
        <v>47.889926504629628</v>
      </c>
      <c r="G6123" s="1">
        <f t="shared" si="286"/>
        <v>21.358236111111182</v>
      </c>
      <c r="H6123" s="12">
        <f t="shared" si="287"/>
        <v>-0.10540624999999999</v>
      </c>
      <c r="I6123" t="str">
        <f>IF(AND((H6123&lt;cal_pal!E$9),(H6123&gt;cal_pal!F$9)),"","不可见")</f>
        <v/>
      </c>
    </row>
    <row r="6124" spans="1:9">
      <c r="A6124" s="10" t="s">
        <v>12061</v>
      </c>
      <c r="B6124" s="10" t="s">
        <v>18</v>
      </c>
      <c r="C6124" s="10">
        <v>0.61992511574074072</v>
      </c>
      <c r="D6124" s="10" t="s">
        <v>12062</v>
      </c>
      <c r="E6124" s="10">
        <f t="shared" si="285"/>
        <v>223.17304166666665</v>
      </c>
      <c r="F6124" s="8">
        <f>cal_pal!A$10+cal_pal!B$12+cal_pal!A$14-cal_pal!B$16-E6124/15/24+24+24</f>
        <v>47.889537847222222</v>
      </c>
      <c r="G6124" s="1">
        <f t="shared" si="286"/>
        <v>21.348908333333384</v>
      </c>
      <c r="H6124" s="12">
        <f t="shared" si="287"/>
        <v>0.33049189814814817</v>
      </c>
      <c r="I6124" t="str">
        <f>IF(AND((H6124&lt;cal_pal!E$9),(H6124&gt;cal_pal!F$9)),"","不可见")</f>
        <v/>
      </c>
    </row>
    <row r="6125" spans="1:9">
      <c r="A6125" s="10" t="s">
        <v>12063</v>
      </c>
      <c r="B6125" s="10" t="s">
        <v>18</v>
      </c>
      <c r="C6125" s="10">
        <v>0.62031273148148147</v>
      </c>
      <c r="D6125" s="10" t="s">
        <v>12064</v>
      </c>
      <c r="E6125" s="10">
        <f t="shared" si="285"/>
        <v>223.31258333333332</v>
      </c>
      <c r="F6125" s="8">
        <f>cal_pal!A$10+cal_pal!B$12+cal_pal!A$14-cal_pal!B$16-E6125/15/24+24+24</f>
        <v>47.88915023148148</v>
      </c>
      <c r="G6125" s="1">
        <f t="shared" si="286"/>
        <v>21.339605555555409</v>
      </c>
      <c r="H6125" s="12">
        <f t="shared" si="287"/>
        <v>0.16498842592592591</v>
      </c>
      <c r="I6125" t="str">
        <f>IF(AND((H6125&lt;cal_pal!E$9),(H6125&gt;cal_pal!F$9)),"","不可见")</f>
        <v/>
      </c>
    </row>
    <row r="6126" spans="1:9">
      <c r="A6126" s="10" t="s">
        <v>12065</v>
      </c>
      <c r="B6126" s="10" t="s">
        <v>18</v>
      </c>
      <c r="C6126" s="10">
        <v>0.61961030092592595</v>
      </c>
      <c r="D6126" s="10" t="s">
        <v>12066</v>
      </c>
      <c r="E6126" s="10">
        <f t="shared" si="285"/>
        <v>223.05970833333333</v>
      </c>
      <c r="F6126" s="8">
        <f>cal_pal!A$10+cal_pal!B$12+cal_pal!A$14-cal_pal!B$16-E6126/15/24+24+24</f>
        <v>47.889852662037036</v>
      </c>
      <c r="G6126" s="1">
        <f t="shared" si="286"/>
        <v>21.356463888888811</v>
      </c>
      <c r="H6126" s="12">
        <f t="shared" si="287"/>
        <v>1.2435590277777777</v>
      </c>
      <c r="I6126" t="str">
        <f>IF(AND((H6126&lt;cal_pal!E$9),(H6126&gt;cal_pal!F$9)),"","不可见")</f>
        <v/>
      </c>
    </row>
    <row r="6127" spans="1:9">
      <c r="A6127" s="10" t="s">
        <v>12067</v>
      </c>
      <c r="B6127" s="10" t="s">
        <v>18</v>
      </c>
      <c r="C6127" s="10">
        <v>0.61919999999999997</v>
      </c>
      <c r="D6127" s="10" t="s">
        <v>12068</v>
      </c>
      <c r="E6127" s="10">
        <f t="shared" si="285"/>
        <v>222.91199999999998</v>
      </c>
      <c r="F6127" s="8">
        <f>cal_pal!A$10+cal_pal!B$12+cal_pal!A$14-cal_pal!B$16-E6127/15/24+24+24</f>
        <v>47.890262962962964</v>
      </c>
      <c r="G6127" s="1">
        <f t="shared" si="286"/>
        <v>21.366311111111145</v>
      </c>
      <c r="H6127" s="12">
        <f t="shared" si="287"/>
        <v>1.6916319444444445</v>
      </c>
      <c r="I6127" t="str">
        <f>IF(AND((H6127&lt;cal_pal!E$9),(H6127&gt;cal_pal!F$9)),"","不可见")</f>
        <v/>
      </c>
    </row>
    <row r="6128" spans="1:9">
      <c r="A6128" s="10" t="s">
        <v>12069</v>
      </c>
      <c r="B6128" s="10" t="s">
        <v>18</v>
      </c>
      <c r="C6128" s="10">
        <v>0.61979652777777783</v>
      </c>
      <c r="D6128" s="10" t="s">
        <v>12070</v>
      </c>
      <c r="E6128" s="10">
        <f t="shared" si="285"/>
        <v>223.12675000000002</v>
      </c>
      <c r="F6128" s="8">
        <f>cal_pal!A$10+cal_pal!B$12+cal_pal!A$14-cal_pal!B$16-E6128/15/24+24+24</f>
        <v>47.889666435185184</v>
      </c>
      <c r="G6128" s="1">
        <f t="shared" si="286"/>
        <v>21.351994444444472</v>
      </c>
      <c r="H6128" s="12">
        <f t="shared" si="287"/>
        <v>1.241974537037037</v>
      </c>
      <c r="I6128" t="str">
        <f>IF(AND((H6128&lt;cal_pal!E$9),(H6128&gt;cal_pal!F$9)),"","不可见")</f>
        <v/>
      </c>
    </row>
    <row r="6129" spans="1:9">
      <c r="A6129" s="10" t="s">
        <v>12071</v>
      </c>
      <c r="B6129" s="10" t="s">
        <v>18</v>
      </c>
      <c r="C6129" s="10">
        <v>0.62063032407407415</v>
      </c>
      <c r="D6129" s="10" t="s">
        <v>12072</v>
      </c>
      <c r="E6129" s="10">
        <f t="shared" si="285"/>
        <v>223.4269166666667</v>
      </c>
      <c r="F6129" s="8">
        <f>cal_pal!A$10+cal_pal!B$12+cal_pal!A$14-cal_pal!B$16-E6129/15/24+24+24</f>
        <v>47.888832638888886</v>
      </c>
      <c r="G6129" s="1">
        <f t="shared" si="286"/>
        <v>21.331983333333255</v>
      </c>
      <c r="H6129" s="12">
        <f t="shared" si="287"/>
        <v>0.14927083333333332</v>
      </c>
      <c r="I6129" t="str">
        <f>IF(AND((H6129&lt;cal_pal!E$9),(H6129&gt;cal_pal!F$9)),"","不可见")</f>
        <v/>
      </c>
    </row>
    <row r="6130" spans="1:9">
      <c r="A6130" s="10" t="s">
        <v>12073</v>
      </c>
      <c r="B6130" s="10" t="s">
        <v>18</v>
      </c>
      <c r="C6130" s="10">
        <v>0.6208055555555555</v>
      </c>
      <c r="D6130" s="10" t="s">
        <v>12074</v>
      </c>
      <c r="E6130" s="10">
        <f t="shared" si="285"/>
        <v>223.48999999999998</v>
      </c>
      <c r="F6130" s="8">
        <f>cal_pal!A$10+cal_pal!B$12+cal_pal!A$14-cal_pal!B$16-E6130/15/24+24+24</f>
        <v>47.888657407407408</v>
      </c>
      <c r="G6130" s="1">
        <f t="shared" si="286"/>
        <v>21.327777777777783</v>
      </c>
      <c r="H6130" s="12">
        <f t="shared" si="287"/>
        <v>0.14768518518518517</v>
      </c>
      <c r="I6130" t="str">
        <f>IF(AND((H6130&lt;cal_pal!E$9),(H6130&gt;cal_pal!F$9)),"","不可见")</f>
        <v/>
      </c>
    </row>
    <row r="6131" spans="1:9">
      <c r="A6131" s="10" t="s">
        <v>12075</v>
      </c>
      <c r="B6131" s="10" t="s">
        <v>18</v>
      </c>
      <c r="C6131" s="10">
        <v>0.62121238425925929</v>
      </c>
      <c r="D6131" s="10" t="s">
        <v>12076</v>
      </c>
      <c r="E6131" s="10">
        <f t="shared" si="285"/>
        <v>223.63645833333334</v>
      </c>
      <c r="F6131" s="8">
        <f>cal_pal!A$10+cal_pal!B$12+cal_pal!A$14-cal_pal!B$16-E6131/15/24+24+24</f>
        <v>47.888250578703705</v>
      </c>
      <c r="G6131" s="1">
        <f t="shared" si="286"/>
        <v>21.3180138888888</v>
      </c>
      <c r="H6131" s="12">
        <f t="shared" si="287"/>
        <v>0.12360185185185185</v>
      </c>
      <c r="I6131" t="str">
        <f>IF(AND((H6131&lt;cal_pal!E$9),(H6131&gt;cal_pal!F$9)),"","不可见")</f>
        <v/>
      </c>
    </row>
    <row r="6132" spans="1:9">
      <c r="A6132" s="10" t="s">
        <v>12077</v>
      </c>
      <c r="B6132" s="10" t="s">
        <v>18</v>
      </c>
      <c r="C6132" s="10">
        <v>0.61895659722222229</v>
      </c>
      <c r="D6132" s="10" t="s">
        <v>12078</v>
      </c>
      <c r="E6132" s="10">
        <f t="shared" ref="E6132:E6195" si="288">C6132*360</f>
        <v>222.82437500000003</v>
      </c>
      <c r="F6132" s="8">
        <f>cal_pal!A$10+cal_pal!B$12+cal_pal!A$14-cal_pal!B$16-E6132/15/24+24+24</f>
        <v>47.890506365740741</v>
      </c>
      <c r="G6132" s="1">
        <f t="shared" ref="G6132:G6195" si="289">MOD(F6132*24,24)</f>
        <v>21.372152777777728</v>
      </c>
      <c r="H6132" s="12">
        <f t="shared" ref="H6132:H6195" si="290">RIGHT(D6132, (LEN(D6132)-1))*IF(LEFT(D6132,1)="-",-1,1)</f>
        <v>2.4574143518518521</v>
      </c>
      <c r="I6132" t="str">
        <f>IF(AND((H6132&lt;cal_pal!E$9),(H6132&gt;cal_pal!F$9)),"","不可见")</f>
        <v/>
      </c>
    </row>
    <row r="6133" spans="1:9">
      <c r="A6133" s="10" t="s">
        <v>12079</v>
      </c>
      <c r="B6133" s="10" t="s">
        <v>18</v>
      </c>
      <c r="C6133" s="10">
        <v>0.62119780092592591</v>
      </c>
      <c r="D6133" s="10" t="s">
        <v>12080</v>
      </c>
      <c r="E6133" s="10">
        <f t="shared" si="288"/>
        <v>223.63120833333332</v>
      </c>
      <c r="F6133" s="8">
        <f>cal_pal!A$10+cal_pal!B$12+cal_pal!A$14-cal_pal!B$16-E6133/15/24+24+24</f>
        <v>47.888265162037037</v>
      </c>
      <c r="G6133" s="1">
        <f t="shared" si="289"/>
        <v>21.318363888888825</v>
      </c>
      <c r="H6133" s="12">
        <f t="shared" si="290"/>
        <v>0.77676273148148145</v>
      </c>
      <c r="I6133" t="str">
        <f>IF(AND((H6133&lt;cal_pal!E$9),(H6133&gt;cal_pal!F$9)),"","不可见")</f>
        <v/>
      </c>
    </row>
    <row r="6134" spans="1:9">
      <c r="A6134" s="10" t="s">
        <v>12081</v>
      </c>
      <c r="B6134" s="10" t="s">
        <v>18</v>
      </c>
      <c r="C6134" s="10">
        <v>0.61955509259259256</v>
      </c>
      <c r="D6134" s="10" t="s">
        <v>12082</v>
      </c>
      <c r="E6134" s="10">
        <f t="shared" si="288"/>
        <v>223.03983333333332</v>
      </c>
      <c r="F6134" s="8">
        <f>cal_pal!A$10+cal_pal!B$12+cal_pal!A$14-cal_pal!B$16-E6134/15/24+24+24</f>
        <v>47.889907870370365</v>
      </c>
      <c r="G6134" s="1">
        <f t="shared" si="289"/>
        <v>21.357788888888763</v>
      </c>
      <c r="H6134" s="12">
        <f t="shared" si="290"/>
        <v>2.3291435185185185</v>
      </c>
      <c r="I6134" t="str">
        <f>IF(AND((H6134&lt;cal_pal!E$9),(H6134&gt;cal_pal!F$9)),"","不可见")</f>
        <v/>
      </c>
    </row>
    <row r="6135" spans="1:9">
      <c r="A6135" s="10" t="s">
        <v>12083</v>
      </c>
      <c r="B6135" s="10" t="s">
        <v>18</v>
      </c>
      <c r="C6135" s="10">
        <v>0.62109571759259252</v>
      </c>
      <c r="D6135" s="10" t="s">
        <v>12084</v>
      </c>
      <c r="E6135" s="10">
        <f t="shared" si="288"/>
        <v>223.59445833333331</v>
      </c>
      <c r="F6135" s="8">
        <f>cal_pal!A$10+cal_pal!B$12+cal_pal!A$14-cal_pal!B$16-E6135/15/24+24+24</f>
        <v>47.888367245370375</v>
      </c>
      <c r="G6135" s="1">
        <f t="shared" si="289"/>
        <v>21.320813888889006</v>
      </c>
      <c r="H6135" s="12">
        <f t="shared" si="290"/>
        <v>1.2058194444444446</v>
      </c>
      <c r="I6135" t="str">
        <f>IF(AND((H6135&lt;cal_pal!E$9),(H6135&gt;cal_pal!F$9)),"","不可见")</f>
        <v/>
      </c>
    </row>
    <row r="6136" spans="1:9">
      <c r="A6136" s="10" t="s">
        <v>12085</v>
      </c>
      <c r="B6136" s="10" t="s">
        <v>18</v>
      </c>
      <c r="C6136" s="10">
        <v>0.62269930555555553</v>
      </c>
      <c r="D6136" s="10" t="s">
        <v>12086</v>
      </c>
      <c r="E6136" s="10">
        <f t="shared" si="288"/>
        <v>224.17175</v>
      </c>
      <c r="F6136" s="8">
        <f>cal_pal!A$10+cal_pal!B$12+cal_pal!A$14-cal_pal!B$16-E6136/15/24+24+24</f>
        <v>47.886763657407407</v>
      </c>
      <c r="G6136" s="1">
        <f t="shared" si="289"/>
        <v>21.282327777777709</v>
      </c>
      <c r="H6136" s="12">
        <f t="shared" si="290"/>
        <v>-0.7184976851851852</v>
      </c>
      <c r="I6136" t="str">
        <f>IF(AND((H6136&lt;cal_pal!E$9),(H6136&gt;cal_pal!F$9)),"","不可见")</f>
        <v/>
      </c>
    </row>
    <row r="6137" spans="1:9">
      <c r="A6137" s="10" t="s">
        <v>12087</v>
      </c>
      <c r="B6137" s="10" t="s">
        <v>18</v>
      </c>
      <c r="C6137" s="10">
        <v>0.62216747685185181</v>
      </c>
      <c r="D6137" s="10" t="s">
        <v>12088</v>
      </c>
      <c r="E6137" s="10">
        <f t="shared" si="288"/>
        <v>223.98029166666666</v>
      </c>
      <c r="F6137" s="8">
        <f>cal_pal!A$10+cal_pal!B$12+cal_pal!A$14-cal_pal!B$16-E6137/15/24+24+24</f>
        <v>47.887295486111114</v>
      </c>
      <c r="G6137" s="1">
        <f t="shared" si="289"/>
        <v>21.295091666666849</v>
      </c>
      <c r="H6137" s="12">
        <f t="shared" si="290"/>
        <v>0.49423032407407402</v>
      </c>
      <c r="I6137" t="str">
        <f>IF(AND((H6137&lt;cal_pal!E$9),(H6137&gt;cal_pal!F$9)),"","不可见")</f>
        <v/>
      </c>
    </row>
    <row r="6138" spans="1:9">
      <c r="A6138" s="10" t="s">
        <v>12089</v>
      </c>
      <c r="B6138" s="10" t="s">
        <v>18</v>
      </c>
      <c r="C6138" s="10">
        <v>0.62046655092592595</v>
      </c>
      <c r="D6138" s="10" t="s">
        <v>12090</v>
      </c>
      <c r="E6138" s="10">
        <f t="shared" si="288"/>
        <v>223.36795833333335</v>
      </c>
      <c r="F6138" s="8">
        <f>cal_pal!A$10+cal_pal!B$12+cal_pal!A$14-cal_pal!B$16-E6138/15/24+24+24</f>
        <v>47.888996412037038</v>
      </c>
      <c r="G6138" s="1">
        <f t="shared" si="289"/>
        <v>21.335913888888854</v>
      </c>
      <c r="H6138" s="12">
        <f t="shared" si="290"/>
        <v>2.1698379629629629</v>
      </c>
      <c r="I6138" t="str">
        <f>IF(AND((H6138&lt;cal_pal!E$9),(H6138&gt;cal_pal!F$9)),"","不可见")</f>
        <v/>
      </c>
    </row>
    <row r="6139" spans="1:9">
      <c r="A6139" s="10" t="s">
        <v>12091</v>
      </c>
      <c r="B6139" s="10" t="s">
        <v>18</v>
      </c>
      <c r="C6139" s="10">
        <v>0.62102372685185181</v>
      </c>
      <c r="D6139" s="10" t="s">
        <v>12092</v>
      </c>
      <c r="E6139" s="10">
        <f t="shared" si="288"/>
        <v>223.56854166666665</v>
      </c>
      <c r="F6139" s="8">
        <f>cal_pal!A$10+cal_pal!B$12+cal_pal!A$14-cal_pal!B$16-E6139/15/24+24+24</f>
        <v>47.888439236111111</v>
      </c>
      <c r="G6139" s="1">
        <f t="shared" si="289"/>
        <v>21.322541666666666</v>
      </c>
      <c r="H6139" s="12">
        <f t="shared" si="290"/>
        <v>1.7732465277777776</v>
      </c>
      <c r="I6139" t="str">
        <f>IF(AND((H6139&lt;cal_pal!E$9),(H6139&gt;cal_pal!F$9)),"","不可见")</f>
        <v/>
      </c>
    </row>
    <row r="6140" spans="1:9">
      <c r="A6140" s="10" t="s">
        <v>12093</v>
      </c>
      <c r="B6140" s="10" t="s">
        <v>58</v>
      </c>
      <c r="C6140" s="10">
        <v>0.62046655092592595</v>
      </c>
      <c r="D6140" s="10" t="s">
        <v>12090</v>
      </c>
      <c r="E6140" s="10">
        <f t="shared" si="288"/>
        <v>223.36795833333335</v>
      </c>
      <c r="F6140" s="8">
        <f>cal_pal!A$10+cal_pal!B$12+cal_pal!A$14-cal_pal!B$16-E6140/15/24+24+24</f>
        <v>47.888996412037038</v>
      </c>
      <c r="G6140" s="1">
        <f t="shared" si="289"/>
        <v>21.335913888888854</v>
      </c>
      <c r="H6140" s="12">
        <f t="shared" si="290"/>
        <v>2.1698379629629629</v>
      </c>
      <c r="I6140" t="str">
        <f>IF(AND((H6140&lt;cal_pal!E$9),(H6140&gt;cal_pal!F$9)),"","不可见")</f>
        <v/>
      </c>
    </row>
    <row r="6141" spans="1:9">
      <c r="A6141" s="10" t="s">
        <v>12094</v>
      </c>
      <c r="B6141" s="10" t="s">
        <v>18</v>
      </c>
      <c r="C6141" s="10">
        <v>0.62426226851851851</v>
      </c>
      <c r="D6141" s="10" t="s">
        <v>12095</v>
      </c>
      <c r="E6141" s="10">
        <f t="shared" si="288"/>
        <v>224.73441666666668</v>
      </c>
      <c r="F6141" s="8">
        <f>cal_pal!A$10+cal_pal!B$12+cal_pal!A$14-cal_pal!B$16-E6141/15/24+24+24</f>
        <v>47.885200694444443</v>
      </c>
      <c r="G6141" s="1">
        <f t="shared" si="289"/>
        <v>21.244816666666566</v>
      </c>
      <c r="H6141" s="12">
        <f t="shared" si="290"/>
        <v>-1.7505567129629629</v>
      </c>
      <c r="I6141" t="str">
        <f>IF(AND((H6141&lt;cal_pal!E$9),(H6141&gt;cal_pal!F$9)),"","不可见")</f>
        <v/>
      </c>
    </row>
    <row r="6142" spans="1:9">
      <c r="A6142" s="10" t="s">
        <v>12096</v>
      </c>
      <c r="B6142" s="10" t="s">
        <v>18</v>
      </c>
      <c r="C6142" s="10">
        <v>0.62170810185185188</v>
      </c>
      <c r="D6142" s="10" t="s">
        <v>12097</v>
      </c>
      <c r="E6142" s="10">
        <f t="shared" si="288"/>
        <v>223.81491666666668</v>
      </c>
      <c r="F6142" s="8">
        <f>cal_pal!A$10+cal_pal!B$12+cal_pal!A$14-cal_pal!B$16-E6142/15/24+24+24</f>
        <v>47.887754861111112</v>
      </c>
      <c r="G6142" s="1">
        <f t="shared" si="289"/>
        <v>21.30611666666664</v>
      </c>
      <c r="H6142" s="12">
        <f t="shared" si="290"/>
        <v>1.7711192129629632</v>
      </c>
      <c r="I6142" t="str">
        <f>IF(AND((H6142&lt;cal_pal!E$9),(H6142&gt;cal_pal!F$9)),"","不可见")</f>
        <v/>
      </c>
    </row>
    <row r="6143" spans="1:9">
      <c r="A6143" s="10" t="s">
        <v>12098</v>
      </c>
      <c r="B6143" s="10" t="s">
        <v>18</v>
      </c>
      <c r="C6143" s="10">
        <v>0.62033553240740746</v>
      </c>
      <c r="D6143" s="10" t="s">
        <v>12099</v>
      </c>
      <c r="E6143" s="10">
        <f t="shared" si="288"/>
        <v>223.32079166666668</v>
      </c>
      <c r="F6143" s="8">
        <f>cal_pal!A$10+cal_pal!B$12+cal_pal!A$14-cal_pal!B$16-E6143/15/24+24+24</f>
        <v>47.889127430555554</v>
      </c>
      <c r="G6143" s="1">
        <f t="shared" si="289"/>
        <v>21.339058333333242</v>
      </c>
      <c r="H6143" s="12">
        <f t="shared" si="290"/>
        <v>2.1685104166666664</v>
      </c>
      <c r="I6143" t="str">
        <f>IF(AND((H6143&lt;cal_pal!E$9),(H6143&gt;cal_pal!F$9)),"","不可见")</f>
        <v/>
      </c>
    </row>
    <row r="6144" spans="1:9">
      <c r="A6144" s="10" t="s">
        <v>12100</v>
      </c>
      <c r="B6144" s="10" t="s">
        <v>18</v>
      </c>
      <c r="C6144" s="10">
        <v>0.62263333333333326</v>
      </c>
      <c r="D6144" s="10" t="s">
        <v>12101</v>
      </c>
      <c r="E6144" s="10">
        <f t="shared" si="288"/>
        <v>224.14799999999997</v>
      </c>
      <c r="F6144" s="8">
        <f>cal_pal!A$10+cal_pal!B$12+cal_pal!A$14-cal_pal!B$16-E6144/15/24+24+24</f>
        <v>47.886829629629631</v>
      </c>
      <c r="G6144" s="1">
        <f t="shared" si="289"/>
        <v>21.283911111111138</v>
      </c>
      <c r="H6144" s="12">
        <f t="shared" si="290"/>
        <v>1.2597511574074074</v>
      </c>
      <c r="I6144" t="str">
        <f>IF(AND((H6144&lt;cal_pal!E$9),(H6144&gt;cal_pal!F$9)),"","不可见")</f>
        <v/>
      </c>
    </row>
    <row r="6145" spans="1:9">
      <c r="A6145" s="10" t="s">
        <v>12102</v>
      </c>
      <c r="B6145" s="10" t="s">
        <v>18</v>
      </c>
      <c r="C6145" s="10">
        <v>0.62333113425925923</v>
      </c>
      <c r="D6145" s="10" t="s">
        <v>12103</v>
      </c>
      <c r="E6145" s="10">
        <f t="shared" si="288"/>
        <v>224.39920833333332</v>
      </c>
      <c r="F6145" s="8">
        <f>cal_pal!A$10+cal_pal!B$12+cal_pal!A$14-cal_pal!B$16-E6145/15/24+24+24</f>
        <v>47.886131828703704</v>
      </c>
      <c r="G6145" s="1">
        <f t="shared" si="289"/>
        <v>21.267163888888945</v>
      </c>
      <c r="H6145" s="12">
        <f t="shared" si="290"/>
        <v>0.34521990740740738</v>
      </c>
      <c r="I6145" t="str">
        <f>IF(AND((H6145&lt;cal_pal!E$9),(H6145&gt;cal_pal!F$9)),"","不可见")</f>
        <v/>
      </c>
    </row>
    <row r="6146" spans="1:9">
      <c r="A6146" s="10" t="s">
        <v>12104</v>
      </c>
      <c r="B6146" s="10" t="s">
        <v>18</v>
      </c>
      <c r="C6146" s="10">
        <v>0.62414606481481483</v>
      </c>
      <c r="D6146" s="10" t="s">
        <v>12105</v>
      </c>
      <c r="E6146" s="10">
        <f t="shared" si="288"/>
        <v>224.69258333333335</v>
      </c>
      <c r="F6146" s="8">
        <f>cal_pal!A$10+cal_pal!B$12+cal_pal!A$14-cal_pal!B$16-E6146/15/24+24+24</f>
        <v>47.885316898148147</v>
      </c>
      <c r="G6146" s="1">
        <f t="shared" si="289"/>
        <v>21.247605555555538</v>
      </c>
      <c r="H6146" s="12">
        <f t="shared" si="290"/>
        <v>-0.80278587962962966</v>
      </c>
      <c r="I6146" t="str">
        <f>IF(AND((H6146&lt;cal_pal!E$9),(H6146&gt;cal_pal!F$9)),"","不可见")</f>
        <v/>
      </c>
    </row>
    <row r="6147" spans="1:9">
      <c r="A6147" s="10" t="s">
        <v>12106</v>
      </c>
      <c r="B6147" s="10" t="s">
        <v>18</v>
      </c>
      <c r="C6147" s="10">
        <v>0.62387395833333337</v>
      </c>
      <c r="D6147" s="10" t="s">
        <v>12107</v>
      </c>
      <c r="E6147" s="10">
        <f t="shared" si="288"/>
        <v>224.59462500000001</v>
      </c>
      <c r="F6147" s="8">
        <f>cal_pal!A$10+cal_pal!B$12+cal_pal!A$14-cal_pal!B$16-E6147/15/24+24+24</f>
        <v>47.88558900462963</v>
      </c>
      <c r="G6147" s="1">
        <f t="shared" si="289"/>
        <v>21.254136111111166</v>
      </c>
      <c r="H6147" s="12">
        <f t="shared" si="290"/>
        <v>-4.5461805555555561E-2</v>
      </c>
      <c r="I6147" t="str">
        <f>IF(AND((H6147&lt;cal_pal!E$9),(H6147&gt;cal_pal!F$9)),"","不可见")</f>
        <v/>
      </c>
    </row>
    <row r="6148" spans="1:9">
      <c r="A6148" s="10" t="s">
        <v>12108</v>
      </c>
      <c r="B6148" s="10" t="s">
        <v>18</v>
      </c>
      <c r="C6148" s="10">
        <v>0.62459212962962962</v>
      </c>
      <c r="D6148" s="10" t="s">
        <v>12109</v>
      </c>
      <c r="E6148" s="10">
        <f t="shared" si="288"/>
        <v>224.85316666666665</v>
      </c>
      <c r="F6148" s="8">
        <f>cal_pal!A$10+cal_pal!B$12+cal_pal!A$14-cal_pal!B$16-E6148/15/24+24+24</f>
        <v>47.884870833333338</v>
      </c>
      <c r="G6148" s="1">
        <f t="shared" si="289"/>
        <v>21.236900000000105</v>
      </c>
      <c r="H6148" s="12">
        <f t="shared" si="290"/>
        <v>-0.69555671296296306</v>
      </c>
      <c r="I6148" t="str">
        <f>IF(AND((H6148&lt;cal_pal!E$9),(H6148&gt;cal_pal!F$9)),"","不可见")</f>
        <v/>
      </c>
    </row>
    <row r="6149" spans="1:9">
      <c r="A6149" s="10" t="s">
        <v>12110</v>
      </c>
      <c r="B6149" s="10" t="s">
        <v>18</v>
      </c>
      <c r="C6149" s="10">
        <v>0.62214849537037031</v>
      </c>
      <c r="D6149" s="10" t="s">
        <v>12111</v>
      </c>
      <c r="E6149" s="10">
        <f t="shared" si="288"/>
        <v>223.97345833333333</v>
      </c>
      <c r="F6149" s="8">
        <f>cal_pal!A$10+cal_pal!B$12+cal_pal!A$14-cal_pal!B$16-E6149/15/24+24+24</f>
        <v>47.887314467592589</v>
      </c>
      <c r="G6149" s="1">
        <f t="shared" si="289"/>
        <v>21.295547222222012</v>
      </c>
      <c r="H6149" s="12">
        <f t="shared" si="290"/>
        <v>2.0719201388888888</v>
      </c>
      <c r="I6149" t="str">
        <f>IF(AND((H6149&lt;cal_pal!E$9),(H6149&gt;cal_pal!F$9)),"","不可见")</f>
        <v/>
      </c>
    </row>
    <row r="6150" spans="1:9">
      <c r="A6150" s="10" t="s">
        <v>12112</v>
      </c>
      <c r="B6150" s="10" t="s">
        <v>18</v>
      </c>
      <c r="C6150" s="10">
        <v>0.62245231481481478</v>
      </c>
      <c r="D6150" s="10" t="s">
        <v>12113</v>
      </c>
      <c r="E6150" s="10">
        <f t="shared" si="288"/>
        <v>224.08283333333333</v>
      </c>
      <c r="F6150" s="8">
        <f>cal_pal!A$10+cal_pal!B$12+cal_pal!A$14-cal_pal!B$16-E6150/15/24+24+24</f>
        <v>47.887010648148149</v>
      </c>
      <c r="G6150" s="1">
        <f t="shared" si="289"/>
        <v>21.288255555555679</v>
      </c>
      <c r="H6150" s="12">
        <f t="shared" si="290"/>
        <v>2.0583356481481481</v>
      </c>
      <c r="I6150" t="str">
        <f>IF(AND((H6150&lt;cal_pal!E$9),(H6150&gt;cal_pal!F$9)),"","不可见")</f>
        <v/>
      </c>
    </row>
    <row r="6151" spans="1:9">
      <c r="A6151" s="10" t="s">
        <v>12114</v>
      </c>
      <c r="B6151" s="10" t="s">
        <v>18</v>
      </c>
      <c r="C6151" s="10">
        <v>0.62458460648148151</v>
      </c>
      <c r="D6151" s="10" t="s">
        <v>12115</v>
      </c>
      <c r="E6151" s="10">
        <f t="shared" si="288"/>
        <v>224.85045833333334</v>
      </c>
      <c r="F6151" s="8">
        <f>cal_pal!A$10+cal_pal!B$12+cal_pal!A$14-cal_pal!B$16-E6151/15/24+24+24</f>
        <v>47.884878356481479</v>
      </c>
      <c r="G6151" s="1">
        <f t="shared" si="289"/>
        <v>21.237080555555622</v>
      </c>
      <c r="H6151" s="12">
        <f t="shared" si="290"/>
        <v>-0.69266087962962963</v>
      </c>
      <c r="I6151" t="str">
        <f>IF(AND((H6151&lt;cal_pal!E$9),(H6151&gt;cal_pal!F$9)),"","不可见")</f>
        <v/>
      </c>
    </row>
    <row r="6152" spans="1:9">
      <c r="A6152" s="10" t="s">
        <v>12116</v>
      </c>
      <c r="B6152" s="10" t="s">
        <v>18</v>
      </c>
      <c r="C6152" s="10">
        <v>0.62250057870370368</v>
      </c>
      <c r="D6152" s="10" t="s">
        <v>12117</v>
      </c>
      <c r="E6152" s="10">
        <f t="shared" si="288"/>
        <v>224.10020833333331</v>
      </c>
      <c r="F6152" s="8">
        <f>cal_pal!A$10+cal_pal!B$12+cal_pal!A$14-cal_pal!B$16-E6152/15/24+24+24</f>
        <v>47.886962384259263</v>
      </c>
      <c r="G6152" s="1">
        <f t="shared" si="289"/>
        <v>21.287097222222201</v>
      </c>
      <c r="H6152" s="12">
        <f t="shared" si="290"/>
        <v>2.0706736111111113</v>
      </c>
      <c r="I6152" t="str">
        <f>IF(AND((H6152&lt;cal_pal!E$9),(H6152&gt;cal_pal!F$9)),"","不可见")</f>
        <v/>
      </c>
    </row>
    <row r="6153" spans="1:9">
      <c r="A6153" s="10" t="s">
        <v>12118</v>
      </c>
      <c r="B6153" s="10" t="s">
        <v>18</v>
      </c>
      <c r="C6153" s="10">
        <v>0.62335613425925929</v>
      </c>
      <c r="D6153" s="10" t="s">
        <v>12119</v>
      </c>
      <c r="E6153" s="10">
        <f t="shared" si="288"/>
        <v>224.40820833333333</v>
      </c>
      <c r="F6153" s="8">
        <f>cal_pal!A$10+cal_pal!B$12+cal_pal!A$14-cal_pal!B$16-E6153/15/24+24+24</f>
        <v>47.886106828703703</v>
      </c>
      <c r="G6153" s="1">
        <f t="shared" si="289"/>
        <v>21.266563888888868</v>
      </c>
      <c r="H6153" s="12">
        <f t="shared" si="290"/>
        <v>1.2486875</v>
      </c>
      <c r="I6153" t="str">
        <f>IF(AND((H6153&lt;cal_pal!E$9),(H6153&gt;cal_pal!F$9)),"","不可见")</f>
        <v/>
      </c>
    </row>
    <row r="6154" spans="1:9">
      <c r="A6154" s="10" t="s">
        <v>12120</v>
      </c>
      <c r="B6154" s="10" t="s">
        <v>18</v>
      </c>
      <c r="C6154" s="10">
        <v>0.62887974537037039</v>
      </c>
      <c r="D6154" s="10" t="s">
        <v>12121</v>
      </c>
      <c r="E6154" s="10">
        <f t="shared" si="288"/>
        <v>226.39670833333335</v>
      </c>
      <c r="F6154" s="8">
        <f>cal_pal!A$10+cal_pal!B$12+cal_pal!A$14-cal_pal!B$16-E6154/15/24+24+24</f>
        <v>47.880583217592594</v>
      </c>
      <c r="G6154" s="1">
        <f t="shared" si="289"/>
        <v>21.133997222222206</v>
      </c>
      <c r="H6154" s="12">
        <f t="shared" si="290"/>
        <v>-3.0180347222222221</v>
      </c>
      <c r="I6154" t="str">
        <f>IF(AND((H6154&lt;cal_pal!E$9),(H6154&gt;cal_pal!F$9)),"","不可见")</f>
        <v>不可见</v>
      </c>
    </row>
    <row r="6155" spans="1:9">
      <c r="A6155" s="10" t="s">
        <v>12122</v>
      </c>
      <c r="B6155" s="10" t="s">
        <v>237</v>
      </c>
      <c r="C6155" s="10">
        <v>0.62624849537037031</v>
      </c>
      <c r="D6155" s="10" t="s">
        <v>12123</v>
      </c>
      <c r="E6155" s="10">
        <f t="shared" si="288"/>
        <v>225.4494583333333</v>
      </c>
      <c r="F6155" s="8">
        <f>cal_pal!A$10+cal_pal!B$12+cal_pal!A$14-cal_pal!B$16-E6155/15/24+24+24</f>
        <v>47.883214467592595</v>
      </c>
      <c r="G6155" s="1">
        <f t="shared" si="289"/>
        <v>21.197147222222156</v>
      </c>
      <c r="H6155" s="12">
        <f t="shared" si="290"/>
        <v>-2.1632743055555554</v>
      </c>
      <c r="I6155" t="str">
        <f>IF(AND((H6155&lt;cal_pal!E$9),(H6155&gt;cal_pal!F$9)),"","不可见")</f>
        <v/>
      </c>
    </row>
    <row r="6156" spans="1:9">
      <c r="A6156" s="10" t="s">
        <v>12124</v>
      </c>
      <c r="B6156" s="10" t="s">
        <v>18</v>
      </c>
      <c r="C6156" s="10">
        <v>0.62530023148148151</v>
      </c>
      <c r="D6156" s="10" t="s">
        <v>12125</v>
      </c>
      <c r="E6156" s="10">
        <f t="shared" si="288"/>
        <v>225.10808333333335</v>
      </c>
      <c r="F6156" s="8">
        <f>cal_pal!A$10+cal_pal!B$12+cal_pal!A$14-cal_pal!B$16-E6156/15/24+24+24</f>
        <v>47.884162731481482</v>
      </c>
      <c r="G6156" s="1">
        <f t="shared" si="289"/>
        <v>21.21990555555567</v>
      </c>
      <c r="H6156" s="12">
        <f t="shared" si="290"/>
        <v>-0.57934606481481488</v>
      </c>
      <c r="I6156" t="str">
        <f>IF(AND((H6156&lt;cal_pal!E$9),(H6156&gt;cal_pal!F$9)),"","不可见")</f>
        <v/>
      </c>
    </row>
    <row r="6157" spans="1:9">
      <c r="A6157" s="10" t="s">
        <v>12126</v>
      </c>
      <c r="B6157" s="10" t="s">
        <v>18</v>
      </c>
      <c r="C6157" s="10">
        <v>0.62534722222222217</v>
      </c>
      <c r="D6157" s="10" t="s">
        <v>12127</v>
      </c>
      <c r="E6157" s="10">
        <f t="shared" si="288"/>
        <v>225.12499999999997</v>
      </c>
      <c r="F6157" s="8">
        <f>cal_pal!A$10+cal_pal!B$12+cal_pal!A$14-cal_pal!B$16-E6157/15/24+24+24</f>
        <v>47.884115740740739</v>
      </c>
      <c r="G6157" s="1">
        <f t="shared" si="289"/>
        <v>21.218777777777632</v>
      </c>
      <c r="H6157" s="12">
        <f t="shared" si="290"/>
        <v>-0.57995949074074071</v>
      </c>
      <c r="I6157" t="str">
        <f>IF(AND((H6157&lt;cal_pal!E$9),(H6157&gt;cal_pal!F$9)),"","不可见")</f>
        <v/>
      </c>
    </row>
    <row r="6158" spans="1:9">
      <c r="A6158" s="10" t="s">
        <v>12128</v>
      </c>
      <c r="B6158" s="10" t="s">
        <v>18</v>
      </c>
      <c r="C6158" s="10">
        <v>0.62539976851851853</v>
      </c>
      <c r="D6158" s="10" t="s">
        <v>12129</v>
      </c>
      <c r="E6158" s="10">
        <f t="shared" si="288"/>
        <v>225.14391666666668</v>
      </c>
      <c r="F6158" s="8">
        <f>cal_pal!A$10+cal_pal!B$12+cal_pal!A$14-cal_pal!B$16-E6158/15/24+24+24</f>
        <v>47.884063194444444</v>
      </c>
      <c r="G6158" s="1">
        <f t="shared" si="289"/>
        <v>21.217516666666597</v>
      </c>
      <c r="H6158" s="12">
        <f t="shared" si="290"/>
        <v>-0.57893865740740746</v>
      </c>
      <c r="I6158" t="str">
        <f>IF(AND((H6158&lt;cal_pal!E$9),(H6158&gt;cal_pal!F$9)),"","不可见")</f>
        <v/>
      </c>
    </row>
    <row r="6159" spans="1:9">
      <c r="A6159" s="10" t="s">
        <v>12130</v>
      </c>
      <c r="B6159" s="10" t="s">
        <v>18</v>
      </c>
      <c r="C6159" s="10">
        <v>0.62299537037037034</v>
      </c>
      <c r="D6159" s="10" t="s">
        <v>12131</v>
      </c>
      <c r="E6159" s="10">
        <f t="shared" si="288"/>
        <v>224.27833333333331</v>
      </c>
      <c r="F6159" s="8">
        <f>cal_pal!A$10+cal_pal!B$12+cal_pal!A$14-cal_pal!B$16-E6159/15/24+24+24</f>
        <v>47.886467592592595</v>
      </c>
      <c r="G6159" s="1">
        <f t="shared" si="289"/>
        <v>21.275222222222283</v>
      </c>
      <c r="H6159" s="12">
        <f t="shared" si="290"/>
        <v>2.0695428240740741</v>
      </c>
      <c r="I6159" t="str">
        <f>IF(AND((H6159&lt;cal_pal!E$9),(H6159&gt;cal_pal!F$9)),"","不可见")</f>
        <v/>
      </c>
    </row>
    <row r="6160" spans="1:9">
      <c r="A6160" s="10" t="s">
        <v>12132</v>
      </c>
      <c r="B6160" s="10" t="s">
        <v>140</v>
      </c>
      <c r="C6160" s="10">
        <v>0.62305439814814811</v>
      </c>
      <c r="D6160" s="10" t="s">
        <v>12133</v>
      </c>
      <c r="E6160" s="10">
        <f t="shared" si="288"/>
        <v>224.29958333333332</v>
      </c>
      <c r="F6160" s="8">
        <f>cal_pal!A$10+cal_pal!B$12+cal_pal!A$14-cal_pal!B$16-E6160/15/24+24+24</f>
        <v>47.886408564814815</v>
      </c>
      <c r="G6160" s="1">
        <f t="shared" si="289"/>
        <v>21.273805555555555</v>
      </c>
      <c r="H6160" s="12">
        <f t="shared" si="290"/>
        <v>2.0678240740740743</v>
      </c>
      <c r="I6160" t="str">
        <f>IF(AND((H6160&lt;cal_pal!E$9),(H6160&gt;cal_pal!F$9)),"","不可见")</f>
        <v/>
      </c>
    </row>
    <row r="6161" spans="1:9">
      <c r="A6161" s="10" t="s">
        <v>12134</v>
      </c>
      <c r="B6161" s="10" t="s">
        <v>18</v>
      </c>
      <c r="C6161" s="10">
        <v>0.62305115740740746</v>
      </c>
      <c r="D6161" s="10" t="s">
        <v>12135</v>
      </c>
      <c r="E6161" s="10">
        <f t="shared" si="288"/>
        <v>224.2984166666667</v>
      </c>
      <c r="F6161" s="8">
        <f>cal_pal!A$10+cal_pal!B$12+cal_pal!A$14-cal_pal!B$16-E6161/15/24+24+24</f>
        <v>47.886411805555554</v>
      </c>
      <c r="G6161" s="1">
        <f t="shared" si="289"/>
        <v>21.273883333333288</v>
      </c>
      <c r="H6161" s="12">
        <f t="shared" si="290"/>
        <v>2.0678749999999999</v>
      </c>
      <c r="I6161" t="str">
        <f>IF(AND((H6161&lt;cal_pal!E$9),(H6161&gt;cal_pal!F$9)),"","不可见")</f>
        <v/>
      </c>
    </row>
    <row r="6162" spans="1:9">
      <c r="A6162" s="10" t="s">
        <v>12136</v>
      </c>
      <c r="B6162" s="10" t="s">
        <v>18</v>
      </c>
      <c r="C6162" s="10">
        <v>0.62305706018518514</v>
      </c>
      <c r="D6162" s="10" t="s">
        <v>12137</v>
      </c>
      <c r="E6162" s="10">
        <f t="shared" si="288"/>
        <v>224.30054166666665</v>
      </c>
      <c r="F6162" s="8">
        <f>cal_pal!A$10+cal_pal!B$12+cal_pal!A$14-cal_pal!B$16-E6162/15/24+24+24</f>
        <v>47.886405902777781</v>
      </c>
      <c r="G6162" s="1">
        <f t="shared" si="289"/>
        <v>21.273741666666865</v>
      </c>
      <c r="H6162" s="12">
        <f t="shared" si="290"/>
        <v>2.067787037037037</v>
      </c>
      <c r="I6162" t="str">
        <f>IF(AND((H6162&lt;cal_pal!E$9),(H6162&gt;cal_pal!F$9)),"","不可见")</f>
        <v/>
      </c>
    </row>
    <row r="6163" spans="1:9">
      <c r="A6163" s="10" t="s">
        <v>12138</v>
      </c>
      <c r="B6163" s="10" t="s">
        <v>18</v>
      </c>
      <c r="C6163" s="10">
        <v>0.62500462962962966</v>
      </c>
      <c r="D6163" s="10" t="s">
        <v>12139</v>
      </c>
      <c r="E6163" s="10">
        <f t="shared" si="288"/>
        <v>225.00166666666667</v>
      </c>
      <c r="F6163" s="8">
        <f>cal_pal!A$10+cal_pal!B$12+cal_pal!A$14-cal_pal!B$16-E6163/15/24+24+24</f>
        <v>47.884458333333335</v>
      </c>
      <c r="G6163" s="1">
        <f t="shared" si="289"/>
        <v>21.227000000000089</v>
      </c>
      <c r="H6163" s="12">
        <f t="shared" si="290"/>
        <v>7.8804398148148144E-2</v>
      </c>
      <c r="I6163" t="str">
        <f>IF(AND((H6163&lt;cal_pal!E$9),(H6163&gt;cal_pal!F$9)),"","不可见")</f>
        <v/>
      </c>
    </row>
    <row r="6164" spans="1:9">
      <c r="A6164" s="10" t="s">
        <v>12140</v>
      </c>
      <c r="B6164" s="10" t="s">
        <v>18</v>
      </c>
      <c r="C6164" s="10">
        <v>0.62209108796296297</v>
      </c>
      <c r="D6164" s="10" t="s">
        <v>12141</v>
      </c>
      <c r="E6164" s="10">
        <f t="shared" si="288"/>
        <v>223.95279166666668</v>
      </c>
      <c r="F6164" s="8">
        <f>cal_pal!A$10+cal_pal!B$12+cal_pal!A$14-cal_pal!B$16-E6164/15/24+24+24</f>
        <v>47.887371874999999</v>
      </c>
      <c r="G6164" s="1">
        <f t="shared" si="289"/>
        <v>21.296925000000101</v>
      </c>
      <c r="H6164" s="12">
        <f t="shared" si="290"/>
        <v>2.6626446759259257</v>
      </c>
      <c r="I6164" t="str">
        <f>IF(AND((H6164&lt;cal_pal!E$9),(H6164&gt;cal_pal!F$9)),"","不可见")</f>
        <v/>
      </c>
    </row>
    <row r="6165" spans="1:9">
      <c r="A6165" s="10" t="s">
        <v>12142</v>
      </c>
      <c r="B6165" s="10" t="s">
        <v>18</v>
      </c>
      <c r="C6165" s="10">
        <v>0.62086585648148152</v>
      </c>
      <c r="D6165" s="10" t="s">
        <v>12143</v>
      </c>
      <c r="E6165" s="10">
        <f t="shared" si="288"/>
        <v>223.51170833333333</v>
      </c>
      <c r="F6165" s="8">
        <f>cal_pal!A$10+cal_pal!B$12+cal_pal!A$14-cal_pal!B$16-E6165/15/24+24+24</f>
        <v>47.888597106481484</v>
      </c>
      <c r="G6165" s="1">
        <f t="shared" si="289"/>
        <v>21.326330555555614</v>
      </c>
      <c r="H6165" s="12">
        <f t="shared" si="290"/>
        <v>3.0471539351851855</v>
      </c>
      <c r="I6165" t="str">
        <f>IF(AND((H6165&lt;cal_pal!E$9),(H6165&gt;cal_pal!F$9)),"","不可见")</f>
        <v/>
      </c>
    </row>
    <row r="6166" spans="1:9">
      <c r="A6166" s="10" t="s">
        <v>12144</v>
      </c>
      <c r="B6166" s="10" t="s">
        <v>18</v>
      </c>
      <c r="C6166" s="10">
        <v>0.6256056712962963</v>
      </c>
      <c r="D6166" s="10" t="s">
        <v>12145</v>
      </c>
      <c r="E6166" s="10">
        <f t="shared" si="288"/>
        <v>225.21804166666666</v>
      </c>
      <c r="F6166" s="8">
        <f>cal_pal!A$10+cal_pal!B$12+cal_pal!A$14-cal_pal!B$16-E6166/15/24+24+24</f>
        <v>47.883857291666665</v>
      </c>
      <c r="G6166" s="1">
        <f t="shared" si="289"/>
        <v>21.212575000000015</v>
      </c>
      <c r="H6166" s="12">
        <f t="shared" si="290"/>
        <v>-0.59021643518518518</v>
      </c>
      <c r="I6166" t="str">
        <f>IF(AND((H6166&lt;cal_pal!E$9),(H6166&gt;cal_pal!F$9)),"","不可见")</f>
        <v/>
      </c>
    </row>
    <row r="6167" spans="1:9">
      <c r="A6167" s="10" t="s">
        <v>12146</v>
      </c>
      <c r="B6167" s="10" t="s">
        <v>18</v>
      </c>
      <c r="C6167" s="10">
        <v>0.62688344907407412</v>
      </c>
      <c r="D6167" s="10" t="s">
        <v>12147</v>
      </c>
      <c r="E6167" s="10">
        <f t="shared" si="288"/>
        <v>225.67804166666667</v>
      </c>
      <c r="F6167" s="8">
        <f>cal_pal!A$10+cal_pal!B$12+cal_pal!A$14-cal_pal!B$16-E6167/15/24+24+24</f>
        <v>47.882579513888885</v>
      </c>
      <c r="G6167" s="1">
        <f t="shared" si="289"/>
        <v>21.18190833333324</v>
      </c>
      <c r="H6167" s="12">
        <f t="shared" si="290"/>
        <v>-0.74449999999999994</v>
      </c>
      <c r="I6167" t="str">
        <f>IF(AND((H6167&lt;cal_pal!E$9),(H6167&gt;cal_pal!F$9)),"","不可见")</f>
        <v/>
      </c>
    </row>
    <row r="6168" spans="1:9">
      <c r="A6168" s="10" t="s">
        <v>12148</v>
      </c>
      <c r="B6168" s="10" t="s">
        <v>140</v>
      </c>
      <c r="C6168" s="10">
        <v>0.62531134259259258</v>
      </c>
      <c r="D6168" s="10" t="s">
        <v>12149</v>
      </c>
      <c r="E6168" s="10">
        <f t="shared" si="288"/>
        <v>225.11208333333332</v>
      </c>
      <c r="F6168" s="8">
        <f>cal_pal!A$10+cal_pal!B$12+cal_pal!A$14-cal_pal!B$16-E6168/15/24+24+24</f>
        <v>47.884151620370375</v>
      </c>
      <c r="G6168" s="1">
        <f t="shared" si="289"/>
        <v>21.219638888888994</v>
      </c>
      <c r="H6168" s="12">
        <f t="shared" si="290"/>
        <v>6.7662037037037034E-2</v>
      </c>
      <c r="I6168" t="str">
        <f>IF(AND((H6168&lt;cal_pal!E$9),(H6168&gt;cal_pal!F$9)),"","不可见")</f>
        <v/>
      </c>
    </row>
    <row r="6169" spans="1:9">
      <c r="A6169" s="10" t="s">
        <v>12150</v>
      </c>
      <c r="B6169" s="10" t="s">
        <v>18</v>
      </c>
      <c r="C6169" s="10">
        <v>0.62564467592592587</v>
      </c>
      <c r="D6169" s="10" t="s">
        <v>12151</v>
      </c>
      <c r="E6169" s="10">
        <f t="shared" si="288"/>
        <v>225.23208333333332</v>
      </c>
      <c r="F6169" s="8">
        <f>cal_pal!A$10+cal_pal!B$12+cal_pal!A$14-cal_pal!B$16-E6169/15/24+24+24</f>
        <v>47.883818287037037</v>
      </c>
      <c r="G6169" s="1">
        <f t="shared" si="289"/>
        <v>21.211638888888956</v>
      </c>
      <c r="H6169" s="12">
        <f t="shared" si="290"/>
        <v>-0.31072337962962965</v>
      </c>
      <c r="I6169" t="str">
        <f>IF(AND((H6169&lt;cal_pal!E$9),(H6169&gt;cal_pal!F$9)),"","不可见")</f>
        <v/>
      </c>
    </row>
    <row r="6170" spans="1:9">
      <c r="A6170" s="10" t="s">
        <v>12152</v>
      </c>
      <c r="B6170" s="10" t="s">
        <v>18</v>
      </c>
      <c r="C6170" s="10">
        <v>0.62582442129629634</v>
      </c>
      <c r="D6170" s="10" t="s">
        <v>12153</v>
      </c>
      <c r="E6170" s="10">
        <f t="shared" si="288"/>
        <v>225.29679166666668</v>
      </c>
      <c r="F6170" s="8">
        <f>cal_pal!A$10+cal_pal!B$12+cal_pal!A$14-cal_pal!B$16-E6170/15/24+24+24</f>
        <v>47.88363854166667</v>
      </c>
      <c r="G6170" s="1">
        <f t="shared" si="289"/>
        <v>21.207325000000083</v>
      </c>
      <c r="H6170" s="12">
        <f t="shared" si="290"/>
        <v>7.0915509259259255E-2</v>
      </c>
      <c r="I6170" t="str">
        <f>IF(AND((H6170&lt;cal_pal!E$9),(H6170&gt;cal_pal!F$9)),"","不可见")</f>
        <v/>
      </c>
    </row>
    <row r="6171" spans="1:9">
      <c r="A6171" s="10" t="s">
        <v>12154</v>
      </c>
      <c r="B6171" s="10" t="s">
        <v>18</v>
      </c>
      <c r="C6171" s="10">
        <v>0.62593923611111113</v>
      </c>
      <c r="D6171" s="10" t="s">
        <v>12155</v>
      </c>
      <c r="E6171" s="10">
        <f t="shared" si="288"/>
        <v>225.33812500000002</v>
      </c>
      <c r="F6171" s="8">
        <f>cal_pal!A$10+cal_pal!B$12+cal_pal!A$14-cal_pal!B$16-E6171/15/24+24+24</f>
        <v>47.883523726851848</v>
      </c>
      <c r="G6171" s="1">
        <f t="shared" si="289"/>
        <v>21.20456944444436</v>
      </c>
      <c r="H6171" s="12">
        <f t="shared" si="290"/>
        <v>6.821180555555556E-2</v>
      </c>
      <c r="I6171" t="str">
        <f>IF(AND((H6171&lt;cal_pal!E$9),(H6171&gt;cal_pal!F$9)),"","不可见")</f>
        <v/>
      </c>
    </row>
    <row r="6172" spans="1:9">
      <c r="A6172" s="10" t="s">
        <v>12156</v>
      </c>
      <c r="B6172" s="10" t="s">
        <v>18</v>
      </c>
      <c r="C6172" s="10">
        <v>0.62533900462962966</v>
      </c>
      <c r="D6172" s="10" t="s">
        <v>12157</v>
      </c>
      <c r="E6172" s="10">
        <f t="shared" si="288"/>
        <v>225.12204166666669</v>
      </c>
      <c r="F6172" s="8">
        <f>cal_pal!A$10+cal_pal!B$12+cal_pal!A$14-cal_pal!B$16-E6172/15/24+24+24</f>
        <v>47.884123958333333</v>
      </c>
      <c r="G6172" s="1">
        <f t="shared" si="289"/>
        <v>21.218975</v>
      </c>
      <c r="H6172" s="12">
        <f t="shared" si="290"/>
        <v>-0.7014293981481482</v>
      </c>
      <c r="I6172" t="str">
        <f>IF(AND((H6172&lt;cal_pal!E$9),(H6172&gt;cal_pal!F$9)),"","不可见")</f>
        <v/>
      </c>
    </row>
    <row r="6173" spans="1:9">
      <c r="A6173" s="10" t="s">
        <v>12158</v>
      </c>
      <c r="B6173" s="10" t="s">
        <v>18</v>
      </c>
      <c r="C6173" s="10">
        <v>0.62505624999999998</v>
      </c>
      <c r="D6173" s="10" t="s">
        <v>12159</v>
      </c>
      <c r="E6173" s="10">
        <f t="shared" si="288"/>
        <v>225.02025</v>
      </c>
      <c r="F6173" s="8">
        <f>cal_pal!A$10+cal_pal!B$12+cal_pal!A$14-cal_pal!B$16-E6173/15/24+24+24</f>
        <v>47.884406712962964</v>
      </c>
      <c r="G6173" s="1">
        <f t="shared" si="289"/>
        <v>21.225761111111069</v>
      </c>
      <c r="H6173" s="12">
        <f t="shared" si="290"/>
        <v>-0.67056828703703708</v>
      </c>
      <c r="I6173" t="str">
        <f>IF(AND((H6173&lt;cal_pal!E$9),(H6173&gt;cal_pal!F$9)),"","不可见")</f>
        <v/>
      </c>
    </row>
    <row r="6174" spans="1:9">
      <c r="A6174" s="10" t="s">
        <v>12160</v>
      </c>
      <c r="B6174" s="10" t="s">
        <v>18</v>
      </c>
      <c r="C6174" s="10">
        <v>0.6247783564814815</v>
      </c>
      <c r="D6174" s="10" t="s">
        <v>12161</v>
      </c>
      <c r="E6174" s="10">
        <f t="shared" si="288"/>
        <v>224.92020833333333</v>
      </c>
      <c r="F6174" s="8">
        <f>cal_pal!A$10+cal_pal!B$12+cal_pal!A$14-cal_pal!B$16-E6174/15/24+24+24</f>
        <v>47.884684606481486</v>
      </c>
      <c r="G6174" s="1">
        <f t="shared" si="289"/>
        <v>21.232430555555766</v>
      </c>
      <c r="H6174" s="12">
        <f t="shared" si="290"/>
        <v>-0.67418171296296292</v>
      </c>
      <c r="I6174" t="str">
        <f>IF(AND((H6174&lt;cal_pal!E$9),(H6174&gt;cal_pal!F$9)),"","不可见")</f>
        <v/>
      </c>
    </row>
    <row r="6175" spans="1:9">
      <c r="A6175" s="10" t="s">
        <v>12162</v>
      </c>
      <c r="B6175" s="10" t="s">
        <v>18</v>
      </c>
      <c r="C6175" s="10">
        <v>0.62428692129629626</v>
      </c>
      <c r="D6175" s="10" t="s">
        <v>12163</v>
      </c>
      <c r="E6175" s="10">
        <f t="shared" si="288"/>
        <v>224.74329166666666</v>
      </c>
      <c r="F6175" s="8">
        <f>cal_pal!A$10+cal_pal!B$12+cal_pal!A$14-cal_pal!B$16-E6175/15/24+24+24</f>
        <v>47.885176041666668</v>
      </c>
      <c r="G6175" s="1">
        <f t="shared" si="289"/>
        <v>21.244224999999915</v>
      </c>
      <c r="H6175" s="12">
        <f t="shared" si="290"/>
        <v>2.0758923611111109</v>
      </c>
      <c r="I6175" t="str">
        <f>IF(AND((H6175&lt;cal_pal!E$9),(H6175&gt;cal_pal!F$9)),"","不可见")</f>
        <v/>
      </c>
    </row>
    <row r="6176" spans="1:9">
      <c r="A6176" s="10" t="s">
        <v>12164</v>
      </c>
      <c r="B6176" s="10" t="s">
        <v>58</v>
      </c>
      <c r="C6176" s="10">
        <v>0.62086585648148152</v>
      </c>
      <c r="D6176" s="10" t="s">
        <v>12143</v>
      </c>
      <c r="E6176" s="10">
        <f t="shared" si="288"/>
        <v>223.51170833333333</v>
      </c>
      <c r="F6176" s="8">
        <f>cal_pal!A$10+cal_pal!B$12+cal_pal!A$14-cal_pal!B$16-E6176/15/24+24+24</f>
        <v>47.888597106481484</v>
      </c>
      <c r="G6176" s="1">
        <f t="shared" si="289"/>
        <v>21.326330555555614</v>
      </c>
      <c r="H6176" s="12">
        <f t="shared" si="290"/>
        <v>3.0471539351851855</v>
      </c>
      <c r="I6176" t="str">
        <f>IF(AND((H6176&lt;cal_pal!E$9),(H6176&gt;cal_pal!F$9)),"","不可见")</f>
        <v/>
      </c>
    </row>
    <row r="6177" spans="1:9">
      <c r="A6177" s="10" t="s">
        <v>12165</v>
      </c>
      <c r="B6177" s="10" t="s">
        <v>18</v>
      </c>
      <c r="C6177" s="10">
        <v>0.62407199074074071</v>
      </c>
      <c r="D6177" s="10" t="s">
        <v>12166</v>
      </c>
      <c r="E6177" s="10">
        <f t="shared" si="288"/>
        <v>224.66591666666665</v>
      </c>
      <c r="F6177" s="8">
        <f>cal_pal!A$10+cal_pal!B$12+cal_pal!A$14-cal_pal!B$16-E6177/15/24+24+24</f>
        <v>47.885390972222226</v>
      </c>
      <c r="G6177" s="1">
        <f t="shared" si="289"/>
        <v>21.249383333333299</v>
      </c>
      <c r="H6177" s="12">
        <f t="shared" si="290"/>
        <v>2.2452534722222222</v>
      </c>
      <c r="I6177" t="str">
        <f>IF(AND((H6177&lt;cal_pal!E$9),(H6177&gt;cal_pal!F$9)),"","不可见")</f>
        <v/>
      </c>
    </row>
    <row r="6178" spans="1:9">
      <c r="A6178" s="10" t="s">
        <v>12167</v>
      </c>
      <c r="B6178" s="10" t="s">
        <v>18</v>
      </c>
      <c r="C6178" s="10">
        <v>0.6243016203703704</v>
      </c>
      <c r="D6178" s="10" t="s">
        <v>12168</v>
      </c>
      <c r="E6178" s="10">
        <f t="shared" si="288"/>
        <v>224.74858333333336</v>
      </c>
      <c r="F6178" s="8">
        <f>cal_pal!A$10+cal_pal!B$12+cal_pal!A$14-cal_pal!B$16-E6178/15/24+24+24</f>
        <v>47.885161342592596</v>
      </c>
      <c r="G6178" s="1">
        <f t="shared" si="289"/>
        <v>21.243872222222308</v>
      </c>
      <c r="H6178" s="12">
        <f t="shared" si="290"/>
        <v>2.2468032407407406</v>
      </c>
      <c r="I6178" t="str">
        <f>IF(AND((H6178&lt;cal_pal!E$9),(H6178&gt;cal_pal!F$9)),"","不可见")</f>
        <v/>
      </c>
    </row>
    <row r="6179" spans="1:9">
      <c r="A6179" s="10" t="s">
        <v>12169</v>
      </c>
      <c r="B6179" s="10" t="s">
        <v>237</v>
      </c>
      <c r="C6179" s="10">
        <v>0.62802372685185182</v>
      </c>
      <c r="D6179" s="10" t="s">
        <v>12170</v>
      </c>
      <c r="E6179" s="10">
        <f t="shared" si="288"/>
        <v>226.08854166666666</v>
      </c>
      <c r="F6179" s="8">
        <f>cal_pal!A$10+cal_pal!B$12+cal_pal!A$14-cal_pal!B$16-E6179/15/24+24+24</f>
        <v>47.881439236111106</v>
      </c>
      <c r="G6179" s="1">
        <f t="shared" si="289"/>
        <v>21.154541666666546</v>
      </c>
      <c r="H6179" s="12">
        <f t="shared" si="290"/>
        <v>-2.2665173611111111</v>
      </c>
      <c r="I6179" t="str">
        <f>IF(AND((H6179&lt;cal_pal!E$9),(H6179&gt;cal_pal!F$9)),"","不可见")</f>
        <v/>
      </c>
    </row>
    <row r="6180" spans="1:9">
      <c r="A6180" s="10" t="s">
        <v>12171</v>
      </c>
      <c r="B6180" s="10" t="s">
        <v>237</v>
      </c>
      <c r="C6180" s="10">
        <v>0.62882673611111117</v>
      </c>
      <c r="D6180" s="10" t="s">
        <v>12172</v>
      </c>
      <c r="E6180" s="10">
        <f t="shared" si="288"/>
        <v>226.37762500000002</v>
      </c>
      <c r="F6180" s="8">
        <f>cal_pal!A$10+cal_pal!B$12+cal_pal!A$14-cal_pal!B$16-E6180/15/24+24+24</f>
        <v>47.880636226851848</v>
      </c>
      <c r="G6180" s="1">
        <f t="shared" si="289"/>
        <v>21.135269444444475</v>
      </c>
      <c r="H6180" s="12">
        <f t="shared" si="290"/>
        <v>-2.3168229166666667</v>
      </c>
      <c r="I6180" t="str">
        <f>IF(AND((H6180&lt;cal_pal!E$9),(H6180&gt;cal_pal!F$9)),"","不可见")</f>
        <v/>
      </c>
    </row>
    <row r="6181" spans="1:9">
      <c r="A6181" s="10" t="s">
        <v>12173</v>
      </c>
      <c r="B6181" s="10" t="s">
        <v>240</v>
      </c>
      <c r="C6181" s="10">
        <v>0.62776203703703704</v>
      </c>
      <c r="D6181" s="10" t="s">
        <v>12174</v>
      </c>
      <c r="E6181" s="10">
        <f t="shared" si="288"/>
        <v>225.99433333333334</v>
      </c>
      <c r="F6181" s="8">
        <f>cal_pal!A$10+cal_pal!B$12+cal_pal!A$14-cal_pal!B$16-E6181/15/24+24+24</f>
        <v>47.881700925925927</v>
      </c>
      <c r="G6181" s="1">
        <f t="shared" si="289"/>
        <v>21.160822222222123</v>
      </c>
      <c r="H6181" s="12">
        <f t="shared" si="290"/>
        <v>-1.3778391203703704</v>
      </c>
      <c r="I6181" t="str">
        <f>IF(AND((H6181&lt;cal_pal!E$9),(H6181&gt;cal_pal!F$9)),"","不可见")</f>
        <v/>
      </c>
    </row>
    <row r="6182" spans="1:9">
      <c r="A6182" s="10" t="s">
        <v>12175</v>
      </c>
      <c r="B6182" s="10" t="s">
        <v>58</v>
      </c>
      <c r="C6182" s="10">
        <v>0.62119780092592591</v>
      </c>
      <c r="D6182" s="10" t="s">
        <v>12080</v>
      </c>
      <c r="E6182" s="10">
        <f t="shared" si="288"/>
        <v>223.63120833333332</v>
      </c>
      <c r="F6182" s="8">
        <f>cal_pal!A$10+cal_pal!B$12+cal_pal!A$14-cal_pal!B$16-E6182/15/24+24+24</f>
        <v>47.888265162037037</v>
      </c>
      <c r="G6182" s="1">
        <f t="shared" si="289"/>
        <v>21.318363888888825</v>
      </c>
      <c r="H6182" s="12">
        <f t="shared" si="290"/>
        <v>0.77676273148148145</v>
      </c>
      <c r="I6182" t="str">
        <f>IF(AND((H6182&lt;cal_pal!E$9),(H6182&gt;cal_pal!F$9)),"","不可见")</f>
        <v/>
      </c>
    </row>
    <row r="6183" spans="1:9">
      <c r="A6183" s="10" t="s">
        <v>12176</v>
      </c>
      <c r="B6183" s="10" t="s">
        <v>18</v>
      </c>
      <c r="C6183" s="10">
        <v>0.62955833333333333</v>
      </c>
      <c r="D6183" s="10" t="s">
        <v>12177</v>
      </c>
      <c r="E6183" s="10">
        <f t="shared" si="288"/>
        <v>226.64099999999999</v>
      </c>
      <c r="F6183" s="8">
        <f>cal_pal!A$10+cal_pal!B$12+cal_pal!A$14-cal_pal!B$16-E6183/15/24+24+24</f>
        <v>47.879904629629628</v>
      </c>
      <c r="G6183" s="1">
        <f t="shared" si="289"/>
        <v>21.117711111111021</v>
      </c>
      <c r="H6183" s="12">
        <f t="shared" si="290"/>
        <v>2.3116296296296297</v>
      </c>
      <c r="I6183" t="str">
        <f>IF(AND((H6183&lt;cal_pal!E$9),(H6183&gt;cal_pal!F$9)),"","不可见")</f>
        <v/>
      </c>
    </row>
    <row r="6184" spans="1:9">
      <c r="A6184" s="10" t="s">
        <v>12178</v>
      </c>
      <c r="B6184" s="10" t="s">
        <v>18</v>
      </c>
      <c r="C6184" s="10">
        <v>0.62631631944444444</v>
      </c>
      <c r="D6184" s="10" t="s">
        <v>12179</v>
      </c>
      <c r="E6184" s="10">
        <f t="shared" si="288"/>
        <v>225.47387499999999</v>
      </c>
      <c r="F6184" s="8">
        <f>cal_pal!A$10+cal_pal!B$12+cal_pal!A$14-cal_pal!B$16-E6184/15/24+24+24</f>
        <v>47.883146643518515</v>
      </c>
      <c r="G6184" s="1">
        <f t="shared" si="289"/>
        <v>21.195519444444471</v>
      </c>
      <c r="H6184" s="12">
        <f t="shared" si="290"/>
        <v>1.081855324074074</v>
      </c>
      <c r="I6184" t="str">
        <f>IF(AND((H6184&lt;cal_pal!E$9),(H6184&gt;cal_pal!F$9)),"","不可见")</f>
        <v/>
      </c>
    </row>
    <row r="6185" spans="1:9">
      <c r="A6185" s="10" t="s">
        <v>12180</v>
      </c>
      <c r="B6185" s="10" t="s">
        <v>18</v>
      </c>
      <c r="C6185" s="10">
        <v>0.62553368055555558</v>
      </c>
      <c r="D6185" s="10" t="s">
        <v>12181</v>
      </c>
      <c r="E6185" s="10">
        <f t="shared" si="288"/>
        <v>225.192125</v>
      </c>
      <c r="F6185" s="8">
        <f>cal_pal!A$10+cal_pal!B$12+cal_pal!A$14-cal_pal!B$16-E6185/15/24+24+24</f>
        <v>47.883929282407408</v>
      </c>
      <c r="G6185" s="1">
        <f t="shared" si="289"/>
        <v>21.214302777777903</v>
      </c>
      <c r="H6185" s="12">
        <f t="shared" si="290"/>
        <v>2.0830694444444444</v>
      </c>
      <c r="I6185" t="str">
        <f>IF(AND((H6185&lt;cal_pal!E$9),(H6185&gt;cal_pal!F$9)),"","不可见")</f>
        <v/>
      </c>
    </row>
    <row r="6186" spans="1:9">
      <c r="A6186" s="10" t="s">
        <v>12182</v>
      </c>
      <c r="B6186" s="10" t="s">
        <v>18</v>
      </c>
      <c r="C6186" s="10">
        <v>0.62687511574074073</v>
      </c>
      <c r="D6186" s="10" t="s">
        <v>12183</v>
      </c>
      <c r="E6186" s="10">
        <f t="shared" si="288"/>
        <v>225.67504166666666</v>
      </c>
      <c r="F6186" s="8">
        <f>cal_pal!A$10+cal_pal!B$12+cal_pal!A$14-cal_pal!B$16-E6186/15/24+24+24</f>
        <v>47.882587847222226</v>
      </c>
      <c r="G6186" s="1">
        <f t="shared" si="289"/>
        <v>21.182108333333417</v>
      </c>
      <c r="H6186" s="12">
        <f t="shared" si="290"/>
        <v>0.97223379629629625</v>
      </c>
      <c r="I6186" t="str">
        <f>IF(AND((H6186&lt;cal_pal!E$9),(H6186&gt;cal_pal!F$9)),"","不可见")</f>
        <v/>
      </c>
    </row>
    <row r="6187" spans="1:9">
      <c r="A6187" s="10" t="s">
        <v>12184</v>
      </c>
      <c r="B6187" s="10" t="s">
        <v>18</v>
      </c>
      <c r="C6187" s="10">
        <v>0.6262836805555555</v>
      </c>
      <c r="D6187" s="10" t="s">
        <v>12185</v>
      </c>
      <c r="E6187" s="10">
        <f t="shared" si="288"/>
        <v>225.46212499999999</v>
      </c>
      <c r="F6187" s="8">
        <f>cal_pal!A$10+cal_pal!B$12+cal_pal!A$14-cal_pal!B$16-E6187/15/24+24+24</f>
        <v>47.883179282407411</v>
      </c>
      <c r="G6187" s="1">
        <f t="shared" si="289"/>
        <v>21.196302777777873</v>
      </c>
      <c r="H6187" s="12">
        <f t="shared" si="290"/>
        <v>1.9948078703703704</v>
      </c>
      <c r="I6187" t="str">
        <f>IF(AND((H6187&lt;cal_pal!E$9),(H6187&gt;cal_pal!F$9)),"","不可见")</f>
        <v/>
      </c>
    </row>
    <row r="6188" spans="1:9">
      <c r="A6188" s="10" t="s">
        <v>12186</v>
      </c>
      <c r="B6188" s="10" t="s">
        <v>18</v>
      </c>
      <c r="C6188" s="10">
        <v>0.62785879629629626</v>
      </c>
      <c r="D6188" s="10" t="s">
        <v>12187</v>
      </c>
      <c r="E6188" s="10">
        <f t="shared" si="288"/>
        <v>226.02916666666664</v>
      </c>
      <c r="F6188" s="8">
        <f>cal_pal!A$10+cal_pal!B$12+cal_pal!A$14-cal_pal!B$16-E6188/15/24+24+24</f>
        <v>47.881604166666662</v>
      </c>
      <c r="G6188" s="1">
        <f t="shared" si="289"/>
        <v>21.158500000000004</v>
      </c>
      <c r="H6188" s="12">
        <f t="shared" si="290"/>
        <v>5.0829861111111117E-2</v>
      </c>
      <c r="I6188" t="str">
        <f>IF(AND((H6188&lt;cal_pal!E$9),(H6188&gt;cal_pal!F$9)),"","不可见")</f>
        <v/>
      </c>
    </row>
    <row r="6189" spans="1:9">
      <c r="A6189" s="10" t="s">
        <v>12188</v>
      </c>
      <c r="B6189" s="10" t="s">
        <v>18</v>
      </c>
      <c r="C6189" s="10">
        <v>0.6234457175925926</v>
      </c>
      <c r="D6189" s="10" t="s">
        <v>12189</v>
      </c>
      <c r="E6189" s="10">
        <f t="shared" si="288"/>
        <v>224.44045833333334</v>
      </c>
      <c r="F6189" s="8">
        <f>cal_pal!A$10+cal_pal!B$12+cal_pal!A$14-cal_pal!B$16-E6189/15/24+24+24</f>
        <v>47.886017245370368</v>
      </c>
      <c r="G6189" s="1">
        <f t="shared" si="289"/>
        <v>21.264413888888839</v>
      </c>
      <c r="H6189" s="12">
        <f t="shared" si="290"/>
        <v>2.986763888888889</v>
      </c>
      <c r="I6189" t="str">
        <f>IF(AND((H6189&lt;cal_pal!E$9),(H6189&gt;cal_pal!F$9)),"","不可见")</f>
        <v/>
      </c>
    </row>
    <row r="6190" spans="1:9">
      <c r="A6190" s="10" t="s">
        <v>12190</v>
      </c>
      <c r="B6190" s="10" t="s">
        <v>18</v>
      </c>
      <c r="C6190" s="10">
        <v>0.63325983796296292</v>
      </c>
      <c r="D6190" s="10" t="s">
        <v>12191</v>
      </c>
      <c r="E6190" s="10">
        <f t="shared" si="288"/>
        <v>227.97354166666665</v>
      </c>
      <c r="F6190" s="8">
        <f>cal_pal!A$10+cal_pal!B$12+cal_pal!A$14-cal_pal!B$16-E6190/15/24+24+24</f>
        <v>47.876203125000004</v>
      </c>
      <c r="G6190" s="1">
        <f t="shared" si="289"/>
        <v>21.028874999999971</v>
      </c>
      <c r="H6190" s="12">
        <f t="shared" si="290"/>
        <v>-3.0358090277777774</v>
      </c>
      <c r="I6190" t="str">
        <f>IF(AND((H6190&lt;cal_pal!E$9),(H6190&gt;cal_pal!F$9)),"","不可见")</f>
        <v>不可见</v>
      </c>
    </row>
    <row r="6191" spans="1:9">
      <c r="A6191" s="10" t="s">
        <v>12192</v>
      </c>
      <c r="B6191" s="10" t="s">
        <v>58</v>
      </c>
      <c r="C6191" s="10">
        <v>0.62776203703703704</v>
      </c>
      <c r="D6191" s="10" t="s">
        <v>12174</v>
      </c>
      <c r="E6191" s="10">
        <f t="shared" si="288"/>
        <v>225.99433333333334</v>
      </c>
      <c r="F6191" s="8">
        <f>cal_pal!A$10+cal_pal!B$12+cal_pal!A$14-cal_pal!B$16-E6191/15/24+24+24</f>
        <v>47.881700925925927</v>
      </c>
      <c r="G6191" s="1">
        <f t="shared" si="289"/>
        <v>21.160822222222123</v>
      </c>
      <c r="H6191" s="12">
        <f t="shared" si="290"/>
        <v>-1.3778391203703704</v>
      </c>
      <c r="I6191" t="str">
        <f>IF(AND((H6191&lt;cal_pal!E$9),(H6191&gt;cal_pal!F$9)),"","不可见")</f>
        <v/>
      </c>
    </row>
    <row r="6192" spans="1:9">
      <c r="A6192" s="10" t="s">
        <v>12193</v>
      </c>
      <c r="B6192" s="10" t="s">
        <v>18</v>
      </c>
      <c r="C6192" s="10">
        <v>0.62668252314814821</v>
      </c>
      <c r="D6192" s="10" t="s">
        <v>12194</v>
      </c>
      <c r="E6192" s="10">
        <f t="shared" si="288"/>
        <v>225.60570833333335</v>
      </c>
      <c r="F6192" s="8">
        <f>cal_pal!A$10+cal_pal!B$12+cal_pal!A$14-cal_pal!B$16-E6192/15/24+24+24</f>
        <v>47.882780439814816</v>
      </c>
      <c r="G6192" s="1">
        <f t="shared" si="289"/>
        <v>21.186730555555641</v>
      </c>
      <c r="H6192" s="12">
        <f t="shared" si="290"/>
        <v>2.0365706018518517</v>
      </c>
      <c r="I6192" t="str">
        <f>IF(AND((H6192&lt;cal_pal!E$9),(H6192&gt;cal_pal!F$9)),"","不可见")</f>
        <v/>
      </c>
    </row>
    <row r="6193" spans="1:9">
      <c r="A6193" s="10" t="s">
        <v>12195</v>
      </c>
      <c r="B6193" s="10" t="s">
        <v>18</v>
      </c>
      <c r="C6193" s="10">
        <v>0.6246642361111111</v>
      </c>
      <c r="D6193" s="10" t="s">
        <v>12196</v>
      </c>
      <c r="E6193" s="10">
        <f t="shared" si="288"/>
        <v>224.87912499999999</v>
      </c>
      <c r="F6193" s="8">
        <f>cal_pal!A$10+cal_pal!B$12+cal_pal!A$14-cal_pal!B$16-E6193/15/24+24+24</f>
        <v>47.884798726851855</v>
      </c>
      <c r="G6193" s="1">
        <f t="shared" si="289"/>
        <v>21.235169444444637</v>
      </c>
      <c r="H6193" s="12">
        <f t="shared" si="290"/>
        <v>3.0788842592592593</v>
      </c>
      <c r="I6193" t="str">
        <f>IF(AND((H6193&lt;cal_pal!E$9),(H6193&gt;cal_pal!F$9)),"","不可见")</f>
        <v/>
      </c>
    </row>
    <row r="6194" spans="1:9">
      <c r="A6194" s="10" t="s">
        <v>12197</v>
      </c>
      <c r="B6194" s="10" t="s">
        <v>18</v>
      </c>
      <c r="C6194" s="10">
        <v>0.62824745370370372</v>
      </c>
      <c r="D6194" s="10" t="s">
        <v>12198</v>
      </c>
      <c r="E6194" s="10">
        <f t="shared" si="288"/>
        <v>226.16908333333333</v>
      </c>
      <c r="F6194" s="8">
        <f>cal_pal!A$10+cal_pal!B$12+cal_pal!A$14-cal_pal!B$16-E6194/15/24+24+24</f>
        <v>47.881215509259263</v>
      </c>
      <c r="G6194" s="1">
        <f t="shared" si="289"/>
        <v>21.149172222222205</v>
      </c>
      <c r="H6194" s="12">
        <f t="shared" si="290"/>
        <v>0.52639351851851857</v>
      </c>
      <c r="I6194" t="str">
        <f>IF(AND((H6194&lt;cal_pal!E$9),(H6194&gt;cal_pal!F$9)),"","不可见")</f>
        <v/>
      </c>
    </row>
    <row r="6195" spans="1:9">
      <c r="A6195" s="10" t="s">
        <v>12199</v>
      </c>
      <c r="B6195" s="10" t="s">
        <v>18</v>
      </c>
      <c r="C6195" s="10">
        <v>0.62877615740740744</v>
      </c>
      <c r="D6195" s="10" t="s">
        <v>12200</v>
      </c>
      <c r="E6195" s="10">
        <f t="shared" si="288"/>
        <v>226.35941666666668</v>
      </c>
      <c r="F6195" s="8">
        <f>cal_pal!A$10+cal_pal!B$12+cal_pal!A$14-cal_pal!B$16-E6195/15/24+24+24</f>
        <v>47.880686805555555</v>
      </c>
      <c r="G6195" s="1">
        <f t="shared" si="289"/>
        <v>21.136483333333217</v>
      </c>
      <c r="H6195" s="12">
        <f t="shared" si="290"/>
        <v>8.7472222222222229E-2</v>
      </c>
      <c r="I6195" t="str">
        <f>IF(AND((H6195&lt;cal_pal!E$9),(H6195&gt;cal_pal!F$9)),"","不可见")</f>
        <v/>
      </c>
    </row>
    <row r="6196" spans="1:9">
      <c r="A6196" s="10" t="s">
        <v>12201</v>
      </c>
      <c r="B6196" s="10" t="s">
        <v>18</v>
      </c>
      <c r="C6196" s="10">
        <v>0.62879039351851851</v>
      </c>
      <c r="D6196" s="10" t="s">
        <v>12202</v>
      </c>
      <c r="E6196" s="10">
        <f t="shared" ref="E6196:E6259" si="291">C6196*360</f>
        <v>226.36454166666667</v>
      </c>
      <c r="F6196" s="8">
        <f>cal_pal!A$10+cal_pal!B$12+cal_pal!A$14-cal_pal!B$16-E6196/15/24+24+24</f>
        <v>47.880672569444442</v>
      </c>
      <c r="G6196" s="1">
        <f t="shared" ref="G6196:G6259" si="292">MOD(F6196*24,24)</f>
        <v>21.136141666666617</v>
      </c>
      <c r="H6196" s="12">
        <f t="shared" ref="H6196:H6259" si="293">RIGHT(D6196, (LEN(D6196)-1))*IF(LEFT(D6196,1)="-",-1,1)</f>
        <v>6.8116898148148142E-2</v>
      </c>
      <c r="I6196" t="str">
        <f>IF(AND((H6196&lt;cal_pal!E$9),(H6196&gt;cal_pal!F$9)),"","不可见")</f>
        <v/>
      </c>
    </row>
    <row r="6197" spans="1:9">
      <c r="A6197" s="10" t="s">
        <v>12203</v>
      </c>
      <c r="B6197" s="10" t="s">
        <v>130</v>
      </c>
      <c r="C6197" s="10">
        <v>0.62801562499999997</v>
      </c>
      <c r="D6197" s="10" t="s">
        <v>12204</v>
      </c>
      <c r="E6197" s="10">
        <f t="shared" si="291"/>
        <v>226.08562499999999</v>
      </c>
      <c r="F6197" s="8">
        <f>cal_pal!A$10+cal_pal!B$12+cal_pal!A$14-cal_pal!B$16-E6197/15/24+24+24</f>
        <v>47.881447337962967</v>
      </c>
      <c r="G6197" s="1">
        <f t="shared" si="292"/>
        <v>21.154736111111106</v>
      </c>
      <c r="H6197" s="12">
        <f t="shared" si="293"/>
        <v>1.2294178240740741</v>
      </c>
      <c r="I6197" t="str">
        <f>IF(AND((H6197&lt;cal_pal!E$9),(H6197&gt;cal_pal!F$9)),"","不可见")</f>
        <v/>
      </c>
    </row>
    <row r="6198" spans="1:9">
      <c r="A6198" s="10" t="s">
        <v>12205</v>
      </c>
      <c r="B6198" s="10" t="s">
        <v>18</v>
      </c>
      <c r="C6198" s="10">
        <v>0.6295722222222222</v>
      </c>
      <c r="D6198" s="10" t="s">
        <v>12206</v>
      </c>
      <c r="E6198" s="10">
        <f t="shared" si="291"/>
        <v>226.64599999999999</v>
      </c>
      <c r="F6198" s="8">
        <f>cal_pal!A$10+cal_pal!B$12+cal_pal!A$14-cal_pal!B$16-E6198/15/24+24+24</f>
        <v>47.879890740740741</v>
      </c>
      <c r="G6198" s="1">
        <f t="shared" si="292"/>
        <v>21.117377777777847</v>
      </c>
      <c r="H6198" s="12">
        <f t="shared" si="293"/>
        <v>8.3533564814814817E-2</v>
      </c>
      <c r="I6198" t="str">
        <f>IF(AND((H6198&lt;cal_pal!E$9),(H6198&gt;cal_pal!F$9)),"","不可见")</f>
        <v/>
      </c>
    </row>
    <row r="6199" spans="1:9">
      <c r="A6199" s="10" t="s">
        <v>12207</v>
      </c>
      <c r="B6199" s="10" t="s">
        <v>18</v>
      </c>
      <c r="C6199" s="10">
        <v>0.62837951388888891</v>
      </c>
      <c r="D6199" s="10" t="s">
        <v>12208</v>
      </c>
      <c r="E6199" s="10">
        <f t="shared" si="291"/>
        <v>226.21662499999999</v>
      </c>
      <c r="F6199" s="8">
        <f>cal_pal!A$10+cal_pal!B$12+cal_pal!A$14-cal_pal!B$16-E6199/15/24+24+24</f>
        <v>47.881083449074069</v>
      </c>
      <c r="G6199" s="1">
        <f t="shared" si="292"/>
        <v>21.146002777777539</v>
      </c>
      <c r="H6199" s="12">
        <f t="shared" si="293"/>
        <v>0.87789351851851849</v>
      </c>
      <c r="I6199" t="str">
        <f>IF(AND((H6199&lt;cal_pal!E$9),(H6199&gt;cal_pal!F$9)),"","不可见")</f>
        <v/>
      </c>
    </row>
    <row r="6200" spans="1:9">
      <c r="A6200" s="10" t="s">
        <v>12209</v>
      </c>
      <c r="B6200" s="10" t="s">
        <v>18</v>
      </c>
      <c r="C6200" s="10">
        <v>0.63018391203703705</v>
      </c>
      <c r="D6200" s="10" t="s">
        <v>12210</v>
      </c>
      <c r="E6200" s="10">
        <f t="shared" si="291"/>
        <v>226.86620833333333</v>
      </c>
      <c r="F6200" s="8">
        <f>cal_pal!A$10+cal_pal!B$12+cal_pal!A$14-cal_pal!B$16-E6200/15/24+24+24</f>
        <v>47.879279050925931</v>
      </c>
      <c r="G6200" s="1">
        <f t="shared" si="292"/>
        <v>21.102697222222332</v>
      </c>
      <c r="H6200" s="12">
        <f t="shared" si="293"/>
        <v>-1.5136423611111109</v>
      </c>
      <c r="I6200" t="str">
        <f>IF(AND((H6200&lt;cal_pal!E$9),(H6200&gt;cal_pal!F$9)),"","不可见")</f>
        <v/>
      </c>
    </row>
    <row r="6201" spans="1:9">
      <c r="A6201" s="10" t="s">
        <v>12211</v>
      </c>
      <c r="B6201" s="10" t="s">
        <v>97</v>
      </c>
      <c r="C6201" s="10">
        <v>0.63241840277777783</v>
      </c>
      <c r="D6201" s="10" t="s">
        <v>12212</v>
      </c>
      <c r="E6201" s="10">
        <f t="shared" si="291"/>
        <v>227.67062500000003</v>
      </c>
      <c r="F6201" s="8">
        <f>cal_pal!A$10+cal_pal!B$12+cal_pal!A$14-cal_pal!B$16-E6201/15/24+24+24</f>
        <v>47.877044560185183</v>
      </c>
      <c r="G6201" s="1">
        <f t="shared" si="292"/>
        <v>21.049069444444285</v>
      </c>
      <c r="H6201" s="12">
        <f t="shared" si="293"/>
        <v>-2.6947361111111108</v>
      </c>
      <c r="I6201" t="str">
        <f>IF(AND((H6201&lt;cal_pal!E$9),(H6201&gt;cal_pal!F$9)),"","不可见")</f>
        <v/>
      </c>
    </row>
    <row r="6202" spans="1:9">
      <c r="A6202" s="10" t="s">
        <v>12213</v>
      </c>
      <c r="B6202" s="10" t="s">
        <v>18</v>
      </c>
      <c r="C6202" s="10">
        <v>0.62917604166666663</v>
      </c>
      <c r="D6202" s="10" t="s">
        <v>12214</v>
      </c>
      <c r="E6202" s="10">
        <f t="shared" si="291"/>
        <v>226.50337499999998</v>
      </c>
      <c r="F6202" s="8">
        <f>cal_pal!A$10+cal_pal!B$12+cal_pal!A$14-cal_pal!B$16-E6202/15/24+24+24</f>
        <v>47.880286921296296</v>
      </c>
      <c r="G6202" s="1">
        <f t="shared" si="292"/>
        <v>21.126886111111162</v>
      </c>
      <c r="H6202" s="12">
        <f t="shared" si="293"/>
        <v>6.807523148148148E-2</v>
      </c>
      <c r="I6202" t="str">
        <f>IF(AND((H6202&lt;cal_pal!E$9),(H6202&gt;cal_pal!F$9)),"","不可见")</f>
        <v/>
      </c>
    </row>
    <row r="6203" spans="1:9">
      <c r="A6203" s="10" t="s">
        <v>12215</v>
      </c>
      <c r="B6203" s="10" t="s">
        <v>18</v>
      </c>
      <c r="C6203" s="10">
        <v>0.62950555555555554</v>
      </c>
      <c r="D6203" s="10" t="s">
        <v>12216</v>
      </c>
      <c r="E6203" s="10">
        <f t="shared" si="291"/>
        <v>226.62199999999999</v>
      </c>
      <c r="F6203" s="8">
        <f>cal_pal!A$10+cal_pal!B$12+cal_pal!A$14-cal_pal!B$16-E6203/15/24+24+24</f>
        <v>47.879957407407403</v>
      </c>
      <c r="G6203" s="1">
        <f t="shared" si="292"/>
        <v>21.118977777777673</v>
      </c>
      <c r="H6203" s="12">
        <f t="shared" si="293"/>
        <v>6.6900462962962967E-2</v>
      </c>
      <c r="I6203" t="str">
        <f>IF(AND((H6203&lt;cal_pal!E$9),(H6203&gt;cal_pal!F$9)),"","不可见")</f>
        <v/>
      </c>
    </row>
    <row r="6204" spans="1:9">
      <c r="A6204" s="10" t="s">
        <v>12217</v>
      </c>
      <c r="B6204" s="10" t="s">
        <v>18</v>
      </c>
      <c r="C6204" s="10">
        <v>0.62950462962962961</v>
      </c>
      <c r="D6204" s="10" t="s">
        <v>12218</v>
      </c>
      <c r="E6204" s="10">
        <f t="shared" si="291"/>
        <v>226.62166666666667</v>
      </c>
      <c r="F6204" s="8">
        <f>cal_pal!A$10+cal_pal!B$12+cal_pal!A$14-cal_pal!B$16-E6204/15/24+24+24</f>
        <v>47.879958333333335</v>
      </c>
      <c r="G6204" s="1">
        <f t="shared" si="292"/>
        <v>21.119000000000142</v>
      </c>
      <c r="H6204" s="12">
        <f t="shared" si="293"/>
        <v>6.6452546296296308E-2</v>
      </c>
      <c r="I6204" t="str">
        <f>IF(AND((H6204&lt;cal_pal!E$9),(H6204&gt;cal_pal!F$9)),"","不可见")</f>
        <v/>
      </c>
    </row>
    <row r="6205" spans="1:9">
      <c r="A6205" s="10" t="s">
        <v>12219</v>
      </c>
      <c r="B6205" s="10" t="s">
        <v>18</v>
      </c>
      <c r="C6205" s="10">
        <v>0.62942442129629628</v>
      </c>
      <c r="D6205" s="10" t="s">
        <v>12220</v>
      </c>
      <c r="E6205" s="10">
        <f t="shared" si="291"/>
        <v>226.59279166666667</v>
      </c>
      <c r="F6205" s="8">
        <f>cal_pal!A$10+cal_pal!B$12+cal_pal!A$14-cal_pal!B$16-E6205/15/24+24+24</f>
        <v>47.880038541666664</v>
      </c>
      <c r="G6205" s="1">
        <f t="shared" si="292"/>
        <v>21.120924999999943</v>
      </c>
      <c r="H6205" s="12">
        <f t="shared" si="293"/>
        <v>0.26582870370370371</v>
      </c>
      <c r="I6205" t="str">
        <f>IF(AND((H6205&lt;cal_pal!E$9),(H6205&gt;cal_pal!F$9)),"","不可见")</f>
        <v/>
      </c>
    </row>
    <row r="6206" spans="1:9">
      <c r="A6206" s="10" t="s">
        <v>12221</v>
      </c>
      <c r="B6206" s="10" t="s">
        <v>58</v>
      </c>
      <c r="C6206" s="10">
        <v>0.6295722222222222</v>
      </c>
      <c r="D6206" s="10" t="s">
        <v>12206</v>
      </c>
      <c r="E6206" s="10">
        <f t="shared" si="291"/>
        <v>226.64599999999999</v>
      </c>
      <c r="F6206" s="8">
        <f>cal_pal!A$10+cal_pal!B$12+cal_pal!A$14-cal_pal!B$16-E6206/15/24+24+24</f>
        <v>47.879890740740741</v>
      </c>
      <c r="G6206" s="1">
        <f t="shared" si="292"/>
        <v>21.117377777777847</v>
      </c>
      <c r="H6206" s="12">
        <f t="shared" si="293"/>
        <v>8.3533564814814817E-2</v>
      </c>
      <c r="I6206" t="str">
        <f>IF(AND((H6206&lt;cal_pal!E$9),(H6206&gt;cal_pal!F$9)),"","不可见")</f>
        <v/>
      </c>
    </row>
    <row r="6207" spans="1:9">
      <c r="A6207" s="10" t="s">
        <v>12222</v>
      </c>
      <c r="B6207" s="10" t="s">
        <v>18</v>
      </c>
      <c r="C6207" s="10">
        <v>0.62975335648148145</v>
      </c>
      <c r="D6207" s="10" t="s">
        <v>12223</v>
      </c>
      <c r="E6207" s="10">
        <f t="shared" si="291"/>
        <v>226.71120833333333</v>
      </c>
      <c r="F6207" s="8">
        <f>cal_pal!A$10+cal_pal!B$12+cal_pal!A$14-cal_pal!B$16-E6207/15/24+24+24</f>
        <v>47.879709606481484</v>
      </c>
      <c r="G6207" s="1">
        <f t="shared" si="292"/>
        <v>21.113030555555724</v>
      </c>
      <c r="H6207" s="12">
        <f t="shared" si="293"/>
        <v>-0.60715972222222225</v>
      </c>
      <c r="I6207" t="str">
        <f>IF(AND((H6207&lt;cal_pal!E$9),(H6207&gt;cal_pal!F$9)),"","不可见")</f>
        <v/>
      </c>
    </row>
    <row r="6208" spans="1:9">
      <c r="A6208" s="10" t="s">
        <v>12224</v>
      </c>
      <c r="B6208" s="10" t="s">
        <v>18</v>
      </c>
      <c r="C6208" s="10">
        <v>0.62995011574074067</v>
      </c>
      <c r="D6208" s="10" t="s">
        <v>12225</v>
      </c>
      <c r="E6208" s="10">
        <f t="shared" si="291"/>
        <v>226.78204166666663</v>
      </c>
      <c r="F6208" s="8">
        <f>cal_pal!A$10+cal_pal!B$12+cal_pal!A$14-cal_pal!B$16-E6208/15/24+24+24</f>
        <v>47.879512847222223</v>
      </c>
      <c r="G6208" s="1">
        <f t="shared" si="292"/>
        <v>21.108308333333298</v>
      </c>
      <c r="H6208" s="12">
        <f t="shared" si="293"/>
        <v>6.4343749999999991E-2</v>
      </c>
      <c r="I6208" t="str">
        <f>IF(AND((H6208&lt;cal_pal!E$9),(H6208&gt;cal_pal!F$9)),"","不可见")</f>
        <v/>
      </c>
    </row>
    <row r="6209" spans="1:9">
      <c r="A6209" s="10" t="s">
        <v>12226</v>
      </c>
      <c r="B6209" s="10" t="s">
        <v>18</v>
      </c>
      <c r="C6209" s="10">
        <v>0.62978495370370369</v>
      </c>
      <c r="D6209" s="10" t="s">
        <v>12227</v>
      </c>
      <c r="E6209" s="10">
        <f t="shared" si="291"/>
        <v>226.72258333333332</v>
      </c>
      <c r="F6209" s="8">
        <f>cal_pal!A$10+cal_pal!B$12+cal_pal!A$14-cal_pal!B$16-E6209/15/24+24+24</f>
        <v>47.879678009259258</v>
      </c>
      <c r="G6209" s="1">
        <f t="shared" si="292"/>
        <v>21.112272222222146</v>
      </c>
      <c r="H6209" s="12">
        <f t="shared" si="293"/>
        <v>0.53578587962962965</v>
      </c>
      <c r="I6209" t="str">
        <f>IF(AND((H6209&lt;cal_pal!E$9),(H6209&gt;cal_pal!F$9)),"","不可见")</f>
        <v/>
      </c>
    </row>
    <row r="6210" spans="1:9">
      <c r="A6210" s="10" t="s">
        <v>12228</v>
      </c>
      <c r="B6210" s="10" t="s">
        <v>18</v>
      </c>
      <c r="C6210" s="10">
        <v>0.62981956018518515</v>
      </c>
      <c r="D6210" s="10" t="s">
        <v>12229</v>
      </c>
      <c r="E6210" s="10">
        <f t="shared" si="291"/>
        <v>226.73504166666666</v>
      </c>
      <c r="F6210" s="8">
        <f>cal_pal!A$10+cal_pal!B$12+cal_pal!A$14-cal_pal!B$16-E6210/15/24+24+24</f>
        <v>47.879643402777774</v>
      </c>
      <c r="G6210" s="1">
        <f t="shared" si="292"/>
        <v>21.111441666666451</v>
      </c>
      <c r="H6210" s="12">
        <f t="shared" si="293"/>
        <v>0.53528472222222223</v>
      </c>
      <c r="I6210" t="str">
        <f>IF(AND((H6210&lt;cal_pal!E$9),(H6210&gt;cal_pal!F$9)),"","不可见")</f>
        <v/>
      </c>
    </row>
    <row r="6211" spans="1:9">
      <c r="A6211" s="10" t="s">
        <v>12230</v>
      </c>
      <c r="B6211" s="10" t="s">
        <v>18</v>
      </c>
      <c r="C6211" s="10">
        <v>0.62908900462962969</v>
      </c>
      <c r="D6211" s="10" t="s">
        <v>12231</v>
      </c>
      <c r="E6211" s="10">
        <f t="shared" si="291"/>
        <v>226.47204166666668</v>
      </c>
      <c r="F6211" s="8">
        <f>cal_pal!A$10+cal_pal!B$12+cal_pal!A$14-cal_pal!B$16-E6211/15/24+24+24</f>
        <v>47.880373958333337</v>
      </c>
      <c r="G6211" s="1">
        <f t="shared" si="292"/>
        <v>21.128975000000082</v>
      </c>
      <c r="H6211" s="12">
        <f t="shared" si="293"/>
        <v>1.6467581018518518</v>
      </c>
      <c r="I6211" t="str">
        <f>IF(AND((H6211&lt;cal_pal!E$9),(H6211&gt;cal_pal!F$9)),"","不可见")</f>
        <v/>
      </c>
    </row>
    <row r="6212" spans="1:9">
      <c r="A6212" s="10" t="s">
        <v>12232</v>
      </c>
      <c r="B6212" s="10" t="s">
        <v>18</v>
      </c>
      <c r="C6212" s="10">
        <v>0.63041319444444444</v>
      </c>
      <c r="D6212" s="10" t="s">
        <v>12233</v>
      </c>
      <c r="E6212" s="10">
        <f t="shared" si="291"/>
        <v>226.94874999999999</v>
      </c>
      <c r="F6212" s="8">
        <f>cal_pal!A$10+cal_pal!B$12+cal_pal!A$14-cal_pal!B$16-E6212/15/24+24+24</f>
        <v>47.87904976851852</v>
      </c>
      <c r="G6212" s="1">
        <f t="shared" si="292"/>
        <v>21.09719444444454</v>
      </c>
      <c r="H6212" s="12">
        <f t="shared" si="293"/>
        <v>0.10702662037037036</v>
      </c>
      <c r="I6212" t="str">
        <f>IF(AND((H6212&lt;cal_pal!E$9),(H6212&gt;cal_pal!F$9)),"","不可见")</f>
        <v/>
      </c>
    </row>
    <row r="6213" spans="1:9">
      <c r="A6213" s="10" t="s">
        <v>12234</v>
      </c>
      <c r="B6213" s="10" t="s">
        <v>18</v>
      </c>
      <c r="C6213" s="10">
        <v>0.63042870370370363</v>
      </c>
      <c r="D6213" s="10" t="s">
        <v>12235</v>
      </c>
      <c r="E6213" s="10">
        <f t="shared" si="291"/>
        <v>226.9543333333333</v>
      </c>
      <c r="F6213" s="8">
        <f>cal_pal!A$10+cal_pal!B$12+cal_pal!A$14-cal_pal!B$16-E6213/15/24+24+24</f>
        <v>47.879034259259257</v>
      </c>
      <c r="G6213" s="1">
        <f t="shared" si="292"/>
        <v>21.096822222222272</v>
      </c>
      <c r="H6213" s="12">
        <f t="shared" si="293"/>
        <v>0.16600694444444444</v>
      </c>
      <c r="I6213" t="str">
        <f>IF(AND((H6213&lt;cal_pal!E$9),(H6213&gt;cal_pal!F$9)),"","不可见")</f>
        <v/>
      </c>
    </row>
    <row r="6214" spans="1:9">
      <c r="A6214" s="10" t="s">
        <v>12236</v>
      </c>
      <c r="B6214" s="10" t="s">
        <v>33</v>
      </c>
      <c r="C6214" s="10">
        <v>0.63009525462962956</v>
      </c>
      <c r="D6214" s="10" t="s">
        <v>12237</v>
      </c>
      <c r="E6214" s="10">
        <f t="shared" si="291"/>
        <v>226.83429166666664</v>
      </c>
      <c r="F6214" s="8">
        <f>cal_pal!A$10+cal_pal!B$12+cal_pal!A$14-cal_pal!B$16-E6214/15/24+24+24</f>
        <v>47.879367708333334</v>
      </c>
      <c r="G6214" s="1">
        <f t="shared" si="292"/>
        <v>21.104824999999892</v>
      </c>
      <c r="H6214" s="12">
        <f t="shared" si="293"/>
        <v>0.76843518518518517</v>
      </c>
      <c r="I6214" t="str">
        <f>IF(AND((H6214&lt;cal_pal!E$9),(H6214&gt;cal_pal!F$9)),"","不可见")</f>
        <v/>
      </c>
    </row>
    <row r="6215" spans="1:9">
      <c r="A6215" s="10" t="s">
        <v>12238</v>
      </c>
      <c r="B6215" s="10" t="s">
        <v>18</v>
      </c>
      <c r="C6215" s="10">
        <v>0.6301771990740741</v>
      </c>
      <c r="D6215" s="10" t="s">
        <v>12239</v>
      </c>
      <c r="E6215" s="10">
        <f t="shared" si="291"/>
        <v>226.86379166666669</v>
      </c>
      <c r="F6215" s="8">
        <f>cal_pal!A$10+cal_pal!B$12+cal_pal!A$14-cal_pal!B$16-E6215/15/24+24+24</f>
        <v>47.879285763888888</v>
      </c>
      <c r="G6215" s="1">
        <f t="shared" si="292"/>
        <v>21.102858333333188</v>
      </c>
      <c r="H6215" s="12">
        <f t="shared" si="293"/>
        <v>0.81656828703703699</v>
      </c>
      <c r="I6215" t="str">
        <f>IF(AND((H6215&lt;cal_pal!E$9),(H6215&gt;cal_pal!F$9)),"","不可见")</f>
        <v/>
      </c>
    </row>
    <row r="6216" spans="1:9">
      <c r="A6216" s="10" t="s">
        <v>12240</v>
      </c>
      <c r="B6216" s="10" t="s">
        <v>18</v>
      </c>
      <c r="C6216" s="10">
        <v>0.63112430555555554</v>
      </c>
      <c r="D6216" s="10" t="s">
        <v>12241</v>
      </c>
      <c r="E6216" s="10">
        <f t="shared" si="291"/>
        <v>227.20474999999999</v>
      </c>
      <c r="F6216" s="8">
        <f>cal_pal!A$10+cal_pal!B$12+cal_pal!A$14-cal_pal!B$16-E6216/15/24+24+24</f>
        <v>47.878338657407411</v>
      </c>
      <c r="G6216" s="1">
        <f t="shared" si="292"/>
        <v>21.080127777777761</v>
      </c>
      <c r="H6216" s="12">
        <f t="shared" si="293"/>
        <v>-0.46699305555555554</v>
      </c>
      <c r="I6216" t="str">
        <f>IF(AND((H6216&lt;cal_pal!E$9),(H6216&gt;cal_pal!F$9)),"","不可见")</f>
        <v/>
      </c>
    </row>
    <row r="6217" spans="1:9">
      <c r="A6217" s="10" t="s">
        <v>12242</v>
      </c>
      <c r="B6217" s="10" t="s">
        <v>18</v>
      </c>
      <c r="C6217" s="10">
        <v>0.63026319444444445</v>
      </c>
      <c r="D6217" s="10" t="s">
        <v>12243</v>
      </c>
      <c r="E6217" s="10">
        <f t="shared" si="291"/>
        <v>226.89475000000002</v>
      </c>
      <c r="F6217" s="8">
        <f>cal_pal!A$10+cal_pal!B$12+cal_pal!A$14-cal_pal!B$16-E6217/15/24+24+24</f>
        <v>47.879199768518518</v>
      </c>
      <c r="G6217" s="1">
        <f t="shared" si="292"/>
        <v>21.100794444444546</v>
      </c>
      <c r="H6217" s="12">
        <f t="shared" si="293"/>
        <v>0.81592939814814824</v>
      </c>
      <c r="I6217" t="str">
        <f>IF(AND((H6217&lt;cal_pal!E$9),(H6217&gt;cal_pal!F$9)),"","不可见")</f>
        <v/>
      </c>
    </row>
    <row r="6218" spans="1:9">
      <c r="A6218" s="10" t="s">
        <v>12244</v>
      </c>
      <c r="B6218" s="10" t="s">
        <v>140</v>
      </c>
      <c r="C6218" s="10">
        <v>0.62955787037037036</v>
      </c>
      <c r="D6218" s="10" t="s">
        <v>12245</v>
      </c>
      <c r="E6218" s="10">
        <f t="shared" si="291"/>
        <v>226.64083333333332</v>
      </c>
      <c r="F6218" s="8">
        <f>cal_pal!A$10+cal_pal!B$12+cal_pal!A$14-cal_pal!B$16-E6218/15/24+24+24</f>
        <v>47.879905092592594</v>
      </c>
      <c r="G6218" s="1">
        <f t="shared" si="292"/>
        <v>21.117722222222255</v>
      </c>
      <c r="H6218" s="12">
        <f t="shared" si="293"/>
        <v>1.776724537037037</v>
      </c>
      <c r="I6218" t="str">
        <f>IF(AND((H6218&lt;cal_pal!E$9),(H6218&gt;cal_pal!F$9)),"","不可见")</f>
        <v/>
      </c>
    </row>
    <row r="6219" spans="1:9">
      <c r="A6219" s="10" t="s">
        <v>12246</v>
      </c>
      <c r="B6219" s="10" t="s">
        <v>18</v>
      </c>
      <c r="C6219" s="10">
        <v>0.62955578703703707</v>
      </c>
      <c r="D6219" s="10" t="s">
        <v>12247</v>
      </c>
      <c r="E6219" s="10">
        <f t="shared" si="291"/>
        <v>226.64008333333334</v>
      </c>
      <c r="F6219" s="8">
        <f>cal_pal!A$10+cal_pal!B$12+cal_pal!A$14-cal_pal!B$16-E6219/15/24+24+24</f>
        <v>47.879907175925922</v>
      </c>
      <c r="G6219" s="1">
        <f t="shared" si="292"/>
        <v>21.117772222222129</v>
      </c>
      <c r="H6219" s="12">
        <f t="shared" si="293"/>
        <v>1.7766817129629631</v>
      </c>
      <c r="I6219" t="str">
        <f>IF(AND((H6219&lt;cal_pal!E$9),(H6219&gt;cal_pal!F$9)),"","不可见")</f>
        <v/>
      </c>
    </row>
    <row r="6220" spans="1:9">
      <c r="A6220" s="10" t="s">
        <v>12248</v>
      </c>
      <c r="B6220" s="10" t="s">
        <v>18</v>
      </c>
      <c r="C6220" s="10">
        <v>0.62955787037037036</v>
      </c>
      <c r="D6220" s="10" t="s">
        <v>12249</v>
      </c>
      <c r="E6220" s="10">
        <f t="shared" si="291"/>
        <v>226.64083333333332</v>
      </c>
      <c r="F6220" s="8">
        <f>cal_pal!A$10+cal_pal!B$12+cal_pal!A$14-cal_pal!B$16-E6220/15/24+24+24</f>
        <v>47.879905092592594</v>
      </c>
      <c r="G6220" s="1">
        <f t="shared" si="292"/>
        <v>21.117722222222255</v>
      </c>
      <c r="H6220" s="12">
        <f t="shared" si="293"/>
        <v>1.7767835648148147</v>
      </c>
      <c r="I6220" t="str">
        <f>IF(AND((H6220&lt;cal_pal!E$9),(H6220&gt;cal_pal!F$9)),"","不可见")</f>
        <v/>
      </c>
    </row>
    <row r="6221" spans="1:9">
      <c r="A6221" s="10" t="s">
        <v>12250</v>
      </c>
      <c r="B6221" s="10" t="s">
        <v>18</v>
      </c>
      <c r="C6221" s="10">
        <v>0.63143622685185186</v>
      </c>
      <c r="D6221" s="10" t="s">
        <v>12251</v>
      </c>
      <c r="E6221" s="10">
        <f t="shared" si="291"/>
        <v>227.31704166666668</v>
      </c>
      <c r="F6221" s="8">
        <f>cal_pal!A$10+cal_pal!B$12+cal_pal!A$14-cal_pal!B$16-E6221/15/24+24+24</f>
        <v>47.87802673611111</v>
      </c>
      <c r="G6221" s="1">
        <f t="shared" si="292"/>
        <v>21.072641666666641</v>
      </c>
      <c r="H6221" s="12">
        <f t="shared" si="293"/>
        <v>-0.47173611111111113</v>
      </c>
      <c r="I6221" t="str">
        <f>IF(AND((H6221&lt;cal_pal!E$9),(H6221&gt;cal_pal!F$9)),"","不可见")</f>
        <v/>
      </c>
    </row>
    <row r="6222" spans="1:9">
      <c r="A6222" s="10" t="s">
        <v>12252</v>
      </c>
      <c r="B6222" s="10" t="s">
        <v>18</v>
      </c>
      <c r="C6222" s="10">
        <v>0.62920497685185184</v>
      </c>
      <c r="D6222" s="10" t="s">
        <v>12253</v>
      </c>
      <c r="E6222" s="10">
        <f t="shared" si="291"/>
        <v>226.51379166666666</v>
      </c>
      <c r="F6222" s="8">
        <f>cal_pal!A$10+cal_pal!B$12+cal_pal!A$14-cal_pal!B$16-E6222/15/24+24+24</f>
        <v>47.880257986111111</v>
      </c>
      <c r="G6222" s="1">
        <f t="shared" si="292"/>
        <v>21.126191666666728</v>
      </c>
      <c r="H6222" s="12">
        <f t="shared" si="293"/>
        <v>2.3155775462962964</v>
      </c>
      <c r="I6222" t="str">
        <f>IF(AND((H6222&lt;cal_pal!E$9),(H6222&gt;cal_pal!F$9)),"","不可见")</f>
        <v/>
      </c>
    </row>
    <row r="6223" spans="1:9">
      <c r="A6223" s="10" t="s">
        <v>12254</v>
      </c>
      <c r="B6223" s="10" t="s">
        <v>18</v>
      </c>
      <c r="C6223" s="10">
        <v>0.63250416666666665</v>
      </c>
      <c r="D6223" s="10" t="s">
        <v>12255</v>
      </c>
      <c r="E6223" s="10">
        <f t="shared" si="291"/>
        <v>227.70149999999998</v>
      </c>
      <c r="F6223" s="8">
        <f>cal_pal!A$10+cal_pal!B$12+cal_pal!A$14-cal_pal!B$16-E6223/15/24+24+24</f>
        <v>47.876958796296293</v>
      </c>
      <c r="G6223" s="1">
        <f t="shared" si="292"/>
        <v>21.047011111111033</v>
      </c>
      <c r="H6223" s="12">
        <f t="shared" si="293"/>
        <v>-0.76795949074074077</v>
      </c>
      <c r="I6223" t="str">
        <f>IF(AND((H6223&lt;cal_pal!E$9),(H6223&gt;cal_pal!F$9)),"","不可见")</f>
        <v/>
      </c>
    </row>
    <row r="6224" spans="1:9">
      <c r="A6224" s="10" t="s">
        <v>12256</v>
      </c>
      <c r="B6224" s="10" t="s">
        <v>18</v>
      </c>
      <c r="C6224" s="10">
        <v>0.63163842592592589</v>
      </c>
      <c r="D6224" s="10" t="s">
        <v>12257</v>
      </c>
      <c r="E6224" s="10">
        <f t="shared" si="291"/>
        <v>227.38983333333331</v>
      </c>
      <c r="F6224" s="8">
        <f>cal_pal!A$10+cal_pal!B$12+cal_pal!A$14-cal_pal!B$16-E6224/15/24+24+24</f>
        <v>47.877824537037036</v>
      </c>
      <c r="G6224" s="1">
        <f t="shared" si="292"/>
        <v>21.067788888888799</v>
      </c>
      <c r="H6224" s="12">
        <f t="shared" si="293"/>
        <v>0.12719791666666666</v>
      </c>
      <c r="I6224" t="str">
        <f>IF(AND((H6224&lt;cal_pal!E$9),(H6224&gt;cal_pal!F$9)),"","不可见")</f>
        <v/>
      </c>
    </row>
    <row r="6225" spans="1:9">
      <c r="A6225" s="10" t="s">
        <v>12258</v>
      </c>
      <c r="B6225" s="10" t="s">
        <v>18</v>
      </c>
      <c r="C6225" s="10">
        <v>0.63181921296296295</v>
      </c>
      <c r="D6225" s="10" t="s">
        <v>12259</v>
      </c>
      <c r="E6225" s="10">
        <f t="shared" si="291"/>
        <v>227.45491666666666</v>
      </c>
      <c r="F6225" s="8">
        <f>cal_pal!A$10+cal_pal!B$12+cal_pal!A$14-cal_pal!B$16-E6225/15/24+24+24</f>
        <v>47.877643750000004</v>
      </c>
      <c r="G6225" s="1">
        <f t="shared" si="292"/>
        <v>21.063450000000103</v>
      </c>
      <c r="H6225" s="12">
        <f t="shared" si="293"/>
        <v>2.2076388888888885E-2</v>
      </c>
      <c r="I6225" t="str">
        <f>IF(AND((H6225&lt;cal_pal!E$9),(H6225&gt;cal_pal!F$9)),"","不可见")</f>
        <v/>
      </c>
    </row>
    <row r="6226" spans="1:9">
      <c r="A6226" s="10" t="s">
        <v>12260</v>
      </c>
      <c r="B6226" s="10" t="s">
        <v>18</v>
      </c>
      <c r="C6226" s="10">
        <v>0.62950810185185191</v>
      </c>
      <c r="D6226" s="10" t="s">
        <v>12261</v>
      </c>
      <c r="E6226" s="10">
        <f t="shared" si="291"/>
        <v>226.6229166666667</v>
      </c>
      <c r="F6226" s="8">
        <f>cal_pal!A$10+cal_pal!B$12+cal_pal!A$14-cal_pal!B$16-E6226/15/24+24+24</f>
        <v>47.879954861111109</v>
      </c>
      <c r="G6226" s="1">
        <f t="shared" si="292"/>
        <v>21.118916666666564</v>
      </c>
      <c r="H6226" s="12">
        <f t="shared" si="293"/>
        <v>2.3234675925925927</v>
      </c>
      <c r="I6226" t="str">
        <f>IF(AND((H6226&lt;cal_pal!E$9),(H6226&gt;cal_pal!F$9)),"","不可见")</f>
        <v/>
      </c>
    </row>
    <row r="6227" spans="1:9">
      <c r="A6227" s="10" t="s">
        <v>12262</v>
      </c>
      <c r="B6227" s="10" t="s">
        <v>18</v>
      </c>
      <c r="C6227" s="10">
        <v>0.63341701388888894</v>
      </c>
      <c r="D6227" s="10" t="s">
        <v>12263</v>
      </c>
      <c r="E6227" s="10">
        <f t="shared" si="291"/>
        <v>228.03012500000003</v>
      </c>
      <c r="F6227" s="8">
        <f>cal_pal!A$10+cal_pal!B$12+cal_pal!A$14-cal_pal!B$16-E6227/15/24+24+24</f>
        <v>47.876045949074076</v>
      </c>
      <c r="G6227" s="1">
        <f t="shared" si="292"/>
        <v>21.025102777777875</v>
      </c>
      <c r="H6227" s="12">
        <f t="shared" si="293"/>
        <v>2.324378472222222</v>
      </c>
      <c r="I6227" t="str">
        <f>IF(AND((H6227&lt;cal_pal!E$9),(H6227&gt;cal_pal!F$9)),"","不可见")</f>
        <v/>
      </c>
    </row>
    <row r="6228" spans="1:9">
      <c r="A6228" s="10" t="s">
        <v>12264</v>
      </c>
      <c r="B6228" s="10" t="s">
        <v>18</v>
      </c>
      <c r="C6228" s="10">
        <v>0.62944814814814809</v>
      </c>
      <c r="D6228" s="10" t="s">
        <v>12265</v>
      </c>
      <c r="E6228" s="10">
        <f t="shared" si="291"/>
        <v>226.60133333333332</v>
      </c>
      <c r="F6228" s="8">
        <f>cal_pal!A$10+cal_pal!B$12+cal_pal!A$14-cal_pal!B$16-E6228/15/24+24+24</f>
        <v>47.880014814814814</v>
      </c>
      <c r="G6228" s="1">
        <f t="shared" si="292"/>
        <v>21.120355555555534</v>
      </c>
      <c r="H6228" s="12">
        <f t="shared" si="293"/>
        <v>2.3221493055555555</v>
      </c>
      <c r="I6228" t="str">
        <f>IF(AND((H6228&lt;cal_pal!E$9),(H6228&gt;cal_pal!F$9)),"","不可见")</f>
        <v/>
      </c>
    </row>
    <row r="6229" spans="1:9">
      <c r="A6229" s="10" t="s">
        <v>12266</v>
      </c>
      <c r="B6229" s="10" t="s">
        <v>58</v>
      </c>
      <c r="C6229" s="10">
        <v>0.63181921296296295</v>
      </c>
      <c r="D6229" s="10" t="s">
        <v>12259</v>
      </c>
      <c r="E6229" s="10">
        <f t="shared" si="291"/>
        <v>227.45491666666666</v>
      </c>
      <c r="F6229" s="8">
        <f>cal_pal!A$10+cal_pal!B$12+cal_pal!A$14-cal_pal!B$16-E6229/15/24+24+24</f>
        <v>47.877643750000004</v>
      </c>
      <c r="G6229" s="1">
        <f t="shared" si="292"/>
        <v>21.063450000000103</v>
      </c>
      <c r="H6229" s="12">
        <f t="shared" si="293"/>
        <v>2.2076388888888885E-2</v>
      </c>
      <c r="I6229" t="str">
        <f>IF(AND((H6229&lt;cal_pal!E$9),(H6229&gt;cal_pal!F$9)),"","不可见")</f>
        <v/>
      </c>
    </row>
    <row r="6230" spans="1:9">
      <c r="A6230" s="10" t="s">
        <v>12267</v>
      </c>
      <c r="B6230" s="10" t="s">
        <v>18</v>
      </c>
      <c r="C6230" s="10">
        <v>0.63182222222222217</v>
      </c>
      <c r="D6230" s="10" t="s">
        <v>12268</v>
      </c>
      <c r="E6230" s="10">
        <f t="shared" si="291"/>
        <v>227.45599999999999</v>
      </c>
      <c r="F6230" s="8">
        <f>cal_pal!A$10+cal_pal!B$12+cal_pal!A$14-cal_pal!B$16-E6230/15/24+24+24</f>
        <v>47.877640740740745</v>
      </c>
      <c r="G6230" s="1">
        <f t="shared" si="292"/>
        <v>21.063377777777987</v>
      </c>
      <c r="H6230" s="12">
        <f t="shared" si="293"/>
        <v>1.9584490740740743E-2</v>
      </c>
      <c r="I6230" t="str">
        <f>IF(AND((H6230&lt;cal_pal!E$9),(H6230&gt;cal_pal!F$9)),"","不可见")</f>
        <v/>
      </c>
    </row>
    <row r="6231" spans="1:9">
      <c r="A6231" s="10" t="s">
        <v>12269</v>
      </c>
      <c r="B6231" s="10" t="s">
        <v>58</v>
      </c>
      <c r="C6231" s="10">
        <v>0.62955833333333333</v>
      </c>
      <c r="D6231" s="10" t="s">
        <v>12177</v>
      </c>
      <c r="E6231" s="10">
        <f t="shared" si="291"/>
        <v>226.64099999999999</v>
      </c>
      <c r="F6231" s="8">
        <f>cal_pal!A$10+cal_pal!B$12+cal_pal!A$14-cal_pal!B$16-E6231/15/24+24+24</f>
        <v>47.879904629629628</v>
      </c>
      <c r="G6231" s="1">
        <f t="shared" si="292"/>
        <v>21.117711111111021</v>
      </c>
      <c r="H6231" s="12">
        <f t="shared" si="293"/>
        <v>2.3116296296296297</v>
      </c>
      <c r="I6231" t="str">
        <f>IF(AND((H6231&lt;cal_pal!E$9),(H6231&gt;cal_pal!F$9)),"","不可见")</f>
        <v/>
      </c>
    </row>
    <row r="6232" spans="1:9">
      <c r="A6232" s="10" t="s">
        <v>12270</v>
      </c>
      <c r="B6232" s="10" t="s">
        <v>81</v>
      </c>
      <c r="C6232" s="10">
        <v>0.63199988425925924</v>
      </c>
      <c r="D6232" s="10" t="s">
        <v>12271</v>
      </c>
      <c r="E6232" s="10">
        <f t="shared" si="291"/>
        <v>227.51995833333334</v>
      </c>
      <c r="F6232" s="8">
        <f>cal_pal!A$10+cal_pal!B$12+cal_pal!A$14-cal_pal!B$16-E6232/15/24+24+24</f>
        <v>47.877463078703705</v>
      </c>
      <c r="G6232" s="1">
        <f t="shared" si="292"/>
        <v>21.059113888888987</v>
      </c>
      <c r="H6232" s="12">
        <f t="shared" si="293"/>
        <v>2.0750000000000001E-2</v>
      </c>
      <c r="I6232" t="str">
        <f>IF(AND((H6232&lt;cal_pal!E$9),(H6232&gt;cal_pal!F$9)),"","不可见")</f>
        <v/>
      </c>
    </row>
    <row r="6233" spans="1:9">
      <c r="A6233" s="10" t="s">
        <v>12272</v>
      </c>
      <c r="B6233" s="10" t="s">
        <v>18</v>
      </c>
      <c r="C6233" s="10">
        <v>0.63258865740740744</v>
      </c>
      <c r="D6233" s="10" t="s">
        <v>12273</v>
      </c>
      <c r="E6233" s="10">
        <f t="shared" si="291"/>
        <v>227.73191666666668</v>
      </c>
      <c r="F6233" s="8">
        <f>cal_pal!A$10+cal_pal!B$12+cal_pal!A$14-cal_pal!B$16-E6233/15/24+24+24</f>
        <v>47.87687430555556</v>
      </c>
      <c r="G6233" s="1">
        <f t="shared" si="292"/>
        <v>21.044983333333448</v>
      </c>
      <c r="H6233" s="12">
        <f t="shared" si="293"/>
        <v>-0.47833912037037035</v>
      </c>
      <c r="I6233" t="str">
        <f>IF(AND((H6233&lt;cal_pal!E$9),(H6233&gt;cal_pal!F$9)),"","不可见")</f>
        <v/>
      </c>
    </row>
    <row r="6234" spans="1:9">
      <c r="A6234" s="10" t="s">
        <v>12274</v>
      </c>
      <c r="B6234" s="10" t="s">
        <v>97</v>
      </c>
      <c r="C6234" s="10">
        <v>0.63392129629629623</v>
      </c>
      <c r="D6234" s="10" t="s">
        <v>12275</v>
      </c>
      <c r="E6234" s="10">
        <f t="shared" si="291"/>
        <v>228.21166666666664</v>
      </c>
      <c r="F6234" s="8">
        <f>cal_pal!A$10+cal_pal!B$12+cal_pal!A$14-cal_pal!B$16-E6234/15/24+24+24</f>
        <v>47.875541666666663</v>
      </c>
      <c r="G6234" s="1">
        <f t="shared" si="292"/>
        <v>21.01299999999992</v>
      </c>
      <c r="H6234" s="12">
        <f t="shared" si="293"/>
        <v>-1.5885648148148148</v>
      </c>
      <c r="I6234" t="str">
        <f>IF(AND((H6234&lt;cal_pal!E$9),(H6234&gt;cal_pal!F$9)),"","不可见")</f>
        <v/>
      </c>
    </row>
    <row r="6235" spans="1:9">
      <c r="A6235" s="10" t="s">
        <v>12276</v>
      </c>
      <c r="B6235" s="10" t="s">
        <v>18</v>
      </c>
      <c r="C6235" s="10">
        <v>0.63046099537037037</v>
      </c>
      <c r="D6235" s="10" t="s">
        <v>12277</v>
      </c>
      <c r="E6235" s="10">
        <f t="shared" si="291"/>
        <v>226.96595833333333</v>
      </c>
      <c r="F6235" s="8">
        <f>cal_pal!A$10+cal_pal!B$12+cal_pal!A$14-cal_pal!B$16-E6235/15/24+24+24</f>
        <v>47.879001967592593</v>
      </c>
      <c r="G6235" s="1">
        <f t="shared" si="292"/>
        <v>21.096047222222296</v>
      </c>
      <c r="H6235" s="12">
        <f t="shared" si="293"/>
        <v>2.2813657407407408</v>
      </c>
      <c r="I6235" t="str">
        <f>IF(AND((H6235&lt;cal_pal!E$9),(H6235&gt;cal_pal!F$9)),"","不可见")</f>
        <v/>
      </c>
    </row>
    <row r="6236" spans="1:9">
      <c r="A6236" s="10" t="s">
        <v>12278</v>
      </c>
      <c r="B6236" s="10" t="s">
        <v>18</v>
      </c>
      <c r="C6236" s="10">
        <v>0.63140231481481479</v>
      </c>
      <c r="D6236" s="10" t="s">
        <v>12279</v>
      </c>
      <c r="E6236" s="10">
        <f t="shared" si="291"/>
        <v>227.30483333333333</v>
      </c>
      <c r="F6236" s="8">
        <f>cal_pal!A$10+cal_pal!B$12+cal_pal!A$14-cal_pal!B$16-E6236/15/24+24+24</f>
        <v>47.87806064814815</v>
      </c>
      <c r="G6236" s="1">
        <f t="shared" si="292"/>
        <v>21.073455555555483</v>
      </c>
      <c r="H6236" s="12">
        <f t="shared" si="293"/>
        <v>2.1886851851851854</v>
      </c>
      <c r="I6236" t="str">
        <f>IF(AND((H6236&lt;cal_pal!E$9),(H6236&gt;cal_pal!F$9)),"","不可见")</f>
        <v/>
      </c>
    </row>
    <row r="6237" spans="1:9">
      <c r="A6237" s="10" t="s">
        <v>12280</v>
      </c>
      <c r="B6237" s="10" t="s">
        <v>18</v>
      </c>
      <c r="C6237" s="10">
        <v>0.63161527777777782</v>
      </c>
      <c r="D6237" s="10" t="s">
        <v>12281</v>
      </c>
      <c r="E6237" s="10">
        <f t="shared" si="291"/>
        <v>227.38150000000002</v>
      </c>
      <c r="F6237" s="8">
        <f>cal_pal!A$10+cal_pal!B$12+cal_pal!A$14-cal_pal!B$16-E6237/15/24+24+24</f>
        <v>47.877847685185188</v>
      </c>
      <c r="G6237" s="1">
        <f t="shared" si="292"/>
        <v>21.068344444444392</v>
      </c>
      <c r="H6237" s="12">
        <f t="shared" si="293"/>
        <v>2.2711041666666669</v>
      </c>
      <c r="I6237" t="str">
        <f>IF(AND((H6237&lt;cal_pal!E$9),(H6237&gt;cal_pal!F$9)),"","不可见")</f>
        <v/>
      </c>
    </row>
    <row r="6238" spans="1:9">
      <c r="A6238" s="10" t="s">
        <v>12282</v>
      </c>
      <c r="B6238" s="10" t="s">
        <v>33</v>
      </c>
      <c r="C6238" s="10">
        <v>0.63394756944444441</v>
      </c>
      <c r="D6238" s="10" t="s">
        <v>12283</v>
      </c>
      <c r="E6238" s="10">
        <f t="shared" si="291"/>
        <v>228.221125</v>
      </c>
      <c r="F6238" s="8">
        <f>cal_pal!A$10+cal_pal!B$12+cal_pal!A$14-cal_pal!B$16-E6238/15/24+24+24</f>
        <v>47.875515393518519</v>
      </c>
      <c r="G6238" s="1">
        <f t="shared" si="292"/>
        <v>21.012369444444403</v>
      </c>
      <c r="H6238" s="12">
        <f t="shared" si="293"/>
        <v>-0.20530092592592594</v>
      </c>
      <c r="I6238" t="str">
        <f>IF(AND((H6238&lt;cal_pal!E$9),(H6238&gt;cal_pal!F$9)),"","不可见")</f>
        <v/>
      </c>
    </row>
    <row r="6239" spans="1:9">
      <c r="A6239" s="10" t="s">
        <v>12284</v>
      </c>
      <c r="B6239" s="10" t="s">
        <v>18</v>
      </c>
      <c r="C6239" s="10">
        <v>0.63455682870370367</v>
      </c>
      <c r="D6239" s="10" t="s">
        <v>12285</v>
      </c>
      <c r="E6239" s="10">
        <f t="shared" si="291"/>
        <v>228.44045833333331</v>
      </c>
      <c r="F6239" s="8">
        <f>cal_pal!A$10+cal_pal!B$12+cal_pal!A$14-cal_pal!B$16-E6239/15/24+24+24</f>
        <v>47.874906134259263</v>
      </c>
      <c r="G6239" s="1">
        <f t="shared" si="292"/>
        <v>20.997747222222188</v>
      </c>
      <c r="H6239" s="12">
        <f t="shared" si="293"/>
        <v>-0.59457638888888886</v>
      </c>
      <c r="I6239" t="str">
        <f>IF(AND((H6239&lt;cal_pal!E$9),(H6239&gt;cal_pal!F$9)),"","不可见")</f>
        <v/>
      </c>
    </row>
    <row r="6240" spans="1:9">
      <c r="A6240" s="10" t="s">
        <v>12286</v>
      </c>
      <c r="B6240" s="10" t="s">
        <v>18</v>
      </c>
      <c r="C6240" s="10">
        <v>0.63179085648148148</v>
      </c>
      <c r="D6240" s="10" t="s">
        <v>12287</v>
      </c>
      <c r="E6240" s="10">
        <f t="shared" si="291"/>
        <v>227.44470833333332</v>
      </c>
      <c r="F6240" s="8">
        <f>cal_pal!A$10+cal_pal!B$12+cal_pal!A$14-cal_pal!B$16-E6240/15/24+24+24</f>
        <v>47.877672106481484</v>
      </c>
      <c r="G6240" s="1">
        <f t="shared" si="292"/>
        <v>21.064130555555494</v>
      </c>
      <c r="H6240" s="12">
        <f t="shared" si="293"/>
        <v>2.3750081018518521</v>
      </c>
      <c r="I6240" t="str">
        <f>IF(AND((H6240&lt;cal_pal!E$9),(H6240&gt;cal_pal!F$9)),"","不可见")</f>
        <v/>
      </c>
    </row>
    <row r="6241" spans="1:9">
      <c r="A6241" s="10" t="s">
        <v>12288</v>
      </c>
      <c r="B6241" s="10" t="s">
        <v>18</v>
      </c>
      <c r="C6241" s="10">
        <v>0.63542986111111111</v>
      </c>
      <c r="D6241" s="10" t="s">
        <v>12289</v>
      </c>
      <c r="E6241" s="10">
        <f t="shared" si="291"/>
        <v>228.75475</v>
      </c>
      <c r="F6241" s="8">
        <f>cal_pal!A$10+cal_pal!B$12+cal_pal!A$14-cal_pal!B$16-E6241/15/24+24+24</f>
        <v>47.87403310185185</v>
      </c>
      <c r="G6241" s="1">
        <f t="shared" si="292"/>
        <v>20.976794444444295</v>
      </c>
      <c r="H6241" s="12">
        <f t="shared" si="293"/>
        <v>-0.60745949074074079</v>
      </c>
      <c r="I6241" t="str">
        <f>IF(AND((H6241&lt;cal_pal!E$9),(H6241&gt;cal_pal!F$9)),"","不可见")</f>
        <v/>
      </c>
    </row>
    <row r="6242" spans="1:9">
      <c r="A6242" s="10" t="s">
        <v>12290</v>
      </c>
      <c r="B6242" s="10" t="s">
        <v>18</v>
      </c>
      <c r="C6242" s="10">
        <v>0.62940763888888884</v>
      </c>
      <c r="D6242" s="10" t="s">
        <v>12291</v>
      </c>
      <c r="E6242" s="10">
        <f t="shared" si="291"/>
        <v>226.58674999999999</v>
      </c>
      <c r="F6242" s="8">
        <f>cal_pal!A$10+cal_pal!B$12+cal_pal!A$14-cal_pal!B$16-E6242/15/24+24+24</f>
        <v>47.880055324074078</v>
      </c>
      <c r="G6242" s="1">
        <f t="shared" si="292"/>
        <v>21.121327777777879</v>
      </c>
      <c r="H6242" s="12">
        <f t="shared" si="293"/>
        <v>2.624207175925926</v>
      </c>
      <c r="I6242" t="str">
        <f>IF(AND((H6242&lt;cal_pal!E$9),(H6242&gt;cal_pal!F$9)),"","不可见")</f>
        <v/>
      </c>
    </row>
    <row r="6243" spans="1:9">
      <c r="A6243" s="10" t="s">
        <v>12292</v>
      </c>
      <c r="B6243" s="10" t="s">
        <v>97</v>
      </c>
      <c r="C6243" s="10">
        <v>0.63668981481481479</v>
      </c>
      <c r="D6243" s="10" t="s">
        <v>12293</v>
      </c>
      <c r="E6243" s="10">
        <f t="shared" si="291"/>
        <v>229.20833333333331</v>
      </c>
      <c r="F6243" s="8">
        <f>cal_pal!A$10+cal_pal!B$12+cal_pal!A$14-cal_pal!B$16-E6243/15/24+24+24</f>
        <v>47.872773148148148</v>
      </c>
      <c r="G6243" s="1">
        <f t="shared" si="292"/>
        <v>20.946555555555506</v>
      </c>
      <c r="H6243" s="12">
        <f t="shared" si="293"/>
        <v>-1.9020543981481481</v>
      </c>
      <c r="I6243" t="str">
        <f>IF(AND((H6243&lt;cal_pal!E$9),(H6243&gt;cal_pal!F$9)),"","不可见")</f>
        <v/>
      </c>
    </row>
    <row r="6244" spans="1:9">
      <c r="A6244" s="10" t="s">
        <v>12294</v>
      </c>
      <c r="B6244" s="10" t="s">
        <v>18</v>
      </c>
      <c r="C6244" s="10">
        <v>0.63553449074074075</v>
      </c>
      <c r="D6244" s="10" t="s">
        <v>12295</v>
      </c>
      <c r="E6244" s="10">
        <f t="shared" si="291"/>
        <v>228.79241666666667</v>
      </c>
      <c r="F6244" s="8">
        <f>cal_pal!A$10+cal_pal!B$12+cal_pal!A$14-cal_pal!B$16-E6244/15/24+24+24</f>
        <v>47.873928472222218</v>
      </c>
      <c r="G6244" s="1">
        <f t="shared" si="292"/>
        <v>20.974283333333233</v>
      </c>
      <c r="H6244" s="12">
        <f t="shared" si="293"/>
        <v>-0.60904398148148153</v>
      </c>
      <c r="I6244" t="str">
        <f>IF(AND((H6244&lt;cal_pal!E$9),(H6244&gt;cal_pal!F$9)),"","不可见")</f>
        <v/>
      </c>
    </row>
    <row r="6245" spans="1:9">
      <c r="A6245" s="10" t="s">
        <v>12296</v>
      </c>
      <c r="B6245" s="10" t="s">
        <v>33</v>
      </c>
      <c r="C6245" s="10">
        <v>0.6341334490740741</v>
      </c>
      <c r="D6245" s="10" t="s">
        <v>12297</v>
      </c>
      <c r="E6245" s="10">
        <f t="shared" si="291"/>
        <v>228.28804166666669</v>
      </c>
      <c r="F6245" s="8">
        <f>cal_pal!A$10+cal_pal!B$12+cal_pal!A$14-cal_pal!B$16-E6245/15/24+24+24</f>
        <v>47.875329513888886</v>
      </c>
      <c r="G6245" s="1">
        <f t="shared" si="292"/>
        <v>21.007908333333262</v>
      </c>
      <c r="H6245" s="12">
        <f t="shared" si="293"/>
        <v>1.3275439814814816</v>
      </c>
      <c r="I6245" t="str">
        <f>IF(AND((H6245&lt;cal_pal!E$9),(H6245&gt;cal_pal!F$9)),"","不可见")</f>
        <v/>
      </c>
    </row>
    <row r="6246" spans="1:9">
      <c r="A6246" s="10" t="s">
        <v>12298</v>
      </c>
      <c r="B6246" s="10" t="s">
        <v>18</v>
      </c>
      <c r="C6246" s="10">
        <v>0.63546481481481487</v>
      </c>
      <c r="D6246" s="10" t="s">
        <v>12299</v>
      </c>
      <c r="E6246" s="10">
        <f t="shared" si="291"/>
        <v>228.76733333333334</v>
      </c>
      <c r="F6246" s="8">
        <f>cal_pal!A$10+cal_pal!B$12+cal_pal!A$14-cal_pal!B$16-E6246/15/24+24+24</f>
        <v>47.873998148148146</v>
      </c>
      <c r="G6246" s="1">
        <f t="shared" si="292"/>
        <v>20.975955555555629</v>
      </c>
      <c r="H6246" s="12">
        <f t="shared" si="293"/>
        <v>-0.42025000000000001</v>
      </c>
      <c r="I6246" t="str">
        <f>IF(AND((H6246&lt;cal_pal!E$9),(H6246&gt;cal_pal!F$9)),"","不可见")</f>
        <v/>
      </c>
    </row>
    <row r="6247" spans="1:9">
      <c r="A6247" s="10" t="s">
        <v>12300</v>
      </c>
      <c r="B6247" s="10" t="s">
        <v>18</v>
      </c>
      <c r="C6247" s="10">
        <v>0.63385925925925923</v>
      </c>
      <c r="D6247" s="10" t="s">
        <v>12301</v>
      </c>
      <c r="E6247" s="10">
        <f t="shared" si="291"/>
        <v>228.18933333333334</v>
      </c>
      <c r="F6247" s="8">
        <f>cal_pal!A$10+cal_pal!B$12+cal_pal!A$14-cal_pal!B$16-E6247/15/24+24+24</f>
        <v>47.875603703703703</v>
      </c>
      <c r="G6247" s="1">
        <f t="shared" si="292"/>
        <v>21.014488888888991</v>
      </c>
      <c r="H6247" s="12">
        <f t="shared" si="293"/>
        <v>1.7180659722222222</v>
      </c>
      <c r="I6247" t="str">
        <f>IF(AND((H6247&lt;cal_pal!E$9),(H6247&gt;cal_pal!F$9)),"","不可见")</f>
        <v/>
      </c>
    </row>
    <row r="6248" spans="1:9">
      <c r="A6248" s="10" t="s">
        <v>12302</v>
      </c>
      <c r="B6248" s="10" t="s">
        <v>18</v>
      </c>
      <c r="C6248" s="10">
        <v>0.63523125000000003</v>
      </c>
      <c r="D6248" s="10" t="s">
        <v>12303</v>
      </c>
      <c r="E6248" s="10">
        <f t="shared" si="291"/>
        <v>228.68325000000002</v>
      </c>
      <c r="F6248" s="8">
        <f>cal_pal!A$10+cal_pal!B$12+cal_pal!A$14-cal_pal!B$16-E6248/15/24+24+24</f>
        <v>47.874231712962967</v>
      </c>
      <c r="G6248" s="1">
        <f t="shared" si="292"/>
        <v>20.981561111111205</v>
      </c>
      <c r="H6248" s="12">
        <f t="shared" si="293"/>
        <v>4.8093749999999998E-2</v>
      </c>
      <c r="I6248" t="str">
        <f>IF(AND((H6248&lt;cal_pal!E$9),(H6248&gt;cal_pal!F$9)),"","不可见")</f>
        <v/>
      </c>
    </row>
    <row r="6249" spans="1:9">
      <c r="A6249" s="10" t="s">
        <v>12304</v>
      </c>
      <c r="B6249" s="10" t="s">
        <v>18</v>
      </c>
      <c r="C6249" s="10">
        <v>0.6341130787037037</v>
      </c>
      <c r="D6249" s="10" t="s">
        <v>12305</v>
      </c>
      <c r="E6249" s="10">
        <f t="shared" si="291"/>
        <v>228.28070833333334</v>
      </c>
      <c r="F6249" s="8">
        <f>cal_pal!A$10+cal_pal!B$12+cal_pal!A$14-cal_pal!B$16-E6249/15/24+24+24</f>
        <v>47.875349884259258</v>
      </c>
      <c r="G6249" s="1">
        <f t="shared" si="292"/>
        <v>21.008397222222129</v>
      </c>
      <c r="H6249" s="12">
        <f t="shared" si="293"/>
        <v>1.7193599537037036</v>
      </c>
      <c r="I6249" t="str">
        <f>IF(AND((H6249&lt;cal_pal!E$9),(H6249&gt;cal_pal!F$9)),"","不可见")</f>
        <v/>
      </c>
    </row>
    <row r="6250" spans="1:9">
      <c r="A6250" s="10" t="s">
        <v>12306</v>
      </c>
      <c r="B6250" s="10" t="s">
        <v>18</v>
      </c>
      <c r="C6250" s="10">
        <v>0.63421006944444447</v>
      </c>
      <c r="D6250" s="10" t="s">
        <v>12307</v>
      </c>
      <c r="E6250" s="10">
        <f t="shared" si="291"/>
        <v>228.31562500000001</v>
      </c>
      <c r="F6250" s="8">
        <f>cal_pal!A$10+cal_pal!B$12+cal_pal!A$14-cal_pal!B$16-E6250/15/24+24+24</f>
        <v>47.875252893518521</v>
      </c>
      <c r="G6250" s="1">
        <f t="shared" si="292"/>
        <v>21.00606944444462</v>
      </c>
      <c r="H6250" s="12">
        <f t="shared" si="293"/>
        <v>1.7219988425925925</v>
      </c>
      <c r="I6250" t="str">
        <f>IF(AND((H6250&lt;cal_pal!E$9),(H6250&gt;cal_pal!F$9)),"","不可见")</f>
        <v/>
      </c>
    </row>
    <row r="6251" spans="1:9">
      <c r="A6251" s="10" t="s">
        <v>12308</v>
      </c>
      <c r="B6251" s="10" t="s">
        <v>18</v>
      </c>
      <c r="C6251" s="10">
        <v>0.63739780092592591</v>
      </c>
      <c r="D6251" s="10" t="s">
        <v>12309</v>
      </c>
      <c r="E6251" s="10">
        <f t="shared" si="291"/>
        <v>229.46320833333331</v>
      </c>
      <c r="F6251" s="8">
        <f>cal_pal!A$10+cal_pal!B$12+cal_pal!A$14-cal_pal!B$16-E6251/15/24+24+24</f>
        <v>47.872065162037032</v>
      </c>
      <c r="G6251" s="1">
        <f t="shared" si="292"/>
        <v>20.929563888888879</v>
      </c>
      <c r="H6251" s="12">
        <f t="shared" si="293"/>
        <v>-0.7328831018518519</v>
      </c>
      <c r="I6251" t="str">
        <f>IF(AND((H6251&lt;cal_pal!E$9),(H6251&gt;cal_pal!F$9)),"","不可见")</f>
        <v/>
      </c>
    </row>
    <row r="6252" spans="1:9">
      <c r="A6252" s="10" t="s">
        <v>12310</v>
      </c>
      <c r="B6252" s="10" t="s">
        <v>18</v>
      </c>
      <c r="C6252" s="10">
        <v>0.63626620370370368</v>
      </c>
      <c r="D6252" s="10" t="s">
        <v>12311</v>
      </c>
      <c r="E6252" s="10">
        <f t="shared" si="291"/>
        <v>229.05583333333334</v>
      </c>
      <c r="F6252" s="8">
        <f>cal_pal!A$10+cal_pal!B$12+cal_pal!A$14-cal_pal!B$16-E6252/15/24+24+24</f>
        <v>47.873196759259258</v>
      </c>
      <c r="G6252" s="1">
        <f t="shared" si="292"/>
        <v>20.956722222222197</v>
      </c>
      <c r="H6252" s="12">
        <f t="shared" si="293"/>
        <v>-0.47892708333333328</v>
      </c>
      <c r="I6252" t="str">
        <f>IF(AND((H6252&lt;cal_pal!E$9),(H6252&gt;cal_pal!F$9)),"","不可见")</f>
        <v/>
      </c>
    </row>
    <row r="6253" spans="1:9">
      <c r="A6253" s="10" t="s">
        <v>12312</v>
      </c>
      <c r="B6253" s="10" t="s">
        <v>18</v>
      </c>
      <c r="C6253" s="10">
        <v>0.63458576388888888</v>
      </c>
      <c r="D6253" s="10" t="s">
        <v>12313</v>
      </c>
      <c r="E6253" s="10">
        <f t="shared" si="291"/>
        <v>228.450875</v>
      </c>
      <c r="F6253" s="8">
        <f>cal_pal!A$10+cal_pal!B$12+cal_pal!A$14-cal_pal!B$16-E6253/15/24+24+24</f>
        <v>47.874877199074078</v>
      </c>
      <c r="G6253" s="1">
        <f t="shared" si="292"/>
        <v>20.997052777777753</v>
      </c>
      <c r="H6253" s="12">
        <f t="shared" si="293"/>
        <v>-0.64432870370370365</v>
      </c>
      <c r="I6253" t="str">
        <f>IF(AND((H6253&lt;cal_pal!E$9),(H6253&gt;cal_pal!F$9)),"","不可见")</f>
        <v/>
      </c>
    </row>
    <row r="6254" spans="1:9">
      <c r="A6254" s="10" t="s">
        <v>12314</v>
      </c>
      <c r="B6254" s="10" t="s">
        <v>18</v>
      </c>
      <c r="C6254" s="10">
        <v>0.63442326388888892</v>
      </c>
      <c r="D6254" s="10" t="s">
        <v>12315</v>
      </c>
      <c r="E6254" s="10">
        <f t="shared" si="291"/>
        <v>228.39237500000002</v>
      </c>
      <c r="F6254" s="8">
        <f>cal_pal!A$10+cal_pal!B$12+cal_pal!A$14-cal_pal!B$16-E6254/15/24+24+24</f>
        <v>47.875039699074073</v>
      </c>
      <c r="G6254" s="1">
        <f t="shared" si="292"/>
        <v>21.000952777777684</v>
      </c>
      <c r="H6254" s="12">
        <f t="shared" si="293"/>
        <v>1.7482835648148149</v>
      </c>
      <c r="I6254" t="str">
        <f>IF(AND((H6254&lt;cal_pal!E$9),(H6254&gt;cal_pal!F$9)),"","不可见")</f>
        <v/>
      </c>
    </row>
    <row r="6255" spans="1:9">
      <c r="A6255" s="10" t="s">
        <v>12316</v>
      </c>
      <c r="B6255" s="10" t="s">
        <v>18</v>
      </c>
      <c r="C6255" s="10">
        <v>0.63311319444444447</v>
      </c>
      <c r="D6255" s="10" t="s">
        <v>12317</v>
      </c>
      <c r="E6255" s="10">
        <f t="shared" si="291"/>
        <v>227.92075</v>
      </c>
      <c r="F6255" s="8">
        <f>cal_pal!A$10+cal_pal!B$12+cal_pal!A$14-cal_pal!B$16-E6255/15/24+24+24</f>
        <v>47.876349768518523</v>
      </c>
      <c r="G6255" s="1">
        <f t="shared" si="292"/>
        <v>21.032394444444435</v>
      </c>
      <c r="H6255" s="12">
        <f t="shared" si="293"/>
        <v>2.4920393518518518</v>
      </c>
      <c r="I6255" t="str">
        <f>IF(AND((H6255&lt;cal_pal!E$9),(H6255&gt;cal_pal!F$9)),"","不可见")</f>
        <v/>
      </c>
    </row>
    <row r="6256" spans="1:9">
      <c r="A6256" s="10" t="s">
        <v>12318</v>
      </c>
      <c r="B6256" s="10" t="s">
        <v>18</v>
      </c>
      <c r="C6256" s="10">
        <v>0.63460648148148147</v>
      </c>
      <c r="D6256" s="10" t="s">
        <v>12319</v>
      </c>
      <c r="E6256" s="10">
        <f t="shared" si="291"/>
        <v>228.45833333333331</v>
      </c>
      <c r="F6256" s="8">
        <f>cal_pal!A$10+cal_pal!B$12+cal_pal!A$14-cal_pal!B$16-E6256/15/24+24+24</f>
        <v>47.87485648148148</v>
      </c>
      <c r="G6256" s="1">
        <f t="shared" si="292"/>
        <v>20.99655555555546</v>
      </c>
      <c r="H6256" s="12">
        <f t="shared" si="293"/>
        <v>1.7503368055555555</v>
      </c>
      <c r="I6256" t="str">
        <f>IF(AND((H6256&lt;cal_pal!E$9),(H6256&gt;cal_pal!F$9)),"","不可见")</f>
        <v/>
      </c>
    </row>
    <row r="6257" spans="1:9">
      <c r="A6257" s="10" t="s">
        <v>12320</v>
      </c>
      <c r="B6257" s="10" t="s">
        <v>18</v>
      </c>
      <c r="C6257" s="10">
        <v>0.63461435185185189</v>
      </c>
      <c r="D6257" s="10" t="s">
        <v>12321</v>
      </c>
      <c r="E6257" s="10">
        <f t="shared" si="291"/>
        <v>228.46116666666668</v>
      </c>
      <c r="F6257" s="8">
        <f>cal_pal!A$10+cal_pal!B$12+cal_pal!A$14-cal_pal!B$16-E6257/15/24+24+24</f>
        <v>47.874848611111112</v>
      </c>
      <c r="G6257" s="1">
        <f t="shared" si="292"/>
        <v>20.996366666666745</v>
      </c>
      <c r="H6257" s="12">
        <f t="shared" si="293"/>
        <v>1.7510115740740739</v>
      </c>
      <c r="I6257" t="str">
        <f>IF(AND((H6257&lt;cal_pal!E$9),(H6257&gt;cal_pal!F$9)),"","不可见")</f>
        <v/>
      </c>
    </row>
    <row r="6258" spans="1:9">
      <c r="A6258" s="10" t="s">
        <v>12322</v>
      </c>
      <c r="B6258" s="10" t="s">
        <v>240</v>
      </c>
      <c r="C6258" s="10">
        <v>0.63708796296296299</v>
      </c>
      <c r="D6258" s="10" t="s">
        <v>12323</v>
      </c>
      <c r="E6258" s="10">
        <f t="shared" si="291"/>
        <v>229.35166666666669</v>
      </c>
      <c r="F6258" s="8">
        <f>cal_pal!A$10+cal_pal!B$12+cal_pal!A$14-cal_pal!B$16-E6258/15/24+24+24</f>
        <v>47.872374999999998</v>
      </c>
      <c r="G6258" s="1">
        <f t="shared" si="292"/>
        <v>20.936999999999898</v>
      </c>
      <c r="H6258" s="12">
        <f t="shared" si="293"/>
        <v>-0.87542129629629628</v>
      </c>
      <c r="I6258" t="str">
        <f>IF(AND((H6258&lt;cal_pal!E$9),(H6258&gt;cal_pal!F$9)),"","不可见")</f>
        <v/>
      </c>
    </row>
    <row r="6259" spans="1:9">
      <c r="A6259" s="10" t="s">
        <v>12324</v>
      </c>
      <c r="B6259" s="10" t="s">
        <v>18</v>
      </c>
      <c r="C6259" s="10">
        <v>0.63765694444444443</v>
      </c>
      <c r="D6259" s="10" t="s">
        <v>12325</v>
      </c>
      <c r="E6259" s="10">
        <f t="shared" si="291"/>
        <v>229.5565</v>
      </c>
      <c r="F6259" s="8">
        <f>cal_pal!A$10+cal_pal!B$12+cal_pal!A$14-cal_pal!B$16-E6259/15/24+24+24</f>
        <v>47.871806018518519</v>
      </c>
      <c r="G6259" s="1">
        <f t="shared" si="292"/>
        <v>20.92334444444441</v>
      </c>
      <c r="H6259" s="12">
        <f t="shared" si="293"/>
        <v>-1.0040810185185185</v>
      </c>
      <c r="I6259" t="str">
        <f>IF(AND((H6259&lt;cal_pal!E$9),(H6259&gt;cal_pal!F$9)),"","不可见")</f>
        <v/>
      </c>
    </row>
    <row r="6260" spans="1:9">
      <c r="A6260" s="10" t="s">
        <v>12326</v>
      </c>
      <c r="B6260" s="10" t="s">
        <v>18</v>
      </c>
      <c r="C6260" s="10">
        <v>0.63545393518518523</v>
      </c>
      <c r="D6260" s="10" t="s">
        <v>12327</v>
      </c>
      <c r="E6260" s="10">
        <f t="shared" ref="E6260:E6323" si="294">C6260*360</f>
        <v>228.76341666666667</v>
      </c>
      <c r="F6260" s="8">
        <f>cal_pal!A$10+cal_pal!B$12+cal_pal!A$14-cal_pal!B$16-E6260/15/24+24+24</f>
        <v>47.874009027777774</v>
      </c>
      <c r="G6260" s="1">
        <f t="shared" ref="G6260:G6323" si="295">MOD(F6260*24,24)</f>
        <v>20.97621666666646</v>
      </c>
      <c r="H6260" s="12">
        <f t="shared" ref="H6260:H6323" si="296">RIGHT(D6260, (LEN(D6260)-1))*IF(LEFT(D6260,1)="-",-1,1)</f>
        <v>1.7520763888888888</v>
      </c>
      <c r="I6260" t="str">
        <f>IF(AND((H6260&lt;cal_pal!E$9),(H6260&gt;cal_pal!F$9)),"","不可见")</f>
        <v/>
      </c>
    </row>
    <row r="6261" spans="1:9">
      <c r="A6261" s="10" t="s">
        <v>12328</v>
      </c>
      <c r="B6261" s="10" t="s">
        <v>18</v>
      </c>
      <c r="C6261" s="10">
        <v>0.63547638888888891</v>
      </c>
      <c r="D6261" s="10" t="s">
        <v>12329</v>
      </c>
      <c r="E6261" s="10">
        <f t="shared" si="294"/>
        <v>228.7715</v>
      </c>
      <c r="F6261" s="8">
        <f>cal_pal!A$10+cal_pal!B$12+cal_pal!A$14-cal_pal!B$16-E6261/15/24+24+24</f>
        <v>47.873986574074074</v>
      </c>
      <c r="G6261" s="1">
        <f t="shared" si="295"/>
        <v>20.975677777777719</v>
      </c>
      <c r="H6261" s="12">
        <f t="shared" si="296"/>
        <v>1.7587256944444445</v>
      </c>
      <c r="I6261" t="str">
        <f>IF(AND((H6261&lt;cal_pal!E$9),(H6261&gt;cal_pal!F$9)),"","不可见")</f>
        <v/>
      </c>
    </row>
    <row r="6262" spans="1:9">
      <c r="A6262" s="10" t="s">
        <v>12330</v>
      </c>
      <c r="B6262" s="10" t="s">
        <v>81</v>
      </c>
      <c r="C6262" s="10">
        <v>0.63544675925925931</v>
      </c>
      <c r="D6262" s="10" t="s">
        <v>12331</v>
      </c>
      <c r="E6262" s="10">
        <f t="shared" si="294"/>
        <v>228.76083333333335</v>
      </c>
      <c r="F6262" s="8">
        <f>cal_pal!A$10+cal_pal!B$12+cal_pal!A$14-cal_pal!B$16-E6262/15/24+24+24</f>
        <v>47.874016203703704</v>
      </c>
      <c r="G6262" s="1">
        <f t="shared" si="295"/>
        <v>20.976388888888778</v>
      </c>
      <c r="H6262" s="12">
        <f t="shared" si="296"/>
        <v>1.7595023148148148</v>
      </c>
      <c r="I6262" t="str">
        <f>IF(AND((H6262&lt;cal_pal!E$9),(H6262&gt;cal_pal!F$9)),"","不可见")</f>
        <v/>
      </c>
    </row>
    <row r="6263" spans="1:9">
      <c r="A6263" s="10" t="s">
        <v>12332</v>
      </c>
      <c r="B6263" s="10" t="s">
        <v>18</v>
      </c>
      <c r="C6263" s="10">
        <v>0.63498148148148148</v>
      </c>
      <c r="D6263" s="10" t="s">
        <v>12333</v>
      </c>
      <c r="E6263" s="10">
        <f t="shared" si="294"/>
        <v>228.59333333333333</v>
      </c>
      <c r="F6263" s="8">
        <f>cal_pal!A$10+cal_pal!B$12+cal_pal!A$14-cal_pal!B$16-E6263/15/24+24+24</f>
        <v>47.874481481481482</v>
      </c>
      <c r="G6263" s="1">
        <f t="shared" si="295"/>
        <v>20.987555555555446</v>
      </c>
      <c r="H6263" s="12">
        <f t="shared" si="296"/>
        <v>2.0970694444444447</v>
      </c>
      <c r="I6263" t="str">
        <f>IF(AND((H6263&lt;cal_pal!E$9),(H6263&gt;cal_pal!F$9)),"","不可见")</f>
        <v/>
      </c>
    </row>
    <row r="6264" spans="1:9">
      <c r="A6264" s="10" t="s">
        <v>12334</v>
      </c>
      <c r="B6264" s="10" t="s">
        <v>18</v>
      </c>
      <c r="C6264" s="10">
        <v>0.6379228009259259</v>
      </c>
      <c r="D6264" s="10" t="s">
        <v>12335</v>
      </c>
      <c r="E6264" s="10">
        <f t="shared" si="294"/>
        <v>229.65220833333333</v>
      </c>
      <c r="F6264" s="8">
        <f>cal_pal!A$10+cal_pal!B$12+cal_pal!A$14-cal_pal!B$16-E6264/15/24+24+24</f>
        <v>47.871540162037036</v>
      </c>
      <c r="G6264" s="1">
        <f t="shared" si="295"/>
        <v>20.916963888888858</v>
      </c>
      <c r="H6264" s="12">
        <f t="shared" si="296"/>
        <v>-1.0028576388888888</v>
      </c>
      <c r="I6264" t="str">
        <f>IF(AND((H6264&lt;cal_pal!E$9),(H6264&gt;cal_pal!F$9)),"","不可见")</f>
        <v/>
      </c>
    </row>
    <row r="6265" spans="1:9">
      <c r="A6265" s="10" t="s">
        <v>12336</v>
      </c>
      <c r="B6265" s="10" t="s">
        <v>240</v>
      </c>
      <c r="C6265" s="10">
        <v>0.63789062499999993</v>
      </c>
      <c r="D6265" s="10" t="s">
        <v>12337</v>
      </c>
      <c r="E6265" s="10">
        <f t="shared" si="294"/>
        <v>229.64062499999997</v>
      </c>
      <c r="F6265" s="8">
        <f>cal_pal!A$10+cal_pal!B$12+cal_pal!A$14-cal_pal!B$16-E6265/15/24+24+24</f>
        <v>47.871572337962959</v>
      </c>
      <c r="G6265" s="1">
        <f t="shared" si="295"/>
        <v>20.917736111111026</v>
      </c>
      <c r="H6265" s="12">
        <f t="shared" si="296"/>
        <v>8.6778935185185188E-2</v>
      </c>
      <c r="I6265" t="str">
        <f>IF(AND((H6265&lt;cal_pal!E$9),(H6265&gt;cal_pal!F$9)),"","不可见")</f>
        <v/>
      </c>
    </row>
    <row r="6266" spans="1:9">
      <c r="A6266" s="10" t="s">
        <v>12338</v>
      </c>
      <c r="B6266" s="10" t="s">
        <v>18</v>
      </c>
      <c r="C6266" s="10">
        <v>0.63568657407407414</v>
      </c>
      <c r="D6266" s="10" t="s">
        <v>12339</v>
      </c>
      <c r="E6266" s="10">
        <f t="shared" si="294"/>
        <v>228.84716666666668</v>
      </c>
      <c r="F6266" s="8">
        <f>cal_pal!A$10+cal_pal!B$12+cal_pal!A$14-cal_pal!B$16-E6266/15/24+24+24</f>
        <v>47.873776388888885</v>
      </c>
      <c r="G6266" s="1">
        <f t="shared" si="295"/>
        <v>20.970633333333353</v>
      </c>
      <c r="H6266" s="12">
        <f t="shared" si="296"/>
        <v>2.3132233796296298</v>
      </c>
      <c r="I6266" t="str">
        <f>IF(AND((H6266&lt;cal_pal!E$9),(H6266&gt;cal_pal!F$9)),"","不可见")</f>
        <v/>
      </c>
    </row>
    <row r="6267" spans="1:9">
      <c r="A6267" s="10" t="s">
        <v>12340</v>
      </c>
      <c r="B6267" s="10" t="s">
        <v>58</v>
      </c>
      <c r="C6267" s="10">
        <v>0.6360390046296297</v>
      </c>
      <c r="D6267" s="10" t="s">
        <v>12341</v>
      </c>
      <c r="E6267" s="10">
        <f t="shared" si="294"/>
        <v>228.97404166666669</v>
      </c>
      <c r="F6267" s="8">
        <f>cal_pal!A$10+cal_pal!B$12+cal_pal!A$14-cal_pal!B$16-E6267/15/24+24+24</f>
        <v>47.873423958333333</v>
      </c>
      <c r="G6267" s="1">
        <f t="shared" si="295"/>
        <v>20.962175000000116</v>
      </c>
      <c r="H6267" s="12">
        <f t="shared" si="296"/>
        <v>2.3470324074074074</v>
      </c>
      <c r="I6267" t="str">
        <f>IF(AND((H6267&lt;cal_pal!E$9),(H6267&gt;cal_pal!F$9)),"","不可见")</f>
        <v/>
      </c>
    </row>
    <row r="6268" spans="1:9">
      <c r="A6268" s="10" t="s">
        <v>12342</v>
      </c>
      <c r="B6268" s="10" t="s">
        <v>18</v>
      </c>
      <c r="C6268" s="10">
        <v>0.6360390046296297</v>
      </c>
      <c r="D6268" s="10" t="s">
        <v>12341</v>
      </c>
      <c r="E6268" s="10">
        <f t="shared" si="294"/>
        <v>228.97404166666669</v>
      </c>
      <c r="F6268" s="8">
        <f>cal_pal!A$10+cal_pal!B$12+cal_pal!A$14-cal_pal!B$16-E6268/15/24+24+24</f>
        <v>47.873423958333333</v>
      </c>
      <c r="G6268" s="1">
        <f t="shared" si="295"/>
        <v>20.962175000000116</v>
      </c>
      <c r="H6268" s="12">
        <f t="shared" si="296"/>
        <v>2.3470324074074074</v>
      </c>
      <c r="I6268" t="str">
        <f>IF(AND((H6268&lt;cal_pal!E$9),(H6268&gt;cal_pal!F$9)),"","不可见")</f>
        <v/>
      </c>
    </row>
    <row r="6269" spans="1:9">
      <c r="A6269" s="10" t="s">
        <v>12343</v>
      </c>
      <c r="B6269" s="10" t="s">
        <v>18</v>
      </c>
      <c r="C6269" s="10">
        <v>0.63661134259259267</v>
      </c>
      <c r="D6269" s="10" t="s">
        <v>12344</v>
      </c>
      <c r="E6269" s="10">
        <f t="shared" si="294"/>
        <v>229.18008333333336</v>
      </c>
      <c r="F6269" s="8">
        <f>cal_pal!A$10+cal_pal!B$12+cal_pal!A$14-cal_pal!B$16-E6269/15/24+24+24</f>
        <v>47.872851620370369</v>
      </c>
      <c r="G6269" s="1">
        <f t="shared" si="295"/>
        <v>20.948438888888859</v>
      </c>
      <c r="H6269" s="12">
        <f t="shared" si="296"/>
        <v>2.3087187500000002</v>
      </c>
      <c r="I6269" t="str">
        <f>IF(AND((H6269&lt;cal_pal!E$9),(H6269&gt;cal_pal!F$9)),"","不可见")</f>
        <v/>
      </c>
    </row>
    <row r="6270" spans="1:9">
      <c r="A6270" s="10" t="s">
        <v>12345</v>
      </c>
      <c r="B6270" s="10" t="s">
        <v>18</v>
      </c>
      <c r="C6270" s="10">
        <v>0.63296331018518515</v>
      </c>
      <c r="D6270" s="10" t="s">
        <v>12346</v>
      </c>
      <c r="E6270" s="10">
        <f t="shared" si="294"/>
        <v>227.86679166666664</v>
      </c>
      <c r="F6270" s="8">
        <f>cal_pal!A$10+cal_pal!B$12+cal_pal!A$14-cal_pal!B$16-E6270/15/24+24+24</f>
        <v>47.876499652777781</v>
      </c>
      <c r="G6270" s="1">
        <f t="shared" si="295"/>
        <v>21.035991666666632</v>
      </c>
      <c r="H6270" s="12">
        <f t="shared" si="296"/>
        <v>3.1409918981481479</v>
      </c>
      <c r="I6270" t="str">
        <f>IF(AND((H6270&lt;cal_pal!E$9),(H6270&gt;cal_pal!F$9)),"","不可见")</f>
        <v/>
      </c>
    </row>
    <row r="6271" spans="1:9">
      <c r="A6271" s="10" t="s">
        <v>12347</v>
      </c>
      <c r="B6271" s="10" t="s">
        <v>6827</v>
      </c>
      <c r="C6271" s="10">
        <v>0.63848495370370373</v>
      </c>
      <c r="D6271" s="10" t="s">
        <v>12348</v>
      </c>
      <c r="E6271" s="10">
        <f t="shared" si="294"/>
        <v>229.85458333333335</v>
      </c>
      <c r="F6271" s="8">
        <f>cal_pal!A$10+cal_pal!B$12+cal_pal!A$14-cal_pal!B$16-E6271/15/24+24+24</f>
        <v>47.870978009259261</v>
      </c>
      <c r="G6271" s="1">
        <f t="shared" si="295"/>
        <v>20.903472222222263</v>
      </c>
      <c r="H6271" s="12">
        <f t="shared" si="296"/>
        <v>0.87062499999999998</v>
      </c>
      <c r="I6271" t="str">
        <f>IF(AND((H6271&lt;cal_pal!E$9),(H6271&gt;cal_pal!F$9)),"","不可见")</f>
        <v/>
      </c>
    </row>
    <row r="6272" spans="1:9">
      <c r="A6272" s="10" t="s">
        <v>12349</v>
      </c>
      <c r="B6272" s="10" t="s">
        <v>18</v>
      </c>
      <c r="C6272" s="10">
        <v>0.63847523148148155</v>
      </c>
      <c r="D6272" s="10" t="s">
        <v>12350</v>
      </c>
      <c r="E6272" s="10">
        <f t="shared" si="294"/>
        <v>229.85108333333335</v>
      </c>
      <c r="F6272" s="8">
        <f>cal_pal!A$10+cal_pal!B$12+cal_pal!A$14-cal_pal!B$16-E6272/15/24+24+24</f>
        <v>47.870987731481478</v>
      </c>
      <c r="G6272" s="1">
        <f t="shared" si="295"/>
        <v>20.903705555555462</v>
      </c>
      <c r="H6272" s="12">
        <f t="shared" si="296"/>
        <v>0.87045023148148148</v>
      </c>
      <c r="I6272" t="str">
        <f>IF(AND((H6272&lt;cal_pal!E$9),(H6272&gt;cal_pal!F$9)),"","不可见")</f>
        <v/>
      </c>
    </row>
    <row r="6273" spans="1:9">
      <c r="A6273" s="10" t="s">
        <v>12351</v>
      </c>
      <c r="B6273" s="10" t="s">
        <v>18</v>
      </c>
      <c r="C6273" s="10">
        <v>0.63848078703703703</v>
      </c>
      <c r="D6273" s="10" t="s">
        <v>12352</v>
      </c>
      <c r="E6273" s="10">
        <f t="shared" si="294"/>
        <v>229.85308333333333</v>
      </c>
      <c r="F6273" s="8">
        <f>cal_pal!A$10+cal_pal!B$12+cal_pal!A$14-cal_pal!B$16-E6273/15/24+24+24</f>
        <v>47.870982175925924</v>
      </c>
      <c r="G6273" s="1">
        <f t="shared" si="295"/>
        <v>20.903572222222238</v>
      </c>
      <c r="H6273" s="12">
        <f t="shared" si="296"/>
        <v>0.87068171296296304</v>
      </c>
      <c r="I6273" t="str">
        <f>IF(AND((H6273&lt;cal_pal!E$9),(H6273&gt;cal_pal!F$9)),"","不可见")</f>
        <v/>
      </c>
    </row>
    <row r="6274" spans="1:9">
      <c r="A6274" s="10" t="s">
        <v>12353</v>
      </c>
      <c r="B6274" s="10" t="s">
        <v>18</v>
      </c>
      <c r="C6274" s="10">
        <v>0.63849340277777777</v>
      </c>
      <c r="D6274" s="10" t="s">
        <v>12354</v>
      </c>
      <c r="E6274" s="10">
        <f t="shared" si="294"/>
        <v>229.85762499999998</v>
      </c>
      <c r="F6274" s="8">
        <f>cal_pal!A$10+cal_pal!B$12+cal_pal!A$14-cal_pal!B$16-E6274/15/24+24+24</f>
        <v>47.870969560185188</v>
      </c>
      <c r="G6274" s="1">
        <f t="shared" si="295"/>
        <v>20.903269444444504</v>
      </c>
      <c r="H6274" s="12">
        <f t="shared" si="296"/>
        <v>0.87081365740740735</v>
      </c>
      <c r="I6274" t="str">
        <f>IF(AND((H6274&lt;cal_pal!E$9),(H6274&gt;cal_pal!F$9)),"","不可见")</f>
        <v/>
      </c>
    </row>
    <row r="6275" spans="1:9">
      <c r="A6275" s="10" t="s">
        <v>12355</v>
      </c>
      <c r="B6275" s="10" t="s">
        <v>18</v>
      </c>
      <c r="C6275" s="10">
        <v>0.63909976851851857</v>
      </c>
      <c r="D6275" s="10" t="s">
        <v>12356</v>
      </c>
      <c r="E6275" s="10">
        <f t="shared" si="294"/>
        <v>230.0759166666667</v>
      </c>
      <c r="F6275" s="8">
        <f>cal_pal!A$10+cal_pal!B$12+cal_pal!A$14-cal_pal!B$16-E6275/15/24+24+24</f>
        <v>47.870363194444444</v>
      </c>
      <c r="G6275" s="1">
        <f t="shared" si="295"/>
        <v>20.888716666666596</v>
      </c>
      <c r="H6275" s="12">
        <f t="shared" si="296"/>
        <v>0.14659722222222224</v>
      </c>
      <c r="I6275" t="str">
        <f>IF(AND((H6275&lt;cal_pal!E$9),(H6275&gt;cal_pal!F$9)),"","不可见")</f>
        <v/>
      </c>
    </row>
    <row r="6276" spans="1:9">
      <c r="A6276" s="10" t="s">
        <v>12357</v>
      </c>
      <c r="B6276" s="10" t="s">
        <v>18</v>
      </c>
      <c r="C6276" s="10">
        <v>0.63311226851851854</v>
      </c>
      <c r="D6276" s="10" t="s">
        <v>12358</v>
      </c>
      <c r="E6276" s="10">
        <f t="shared" si="294"/>
        <v>227.92041666666668</v>
      </c>
      <c r="F6276" s="8">
        <f>cal_pal!A$10+cal_pal!B$12+cal_pal!A$14-cal_pal!B$16-E6276/15/24+24+24</f>
        <v>47.87635069444444</v>
      </c>
      <c r="G6276" s="1">
        <f t="shared" si="295"/>
        <v>21.03241666666645</v>
      </c>
      <c r="H6276" s="12">
        <f t="shared" si="296"/>
        <v>3.1410335648148151</v>
      </c>
      <c r="I6276" t="str">
        <f>IF(AND((H6276&lt;cal_pal!E$9),(H6276&gt;cal_pal!F$9)),"","不可见")</f>
        <v/>
      </c>
    </row>
    <row r="6277" spans="1:9">
      <c r="A6277" s="10" t="s">
        <v>12359</v>
      </c>
      <c r="B6277" s="10" t="s">
        <v>18</v>
      </c>
      <c r="C6277" s="10">
        <v>0.6395305555555556</v>
      </c>
      <c r="D6277" s="10" t="s">
        <v>12360</v>
      </c>
      <c r="E6277" s="10">
        <f t="shared" si="294"/>
        <v>230.23100000000002</v>
      </c>
      <c r="F6277" s="8">
        <f>cal_pal!A$10+cal_pal!B$12+cal_pal!A$14-cal_pal!B$16-E6277/15/24+24+24</f>
        <v>47.869932407407404</v>
      </c>
      <c r="G6277" s="1">
        <f t="shared" si="295"/>
        <v>20.878377777777587</v>
      </c>
      <c r="H6277" s="12">
        <f t="shared" si="296"/>
        <v>-0.10741435185185184</v>
      </c>
      <c r="I6277" t="str">
        <f>IF(AND((H6277&lt;cal_pal!E$9),(H6277&gt;cal_pal!F$9)),"","不可见")</f>
        <v/>
      </c>
    </row>
    <row r="6278" spans="1:9">
      <c r="A6278" s="10" t="s">
        <v>12361</v>
      </c>
      <c r="B6278" s="10" t="s">
        <v>18</v>
      </c>
      <c r="C6278" s="10">
        <v>0.63800717592592593</v>
      </c>
      <c r="D6278" s="10" t="s">
        <v>12362</v>
      </c>
      <c r="E6278" s="10">
        <f t="shared" si="294"/>
        <v>229.68258333333333</v>
      </c>
      <c r="F6278" s="8">
        <f>cal_pal!A$10+cal_pal!B$12+cal_pal!A$14-cal_pal!B$16-E6278/15/24+24+24</f>
        <v>47.871455787037036</v>
      </c>
      <c r="G6278" s="1">
        <f t="shared" si="295"/>
        <v>20.914938888888855</v>
      </c>
      <c r="H6278" s="12">
        <f t="shared" si="296"/>
        <v>1.7443946759259259</v>
      </c>
      <c r="I6278" t="str">
        <f>IF(AND((H6278&lt;cal_pal!E$9),(H6278&gt;cal_pal!F$9)),"","不可见")</f>
        <v/>
      </c>
    </row>
    <row r="6279" spans="1:9">
      <c r="A6279" s="10" t="s">
        <v>12363</v>
      </c>
      <c r="B6279" s="10" t="s">
        <v>18</v>
      </c>
      <c r="C6279" s="10">
        <v>0.63802442129629633</v>
      </c>
      <c r="D6279" s="10" t="s">
        <v>12364</v>
      </c>
      <c r="E6279" s="10">
        <f t="shared" si="294"/>
        <v>229.68879166666667</v>
      </c>
      <c r="F6279" s="8">
        <f>cal_pal!A$10+cal_pal!B$12+cal_pal!A$14-cal_pal!B$16-E6279/15/24+24+24</f>
        <v>47.871438541666663</v>
      </c>
      <c r="G6279" s="1">
        <f t="shared" si="295"/>
        <v>20.914524999999912</v>
      </c>
      <c r="H6279" s="12">
        <f t="shared" si="296"/>
        <v>1.7454502314814813</v>
      </c>
      <c r="I6279" t="str">
        <f>IF(AND((H6279&lt;cal_pal!E$9),(H6279&gt;cal_pal!F$9)),"","不可见")</f>
        <v/>
      </c>
    </row>
    <row r="6280" spans="1:9">
      <c r="A6280" s="10" t="s">
        <v>12365</v>
      </c>
      <c r="B6280" s="10" t="s">
        <v>18</v>
      </c>
      <c r="C6280" s="10">
        <v>0.63996620370370372</v>
      </c>
      <c r="D6280" s="10" t="s">
        <v>12366</v>
      </c>
      <c r="E6280" s="10">
        <f t="shared" si="294"/>
        <v>230.38783333333333</v>
      </c>
      <c r="F6280" s="8">
        <f>cal_pal!A$10+cal_pal!B$12+cal_pal!A$14-cal_pal!B$16-E6280/15/24+24+24</f>
        <v>47.869496759259263</v>
      </c>
      <c r="G6280" s="1">
        <f t="shared" si="295"/>
        <v>20.867922222222205</v>
      </c>
      <c r="H6280" s="12">
        <f t="shared" si="296"/>
        <v>-0.54548958333333331</v>
      </c>
      <c r="I6280" t="str">
        <f>IF(AND((H6280&lt;cal_pal!E$9),(H6280&gt;cal_pal!F$9)),"","不可见")</f>
        <v/>
      </c>
    </row>
    <row r="6281" spans="1:9">
      <c r="A6281" s="10" t="s">
        <v>12367</v>
      </c>
      <c r="B6281" s="10" t="s">
        <v>18</v>
      </c>
      <c r="C6281" s="10">
        <v>0.64002222222222216</v>
      </c>
      <c r="D6281" s="10" t="s">
        <v>12368</v>
      </c>
      <c r="E6281" s="10">
        <f t="shared" si="294"/>
        <v>230.40799999999999</v>
      </c>
      <c r="F6281" s="8">
        <f>cal_pal!A$10+cal_pal!B$12+cal_pal!A$14-cal_pal!B$16-E6281/15/24+24+24</f>
        <v>47.869440740740743</v>
      </c>
      <c r="G6281" s="1">
        <f t="shared" si="295"/>
        <v>20.86657777777782</v>
      </c>
      <c r="H6281" s="12">
        <f t="shared" si="296"/>
        <v>-0.54871990740740739</v>
      </c>
      <c r="I6281" t="str">
        <f>IF(AND((H6281&lt;cal_pal!E$9),(H6281&gt;cal_pal!F$9)),"","不可见")</f>
        <v/>
      </c>
    </row>
    <row r="6282" spans="1:9">
      <c r="A6282" s="10" t="s">
        <v>12369</v>
      </c>
      <c r="B6282" s="10" t="s">
        <v>18</v>
      </c>
      <c r="C6282" s="10">
        <v>0.63974351851851852</v>
      </c>
      <c r="D6282" s="10" t="s">
        <v>12370</v>
      </c>
      <c r="E6282" s="10">
        <f t="shared" si="294"/>
        <v>230.30766666666668</v>
      </c>
      <c r="F6282" s="8">
        <f>cal_pal!A$10+cal_pal!B$12+cal_pal!A$14-cal_pal!B$16-E6282/15/24+24+24</f>
        <v>47.869719444444442</v>
      </c>
      <c r="G6282" s="1">
        <f t="shared" si="295"/>
        <v>20.873266666666495</v>
      </c>
      <c r="H6282" s="12">
        <f t="shared" si="296"/>
        <v>-0.5458587962962963</v>
      </c>
      <c r="I6282" t="str">
        <f>IF(AND((H6282&lt;cal_pal!E$9),(H6282&gt;cal_pal!F$9)),"","不可见")</f>
        <v/>
      </c>
    </row>
    <row r="6283" spans="1:9">
      <c r="A6283" s="10" t="s">
        <v>12371</v>
      </c>
      <c r="B6283" s="10" t="s">
        <v>18</v>
      </c>
      <c r="C6283" s="10">
        <v>0.63996030092592593</v>
      </c>
      <c r="D6283" s="10" t="s">
        <v>12372</v>
      </c>
      <c r="E6283" s="10">
        <f t="shared" si="294"/>
        <v>230.38570833333333</v>
      </c>
      <c r="F6283" s="8">
        <f>cal_pal!A$10+cal_pal!B$12+cal_pal!A$14-cal_pal!B$16-E6283/15/24+24+24</f>
        <v>47.869502662037036</v>
      </c>
      <c r="G6283" s="1">
        <f t="shared" si="295"/>
        <v>20.868063888888855</v>
      </c>
      <c r="H6283" s="12">
        <f t="shared" si="296"/>
        <v>-0.30738194444444444</v>
      </c>
      <c r="I6283" t="str">
        <f>IF(AND((H6283&lt;cal_pal!E$9),(H6283&gt;cal_pal!F$9)),"","不可见")</f>
        <v/>
      </c>
    </row>
    <row r="6284" spans="1:9">
      <c r="A6284" s="10" t="s">
        <v>12373</v>
      </c>
      <c r="B6284" s="10" t="s">
        <v>18</v>
      </c>
      <c r="C6284" s="10">
        <v>0.63848680555555559</v>
      </c>
      <c r="D6284" s="10" t="s">
        <v>12374</v>
      </c>
      <c r="E6284" s="10">
        <f t="shared" si="294"/>
        <v>229.85525000000001</v>
      </c>
      <c r="F6284" s="8">
        <f>cal_pal!A$10+cal_pal!B$12+cal_pal!A$14-cal_pal!B$16-E6284/15/24+24+24</f>
        <v>47.870976157407412</v>
      </c>
      <c r="G6284" s="1">
        <f t="shared" si="295"/>
        <v>20.903427777777779</v>
      </c>
      <c r="H6284" s="12">
        <f t="shared" si="296"/>
        <v>1.9116770833333332</v>
      </c>
      <c r="I6284" t="str">
        <f>IF(AND((H6284&lt;cal_pal!E$9),(H6284&gt;cal_pal!F$9)),"","不可见")</f>
        <v/>
      </c>
    </row>
    <row r="6285" spans="1:9">
      <c r="A6285" s="10" t="s">
        <v>12375</v>
      </c>
      <c r="B6285" s="10" t="s">
        <v>18</v>
      </c>
      <c r="C6285" s="10">
        <v>0.64001018518518515</v>
      </c>
      <c r="D6285" s="10" t="s">
        <v>12376</v>
      </c>
      <c r="E6285" s="10">
        <f t="shared" si="294"/>
        <v>230.40366666666665</v>
      </c>
      <c r="F6285" s="8">
        <f>cal_pal!A$10+cal_pal!B$12+cal_pal!A$14-cal_pal!B$16-E6285/15/24+24+24</f>
        <v>47.869452777777781</v>
      </c>
      <c r="G6285" s="1">
        <f t="shared" si="295"/>
        <v>20.866866666666738</v>
      </c>
      <c r="H6285" s="12">
        <f t="shared" si="296"/>
        <v>0.3216377314814815</v>
      </c>
      <c r="I6285" t="str">
        <f>IF(AND((H6285&lt;cal_pal!E$9),(H6285&gt;cal_pal!F$9)),"","不可见")</f>
        <v/>
      </c>
    </row>
    <row r="6286" spans="1:9">
      <c r="A6286" s="10" t="s">
        <v>12377</v>
      </c>
      <c r="B6286" s="10" t="s">
        <v>18</v>
      </c>
      <c r="C6286" s="10">
        <v>0.6401834490740741</v>
      </c>
      <c r="D6286" s="10" t="s">
        <v>12378</v>
      </c>
      <c r="E6286" s="10">
        <f t="shared" si="294"/>
        <v>230.46604166666668</v>
      </c>
      <c r="F6286" s="8">
        <f>cal_pal!A$10+cal_pal!B$12+cal_pal!A$14-cal_pal!B$16-E6286/15/24+24+24</f>
        <v>47.869279513888884</v>
      </c>
      <c r="G6286" s="1">
        <f t="shared" si="295"/>
        <v>20.862708333333103</v>
      </c>
      <c r="H6286" s="12">
        <f t="shared" si="296"/>
        <v>0.32120023148148147</v>
      </c>
      <c r="I6286" t="str">
        <f>IF(AND((H6286&lt;cal_pal!E$9),(H6286&gt;cal_pal!F$9)),"","不可见")</f>
        <v/>
      </c>
    </row>
    <row r="6287" spans="1:9">
      <c r="A6287" s="10" t="s">
        <v>12379</v>
      </c>
      <c r="B6287" s="10" t="s">
        <v>18</v>
      </c>
      <c r="C6287" s="10">
        <v>0.64023796296296298</v>
      </c>
      <c r="D6287" s="10" t="s">
        <v>12380</v>
      </c>
      <c r="E6287" s="10">
        <f t="shared" si="294"/>
        <v>230.48566666666667</v>
      </c>
      <c r="F6287" s="8">
        <f>cal_pal!A$10+cal_pal!B$12+cal_pal!A$14-cal_pal!B$16-E6287/15/24+24+24</f>
        <v>47.869225</v>
      </c>
      <c r="G6287" s="1">
        <f t="shared" si="295"/>
        <v>20.861400000000003</v>
      </c>
      <c r="H6287" s="12">
        <f t="shared" si="296"/>
        <v>0.21127199074074074</v>
      </c>
      <c r="I6287" t="str">
        <f>IF(AND((H6287&lt;cal_pal!E$9),(H6287&gt;cal_pal!F$9)),"","不可见")</f>
        <v/>
      </c>
    </row>
    <row r="6288" spans="1:9">
      <c r="A6288" s="10" t="s">
        <v>12381</v>
      </c>
      <c r="B6288" s="10" t="s">
        <v>33</v>
      </c>
      <c r="C6288" s="10">
        <v>0.63968865740740743</v>
      </c>
      <c r="D6288" s="10" t="s">
        <v>12382</v>
      </c>
      <c r="E6288" s="10">
        <f t="shared" si="294"/>
        <v>230.28791666666669</v>
      </c>
      <c r="F6288" s="8">
        <f>cal_pal!A$10+cal_pal!B$12+cal_pal!A$14-cal_pal!B$16-E6288/15/24+24+24</f>
        <v>47.869774305555552</v>
      </c>
      <c r="G6288" s="1">
        <f t="shared" si="295"/>
        <v>20.874583333333248</v>
      </c>
      <c r="H6288" s="12">
        <f t="shared" si="296"/>
        <v>1.7362731481481479</v>
      </c>
      <c r="I6288" t="str">
        <f>IF(AND((H6288&lt;cal_pal!E$9),(H6288&gt;cal_pal!F$9)),"","不可见")</f>
        <v/>
      </c>
    </row>
    <row r="6289" spans="1:9">
      <c r="A6289" s="10" t="s">
        <v>12383</v>
      </c>
      <c r="B6289" s="10" t="s">
        <v>18</v>
      </c>
      <c r="C6289" s="10">
        <v>0.63974814814814818</v>
      </c>
      <c r="D6289" s="10" t="s">
        <v>12384</v>
      </c>
      <c r="E6289" s="10">
        <f t="shared" si="294"/>
        <v>230.30933333333334</v>
      </c>
      <c r="F6289" s="8">
        <f>cal_pal!A$10+cal_pal!B$12+cal_pal!A$14-cal_pal!B$16-E6289/15/24+24+24</f>
        <v>47.869714814814813</v>
      </c>
      <c r="G6289" s="1">
        <f t="shared" si="295"/>
        <v>20.873155555555513</v>
      </c>
      <c r="H6289" s="12">
        <f t="shared" si="296"/>
        <v>1.7385810185185184</v>
      </c>
      <c r="I6289" t="str">
        <f>IF(AND((H6289&lt;cal_pal!E$9),(H6289&gt;cal_pal!F$9)),"","不可见")</f>
        <v/>
      </c>
    </row>
    <row r="6290" spans="1:9">
      <c r="A6290" s="10" t="s">
        <v>12385</v>
      </c>
      <c r="B6290" s="10" t="s">
        <v>18</v>
      </c>
      <c r="C6290" s="10">
        <v>0.64030069444444437</v>
      </c>
      <c r="D6290" s="10" t="s">
        <v>12386</v>
      </c>
      <c r="E6290" s="10">
        <f t="shared" si="294"/>
        <v>230.50824999999998</v>
      </c>
      <c r="F6290" s="8">
        <f>cal_pal!A$10+cal_pal!B$12+cal_pal!A$14-cal_pal!B$16-E6290/15/24+24+24</f>
        <v>47.869162268518522</v>
      </c>
      <c r="G6290" s="1">
        <f t="shared" si="295"/>
        <v>20.859894444444535</v>
      </c>
      <c r="H6290" s="12">
        <f t="shared" si="296"/>
        <v>1.3013784722222221</v>
      </c>
      <c r="I6290" t="str">
        <f>IF(AND((H6290&lt;cal_pal!E$9),(H6290&gt;cal_pal!F$9)),"","不可见")</f>
        <v/>
      </c>
    </row>
    <row r="6291" spans="1:9">
      <c r="A6291" s="10" t="s">
        <v>12387</v>
      </c>
      <c r="B6291" s="10" t="s">
        <v>237</v>
      </c>
      <c r="C6291" s="10">
        <v>0.64406041666666669</v>
      </c>
      <c r="D6291" s="10" t="s">
        <v>12388</v>
      </c>
      <c r="E6291" s="10">
        <f t="shared" si="294"/>
        <v>231.86175</v>
      </c>
      <c r="F6291" s="8">
        <f>cal_pal!A$10+cal_pal!B$12+cal_pal!A$14-cal_pal!B$16-E6291/15/24+24+24</f>
        <v>47.865402546296295</v>
      </c>
      <c r="G6291" s="1">
        <f t="shared" si="295"/>
        <v>20.769661111110963</v>
      </c>
      <c r="H6291" s="12">
        <f t="shared" si="296"/>
        <v>-2.2720324074074072</v>
      </c>
      <c r="I6291" t="str">
        <f>IF(AND((H6291&lt;cal_pal!E$9),(H6291&gt;cal_pal!F$9)),"","不可见")</f>
        <v/>
      </c>
    </row>
    <row r="6292" spans="1:9">
      <c r="A6292" s="10" t="s">
        <v>12389</v>
      </c>
      <c r="B6292" s="10" t="s">
        <v>18</v>
      </c>
      <c r="C6292" s="10">
        <v>0.64126041666666667</v>
      </c>
      <c r="D6292" s="10" t="s">
        <v>12390</v>
      </c>
      <c r="E6292" s="10">
        <f t="shared" si="294"/>
        <v>230.85374999999999</v>
      </c>
      <c r="F6292" s="8">
        <f>cal_pal!A$10+cal_pal!B$12+cal_pal!A$14-cal_pal!B$16-E6292/15/24+24+24</f>
        <v>47.868202546296295</v>
      </c>
      <c r="G6292" s="1">
        <f t="shared" si="295"/>
        <v>20.836861111111148</v>
      </c>
      <c r="H6292" s="12">
        <f t="shared" si="296"/>
        <v>0.52980324074074081</v>
      </c>
      <c r="I6292" t="str">
        <f>IF(AND((H6292&lt;cal_pal!E$9),(H6292&gt;cal_pal!F$9)),"","不可见")</f>
        <v/>
      </c>
    </row>
    <row r="6293" spans="1:9">
      <c r="A6293" s="10" t="s">
        <v>12391</v>
      </c>
      <c r="B6293" s="10" t="s">
        <v>240</v>
      </c>
      <c r="C6293" s="10">
        <v>0.64444942129629623</v>
      </c>
      <c r="D6293" s="10" t="s">
        <v>12392</v>
      </c>
      <c r="E6293" s="10">
        <f t="shared" si="294"/>
        <v>232.00179166666663</v>
      </c>
      <c r="F6293" s="8">
        <f>cal_pal!A$10+cal_pal!B$12+cal_pal!A$14-cal_pal!B$16-E6293/15/24+24+24</f>
        <v>47.86501354166667</v>
      </c>
      <c r="G6293" s="1">
        <f t="shared" si="295"/>
        <v>20.760325000000194</v>
      </c>
      <c r="H6293" s="12">
        <f t="shared" si="296"/>
        <v>-2.1113657407407405</v>
      </c>
      <c r="I6293" t="str">
        <f>IF(AND((H6293&lt;cal_pal!E$9),(H6293&gt;cal_pal!F$9)),"","不可见")</f>
        <v/>
      </c>
    </row>
    <row r="6294" spans="1:9">
      <c r="A6294" s="10" t="s">
        <v>12393</v>
      </c>
      <c r="B6294" s="10" t="s">
        <v>18</v>
      </c>
      <c r="C6294" s="10">
        <v>0.64308888888888893</v>
      </c>
      <c r="D6294" s="10" t="s">
        <v>12394</v>
      </c>
      <c r="E6294" s="10">
        <f t="shared" si="294"/>
        <v>231.51200000000003</v>
      </c>
      <c r="F6294" s="8">
        <f>cal_pal!A$10+cal_pal!B$12+cal_pal!A$14-cal_pal!B$16-E6294/15/24+24+24</f>
        <v>47.866374074074074</v>
      </c>
      <c r="G6294" s="1">
        <f t="shared" si="295"/>
        <v>20.792977777777651</v>
      </c>
      <c r="H6294" s="12">
        <f t="shared" si="296"/>
        <v>0.7530682870370371</v>
      </c>
      <c r="I6294" t="str">
        <f>IF(AND((H6294&lt;cal_pal!E$9),(H6294&gt;cal_pal!F$9)),"","不可见")</f>
        <v/>
      </c>
    </row>
    <row r="6295" spans="1:9">
      <c r="A6295" s="10" t="s">
        <v>12395</v>
      </c>
      <c r="B6295" s="10" t="s">
        <v>18</v>
      </c>
      <c r="C6295" s="10">
        <v>0.64312685185185192</v>
      </c>
      <c r="D6295" s="10" t="s">
        <v>12396</v>
      </c>
      <c r="E6295" s="10">
        <f t="shared" si="294"/>
        <v>231.52566666666669</v>
      </c>
      <c r="F6295" s="8">
        <f>cal_pal!A$10+cal_pal!B$12+cal_pal!A$14-cal_pal!B$16-E6295/15/24+24+24</f>
        <v>47.86633611111111</v>
      </c>
      <c r="G6295" s="1">
        <f t="shared" si="295"/>
        <v>20.792066666666642</v>
      </c>
      <c r="H6295" s="12">
        <f t="shared" si="296"/>
        <v>1.7362777777777778</v>
      </c>
      <c r="I6295" t="str">
        <f>IF(AND((H6295&lt;cal_pal!E$9),(H6295&gt;cal_pal!F$9)),"","不可见")</f>
        <v/>
      </c>
    </row>
    <row r="6296" spans="1:9">
      <c r="A6296" s="10" t="s">
        <v>12397</v>
      </c>
      <c r="B6296" s="10" t="s">
        <v>18</v>
      </c>
      <c r="C6296" s="10">
        <v>0.64314745370370374</v>
      </c>
      <c r="D6296" s="10" t="s">
        <v>12398</v>
      </c>
      <c r="E6296" s="10">
        <f t="shared" si="294"/>
        <v>231.53308333333334</v>
      </c>
      <c r="F6296" s="8">
        <f>cal_pal!A$10+cal_pal!B$12+cal_pal!A$14-cal_pal!B$16-E6296/15/24+24+24</f>
        <v>47.866315509259259</v>
      </c>
      <c r="G6296" s="1">
        <f t="shared" si="295"/>
        <v>20.791572222222158</v>
      </c>
      <c r="H6296" s="12">
        <f t="shared" si="296"/>
        <v>1.7365023148148149</v>
      </c>
      <c r="I6296" t="str">
        <f>IF(AND((H6296&lt;cal_pal!E$9),(H6296&gt;cal_pal!F$9)),"","不可见")</f>
        <v/>
      </c>
    </row>
    <row r="6297" spans="1:9">
      <c r="A6297" s="10" t="s">
        <v>12399</v>
      </c>
      <c r="B6297" s="10" t="s">
        <v>18</v>
      </c>
      <c r="C6297" s="10">
        <v>0.64548182870370374</v>
      </c>
      <c r="D6297" s="10" t="s">
        <v>12400</v>
      </c>
      <c r="E6297" s="10">
        <f t="shared" si="294"/>
        <v>232.37345833333336</v>
      </c>
      <c r="F6297" s="8">
        <f>cal_pal!A$10+cal_pal!B$12+cal_pal!A$14-cal_pal!B$16-E6297/15/24+24+24</f>
        <v>47.863981134259262</v>
      </c>
      <c r="G6297" s="1">
        <f t="shared" si="295"/>
        <v>20.735547222222294</v>
      </c>
      <c r="H6297" s="12">
        <f t="shared" si="296"/>
        <v>0.31555208333333334</v>
      </c>
      <c r="I6297" t="str">
        <f>IF(AND((H6297&lt;cal_pal!E$9),(H6297&gt;cal_pal!F$9)),"","不可见")</f>
        <v/>
      </c>
    </row>
    <row r="6298" spans="1:9">
      <c r="A6298" s="10" t="s">
        <v>12401</v>
      </c>
      <c r="B6298" s="10" t="s">
        <v>18</v>
      </c>
      <c r="C6298" s="10">
        <v>0.64361354166666673</v>
      </c>
      <c r="D6298" s="10" t="s">
        <v>12402</v>
      </c>
      <c r="E6298" s="10">
        <f t="shared" si="294"/>
        <v>231.70087500000002</v>
      </c>
      <c r="F6298" s="8">
        <f>cal_pal!A$10+cal_pal!B$12+cal_pal!A$14-cal_pal!B$16-E6298/15/24+24+24</f>
        <v>47.865849421296296</v>
      </c>
      <c r="G6298" s="1">
        <f t="shared" si="295"/>
        <v>20.780386111111056</v>
      </c>
      <c r="H6298" s="12">
        <f t="shared" si="296"/>
        <v>2.0256238425925925</v>
      </c>
      <c r="I6298" t="str">
        <f>IF(AND((H6298&lt;cal_pal!E$9),(H6298&gt;cal_pal!F$9)),"","不可见")</f>
        <v/>
      </c>
    </row>
    <row r="6299" spans="1:9">
      <c r="A6299" s="10" t="s">
        <v>12403</v>
      </c>
      <c r="B6299" s="10" t="s">
        <v>18</v>
      </c>
      <c r="C6299" s="10">
        <v>0.64376817129629627</v>
      </c>
      <c r="D6299" s="10" t="s">
        <v>12404</v>
      </c>
      <c r="E6299" s="10">
        <f t="shared" si="294"/>
        <v>231.75654166666666</v>
      </c>
      <c r="F6299" s="8">
        <f>cal_pal!A$10+cal_pal!B$12+cal_pal!A$14-cal_pal!B$16-E6299/15/24+24+24</f>
        <v>47.86569479166667</v>
      </c>
      <c r="G6299" s="1">
        <f t="shared" si="295"/>
        <v>20.776675000000068</v>
      </c>
      <c r="H6299" s="12">
        <f t="shared" si="296"/>
        <v>2.0255543981481483</v>
      </c>
      <c r="I6299" t="str">
        <f>IF(AND((H6299&lt;cal_pal!E$9),(H6299&gt;cal_pal!F$9)),"","不可见")</f>
        <v/>
      </c>
    </row>
    <row r="6300" spans="1:9">
      <c r="A6300" s="10" t="s">
        <v>12405</v>
      </c>
      <c r="B6300" s="10" t="s">
        <v>18</v>
      </c>
      <c r="C6300" s="10">
        <v>0.64459236111111118</v>
      </c>
      <c r="D6300" s="10" t="s">
        <v>12406</v>
      </c>
      <c r="E6300" s="10">
        <f t="shared" si="294"/>
        <v>232.05325000000002</v>
      </c>
      <c r="F6300" s="8">
        <f>cal_pal!A$10+cal_pal!B$12+cal_pal!A$14-cal_pal!B$16-E6300/15/24+24+24</f>
        <v>47.864870601851848</v>
      </c>
      <c r="G6300" s="1">
        <f t="shared" si="295"/>
        <v>20.756894444444242</v>
      </c>
      <c r="H6300" s="12">
        <f t="shared" si="296"/>
        <v>1.7887465277777777</v>
      </c>
      <c r="I6300" t="str">
        <f>IF(AND((H6300&lt;cal_pal!E$9),(H6300&gt;cal_pal!F$9)),"","不可见")</f>
        <v/>
      </c>
    </row>
    <row r="6301" spans="1:9">
      <c r="A6301" s="10" t="s">
        <v>12407</v>
      </c>
      <c r="B6301" s="10" t="s">
        <v>18</v>
      </c>
      <c r="C6301" s="10">
        <v>0.64463784722222217</v>
      </c>
      <c r="D6301" s="10" t="s">
        <v>12408</v>
      </c>
      <c r="E6301" s="10">
        <f t="shared" si="294"/>
        <v>232.06962499999997</v>
      </c>
      <c r="F6301" s="8">
        <f>cal_pal!A$10+cal_pal!B$12+cal_pal!A$14-cal_pal!B$16-E6301/15/24+24+24</f>
        <v>47.864825115740743</v>
      </c>
      <c r="G6301" s="1">
        <f t="shared" si="295"/>
        <v>20.755802777777717</v>
      </c>
      <c r="H6301" s="12">
        <f t="shared" si="296"/>
        <v>1.7893379629629631</v>
      </c>
      <c r="I6301" t="str">
        <f>IF(AND((H6301&lt;cal_pal!E$9),(H6301&gt;cal_pal!F$9)),"","不可见")</f>
        <v/>
      </c>
    </row>
    <row r="6302" spans="1:9">
      <c r="A6302" s="10" t="s">
        <v>12409</v>
      </c>
      <c r="B6302" s="10" t="s">
        <v>18</v>
      </c>
      <c r="C6302" s="10">
        <v>0.64584293981481478</v>
      </c>
      <c r="D6302" s="10" t="s">
        <v>12410</v>
      </c>
      <c r="E6302" s="10">
        <f t="shared" si="294"/>
        <v>232.50345833333333</v>
      </c>
      <c r="F6302" s="8">
        <f>cal_pal!A$10+cal_pal!B$12+cal_pal!A$14-cal_pal!B$16-E6302/15/24+24+24</f>
        <v>47.863620023148144</v>
      </c>
      <c r="G6302" s="1">
        <f t="shared" si="295"/>
        <v>20.726880555555454</v>
      </c>
      <c r="H6302" s="12">
        <f t="shared" si="296"/>
        <v>0.54122222222222216</v>
      </c>
      <c r="I6302" t="str">
        <f>IF(AND((H6302&lt;cal_pal!E$9),(H6302&gt;cal_pal!F$9)),"","不可见")</f>
        <v/>
      </c>
    </row>
    <row r="6303" spans="1:9">
      <c r="A6303" s="10" t="s">
        <v>12411</v>
      </c>
      <c r="B6303" s="10" t="s">
        <v>18</v>
      </c>
      <c r="C6303" s="10">
        <v>0.64636724537037038</v>
      </c>
      <c r="D6303" s="10" t="s">
        <v>12412</v>
      </c>
      <c r="E6303" s="10">
        <f t="shared" si="294"/>
        <v>232.69220833333333</v>
      </c>
      <c r="F6303" s="8">
        <f>cal_pal!A$10+cal_pal!B$12+cal_pal!A$14-cal_pal!B$16-E6303/15/24+24+24</f>
        <v>47.863095717592593</v>
      </c>
      <c r="G6303" s="1">
        <f t="shared" si="295"/>
        <v>20.714297222222285</v>
      </c>
      <c r="H6303" s="12">
        <f t="shared" si="296"/>
        <v>-0.11789583333333332</v>
      </c>
      <c r="I6303" t="str">
        <f>IF(AND((H6303&lt;cal_pal!E$9),(H6303&gt;cal_pal!F$9)),"","不可见")</f>
        <v/>
      </c>
    </row>
    <row r="6304" spans="1:9">
      <c r="A6304" s="10" t="s">
        <v>12413</v>
      </c>
      <c r="B6304" s="10" t="s">
        <v>18</v>
      </c>
      <c r="C6304" s="10">
        <v>0.65030405092592591</v>
      </c>
      <c r="D6304" s="10" t="s">
        <v>12414</v>
      </c>
      <c r="E6304" s="10">
        <f t="shared" si="294"/>
        <v>234.10945833333332</v>
      </c>
      <c r="F6304" s="8">
        <f>cal_pal!A$10+cal_pal!B$12+cal_pal!A$14-cal_pal!B$16-E6304/15/24+24+24</f>
        <v>47.859158912037039</v>
      </c>
      <c r="G6304" s="1">
        <f t="shared" si="295"/>
        <v>20.619813888888984</v>
      </c>
      <c r="H6304" s="12">
        <f t="shared" si="296"/>
        <v>-2.785822916666667</v>
      </c>
      <c r="I6304" t="str">
        <f>IF(AND((H6304&lt;cal_pal!E$9),(H6304&gt;cal_pal!F$9)),"","不可见")</f>
        <v/>
      </c>
    </row>
    <row r="6305" spans="1:9">
      <c r="A6305" s="10" t="s">
        <v>12415</v>
      </c>
      <c r="B6305" s="10" t="s">
        <v>18</v>
      </c>
      <c r="C6305" s="10">
        <v>0.64219942129629637</v>
      </c>
      <c r="D6305" s="10" t="s">
        <v>12416</v>
      </c>
      <c r="E6305" s="10">
        <f t="shared" si="294"/>
        <v>231.19179166666669</v>
      </c>
      <c r="F6305" s="8">
        <f>cal_pal!A$10+cal_pal!B$12+cal_pal!A$14-cal_pal!B$16-E6305/15/24+24+24</f>
        <v>47.867263541666667</v>
      </c>
      <c r="G6305" s="1">
        <f t="shared" si="295"/>
        <v>20.814325000000053</v>
      </c>
      <c r="H6305" s="12">
        <f t="shared" si="296"/>
        <v>2.8637766203703703</v>
      </c>
      <c r="I6305" t="str">
        <f>IF(AND((H6305&lt;cal_pal!E$9),(H6305&gt;cal_pal!F$9)),"","不可见")</f>
        <v/>
      </c>
    </row>
    <row r="6306" spans="1:9">
      <c r="A6306" s="10" t="s">
        <v>12417</v>
      </c>
      <c r="B6306" s="10" t="s">
        <v>18</v>
      </c>
      <c r="C6306" s="10">
        <v>0.64673692129629623</v>
      </c>
      <c r="D6306" s="10" t="s">
        <v>12418</v>
      </c>
      <c r="E6306" s="10">
        <f t="shared" si="294"/>
        <v>232.82529166666663</v>
      </c>
      <c r="F6306" s="8">
        <f>cal_pal!A$10+cal_pal!B$12+cal_pal!A$14-cal_pal!B$16-E6306/15/24+24+24</f>
        <v>47.862726041666662</v>
      </c>
      <c r="G6306" s="1">
        <f t="shared" si="295"/>
        <v>20.705424999999877</v>
      </c>
      <c r="H6306" s="12">
        <f t="shared" si="296"/>
        <v>0.31073958333333335</v>
      </c>
      <c r="I6306" t="str">
        <f>IF(AND((H6306&lt;cal_pal!E$9),(H6306&gt;cal_pal!F$9)),"","不可见")</f>
        <v/>
      </c>
    </row>
    <row r="6307" spans="1:9">
      <c r="A6307" s="10" t="s">
        <v>12419</v>
      </c>
      <c r="B6307" s="10" t="s">
        <v>18</v>
      </c>
      <c r="C6307" s="10">
        <v>0.6469935185185185</v>
      </c>
      <c r="D6307" s="10" t="s">
        <v>12420</v>
      </c>
      <c r="E6307" s="10">
        <f t="shared" si="294"/>
        <v>232.91766666666666</v>
      </c>
      <c r="F6307" s="8">
        <f>cal_pal!A$10+cal_pal!B$12+cal_pal!A$14-cal_pal!B$16-E6307/15/24+24+24</f>
        <v>47.862469444444443</v>
      </c>
      <c r="G6307" s="1">
        <f t="shared" si="295"/>
        <v>20.699266666666517</v>
      </c>
      <c r="H6307" s="12">
        <f t="shared" si="296"/>
        <v>0.30579166666666668</v>
      </c>
      <c r="I6307" t="str">
        <f>IF(AND((H6307&lt;cal_pal!E$9),(H6307&gt;cal_pal!F$9)),"","不可见")</f>
        <v/>
      </c>
    </row>
    <row r="6308" spans="1:9">
      <c r="A6308" s="10" t="s">
        <v>12421</v>
      </c>
      <c r="B6308" s="10" t="s">
        <v>18</v>
      </c>
      <c r="C6308" s="10">
        <v>0.64695393518518518</v>
      </c>
      <c r="D6308" s="10" t="s">
        <v>12422</v>
      </c>
      <c r="E6308" s="10">
        <f t="shared" si="294"/>
        <v>232.90341666666666</v>
      </c>
      <c r="F6308" s="8">
        <f>cal_pal!A$10+cal_pal!B$12+cal_pal!A$14-cal_pal!B$16-E6308/15/24+24+24</f>
        <v>47.862509027777776</v>
      </c>
      <c r="G6308" s="1">
        <f t="shared" si="295"/>
        <v>20.70021666666662</v>
      </c>
      <c r="H6308" s="12">
        <f t="shared" si="296"/>
        <v>0.30468402777777776</v>
      </c>
      <c r="I6308" t="str">
        <f>IF(AND((H6308&lt;cal_pal!E$9),(H6308&gt;cal_pal!F$9)),"","不可见")</f>
        <v/>
      </c>
    </row>
    <row r="6309" spans="1:9">
      <c r="A6309" s="10" t="s">
        <v>12423</v>
      </c>
      <c r="B6309" s="10" t="s">
        <v>18</v>
      </c>
      <c r="C6309" s="10">
        <v>0.64564953703703709</v>
      </c>
      <c r="D6309" s="10" t="s">
        <v>12424</v>
      </c>
      <c r="E6309" s="10">
        <f t="shared" si="294"/>
        <v>232.43383333333335</v>
      </c>
      <c r="F6309" s="8">
        <f>cal_pal!A$10+cal_pal!B$12+cal_pal!A$14-cal_pal!B$16-E6309/15/24+24+24</f>
        <v>47.863813425925926</v>
      </c>
      <c r="G6309" s="1">
        <f t="shared" si="295"/>
        <v>20.731522222222338</v>
      </c>
      <c r="H6309" s="12">
        <f t="shared" si="296"/>
        <v>1.7824155092592593</v>
      </c>
      <c r="I6309" t="str">
        <f>IF(AND((H6309&lt;cal_pal!E$9),(H6309&gt;cal_pal!F$9)),"","不可见")</f>
        <v/>
      </c>
    </row>
    <row r="6310" spans="1:9">
      <c r="A6310" s="10" t="s">
        <v>12425</v>
      </c>
      <c r="B6310" s="10" t="s">
        <v>18</v>
      </c>
      <c r="C6310" s="10">
        <v>0.64707870370370368</v>
      </c>
      <c r="D6310" s="10" t="s">
        <v>12426</v>
      </c>
      <c r="E6310" s="10">
        <f t="shared" si="294"/>
        <v>232.94833333333332</v>
      </c>
      <c r="F6310" s="8">
        <f>cal_pal!A$10+cal_pal!B$12+cal_pal!A$14-cal_pal!B$16-E6310/15/24+24+24</f>
        <v>47.862384259259258</v>
      </c>
      <c r="G6310" s="1">
        <f t="shared" si="295"/>
        <v>20.697222222222081</v>
      </c>
      <c r="H6310" s="12">
        <f t="shared" si="296"/>
        <v>0.30450578703703707</v>
      </c>
      <c r="I6310" t="str">
        <f>IF(AND((H6310&lt;cal_pal!E$9),(H6310&gt;cal_pal!F$9)),"","不可见")</f>
        <v/>
      </c>
    </row>
    <row r="6311" spans="1:9">
      <c r="A6311" s="10" t="s">
        <v>12427</v>
      </c>
      <c r="B6311" s="10" t="s">
        <v>18</v>
      </c>
      <c r="C6311" s="10">
        <v>0.64565995370370366</v>
      </c>
      <c r="D6311" s="10" t="s">
        <v>12428</v>
      </c>
      <c r="E6311" s="10">
        <f t="shared" si="294"/>
        <v>232.43758333333332</v>
      </c>
      <c r="F6311" s="8">
        <f>cal_pal!A$10+cal_pal!B$12+cal_pal!A$14-cal_pal!B$16-E6311/15/24+24+24</f>
        <v>47.863803009259257</v>
      </c>
      <c r="G6311" s="1">
        <f t="shared" si="295"/>
        <v>20.731272222222287</v>
      </c>
      <c r="H6311" s="12">
        <f t="shared" si="296"/>
        <v>1.7882777777777779</v>
      </c>
      <c r="I6311" t="str">
        <f>IF(AND((H6311&lt;cal_pal!E$9),(H6311&gt;cal_pal!F$9)),"","不可见")</f>
        <v/>
      </c>
    </row>
    <row r="6312" spans="1:9">
      <c r="A6312" s="10" t="s">
        <v>12429</v>
      </c>
      <c r="B6312" s="10" t="s">
        <v>240</v>
      </c>
      <c r="C6312" s="10">
        <v>0.64963622685185185</v>
      </c>
      <c r="D6312" s="10" t="s">
        <v>12430</v>
      </c>
      <c r="E6312" s="10">
        <f t="shared" si="294"/>
        <v>233.86904166666667</v>
      </c>
      <c r="F6312" s="8">
        <f>cal_pal!A$10+cal_pal!B$12+cal_pal!A$14-cal_pal!B$16-E6312/15/24+24+24</f>
        <v>47.85982673611111</v>
      </c>
      <c r="G6312" s="1">
        <f t="shared" si="295"/>
        <v>20.635841666666693</v>
      </c>
      <c r="H6312" s="12">
        <f t="shared" si="296"/>
        <v>-2.1108217592592591</v>
      </c>
      <c r="I6312" t="str">
        <f>IF(AND((H6312&lt;cal_pal!E$9),(H6312&gt;cal_pal!F$9)),"","不可见")</f>
        <v/>
      </c>
    </row>
    <row r="6313" spans="1:9">
      <c r="A6313" s="10" t="s">
        <v>12431</v>
      </c>
      <c r="B6313" s="10" t="s">
        <v>18</v>
      </c>
      <c r="C6313" s="10">
        <v>0.64625694444444448</v>
      </c>
      <c r="D6313" s="10" t="s">
        <v>12432</v>
      </c>
      <c r="E6313" s="10">
        <f t="shared" si="294"/>
        <v>232.6525</v>
      </c>
      <c r="F6313" s="8">
        <f>cal_pal!A$10+cal_pal!B$12+cal_pal!A$14-cal_pal!B$16-E6313/15/24+24+24</f>
        <v>47.863206018518518</v>
      </c>
      <c r="G6313" s="1">
        <f t="shared" si="295"/>
        <v>20.71694444444438</v>
      </c>
      <c r="H6313" s="12">
        <f t="shared" si="296"/>
        <v>1.779880787037037</v>
      </c>
      <c r="I6313" t="str">
        <f>IF(AND((H6313&lt;cal_pal!E$9),(H6313&gt;cal_pal!F$9)),"","不可见")</f>
        <v/>
      </c>
    </row>
    <row r="6314" spans="1:9">
      <c r="A6314" s="10" t="s">
        <v>12433</v>
      </c>
      <c r="B6314" s="10" t="s">
        <v>33</v>
      </c>
      <c r="C6314" s="10">
        <v>0.64790092592592596</v>
      </c>
      <c r="D6314" s="10" t="s">
        <v>12434</v>
      </c>
      <c r="E6314" s="10">
        <f t="shared" si="294"/>
        <v>233.24433333333334</v>
      </c>
      <c r="F6314" s="8">
        <f>cal_pal!A$10+cal_pal!B$12+cal_pal!A$14-cal_pal!B$16-E6314/15/24+24+24</f>
        <v>47.861562037037032</v>
      </c>
      <c r="G6314" s="1">
        <f t="shared" si="295"/>
        <v>20.677488888888774</v>
      </c>
      <c r="H6314" s="12">
        <f t="shared" si="296"/>
        <v>0.16595138888888888</v>
      </c>
      <c r="I6314" t="str">
        <f>IF(AND((H6314&lt;cal_pal!E$9),(H6314&gt;cal_pal!F$9)),"","不可见")</f>
        <v/>
      </c>
    </row>
    <row r="6315" spans="1:9">
      <c r="A6315" s="10" t="s">
        <v>12435</v>
      </c>
      <c r="B6315" s="10" t="s">
        <v>18</v>
      </c>
      <c r="C6315" s="10">
        <v>0.64445219907407403</v>
      </c>
      <c r="D6315" s="10" t="s">
        <v>12436</v>
      </c>
      <c r="E6315" s="10">
        <f t="shared" si="294"/>
        <v>232.00279166666664</v>
      </c>
      <c r="F6315" s="8">
        <f>cal_pal!A$10+cal_pal!B$12+cal_pal!A$14-cal_pal!B$16-E6315/15/24+24+24</f>
        <v>47.86501076388889</v>
      </c>
      <c r="G6315" s="1">
        <f t="shared" si="295"/>
        <v>20.76025833333324</v>
      </c>
      <c r="H6315" s="12">
        <f t="shared" si="296"/>
        <v>2.6984664351851855</v>
      </c>
      <c r="I6315" t="str">
        <f>IF(AND((H6315&lt;cal_pal!E$9),(H6315&gt;cal_pal!F$9)),"","不可见")</f>
        <v/>
      </c>
    </row>
    <row r="6316" spans="1:9">
      <c r="A6316" s="10" t="s">
        <v>12437</v>
      </c>
      <c r="B6316" s="10" t="s">
        <v>18</v>
      </c>
      <c r="C6316" s="10">
        <v>0.64688414351851853</v>
      </c>
      <c r="D6316" s="10" t="s">
        <v>12438</v>
      </c>
      <c r="E6316" s="10">
        <f t="shared" si="294"/>
        <v>232.87829166666668</v>
      </c>
      <c r="F6316" s="8">
        <f>cal_pal!A$10+cal_pal!B$12+cal_pal!A$14-cal_pal!B$16-E6316/15/24+24+24</f>
        <v>47.862578819444444</v>
      </c>
      <c r="G6316" s="1">
        <f t="shared" si="295"/>
        <v>20.701891666666597</v>
      </c>
      <c r="H6316" s="12">
        <f t="shared" si="296"/>
        <v>1.6845844907407408</v>
      </c>
      <c r="I6316" t="str">
        <f>IF(AND((H6316&lt;cal_pal!E$9),(H6316&gt;cal_pal!F$9)),"","不可见")</f>
        <v/>
      </c>
    </row>
    <row r="6317" spans="1:9">
      <c r="A6317" s="10" t="s">
        <v>12439</v>
      </c>
      <c r="B6317" s="10" t="s">
        <v>18</v>
      </c>
      <c r="C6317" s="10">
        <v>0.64841504629629632</v>
      </c>
      <c r="D6317" s="10" t="s">
        <v>12440</v>
      </c>
      <c r="E6317" s="10">
        <f t="shared" si="294"/>
        <v>233.42941666666667</v>
      </c>
      <c r="F6317" s="8">
        <f>cal_pal!A$10+cal_pal!B$12+cal_pal!A$14-cal_pal!B$16-E6317/15/24+24+24</f>
        <v>47.861047916666664</v>
      </c>
      <c r="G6317" s="1">
        <f t="shared" si="295"/>
        <v>20.665149999999812</v>
      </c>
      <c r="H6317" s="12">
        <f t="shared" si="296"/>
        <v>0.62530324074074073</v>
      </c>
      <c r="I6317" t="str">
        <f>IF(AND((H6317&lt;cal_pal!E$9),(H6317&gt;cal_pal!F$9)),"","不可见")</f>
        <v/>
      </c>
    </row>
    <row r="6318" spans="1:9">
      <c r="A6318" s="10" t="s">
        <v>12441</v>
      </c>
      <c r="B6318" s="10" t="s">
        <v>18</v>
      </c>
      <c r="C6318" s="10">
        <v>0.64926435185185183</v>
      </c>
      <c r="D6318" s="10" t="s">
        <v>12442</v>
      </c>
      <c r="E6318" s="10">
        <f t="shared" si="294"/>
        <v>233.73516666666666</v>
      </c>
      <c r="F6318" s="8">
        <f>cal_pal!A$10+cal_pal!B$12+cal_pal!A$14-cal_pal!B$16-E6318/15/24+24+24</f>
        <v>47.860198611111116</v>
      </c>
      <c r="G6318" s="1">
        <f t="shared" si="295"/>
        <v>20.644766666666783</v>
      </c>
      <c r="H6318" s="12">
        <f t="shared" si="296"/>
        <v>0.20661805555555557</v>
      </c>
      <c r="I6318" t="str">
        <f>IF(AND((H6318&lt;cal_pal!E$9),(H6318&gt;cal_pal!F$9)),"","不可见")</f>
        <v/>
      </c>
    </row>
    <row r="6319" spans="1:9">
      <c r="A6319" s="10" t="s">
        <v>12443</v>
      </c>
      <c r="B6319" s="10" t="s">
        <v>18</v>
      </c>
      <c r="C6319" s="10">
        <v>0.64898587962962961</v>
      </c>
      <c r="D6319" s="10" t="s">
        <v>12444</v>
      </c>
      <c r="E6319" s="10">
        <f t="shared" si="294"/>
        <v>233.63491666666667</v>
      </c>
      <c r="F6319" s="8">
        <f>cal_pal!A$10+cal_pal!B$12+cal_pal!A$14-cal_pal!B$16-E6319/15/24+24+24</f>
        <v>47.860477083333336</v>
      </c>
      <c r="G6319" s="1">
        <f t="shared" si="295"/>
        <v>20.651450000000068</v>
      </c>
      <c r="H6319" s="12">
        <f t="shared" si="296"/>
        <v>0.63307407407407401</v>
      </c>
      <c r="I6319" t="str">
        <f>IF(AND((H6319&lt;cal_pal!E$9),(H6319&gt;cal_pal!F$9)),"","不可见")</f>
        <v/>
      </c>
    </row>
    <row r="6320" spans="1:9">
      <c r="A6320" s="10" t="s">
        <v>12445</v>
      </c>
      <c r="B6320" s="10" t="s">
        <v>18</v>
      </c>
      <c r="C6320" s="10">
        <v>0.64901643518518515</v>
      </c>
      <c r="D6320" s="10" t="s">
        <v>12446</v>
      </c>
      <c r="E6320" s="10">
        <f t="shared" si="294"/>
        <v>233.64591666666666</v>
      </c>
      <c r="F6320" s="8">
        <f>cal_pal!A$10+cal_pal!B$12+cal_pal!A$14-cal_pal!B$16-E6320/15/24+24+24</f>
        <v>47.860446527777782</v>
      </c>
      <c r="G6320" s="1">
        <f t="shared" si="295"/>
        <v>20.650716666666767</v>
      </c>
      <c r="H6320" s="12">
        <f t="shared" si="296"/>
        <v>0.63333564814814813</v>
      </c>
      <c r="I6320" t="str">
        <f>IF(AND((H6320&lt;cal_pal!E$9),(H6320&gt;cal_pal!F$9)),"","不可见")</f>
        <v/>
      </c>
    </row>
    <row r="6321" spans="1:9">
      <c r="A6321" s="10" t="s">
        <v>12447</v>
      </c>
      <c r="B6321" s="10" t="s">
        <v>18</v>
      </c>
      <c r="C6321" s="10">
        <v>0.64944999999999997</v>
      </c>
      <c r="D6321" s="10" t="s">
        <v>12448</v>
      </c>
      <c r="E6321" s="10">
        <f t="shared" si="294"/>
        <v>233.80199999999999</v>
      </c>
      <c r="F6321" s="8">
        <f>cal_pal!A$10+cal_pal!B$12+cal_pal!A$14-cal_pal!B$16-E6321/15/24+24+24</f>
        <v>47.860012962962962</v>
      </c>
      <c r="G6321" s="1">
        <f t="shared" si="295"/>
        <v>20.640311111111032</v>
      </c>
      <c r="H6321" s="12">
        <f t="shared" si="296"/>
        <v>0.21095833333333333</v>
      </c>
      <c r="I6321" t="str">
        <f>IF(AND((H6321&lt;cal_pal!E$9),(H6321&gt;cal_pal!F$9)),"","不可见")</f>
        <v/>
      </c>
    </row>
    <row r="6322" spans="1:9">
      <c r="A6322" s="10" t="s">
        <v>12449</v>
      </c>
      <c r="B6322" s="10" t="s">
        <v>18</v>
      </c>
      <c r="C6322" s="10">
        <v>0.64928865740740738</v>
      </c>
      <c r="D6322" s="10" t="s">
        <v>12450</v>
      </c>
      <c r="E6322" s="10">
        <f t="shared" si="294"/>
        <v>233.74391666666665</v>
      </c>
      <c r="F6322" s="8">
        <f>cal_pal!A$10+cal_pal!B$12+cal_pal!A$14-cal_pal!B$16-E6322/15/24+24+24</f>
        <v>47.86017430555556</v>
      </c>
      <c r="G6322" s="1">
        <f t="shared" si="295"/>
        <v>20.644183333333331</v>
      </c>
      <c r="H6322" s="12">
        <f t="shared" si="296"/>
        <v>0.48959490740740735</v>
      </c>
      <c r="I6322" t="str">
        <f>IF(AND((H6322&lt;cal_pal!E$9),(H6322&gt;cal_pal!F$9)),"","不可见")</f>
        <v/>
      </c>
    </row>
    <row r="6323" spans="1:9">
      <c r="A6323" s="10" t="s">
        <v>12451</v>
      </c>
      <c r="B6323" s="10" t="s">
        <v>18</v>
      </c>
      <c r="C6323" s="10">
        <v>0.64957418981481485</v>
      </c>
      <c r="D6323" s="10" t="s">
        <v>12452</v>
      </c>
      <c r="E6323" s="10">
        <f t="shared" si="294"/>
        <v>233.84670833333334</v>
      </c>
      <c r="F6323" s="8">
        <f>cal_pal!A$10+cal_pal!B$12+cal_pal!A$14-cal_pal!B$16-E6323/15/24+24+24</f>
        <v>47.85988877314815</v>
      </c>
      <c r="G6323" s="1">
        <f t="shared" si="295"/>
        <v>20.637330555555536</v>
      </c>
      <c r="H6323" s="12">
        <f t="shared" si="296"/>
        <v>0.5019837962962963</v>
      </c>
      <c r="I6323" t="str">
        <f>IF(AND((H6323&lt;cal_pal!E$9),(H6323&gt;cal_pal!F$9)),"","不可见")</f>
        <v/>
      </c>
    </row>
    <row r="6324" spans="1:9">
      <c r="A6324" s="10" t="s">
        <v>12453</v>
      </c>
      <c r="B6324" s="10" t="s">
        <v>18</v>
      </c>
      <c r="C6324" s="10">
        <v>0.64917997685185191</v>
      </c>
      <c r="D6324" s="10" t="s">
        <v>12454</v>
      </c>
      <c r="E6324" s="10">
        <f t="shared" ref="E6324:E6387" si="297">C6324*360</f>
        <v>233.70479166666669</v>
      </c>
      <c r="F6324" s="8">
        <f>cal_pal!A$10+cal_pal!B$12+cal_pal!A$14-cal_pal!B$16-E6324/15/24+24+24</f>
        <v>47.860282986111116</v>
      </c>
      <c r="G6324" s="1">
        <f t="shared" ref="G6324:G6387" si="298">MOD(F6324*24,24)</f>
        <v>20.646791666666786</v>
      </c>
      <c r="H6324" s="12">
        <f t="shared" ref="H6324:H6387" si="299">RIGHT(D6324, (LEN(D6324)-1))*IF(LEFT(D6324,1)="-",-1,1)</f>
        <v>1.19396875</v>
      </c>
      <c r="I6324" t="str">
        <f>IF(AND((H6324&lt;cal_pal!E$9),(H6324&gt;cal_pal!F$9)),"","不可见")</f>
        <v/>
      </c>
    </row>
    <row r="6325" spans="1:9">
      <c r="A6325" s="10" t="s">
        <v>12455</v>
      </c>
      <c r="B6325" s="10" t="s">
        <v>18</v>
      </c>
      <c r="C6325" s="10">
        <v>0.65095405092592595</v>
      </c>
      <c r="D6325" s="10" t="s">
        <v>12456</v>
      </c>
      <c r="E6325" s="10">
        <f t="shared" si="297"/>
        <v>234.34345833333333</v>
      </c>
      <c r="F6325" s="8">
        <f>cal_pal!A$10+cal_pal!B$12+cal_pal!A$14-cal_pal!B$16-E6325/15/24+24+24</f>
        <v>47.858508912037038</v>
      </c>
      <c r="G6325" s="1">
        <f t="shared" si="298"/>
        <v>20.604213888888808</v>
      </c>
      <c r="H6325" s="12">
        <f t="shared" si="299"/>
        <v>-0.69149074074074068</v>
      </c>
      <c r="I6325" t="str">
        <f>IF(AND((H6325&lt;cal_pal!E$9),(H6325&gt;cal_pal!F$9)),"","不可见")</f>
        <v/>
      </c>
    </row>
    <row r="6326" spans="1:9">
      <c r="A6326" s="10" t="s">
        <v>12457</v>
      </c>
      <c r="B6326" s="10" t="s">
        <v>18</v>
      </c>
      <c r="C6326" s="10">
        <v>0.65021331018518513</v>
      </c>
      <c r="D6326" s="10" t="s">
        <v>12458</v>
      </c>
      <c r="E6326" s="10">
        <f t="shared" si="297"/>
        <v>234.07679166666665</v>
      </c>
      <c r="F6326" s="8">
        <f>cal_pal!A$10+cal_pal!B$12+cal_pal!A$14-cal_pal!B$16-E6326/15/24+24+24</f>
        <v>47.859249652777777</v>
      </c>
      <c r="G6326" s="1">
        <f t="shared" si="298"/>
        <v>20.621991666666645</v>
      </c>
      <c r="H6326" s="12">
        <f t="shared" si="299"/>
        <v>0.23605671296296296</v>
      </c>
      <c r="I6326" t="str">
        <f>IF(AND((H6326&lt;cal_pal!E$9),(H6326&gt;cal_pal!F$9)),"","不可见")</f>
        <v/>
      </c>
    </row>
    <row r="6327" spans="1:9">
      <c r="A6327" s="10" t="s">
        <v>12459</v>
      </c>
      <c r="B6327" s="10" t="s">
        <v>18</v>
      </c>
      <c r="C6327" s="10">
        <v>0.64949444444444449</v>
      </c>
      <c r="D6327" s="10" t="s">
        <v>12460</v>
      </c>
      <c r="E6327" s="10">
        <f t="shared" si="297"/>
        <v>233.81800000000001</v>
      </c>
      <c r="F6327" s="8">
        <f>cal_pal!A$10+cal_pal!B$12+cal_pal!A$14-cal_pal!B$16-E6327/15/24+24+24</f>
        <v>47.859968518518514</v>
      </c>
      <c r="G6327" s="1">
        <f t="shared" si="298"/>
        <v>20.63924444444433</v>
      </c>
      <c r="H6327" s="12">
        <f t="shared" si="299"/>
        <v>1.2860069444444444</v>
      </c>
      <c r="I6327" t="str">
        <f>IF(AND((H6327&lt;cal_pal!E$9),(H6327&gt;cal_pal!F$9)),"","不可见")</f>
        <v/>
      </c>
    </row>
    <row r="6328" spans="1:9">
      <c r="A6328" s="10" t="s">
        <v>12461</v>
      </c>
      <c r="B6328" s="10" t="s">
        <v>18</v>
      </c>
      <c r="C6328" s="10">
        <v>0.65036666666666665</v>
      </c>
      <c r="D6328" s="10" t="s">
        <v>12462</v>
      </c>
      <c r="E6328" s="10">
        <f t="shared" si="297"/>
        <v>234.13200000000001</v>
      </c>
      <c r="F6328" s="8">
        <f>cal_pal!A$10+cal_pal!B$12+cal_pal!A$14-cal_pal!B$16-E6328/15/24+24+24</f>
        <v>47.8590962962963</v>
      </c>
      <c r="G6328" s="1">
        <f t="shared" si="298"/>
        <v>20.618311111111325</v>
      </c>
      <c r="H6328" s="12">
        <f t="shared" si="299"/>
        <v>0.69199074074074074</v>
      </c>
      <c r="I6328" t="str">
        <f>IF(AND((H6328&lt;cal_pal!E$9),(H6328&gt;cal_pal!F$9)),"","不可见")</f>
        <v/>
      </c>
    </row>
    <row r="6329" spans="1:9">
      <c r="A6329" s="10" t="s">
        <v>12463</v>
      </c>
      <c r="B6329" s="10" t="s">
        <v>18</v>
      </c>
      <c r="C6329" s="10">
        <v>0.64823912037037035</v>
      </c>
      <c r="D6329" s="10" t="s">
        <v>12464</v>
      </c>
      <c r="E6329" s="10">
        <f t="shared" si="297"/>
        <v>233.36608333333334</v>
      </c>
      <c r="F6329" s="8">
        <f>cal_pal!A$10+cal_pal!B$12+cal_pal!A$14-cal_pal!B$16-E6329/15/24+24+24</f>
        <v>47.861223842592594</v>
      </c>
      <c r="G6329" s="1">
        <f t="shared" si="298"/>
        <v>20.669372222222137</v>
      </c>
      <c r="H6329" s="12">
        <f t="shared" si="299"/>
        <v>2.3566539351851854</v>
      </c>
      <c r="I6329" t="str">
        <f>IF(AND((H6329&lt;cal_pal!E$9),(H6329&gt;cal_pal!F$9)),"","不可见")</f>
        <v/>
      </c>
    </row>
    <row r="6330" spans="1:9">
      <c r="A6330" s="10" t="s">
        <v>12465</v>
      </c>
      <c r="B6330" s="10" t="s">
        <v>18</v>
      </c>
      <c r="C6330" s="10">
        <v>0.65111365740740734</v>
      </c>
      <c r="D6330" s="10" t="s">
        <v>12466</v>
      </c>
      <c r="E6330" s="10">
        <f t="shared" si="297"/>
        <v>234.40091666666663</v>
      </c>
      <c r="F6330" s="8">
        <f>cal_pal!A$10+cal_pal!B$12+cal_pal!A$14-cal_pal!B$16-E6330/15/24+24+24</f>
        <v>47.858349305555556</v>
      </c>
      <c r="G6330" s="1">
        <f t="shared" si="298"/>
        <v>20.600383333333411</v>
      </c>
      <c r="H6330" s="12">
        <f t="shared" si="299"/>
        <v>0.24891782407407406</v>
      </c>
      <c r="I6330" t="str">
        <f>IF(AND((H6330&lt;cal_pal!E$9),(H6330&gt;cal_pal!F$9)),"","不可见")</f>
        <v/>
      </c>
    </row>
    <row r="6331" spans="1:9">
      <c r="A6331" s="10" t="s">
        <v>12467</v>
      </c>
      <c r="B6331" s="10" t="s">
        <v>18</v>
      </c>
      <c r="C6331" s="10">
        <v>0.64863958333333327</v>
      </c>
      <c r="D6331" s="10" t="s">
        <v>12468</v>
      </c>
      <c r="E6331" s="10">
        <f t="shared" si="297"/>
        <v>233.51024999999998</v>
      </c>
      <c r="F6331" s="8">
        <f>cal_pal!A$10+cal_pal!B$12+cal_pal!A$14-cal_pal!B$16-E6331/15/24+24+24</f>
        <v>47.860823379629629</v>
      </c>
      <c r="G6331" s="1">
        <f t="shared" si="298"/>
        <v>20.659761111111038</v>
      </c>
      <c r="H6331" s="12">
        <f t="shared" si="299"/>
        <v>2.361900462962963</v>
      </c>
      <c r="I6331" t="str">
        <f>IF(AND((H6331&lt;cal_pal!E$9),(H6331&gt;cal_pal!F$9)),"","不可见")</f>
        <v/>
      </c>
    </row>
    <row r="6332" spans="1:9">
      <c r="A6332" s="10" t="s">
        <v>12469</v>
      </c>
      <c r="B6332" s="10" t="s">
        <v>18</v>
      </c>
      <c r="C6332" s="10">
        <v>0.64990902777777781</v>
      </c>
      <c r="D6332" s="10" t="s">
        <v>12470</v>
      </c>
      <c r="E6332" s="10">
        <f t="shared" si="297"/>
        <v>233.96725000000001</v>
      </c>
      <c r="F6332" s="8">
        <f>cal_pal!A$10+cal_pal!B$12+cal_pal!A$14-cal_pal!B$16-E6332/15/24+24+24</f>
        <v>47.85955393518519</v>
      </c>
      <c r="G6332" s="1">
        <f t="shared" si="298"/>
        <v>20.62929444444444</v>
      </c>
      <c r="H6332" s="12">
        <f t="shared" si="299"/>
        <v>1.6570393518518518</v>
      </c>
      <c r="I6332" t="str">
        <f>IF(AND((H6332&lt;cal_pal!E$9),(H6332&gt;cal_pal!F$9)),"","不可见")</f>
        <v/>
      </c>
    </row>
    <row r="6333" spans="1:9">
      <c r="A6333" s="10" t="s">
        <v>12471</v>
      </c>
      <c r="B6333" s="10" t="s">
        <v>18</v>
      </c>
      <c r="C6333" s="10">
        <v>0.65851770833333334</v>
      </c>
      <c r="D6333" s="10" t="s">
        <v>12472</v>
      </c>
      <c r="E6333" s="10">
        <f t="shared" si="297"/>
        <v>237.06637499999999</v>
      </c>
      <c r="F6333" s="8">
        <f>cal_pal!A$10+cal_pal!B$12+cal_pal!A$14-cal_pal!B$16-E6333/15/24+24+24</f>
        <v>47.850945254629629</v>
      </c>
      <c r="G6333" s="1">
        <f t="shared" si="298"/>
        <v>20.422686111111034</v>
      </c>
      <c r="H6333" s="12">
        <f t="shared" si="299"/>
        <v>-3.1530393518518518</v>
      </c>
      <c r="I6333" t="str">
        <f>IF(AND((H6333&lt;cal_pal!E$9),(H6333&gt;cal_pal!F$9)),"","不可见")</f>
        <v>不可见</v>
      </c>
    </row>
    <row r="6334" spans="1:9">
      <c r="A6334" s="10" t="s">
        <v>12473</v>
      </c>
      <c r="B6334" s="10" t="s">
        <v>18</v>
      </c>
      <c r="C6334" s="10">
        <v>0.65762407407407408</v>
      </c>
      <c r="D6334" s="10" t="s">
        <v>12474</v>
      </c>
      <c r="E6334" s="10">
        <f t="shared" si="297"/>
        <v>236.74466666666666</v>
      </c>
      <c r="F6334" s="8">
        <f>cal_pal!A$10+cal_pal!B$12+cal_pal!A$14-cal_pal!B$16-E6334/15/24+24+24</f>
        <v>47.851838888888892</v>
      </c>
      <c r="G6334" s="1">
        <f t="shared" si="298"/>
        <v>20.444133333333411</v>
      </c>
      <c r="H6334" s="12">
        <f t="shared" si="299"/>
        <v>-3.1578101851851854</v>
      </c>
      <c r="I6334" t="str">
        <f>IF(AND((H6334&lt;cal_pal!E$9),(H6334&gt;cal_pal!F$9)),"","不可见")</f>
        <v>不可见</v>
      </c>
    </row>
    <row r="6335" spans="1:9">
      <c r="A6335" s="10" t="s">
        <v>12475</v>
      </c>
      <c r="B6335" s="10" t="s">
        <v>18</v>
      </c>
      <c r="C6335" s="10">
        <v>0.65274502314814808</v>
      </c>
      <c r="D6335" s="10" t="s">
        <v>12476</v>
      </c>
      <c r="E6335" s="10">
        <f t="shared" si="297"/>
        <v>234.98820833333332</v>
      </c>
      <c r="F6335" s="8">
        <f>cal_pal!A$10+cal_pal!B$12+cal_pal!A$14-cal_pal!B$16-E6335/15/24+24+24</f>
        <v>47.856717939814814</v>
      </c>
      <c r="G6335" s="1">
        <f t="shared" si="298"/>
        <v>20.561230555555539</v>
      </c>
      <c r="H6335" s="12">
        <f t="shared" si="299"/>
        <v>-1.2730324074074073</v>
      </c>
      <c r="I6335" t="str">
        <f>IF(AND((H6335&lt;cal_pal!E$9),(H6335&gt;cal_pal!F$9)),"","不可见")</f>
        <v/>
      </c>
    </row>
    <row r="6336" spans="1:9">
      <c r="A6336" s="10" t="s">
        <v>12477</v>
      </c>
      <c r="B6336" s="10" t="s">
        <v>18</v>
      </c>
      <c r="C6336" s="10">
        <v>0.64920162037037044</v>
      </c>
      <c r="D6336" s="10" t="s">
        <v>12478</v>
      </c>
      <c r="E6336" s="10">
        <f t="shared" si="297"/>
        <v>233.71258333333336</v>
      </c>
      <c r="F6336" s="8">
        <f>cal_pal!A$10+cal_pal!B$12+cal_pal!A$14-cal_pal!B$16-E6336/15/24+24+24</f>
        <v>47.860261342592594</v>
      </c>
      <c r="G6336" s="1">
        <f t="shared" si="298"/>
        <v>20.646272222222251</v>
      </c>
      <c r="H6336" s="12">
        <f t="shared" si="299"/>
        <v>2.3521284722222222</v>
      </c>
      <c r="I6336" t="str">
        <f>IF(AND((H6336&lt;cal_pal!E$9),(H6336&gt;cal_pal!F$9)),"","不可见")</f>
        <v/>
      </c>
    </row>
    <row r="6337" spans="1:9">
      <c r="A6337" s="10" t="s">
        <v>12479</v>
      </c>
      <c r="B6337" s="10" t="s">
        <v>18</v>
      </c>
      <c r="C6337" s="10">
        <v>0.65173576388888887</v>
      </c>
      <c r="D6337" s="10" t="s">
        <v>12480</v>
      </c>
      <c r="E6337" s="10">
        <f t="shared" si="297"/>
        <v>234.624875</v>
      </c>
      <c r="F6337" s="8">
        <f>cal_pal!A$10+cal_pal!B$12+cal_pal!A$14-cal_pal!B$16-E6337/15/24+24+24</f>
        <v>47.857727199074077</v>
      </c>
      <c r="G6337" s="1">
        <f t="shared" si="298"/>
        <v>20.585452777777846</v>
      </c>
      <c r="H6337" s="12">
        <f t="shared" si="299"/>
        <v>0.50777546296296294</v>
      </c>
      <c r="I6337" t="str">
        <f>IF(AND((H6337&lt;cal_pal!E$9),(H6337&gt;cal_pal!F$9)),"","不可见")</f>
        <v/>
      </c>
    </row>
    <row r="6338" spans="1:9">
      <c r="A6338" s="10" t="s">
        <v>12481</v>
      </c>
      <c r="B6338" s="10" t="s">
        <v>18</v>
      </c>
      <c r="C6338" s="10">
        <v>0.64973252314814822</v>
      </c>
      <c r="D6338" s="10" t="s">
        <v>12482</v>
      </c>
      <c r="E6338" s="10">
        <f t="shared" si="297"/>
        <v>233.90370833333336</v>
      </c>
      <c r="F6338" s="8">
        <f>cal_pal!A$10+cal_pal!B$12+cal_pal!A$14-cal_pal!B$16-E6338/15/24+24+24</f>
        <v>47.859730439814811</v>
      </c>
      <c r="G6338" s="1">
        <f t="shared" si="298"/>
        <v>20.633530555555353</v>
      </c>
      <c r="H6338" s="12">
        <f t="shared" si="299"/>
        <v>2.352570601851852</v>
      </c>
      <c r="I6338" t="str">
        <f>IF(AND((H6338&lt;cal_pal!E$9),(H6338&gt;cal_pal!F$9)),"","不可见")</f>
        <v/>
      </c>
    </row>
    <row r="6339" spans="1:9">
      <c r="A6339" s="10" t="s">
        <v>12483</v>
      </c>
      <c r="B6339" s="10" t="s">
        <v>18</v>
      </c>
      <c r="C6339" s="10">
        <v>0.65201585648148142</v>
      </c>
      <c r="D6339" s="10" t="s">
        <v>12484</v>
      </c>
      <c r="E6339" s="10">
        <f t="shared" si="297"/>
        <v>234.7257083333333</v>
      </c>
      <c r="F6339" s="8">
        <f>cal_pal!A$10+cal_pal!B$12+cal_pal!A$14-cal_pal!B$16-E6339/15/24+24+24</f>
        <v>47.85744710648148</v>
      </c>
      <c r="G6339" s="1">
        <f t="shared" si="298"/>
        <v>20.578730555555467</v>
      </c>
      <c r="H6339" s="12">
        <f t="shared" si="299"/>
        <v>0.70942476851851854</v>
      </c>
      <c r="I6339" t="str">
        <f>IF(AND((H6339&lt;cal_pal!E$9),(H6339&gt;cal_pal!F$9)),"","不可见")</f>
        <v/>
      </c>
    </row>
    <row r="6340" spans="1:9">
      <c r="A6340" s="10" t="s">
        <v>12485</v>
      </c>
      <c r="B6340" s="10" t="s">
        <v>18</v>
      </c>
      <c r="C6340" s="10">
        <v>0.65295682870370364</v>
      </c>
      <c r="D6340" s="10" t="s">
        <v>12486</v>
      </c>
      <c r="E6340" s="10">
        <f t="shared" si="297"/>
        <v>235.06445833333331</v>
      </c>
      <c r="F6340" s="8">
        <f>cal_pal!A$10+cal_pal!B$12+cal_pal!A$14-cal_pal!B$16-E6340/15/24+24+24</f>
        <v>47.856506134259263</v>
      </c>
      <c r="G6340" s="1">
        <f t="shared" si="298"/>
        <v>20.556147222222307</v>
      </c>
      <c r="H6340" s="12">
        <f t="shared" si="299"/>
        <v>-0.35837268518518517</v>
      </c>
      <c r="I6340" t="str">
        <f>IF(AND((H6340&lt;cal_pal!E$9),(H6340&gt;cal_pal!F$9)),"","不可见")</f>
        <v/>
      </c>
    </row>
    <row r="6341" spans="1:9">
      <c r="A6341" s="10" t="s">
        <v>12487</v>
      </c>
      <c r="B6341" s="10" t="s">
        <v>18</v>
      </c>
      <c r="C6341" s="10">
        <v>0.65211134259259262</v>
      </c>
      <c r="D6341" s="10" t="s">
        <v>12488</v>
      </c>
      <c r="E6341" s="10">
        <f t="shared" si="297"/>
        <v>234.76008333333334</v>
      </c>
      <c r="F6341" s="8">
        <f>cal_pal!A$10+cal_pal!B$12+cal_pal!A$14-cal_pal!B$16-E6341/15/24+24+24</f>
        <v>47.857351620370366</v>
      </c>
      <c r="G6341" s="1">
        <f t="shared" si="298"/>
        <v>20.576438888888788</v>
      </c>
      <c r="H6341" s="12">
        <f t="shared" si="299"/>
        <v>1.3233298611111111</v>
      </c>
      <c r="I6341" t="str">
        <f>IF(AND((H6341&lt;cal_pal!E$9),(H6341&gt;cal_pal!F$9)),"","不可见")</f>
        <v/>
      </c>
    </row>
    <row r="6342" spans="1:9">
      <c r="A6342" s="10" t="s">
        <v>12489</v>
      </c>
      <c r="B6342" s="10" t="s">
        <v>18</v>
      </c>
      <c r="C6342" s="10">
        <v>0.6527542824074074</v>
      </c>
      <c r="D6342" s="10" t="s">
        <v>12490</v>
      </c>
      <c r="E6342" s="10">
        <f t="shared" si="297"/>
        <v>234.99154166666668</v>
      </c>
      <c r="F6342" s="8">
        <f>cal_pal!A$10+cal_pal!B$12+cal_pal!A$14-cal_pal!B$16-E6342/15/24+24+24</f>
        <v>47.856708680555556</v>
      </c>
      <c r="G6342" s="1">
        <f t="shared" si="298"/>
        <v>20.561008333333348</v>
      </c>
      <c r="H6342" s="12">
        <f t="shared" si="299"/>
        <v>0.89461689814814804</v>
      </c>
      <c r="I6342" t="str">
        <f>IF(AND((H6342&lt;cal_pal!E$9),(H6342&gt;cal_pal!F$9)),"","不可见")</f>
        <v/>
      </c>
    </row>
    <row r="6343" spans="1:9">
      <c r="A6343" s="10" t="s">
        <v>12491</v>
      </c>
      <c r="B6343" s="10" t="s">
        <v>18</v>
      </c>
      <c r="C6343" s="10">
        <v>0.65055520833333336</v>
      </c>
      <c r="D6343" s="10" t="s">
        <v>12492</v>
      </c>
      <c r="E6343" s="10">
        <f t="shared" si="297"/>
        <v>234.19987500000002</v>
      </c>
      <c r="F6343" s="8">
        <f>cal_pal!A$10+cal_pal!B$12+cal_pal!A$14-cal_pal!B$16-E6343/15/24+24+24</f>
        <v>47.858907754629627</v>
      </c>
      <c r="G6343" s="1">
        <f t="shared" si="298"/>
        <v>20.61378611111104</v>
      </c>
      <c r="H6343" s="12">
        <f t="shared" si="299"/>
        <v>2.4749062500000001</v>
      </c>
      <c r="I6343" t="str">
        <f>IF(AND((H6343&lt;cal_pal!E$9),(H6343&gt;cal_pal!F$9)),"","不可见")</f>
        <v/>
      </c>
    </row>
    <row r="6344" spans="1:9">
      <c r="A6344" s="10" t="s">
        <v>12493</v>
      </c>
      <c r="B6344" s="10" t="s">
        <v>18</v>
      </c>
      <c r="C6344" s="10">
        <v>0.65316493055555558</v>
      </c>
      <c r="D6344" s="10" t="s">
        <v>12494</v>
      </c>
      <c r="E6344" s="10">
        <f t="shared" si="297"/>
        <v>235.139375</v>
      </c>
      <c r="F6344" s="8">
        <f>cal_pal!A$10+cal_pal!B$12+cal_pal!A$14-cal_pal!B$16-E6344/15/24+24+24</f>
        <v>47.856298032407409</v>
      </c>
      <c r="G6344" s="1">
        <f t="shared" si="298"/>
        <v>20.551152777777816</v>
      </c>
      <c r="H6344" s="12">
        <f t="shared" si="299"/>
        <v>0.71366550925925931</v>
      </c>
      <c r="I6344" t="str">
        <f>IF(AND((H6344&lt;cal_pal!E$9),(H6344&gt;cal_pal!F$9)),"","不可见")</f>
        <v/>
      </c>
    </row>
    <row r="6345" spans="1:9">
      <c r="A6345" s="10" t="s">
        <v>12495</v>
      </c>
      <c r="B6345" s="10" t="s">
        <v>18</v>
      </c>
      <c r="C6345" s="10">
        <v>0.65448171296296298</v>
      </c>
      <c r="D6345" s="10" t="s">
        <v>12496</v>
      </c>
      <c r="E6345" s="10">
        <f t="shared" si="297"/>
        <v>235.61341666666667</v>
      </c>
      <c r="F6345" s="8">
        <f>cal_pal!A$10+cal_pal!B$12+cal_pal!A$14-cal_pal!B$16-E6345/15/24+24+24</f>
        <v>47.854981250000002</v>
      </c>
      <c r="G6345" s="1">
        <f t="shared" si="298"/>
        <v>20.519549999999981</v>
      </c>
      <c r="H6345" s="12">
        <f t="shared" si="299"/>
        <v>-0.55143518518518519</v>
      </c>
      <c r="I6345" t="str">
        <f>IF(AND((H6345&lt;cal_pal!E$9),(H6345&gt;cal_pal!F$9)),"","不可见")</f>
        <v/>
      </c>
    </row>
    <row r="6346" spans="1:9">
      <c r="A6346" s="10" t="s">
        <v>12497</v>
      </c>
      <c r="B6346" s="10" t="s">
        <v>97</v>
      </c>
      <c r="C6346" s="10">
        <v>0.65811412037037031</v>
      </c>
      <c r="D6346" s="10" t="s">
        <v>12498</v>
      </c>
      <c r="E6346" s="10">
        <f t="shared" si="297"/>
        <v>236.92108333333331</v>
      </c>
      <c r="F6346" s="8">
        <f>cal_pal!A$10+cal_pal!B$12+cal_pal!A$14-cal_pal!B$16-E6346/15/24+24+24</f>
        <v>47.851348842592593</v>
      </c>
      <c r="G6346" s="1">
        <f t="shared" si="298"/>
        <v>20.432372222222284</v>
      </c>
      <c r="H6346" s="12">
        <f t="shared" si="299"/>
        <v>-2.5507442129629632</v>
      </c>
      <c r="I6346" t="str">
        <f>IF(AND((H6346&lt;cal_pal!E$9),(H6346&gt;cal_pal!F$9)),"","不可见")</f>
        <v/>
      </c>
    </row>
    <row r="6347" spans="1:9">
      <c r="A6347" s="10" t="s">
        <v>12499</v>
      </c>
      <c r="B6347" s="10" t="s">
        <v>18</v>
      </c>
      <c r="C6347" s="10">
        <v>0.65382407407407406</v>
      </c>
      <c r="D6347" s="10" t="s">
        <v>12500</v>
      </c>
      <c r="E6347" s="10">
        <f t="shared" si="297"/>
        <v>235.37666666666667</v>
      </c>
      <c r="F6347" s="8">
        <f>cal_pal!A$10+cal_pal!B$12+cal_pal!A$14-cal_pal!B$16-E6347/15/24+24+24</f>
        <v>47.85563888888889</v>
      </c>
      <c r="G6347" s="1">
        <f t="shared" si="298"/>
        <v>20.535333333333256</v>
      </c>
      <c r="H6347" s="12">
        <f t="shared" si="299"/>
        <v>0.6578194444444444</v>
      </c>
      <c r="I6347" t="str">
        <f>IF(AND((H6347&lt;cal_pal!E$9),(H6347&gt;cal_pal!F$9)),"","不可见")</f>
        <v/>
      </c>
    </row>
    <row r="6348" spans="1:9">
      <c r="A6348" s="10" t="s">
        <v>12501</v>
      </c>
      <c r="B6348" s="10" t="s">
        <v>18</v>
      </c>
      <c r="C6348" s="10">
        <v>0.6513130787037037</v>
      </c>
      <c r="D6348" s="10" t="s">
        <v>12502</v>
      </c>
      <c r="E6348" s="10">
        <f t="shared" si="297"/>
        <v>234.47270833333334</v>
      </c>
      <c r="F6348" s="8">
        <f>cal_pal!A$10+cal_pal!B$12+cal_pal!A$14-cal_pal!B$16-E6348/15/24+24+24</f>
        <v>47.858149884259262</v>
      </c>
      <c r="G6348" s="1">
        <f t="shared" si="298"/>
        <v>20.595597222222295</v>
      </c>
      <c r="H6348" s="12">
        <f t="shared" si="299"/>
        <v>2.4746562500000002</v>
      </c>
      <c r="I6348" t="str">
        <f>IF(AND((H6348&lt;cal_pal!E$9),(H6348&gt;cal_pal!F$9)),"","不可见")</f>
        <v/>
      </c>
    </row>
    <row r="6349" spans="1:9">
      <c r="A6349" s="10" t="s">
        <v>12503</v>
      </c>
      <c r="B6349" s="10" t="s">
        <v>18</v>
      </c>
      <c r="C6349" s="10">
        <v>0.65184988425925927</v>
      </c>
      <c r="D6349" s="10" t="s">
        <v>12504</v>
      </c>
      <c r="E6349" s="10">
        <f t="shared" si="297"/>
        <v>234.66595833333335</v>
      </c>
      <c r="F6349" s="8">
        <f>cal_pal!A$10+cal_pal!B$12+cal_pal!A$14-cal_pal!B$16-E6349/15/24+24+24</f>
        <v>47.857613078703707</v>
      </c>
      <c r="G6349" s="1">
        <f t="shared" si="298"/>
        <v>20.582713888888975</v>
      </c>
      <c r="H6349" s="12">
        <f t="shared" si="299"/>
        <v>2.4731597222222224</v>
      </c>
      <c r="I6349" t="str">
        <f>IF(AND((H6349&lt;cal_pal!E$9),(H6349&gt;cal_pal!F$9)),"","不可见")</f>
        <v/>
      </c>
    </row>
    <row r="6350" spans="1:9">
      <c r="A6350" s="10" t="s">
        <v>12505</v>
      </c>
      <c r="B6350" s="10" t="s">
        <v>18</v>
      </c>
      <c r="C6350" s="10">
        <v>0.65469479166666666</v>
      </c>
      <c r="D6350" s="10" t="s">
        <v>12506</v>
      </c>
      <c r="E6350" s="10">
        <f t="shared" si="297"/>
        <v>235.69012499999999</v>
      </c>
      <c r="F6350" s="8">
        <f>cal_pal!A$10+cal_pal!B$12+cal_pal!A$14-cal_pal!B$16-E6350/15/24+24+24</f>
        <v>47.8547681712963</v>
      </c>
      <c r="G6350" s="1">
        <f t="shared" si="298"/>
        <v>20.514436111111081</v>
      </c>
      <c r="H6350" s="12">
        <f t="shared" si="299"/>
        <v>0.34337962962962965</v>
      </c>
      <c r="I6350" t="str">
        <f>IF(AND((H6350&lt;cal_pal!E$9),(H6350&gt;cal_pal!F$9)),"","不可见")</f>
        <v/>
      </c>
    </row>
    <row r="6351" spans="1:9">
      <c r="A6351" s="10" t="s">
        <v>12507</v>
      </c>
      <c r="B6351" s="10" t="s">
        <v>18</v>
      </c>
      <c r="C6351" s="10">
        <v>0.65478206018518514</v>
      </c>
      <c r="D6351" s="10" t="s">
        <v>12508</v>
      </c>
      <c r="E6351" s="10">
        <f t="shared" si="297"/>
        <v>235.72154166666664</v>
      </c>
      <c r="F6351" s="8">
        <f>cal_pal!A$10+cal_pal!B$12+cal_pal!A$14-cal_pal!B$16-E6351/15/24+24+24</f>
        <v>47.854680902777773</v>
      </c>
      <c r="G6351" s="1">
        <f t="shared" si="298"/>
        <v>20.512341666666543</v>
      </c>
      <c r="H6351" s="12">
        <f t="shared" si="299"/>
        <v>0.59297800925925925</v>
      </c>
      <c r="I6351" t="str">
        <f>IF(AND((H6351&lt;cal_pal!E$9),(H6351&gt;cal_pal!F$9)),"","不可见")</f>
        <v/>
      </c>
    </row>
    <row r="6352" spans="1:9">
      <c r="A6352" s="10" t="s">
        <v>12509</v>
      </c>
      <c r="B6352" s="10" t="s">
        <v>18</v>
      </c>
      <c r="C6352" s="10">
        <v>0.65251261574074071</v>
      </c>
      <c r="D6352" s="10" t="s">
        <v>12510</v>
      </c>
      <c r="E6352" s="10">
        <f t="shared" si="297"/>
        <v>234.90454166666666</v>
      </c>
      <c r="F6352" s="8">
        <f>cal_pal!A$10+cal_pal!B$12+cal_pal!A$14-cal_pal!B$16-E6352/15/24+24+24</f>
        <v>47.856950347222224</v>
      </c>
      <c r="G6352" s="1">
        <f t="shared" si="298"/>
        <v>20.566808333333483</v>
      </c>
      <c r="H6352" s="12">
        <f t="shared" si="299"/>
        <v>2.4721643518518519</v>
      </c>
      <c r="I6352" t="str">
        <f>IF(AND((H6352&lt;cal_pal!E$9),(H6352&gt;cal_pal!F$9)),"","不可见")</f>
        <v/>
      </c>
    </row>
    <row r="6353" spans="1:9">
      <c r="A6353" s="10" t="s">
        <v>12511</v>
      </c>
      <c r="B6353" s="10" t="s">
        <v>240</v>
      </c>
      <c r="C6353" s="10">
        <v>0.6569842592592593</v>
      </c>
      <c r="D6353" s="10" t="s">
        <v>12512</v>
      </c>
      <c r="E6353" s="10">
        <f t="shared" si="297"/>
        <v>236.51433333333335</v>
      </c>
      <c r="F6353" s="8">
        <f>cal_pal!A$10+cal_pal!B$12+cal_pal!A$14-cal_pal!B$16-E6353/15/24+24+24</f>
        <v>47.852478703703703</v>
      </c>
      <c r="G6353" s="1">
        <f t="shared" si="298"/>
        <v>20.459488888888927</v>
      </c>
      <c r="H6353" s="12">
        <f t="shared" si="299"/>
        <v>-1.5744224537037035</v>
      </c>
      <c r="I6353" t="str">
        <f>IF(AND((H6353&lt;cal_pal!E$9),(H6353&gt;cal_pal!F$9)),"","不可见")</f>
        <v/>
      </c>
    </row>
    <row r="6354" spans="1:9">
      <c r="A6354" s="10" t="s">
        <v>12513</v>
      </c>
      <c r="B6354" s="10" t="s">
        <v>18</v>
      </c>
      <c r="C6354" s="10">
        <v>0.65274733796296303</v>
      </c>
      <c r="D6354" s="10" t="s">
        <v>12514</v>
      </c>
      <c r="E6354" s="10">
        <f t="shared" si="297"/>
        <v>234.98904166666668</v>
      </c>
      <c r="F6354" s="8">
        <f>cal_pal!A$10+cal_pal!B$12+cal_pal!A$14-cal_pal!B$16-E6354/15/24+24+24</f>
        <v>47.856715625</v>
      </c>
      <c r="G6354" s="1">
        <f t="shared" si="298"/>
        <v>20.561175000000048</v>
      </c>
      <c r="H6354" s="12">
        <f t="shared" si="299"/>
        <v>2.419980324074074</v>
      </c>
      <c r="I6354" t="str">
        <f>IF(AND((H6354&lt;cal_pal!E$9),(H6354&gt;cal_pal!F$9)),"","不可见")</f>
        <v/>
      </c>
    </row>
    <row r="6355" spans="1:9">
      <c r="A6355" s="10" t="s">
        <v>12515</v>
      </c>
      <c r="B6355" s="10" t="s">
        <v>18</v>
      </c>
      <c r="C6355" s="10">
        <v>0.65594745370370366</v>
      </c>
      <c r="D6355" s="10" t="s">
        <v>12516</v>
      </c>
      <c r="E6355" s="10">
        <f t="shared" si="297"/>
        <v>236.14108333333331</v>
      </c>
      <c r="F6355" s="8">
        <f>cal_pal!A$10+cal_pal!B$12+cal_pal!A$14-cal_pal!B$16-E6355/15/24+24+24</f>
        <v>47.85351550925926</v>
      </c>
      <c r="G6355" s="1">
        <f t="shared" si="298"/>
        <v>20.484372222222191</v>
      </c>
      <c r="H6355" s="12">
        <f t="shared" si="299"/>
        <v>0.42888078703703703</v>
      </c>
      <c r="I6355" t="str">
        <f>IF(AND((H6355&lt;cal_pal!E$9),(H6355&gt;cal_pal!F$9)),"","不可见")</f>
        <v/>
      </c>
    </row>
    <row r="6356" spans="1:9">
      <c r="A6356" s="10" t="s">
        <v>12517</v>
      </c>
      <c r="B6356" s="10" t="s">
        <v>18</v>
      </c>
      <c r="C6356" s="10">
        <v>0.6538518518518518</v>
      </c>
      <c r="D6356" s="10" t="s">
        <v>12518</v>
      </c>
      <c r="E6356" s="10">
        <f t="shared" si="297"/>
        <v>235.38666666666666</v>
      </c>
      <c r="F6356" s="8">
        <f>cal_pal!A$10+cal_pal!B$12+cal_pal!A$14-cal_pal!B$16-E6356/15/24+24+24</f>
        <v>47.855611111111109</v>
      </c>
      <c r="G6356" s="1">
        <f t="shared" si="298"/>
        <v>20.534666666666681</v>
      </c>
      <c r="H6356" s="12">
        <f t="shared" si="299"/>
        <v>2.4898009259259259</v>
      </c>
      <c r="I6356" t="str">
        <f>IF(AND((H6356&lt;cal_pal!E$9),(H6356&gt;cal_pal!F$9)),"","不可见")</f>
        <v/>
      </c>
    </row>
    <row r="6357" spans="1:9">
      <c r="A6357" s="10" t="s">
        <v>12519</v>
      </c>
      <c r="B6357" s="10" t="s">
        <v>18</v>
      </c>
      <c r="C6357" s="10">
        <v>0.65713379629629631</v>
      </c>
      <c r="D6357" s="10" t="s">
        <v>12520</v>
      </c>
      <c r="E6357" s="10">
        <f t="shared" si="297"/>
        <v>236.56816666666668</v>
      </c>
      <c r="F6357" s="8">
        <f>cal_pal!A$10+cal_pal!B$12+cal_pal!A$14-cal_pal!B$16-E6357/15/24+24+24</f>
        <v>47.852329166666664</v>
      </c>
      <c r="G6357" s="1">
        <f t="shared" si="298"/>
        <v>20.455899999999929</v>
      </c>
      <c r="H6357" s="12">
        <f t="shared" si="299"/>
        <v>0.10064236111111112</v>
      </c>
      <c r="I6357" t="str">
        <f>IF(AND((H6357&lt;cal_pal!E$9),(H6357&gt;cal_pal!F$9)),"","不可见")</f>
        <v/>
      </c>
    </row>
    <row r="6358" spans="1:9">
      <c r="A6358" s="10" t="s">
        <v>12521</v>
      </c>
      <c r="B6358" s="10" t="s">
        <v>18</v>
      </c>
      <c r="C6358" s="10">
        <v>0.65644421296296296</v>
      </c>
      <c r="D6358" s="10" t="s">
        <v>12522</v>
      </c>
      <c r="E6358" s="10">
        <f t="shared" si="297"/>
        <v>236.31991666666667</v>
      </c>
      <c r="F6358" s="8">
        <f>cal_pal!A$10+cal_pal!B$12+cal_pal!A$14-cal_pal!B$16-E6358/15/24+24+24</f>
        <v>47.853018750000004</v>
      </c>
      <c r="G6358" s="1">
        <f t="shared" si="298"/>
        <v>20.472450000000208</v>
      </c>
      <c r="H6358" s="12">
        <f t="shared" si="299"/>
        <v>1.0262719907407407</v>
      </c>
      <c r="I6358" t="str">
        <f>IF(AND((H6358&lt;cal_pal!E$9),(H6358&gt;cal_pal!F$9)),"","不可见")</f>
        <v/>
      </c>
    </row>
    <row r="6359" spans="1:9">
      <c r="A6359" s="10" t="s">
        <v>12523</v>
      </c>
      <c r="B6359" s="10" t="s">
        <v>18</v>
      </c>
      <c r="C6359" s="10">
        <v>0.65580451388888894</v>
      </c>
      <c r="D6359" s="10" t="s">
        <v>12524</v>
      </c>
      <c r="E6359" s="10">
        <f t="shared" si="297"/>
        <v>236.08962500000001</v>
      </c>
      <c r="F6359" s="8">
        <f>cal_pal!A$10+cal_pal!B$12+cal_pal!A$14-cal_pal!B$16-E6359/15/24+24+24</f>
        <v>47.853658449074075</v>
      </c>
      <c r="G6359" s="1">
        <f t="shared" si="298"/>
        <v>20.487802777777688</v>
      </c>
      <c r="H6359" s="12">
        <f t="shared" si="299"/>
        <v>1.711931712962963</v>
      </c>
      <c r="I6359" t="str">
        <f>IF(AND((H6359&lt;cal_pal!E$9),(H6359&gt;cal_pal!F$9)),"","不可见")</f>
        <v/>
      </c>
    </row>
    <row r="6360" spans="1:9">
      <c r="A6360" s="10" t="s">
        <v>12525</v>
      </c>
      <c r="B6360" s="10" t="s">
        <v>18</v>
      </c>
      <c r="C6360" s="10">
        <v>0.65587523148148141</v>
      </c>
      <c r="D6360" s="10" t="s">
        <v>12526</v>
      </c>
      <c r="E6360" s="10">
        <f t="shared" si="297"/>
        <v>236.1150833333333</v>
      </c>
      <c r="F6360" s="8">
        <f>cal_pal!A$10+cal_pal!B$12+cal_pal!A$14-cal_pal!B$16-E6360/15/24+24+24</f>
        <v>47.853587731481483</v>
      </c>
      <c r="G6360" s="1">
        <f t="shared" si="298"/>
        <v>20.486105555555696</v>
      </c>
      <c r="H6360" s="12">
        <f t="shared" si="299"/>
        <v>1.7133668981481482</v>
      </c>
      <c r="I6360" t="str">
        <f>IF(AND((H6360&lt;cal_pal!E$9),(H6360&gt;cal_pal!F$9)),"","不可见")</f>
        <v/>
      </c>
    </row>
    <row r="6361" spans="1:9">
      <c r="A6361" s="10" t="s">
        <v>12527</v>
      </c>
      <c r="B6361" s="10" t="s">
        <v>18</v>
      </c>
      <c r="C6361" s="10">
        <v>0.65756087962962961</v>
      </c>
      <c r="D6361" s="10" t="s">
        <v>12528</v>
      </c>
      <c r="E6361" s="10">
        <f t="shared" si="297"/>
        <v>236.72191666666666</v>
      </c>
      <c r="F6361" s="8">
        <f>cal_pal!A$10+cal_pal!B$12+cal_pal!A$14-cal_pal!B$16-E6361/15/24+24+24</f>
        <v>47.851902083333329</v>
      </c>
      <c r="G6361" s="1">
        <f t="shared" si="298"/>
        <v>20.445649999999887</v>
      </c>
      <c r="H6361" s="12">
        <f t="shared" si="299"/>
        <v>0.74469212962962972</v>
      </c>
      <c r="I6361" t="str">
        <f>IF(AND((H6361&lt;cal_pal!E$9),(H6361&gt;cal_pal!F$9)),"","不可见")</f>
        <v/>
      </c>
    </row>
    <row r="6362" spans="1:9">
      <c r="A6362" s="10" t="s">
        <v>12529</v>
      </c>
      <c r="B6362" s="10" t="s">
        <v>18</v>
      </c>
      <c r="C6362" s="10">
        <v>0.65862210648148145</v>
      </c>
      <c r="D6362" s="10" t="s">
        <v>12530</v>
      </c>
      <c r="E6362" s="10">
        <f t="shared" si="297"/>
        <v>237.10395833333331</v>
      </c>
      <c r="F6362" s="8">
        <f>cal_pal!A$10+cal_pal!B$12+cal_pal!A$14-cal_pal!B$16-E6362/15/24+24+24</f>
        <v>47.850840856481483</v>
      </c>
      <c r="G6362" s="1">
        <f t="shared" si="298"/>
        <v>20.420180555555589</v>
      </c>
      <c r="H6362" s="12">
        <f t="shared" si="299"/>
        <v>-0.57324074074074072</v>
      </c>
      <c r="I6362" t="str">
        <f>IF(AND((H6362&lt;cal_pal!E$9),(H6362&gt;cal_pal!F$9)),"","不可见")</f>
        <v/>
      </c>
    </row>
    <row r="6363" spans="1:9">
      <c r="A6363" s="10" t="s">
        <v>12531</v>
      </c>
      <c r="B6363" s="10" t="s">
        <v>18</v>
      </c>
      <c r="C6363" s="10">
        <v>0.65762592592592595</v>
      </c>
      <c r="D6363" s="10" t="s">
        <v>12532</v>
      </c>
      <c r="E6363" s="10">
        <f t="shared" si="297"/>
        <v>236.74533333333335</v>
      </c>
      <c r="F6363" s="8">
        <f>cal_pal!A$10+cal_pal!B$12+cal_pal!A$14-cal_pal!B$16-E6363/15/24+24+24</f>
        <v>47.851837037037036</v>
      </c>
      <c r="G6363" s="1">
        <f t="shared" si="298"/>
        <v>20.444088888888928</v>
      </c>
      <c r="H6363" s="12">
        <f t="shared" si="299"/>
        <v>0.74517476851851849</v>
      </c>
      <c r="I6363" t="str">
        <f>IF(AND((H6363&lt;cal_pal!E$9),(H6363&gt;cal_pal!F$9)),"","不可见")</f>
        <v/>
      </c>
    </row>
    <row r="6364" spans="1:9">
      <c r="A6364" s="10" t="s">
        <v>12533</v>
      </c>
      <c r="B6364" s="10" t="s">
        <v>18</v>
      </c>
      <c r="C6364" s="10">
        <v>0.65795914351851847</v>
      </c>
      <c r="D6364" s="10" t="s">
        <v>12534</v>
      </c>
      <c r="E6364" s="10">
        <f t="shared" si="297"/>
        <v>236.86529166666665</v>
      </c>
      <c r="F6364" s="8">
        <f>cal_pal!A$10+cal_pal!B$12+cal_pal!A$14-cal_pal!B$16-E6364/15/24+24+24</f>
        <v>47.851503819444446</v>
      </c>
      <c r="G6364" s="1">
        <f t="shared" si="298"/>
        <v>20.436091666666698</v>
      </c>
      <c r="H6364" s="12">
        <f t="shared" si="299"/>
        <v>0.34671643518518519</v>
      </c>
      <c r="I6364" t="str">
        <f>IF(AND((H6364&lt;cal_pal!E$9),(H6364&gt;cal_pal!F$9)),"","不可见")</f>
        <v/>
      </c>
    </row>
    <row r="6365" spans="1:9">
      <c r="A6365" s="10" t="s">
        <v>12535</v>
      </c>
      <c r="B6365" s="10" t="s">
        <v>237</v>
      </c>
      <c r="C6365" s="10">
        <v>0.65947002314814818</v>
      </c>
      <c r="D6365" s="10" t="s">
        <v>12536</v>
      </c>
      <c r="E6365" s="10">
        <f t="shared" si="297"/>
        <v>237.40920833333334</v>
      </c>
      <c r="F6365" s="8">
        <f>cal_pal!A$10+cal_pal!B$12+cal_pal!A$14-cal_pal!B$16-E6365/15/24+24+24</f>
        <v>47.849992939814811</v>
      </c>
      <c r="G6365" s="1">
        <f t="shared" si="298"/>
        <v>20.399830555555582</v>
      </c>
      <c r="H6365" s="12">
        <f t="shared" si="299"/>
        <v>-1.1907592592592593</v>
      </c>
      <c r="I6365" t="str">
        <f>IF(AND((H6365&lt;cal_pal!E$9),(H6365&gt;cal_pal!F$9)),"","不可见")</f>
        <v/>
      </c>
    </row>
    <row r="6366" spans="1:9">
      <c r="A6366" s="10" t="s">
        <v>12537</v>
      </c>
      <c r="B6366" s="10" t="s">
        <v>237</v>
      </c>
      <c r="C6366" s="10">
        <v>0.66121099537037031</v>
      </c>
      <c r="D6366" s="10" t="s">
        <v>12538</v>
      </c>
      <c r="E6366" s="10">
        <f t="shared" si="297"/>
        <v>238.03595833333333</v>
      </c>
      <c r="F6366" s="8">
        <f>cal_pal!A$10+cal_pal!B$12+cal_pal!A$14-cal_pal!B$16-E6366/15/24+24+24</f>
        <v>47.848251967592589</v>
      </c>
      <c r="G6366" s="1">
        <f t="shared" si="298"/>
        <v>20.358047222222012</v>
      </c>
      <c r="H6366" s="12">
        <f t="shared" si="299"/>
        <v>-2.3530335648148148</v>
      </c>
      <c r="I6366" t="str">
        <f>IF(AND((H6366&lt;cal_pal!E$9),(H6366&gt;cal_pal!F$9)),"","不可见")</f>
        <v/>
      </c>
    </row>
    <row r="6367" spans="1:9">
      <c r="A6367" s="10" t="s">
        <v>12539</v>
      </c>
      <c r="B6367" s="10" t="s">
        <v>18</v>
      </c>
      <c r="C6367" s="10">
        <v>0.65960127314814809</v>
      </c>
      <c r="D6367" s="10" t="s">
        <v>12540</v>
      </c>
      <c r="E6367" s="10">
        <f t="shared" si="297"/>
        <v>237.4564583333333</v>
      </c>
      <c r="F6367" s="8">
        <f>cal_pal!A$10+cal_pal!B$12+cal_pal!A$14-cal_pal!B$16-E6367/15/24+24+24</f>
        <v>47.849861689814816</v>
      </c>
      <c r="G6367" s="1">
        <f t="shared" si="298"/>
        <v>20.396680555555577</v>
      </c>
      <c r="H6367" s="12">
        <f t="shared" si="299"/>
        <v>-1.2244513888888888</v>
      </c>
      <c r="I6367" t="str">
        <f>IF(AND((H6367&lt;cal_pal!E$9),(H6367&gt;cal_pal!F$9)),"","不可见")</f>
        <v/>
      </c>
    </row>
    <row r="6368" spans="1:9">
      <c r="A6368" s="10" t="s">
        <v>12541</v>
      </c>
      <c r="B6368" s="10" t="s">
        <v>18</v>
      </c>
      <c r="C6368" s="10">
        <v>0.65817083333333326</v>
      </c>
      <c r="D6368" s="10" t="s">
        <v>12542</v>
      </c>
      <c r="E6368" s="10">
        <f t="shared" si="297"/>
        <v>236.94149999999996</v>
      </c>
      <c r="F6368" s="8">
        <f>cal_pal!A$10+cal_pal!B$12+cal_pal!A$14-cal_pal!B$16-E6368/15/24+24+24</f>
        <v>47.851292129629627</v>
      </c>
      <c r="G6368" s="1">
        <f t="shared" si="298"/>
        <v>20.431011111111047</v>
      </c>
      <c r="H6368" s="12">
        <f t="shared" si="299"/>
        <v>1.1934039351851851</v>
      </c>
      <c r="I6368" t="str">
        <f>IF(AND((H6368&lt;cal_pal!E$9),(H6368&gt;cal_pal!F$9)),"","不可见")</f>
        <v/>
      </c>
    </row>
    <row r="6369" spans="1:9">
      <c r="A6369" s="10" t="s">
        <v>12543</v>
      </c>
      <c r="B6369" s="10" t="s">
        <v>81</v>
      </c>
      <c r="C6369" s="10">
        <v>0.65815266203703704</v>
      </c>
      <c r="D6369" s="10" t="s">
        <v>12544</v>
      </c>
      <c r="E6369" s="10">
        <f t="shared" si="297"/>
        <v>236.93495833333333</v>
      </c>
      <c r="F6369" s="8">
        <f>cal_pal!A$10+cal_pal!B$12+cal_pal!A$14-cal_pal!B$16-E6369/15/24+24+24</f>
        <v>47.851310300925931</v>
      </c>
      <c r="G6369" s="1">
        <f t="shared" si="298"/>
        <v>20.431447222222232</v>
      </c>
      <c r="H6369" s="12">
        <f t="shared" si="299"/>
        <v>1.1920706018518519</v>
      </c>
      <c r="I6369" t="str">
        <f>IF(AND((H6369&lt;cal_pal!E$9),(H6369&gt;cal_pal!F$9)),"","不可见")</f>
        <v/>
      </c>
    </row>
    <row r="6370" spans="1:9">
      <c r="A6370" s="10" t="s">
        <v>12545</v>
      </c>
      <c r="B6370" s="10" t="s">
        <v>18</v>
      </c>
      <c r="C6370" s="10">
        <v>0.65932453703703697</v>
      </c>
      <c r="D6370" s="10" t="s">
        <v>12546</v>
      </c>
      <c r="E6370" s="10">
        <f t="shared" si="297"/>
        <v>237.3568333333333</v>
      </c>
      <c r="F6370" s="8">
        <f>cal_pal!A$10+cal_pal!B$12+cal_pal!A$14-cal_pal!B$16-E6370/15/24+24+24</f>
        <v>47.850138425925927</v>
      </c>
      <c r="G6370" s="1">
        <f t="shared" si="298"/>
        <v>20.403322222222187</v>
      </c>
      <c r="H6370" s="12">
        <f t="shared" si="299"/>
        <v>0.79300347222222223</v>
      </c>
      <c r="I6370" t="str">
        <f>IF(AND((H6370&lt;cal_pal!E$9),(H6370&gt;cal_pal!F$9)),"","不可见")</f>
        <v/>
      </c>
    </row>
    <row r="6371" spans="1:9">
      <c r="A6371" s="10" t="s">
        <v>12547</v>
      </c>
      <c r="B6371" s="10" t="s">
        <v>18</v>
      </c>
      <c r="C6371" s="10">
        <v>0.65998518518518512</v>
      </c>
      <c r="D6371" s="10" t="s">
        <v>12548</v>
      </c>
      <c r="E6371" s="10">
        <f t="shared" si="297"/>
        <v>237.59466666666665</v>
      </c>
      <c r="F6371" s="8">
        <f>cal_pal!A$10+cal_pal!B$12+cal_pal!A$14-cal_pal!B$16-E6371/15/24+24+24</f>
        <v>47.849477777777778</v>
      </c>
      <c r="G6371" s="1">
        <f t="shared" si="298"/>
        <v>20.387466666666569</v>
      </c>
      <c r="H6371" s="12">
        <f t="shared" si="299"/>
        <v>0.78913657407407412</v>
      </c>
      <c r="I6371" t="str">
        <f>IF(AND((H6371&lt;cal_pal!E$9),(H6371&gt;cal_pal!F$9)),"","不可见")</f>
        <v/>
      </c>
    </row>
    <row r="6372" spans="1:9">
      <c r="A6372" s="10" t="s">
        <v>12549</v>
      </c>
      <c r="B6372" s="10" t="s">
        <v>237</v>
      </c>
      <c r="C6372" s="10">
        <v>0.6637581018518518</v>
      </c>
      <c r="D6372" s="10" t="s">
        <v>12550</v>
      </c>
      <c r="E6372" s="10">
        <f t="shared" si="297"/>
        <v>238.95291666666665</v>
      </c>
      <c r="F6372" s="8">
        <f>cal_pal!A$10+cal_pal!B$12+cal_pal!A$14-cal_pal!B$16-E6372/15/24+24+24</f>
        <v>47.845704861111116</v>
      </c>
      <c r="G6372" s="1">
        <f t="shared" si="298"/>
        <v>20.296916666666675</v>
      </c>
      <c r="H6372" s="12">
        <f t="shared" si="299"/>
        <v>-2.3932245370370371</v>
      </c>
      <c r="I6372" t="str">
        <f>IF(AND((H6372&lt;cal_pal!E$9),(H6372&gt;cal_pal!F$9)),"","不可见")</f>
        <v/>
      </c>
    </row>
    <row r="6373" spans="1:9">
      <c r="A6373" s="10" t="s">
        <v>12551</v>
      </c>
      <c r="B6373" s="10" t="s">
        <v>18</v>
      </c>
      <c r="C6373" s="10">
        <v>0.66183530092592591</v>
      </c>
      <c r="D6373" s="10" t="s">
        <v>12552</v>
      </c>
      <c r="E6373" s="10">
        <f t="shared" si="297"/>
        <v>238.26070833333333</v>
      </c>
      <c r="F6373" s="8">
        <f>cal_pal!A$10+cal_pal!B$12+cal_pal!A$14-cal_pal!B$16-E6373/15/24+24+24</f>
        <v>47.847627662037041</v>
      </c>
      <c r="G6373" s="1">
        <f t="shared" si="298"/>
        <v>20.343063888888992</v>
      </c>
      <c r="H6373" s="12">
        <f t="shared" si="299"/>
        <v>0.50022337962962959</v>
      </c>
      <c r="I6373" t="str">
        <f>IF(AND((H6373&lt;cal_pal!E$9),(H6373&gt;cal_pal!F$9)),"","不可见")</f>
        <v/>
      </c>
    </row>
    <row r="6374" spans="1:9">
      <c r="A6374" s="10" t="s">
        <v>12553</v>
      </c>
      <c r="B6374" s="10" t="s">
        <v>18</v>
      </c>
      <c r="C6374" s="10">
        <v>0.66207384259259261</v>
      </c>
      <c r="D6374" s="10" t="s">
        <v>12554</v>
      </c>
      <c r="E6374" s="10">
        <f t="shared" si="297"/>
        <v>238.34658333333334</v>
      </c>
      <c r="F6374" s="8">
        <f>cal_pal!A$10+cal_pal!B$12+cal_pal!A$14-cal_pal!B$16-E6374/15/24+24+24</f>
        <v>47.847389120370366</v>
      </c>
      <c r="G6374" s="1">
        <f t="shared" si="298"/>
        <v>20.33733888888878</v>
      </c>
      <c r="H6374" s="12">
        <f t="shared" si="299"/>
        <v>0.49829976851851848</v>
      </c>
      <c r="I6374" t="str">
        <f>IF(AND((H6374&lt;cal_pal!E$9),(H6374&gt;cal_pal!F$9)),"","不可见")</f>
        <v/>
      </c>
    </row>
    <row r="6375" spans="1:9">
      <c r="A6375" s="10" t="s">
        <v>12555</v>
      </c>
      <c r="B6375" s="10" t="s">
        <v>18</v>
      </c>
      <c r="C6375" s="10">
        <v>0.66175960648148147</v>
      </c>
      <c r="D6375" s="10" t="s">
        <v>12556</v>
      </c>
      <c r="E6375" s="10">
        <f t="shared" si="297"/>
        <v>238.23345833333332</v>
      </c>
      <c r="F6375" s="8">
        <f>cal_pal!A$10+cal_pal!B$12+cal_pal!A$14-cal_pal!B$16-E6375/15/24+24+24</f>
        <v>47.847703356481482</v>
      </c>
      <c r="G6375" s="1">
        <f t="shared" si="298"/>
        <v>20.344880555555619</v>
      </c>
      <c r="H6375" s="12">
        <f t="shared" si="299"/>
        <v>0.87918750000000001</v>
      </c>
      <c r="I6375" t="str">
        <f>IF(AND((H6375&lt;cal_pal!E$9),(H6375&gt;cal_pal!F$9)),"","不可见")</f>
        <v/>
      </c>
    </row>
    <row r="6376" spans="1:9">
      <c r="A6376" s="10" t="s">
        <v>12557</v>
      </c>
      <c r="B6376" s="10" t="s">
        <v>18</v>
      </c>
      <c r="C6376" s="10">
        <v>0.66208425925925929</v>
      </c>
      <c r="D6376" s="10" t="s">
        <v>12558</v>
      </c>
      <c r="E6376" s="10">
        <f t="shared" si="297"/>
        <v>238.35033333333334</v>
      </c>
      <c r="F6376" s="8">
        <f>cal_pal!A$10+cal_pal!B$12+cal_pal!A$14-cal_pal!B$16-E6376/15/24+24+24</f>
        <v>47.847378703703704</v>
      </c>
      <c r="G6376" s="1">
        <f t="shared" si="298"/>
        <v>20.337088888888957</v>
      </c>
      <c r="H6376" s="12">
        <f t="shared" si="299"/>
        <v>0.50244444444444447</v>
      </c>
      <c r="I6376" t="str">
        <f>IF(AND((H6376&lt;cal_pal!E$9),(H6376&gt;cal_pal!F$9)),"","不可见")</f>
        <v/>
      </c>
    </row>
    <row r="6377" spans="1:9">
      <c r="A6377" s="10" t="s">
        <v>12559</v>
      </c>
      <c r="B6377" s="10" t="s">
        <v>18</v>
      </c>
      <c r="C6377" s="10">
        <v>0.66272164351851848</v>
      </c>
      <c r="D6377" s="10" t="s">
        <v>12560</v>
      </c>
      <c r="E6377" s="10">
        <f t="shared" si="297"/>
        <v>238.57979166666667</v>
      </c>
      <c r="F6377" s="8">
        <f>cal_pal!A$10+cal_pal!B$12+cal_pal!A$14-cal_pal!B$16-E6377/15/24+24+24</f>
        <v>47.846741319444448</v>
      </c>
      <c r="G6377" s="1">
        <f t="shared" si="298"/>
        <v>20.321791666666741</v>
      </c>
      <c r="H6377" s="12">
        <f t="shared" si="299"/>
        <v>2.2627314814814819E-2</v>
      </c>
      <c r="I6377" t="str">
        <f>IF(AND((H6377&lt;cal_pal!E$9),(H6377&gt;cal_pal!F$9)),"","不可见")</f>
        <v/>
      </c>
    </row>
    <row r="6378" spans="1:9">
      <c r="A6378" s="10" t="s">
        <v>12561</v>
      </c>
      <c r="B6378" s="10" t="s">
        <v>18</v>
      </c>
      <c r="C6378" s="10">
        <v>0.65732511574074071</v>
      </c>
      <c r="D6378" s="10" t="s">
        <v>12562</v>
      </c>
      <c r="E6378" s="10">
        <f t="shared" si="297"/>
        <v>236.63704166666665</v>
      </c>
      <c r="F6378" s="8">
        <f>cal_pal!A$10+cal_pal!B$12+cal_pal!A$14-cal_pal!B$16-E6378/15/24+24+24</f>
        <v>47.852137847222224</v>
      </c>
      <c r="G6378" s="1">
        <f t="shared" si="298"/>
        <v>20.451308333333373</v>
      </c>
      <c r="H6378" s="12">
        <f t="shared" si="299"/>
        <v>3.0070509259259257</v>
      </c>
      <c r="I6378" t="str">
        <f>IF(AND((H6378&lt;cal_pal!E$9),(H6378&gt;cal_pal!F$9)),"","不可见")</f>
        <v/>
      </c>
    </row>
    <row r="6379" spans="1:9">
      <c r="A6379" s="10" t="s">
        <v>12563</v>
      </c>
      <c r="B6379" s="10" t="s">
        <v>18</v>
      </c>
      <c r="C6379" s="10">
        <v>0.66266134259259257</v>
      </c>
      <c r="D6379" s="10" t="s">
        <v>12564</v>
      </c>
      <c r="E6379" s="10">
        <f t="shared" si="297"/>
        <v>238.55808333333331</v>
      </c>
      <c r="F6379" s="8">
        <f>cal_pal!A$10+cal_pal!B$12+cal_pal!A$14-cal_pal!B$16-E6379/15/24+24+24</f>
        <v>47.846801620370371</v>
      </c>
      <c r="G6379" s="1">
        <f t="shared" si="298"/>
        <v>20.323238888888909</v>
      </c>
      <c r="H6379" s="12">
        <f t="shared" si="299"/>
        <v>0.60838541666666668</v>
      </c>
      <c r="I6379" t="str">
        <f>IF(AND((H6379&lt;cal_pal!E$9),(H6379&gt;cal_pal!F$9)),"","不可见")</f>
        <v/>
      </c>
    </row>
    <row r="6380" spans="1:9">
      <c r="A6380" s="10" t="s">
        <v>12565</v>
      </c>
      <c r="B6380" s="10" t="s">
        <v>18</v>
      </c>
      <c r="C6380" s="10">
        <v>0.66172268518518518</v>
      </c>
      <c r="D6380" s="10" t="s">
        <v>12566</v>
      </c>
      <c r="E6380" s="10">
        <f t="shared" si="297"/>
        <v>238.22016666666667</v>
      </c>
      <c r="F6380" s="8">
        <f>cal_pal!A$10+cal_pal!B$12+cal_pal!A$14-cal_pal!B$16-E6380/15/24+24+24</f>
        <v>47.847740277777774</v>
      </c>
      <c r="G6380" s="1">
        <f t="shared" si="298"/>
        <v>20.345766666666577</v>
      </c>
      <c r="H6380" s="12">
        <f t="shared" si="299"/>
        <v>1.6936134259259259</v>
      </c>
      <c r="I6380" t="str">
        <f>IF(AND((H6380&lt;cal_pal!E$9),(H6380&gt;cal_pal!F$9)),"","不可见")</f>
        <v/>
      </c>
    </row>
    <row r="6381" spans="1:9">
      <c r="A6381" s="10" t="s">
        <v>12567</v>
      </c>
      <c r="B6381" s="10" t="s">
        <v>18</v>
      </c>
      <c r="C6381" s="10">
        <v>0.66385879629629629</v>
      </c>
      <c r="D6381" s="10" t="s">
        <v>12568</v>
      </c>
      <c r="E6381" s="10">
        <f t="shared" si="297"/>
        <v>238.98916666666668</v>
      </c>
      <c r="F6381" s="8">
        <f>cal_pal!A$10+cal_pal!B$12+cal_pal!A$14-cal_pal!B$16-E6381/15/24+24+24</f>
        <v>47.845604166666668</v>
      </c>
      <c r="G6381" s="1">
        <f t="shared" si="298"/>
        <v>20.294499999999971</v>
      </c>
      <c r="H6381" s="12">
        <f t="shared" si="299"/>
        <v>0.24716203703703701</v>
      </c>
      <c r="I6381" t="str">
        <f>IF(AND((H6381&lt;cal_pal!E$9),(H6381&gt;cal_pal!F$9)),"","不可见")</f>
        <v/>
      </c>
    </row>
    <row r="6382" spans="1:9">
      <c r="A6382" s="10" t="s">
        <v>12569</v>
      </c>
      <c r="B6382" s="10" t="s">
        <v>18</v>
      </c>
      <c r="C6382" s="10">
        <v>0.66070868055555554</v>
      </c>
      <c r="D6382" s="10" t="s">
        <v>12570</v>
      </c>
      <c r="E6382" s="10">
        <f t="shared" si="297"/>
        <v>237.85512499999999</v>
      </c>
      <c r="F6382" s="8">
        <f>cal_pal!A$10+cal_pal!B$12+cal_pal!A$14-cal_pal!B$16-E6382/15/24+24+24</f>
        <v>47.848754282407413</v>
      </c>
      <c r="G6382" s="1">
        <f t="shared" si="298"/>
        <v>20.370102777777902</v>
      </c>
      <c r="H6382" s="12">
        <f t="shared" si="299"/>
        <v>2.5962511574074072</v>
      </c>
      <c r="I6382" t="str">
        <f>IF(AND((H6382&lt;cal_pal!E$9),(H6382&gt;cal_pal!F$9)),"","不可见")</f>
        <v/>
      </c>
    </row>
    <row r="6383" spans="1:9">
      <c r="A6383" s="10" t="s">
        <v>12571</v>
      </c>
      <c r="B6383" s="10" t="s">
        <v>18</v>
      </c>
      <c r="C6383" s="10">
        <v>0.66382951388888889</v>
      </c>
      <c r="D6383" s="10" t="s">
        <v>12572</v>
      </c>
      <c r="E6383" s="10">
        <f t="shared" si="297"/>
        <v>238.97862499999999</v>
      </c>
      <c r="F6383" s="8">
        <f>cal_pal!A$10+cal_pal!B$12+cal_pal!A$14-cal_pal!B$16-E6383/15/24+24+24</f>
        <v>47.845633449074072</v>
      </c>
      <c r="G6383" s="1">
        <f t="shared" si="298"/>
        <v>20.295202777777831</v>
      </c>
      <c r="H6383" s="12">
        <f t="shared" si="299"/>
        <v>1.1236041666666667</v>
      </c>
      <c r="I6383" t="str">
        <f>IF(AND((H6383&lt;cal_pal!E$9),(H6383&gt;cal_pal!F$9)),"","不可见")</f>
        <v/>
      </c>
    </row>
    <row r="6384" spans="1:9">
      <c r="A6384" s="10" t="s">
        <v>12573</v>
      </c>
      <c r="B6384" s="10" t="s">
        <v>18</v>
      </c>
      <c r="C6384" s="10">
        <v>0.66476203703703707</v>
      </c>
      <c r="D6384" s="10" t="s">
        <v>12574</v>
      </c>
      <c r="E6384" s="10">
        <f t="shared" si="297"/>
        <v>239.31433333333334</v>
      </c>
      <c r="F6384" s="8">
        <f>cal_pal!A$10+cal_pal!B$12+cal_pal!A$14-cal_pal!B$16-E6384/15/24+24+24</f>
        <v>47.844700925925927</v>
      </c>
      <c r="G6384" s="1">
        <f t="shared" si="298"/>
        <v>20.272822222222203</v>
      </c>
      <c r="H6384" s="12">
        <f t="shared" si="299"/>
        <v>0.24993287037037037</v>
      </c>
      <c r="I6384" t="str">
        <f>IF(AND((H6384&lt;cal_pal!E$9),(H6384&gt;cal_pal!F$9)),"","不可见")</f>
        <v/>
      </c>
    </row>
    <row r="6385" spans="1:9">
      <c r="A6385" s="10" t="s">
        <v>12575</v>
      </c>
      <c r="B6385" s="10" t="s">
        <v>18</v>
      </c>
      <c r="C6385" s="10">
        <v>0.66492789351851855</v>
      </c>
      <c r="D6385" s="10" t="s">
        <v>12576</v>
      </c>
      <c r="E6385" s="10">
        <f t="shared" si="297"/>
        <v>239.37404166666667</v>
      </c>
      <c r="F6385" s="8">
        <f>cal_pal!A$10+cal_pal!B$12+cal_pal!A$14-cal_pal!B$16-E6385/15/24+24+24</f>
        <v>47.844535069444447</v>
      </c>
      <c r="G6385" s="1">
        <f t="shared" si="298"/>
        <v>20.268841666666731</v>
      </c>
      <c r="H6385" s="12">
        <f t="shared" si="299"/>
        <v>0.66135879629629624</v>
      </c>
      <c r="I6385" t="str">
        <f>IF(AND((H6385&lt;cal_pal!E$9),(H6385&gt;cal_pal!F$9)),"","不可见")</f>
        <v/>
      </c>
    </row>
    <row r="6386" spans="1:9">
      <c r="A6386" s="10" t="s">
        <v>12577</v>
      </c>
      <c r="B6386" s="10" t="s">
        <v>18</v>
      </c>
      <c r="C6386" s="10">
        <v>0.66121689814814821</v>
      </c>
      <c r="D6386" s="10" t="s">
        <v>12578</v>
      </c>
      <c r="E6386" s="10">
        <f t="shared" si="297"/>
        <v>238.03808333333336</v>
      </c>
      <c r="F6386" s="8">
        <f>cal_pal!A$10+cal_pal!B$12+cal_pal!A$14-cal_pal!B$16-E6386/15/24+24+24</f>
        <v>47.848246064814816</v>
      </c>
      <c r="G6386" s="1">
        <f t="shared" si="298"/>
        <v>20.35790555555559</v>
      </c>
      <c r="H6386" s="12">
        <f t="shared" si="299"/>
        <v>2.7016944444444442</v>
      </c>
      <c r="I6386" t="str">
        <f>IF(AND((H6386&lt;cal_pal!E$9),(H6386&gt;cal_pal!F$9)),"","不可见")</f>
        <v/>
      </c>
    </row>
    <row r="6387" spans="1:9">
      <c r="A6387" s="10" t="s">
        <v>12579</v>
      </c>
      <c r="B6387" s="10" t="s">
        <v>18</v>
      </c>
      <c r="C6387" s="10">
        <v>0.66467754629629627</v>
      </c>
      <c r="D6387" s="10" t="s">
        <v>12580</v>
      </c>
      <c r="E6387" s="10">
        <f t="shared" si="297"/>
        <v>239.28391666666667</v>
      </c>
      <c r="F6387" s="8">
        <f>cal_pal!A$10+cal_pal!B$12+cal_pal!A$14-cal_pal!B$16-E6387/15/24+24+24</f>
        <v>47.844785416666667</v>
      </c>
      <c r="G6387" s="1">
        <f t="shared" si="298"/>
        <v>20.274850000000015</v>
      </c>
      <c r="H6387" s="12">
        <f t="shared" si="299"/>
        <v>0.93352430555555566</v>
      </c>
      <c r="I6387" t="str">
        <f>IF(AND((H6387&lt;cal_pal!E$9),(H6387&gt;cal_pal!F$9)),"","不可见")</f>
        <v/>
      </c>
    </row>
    <row r="6388" spans="1:9">
      <c r="A6388" s="10" t="s">
        <v>12581</v>
      </c>
      <c r="B6388" s="10" t="s">
        <v>18</v>
      </c>
      <c r="C6388" s="10">
        <v>0.66493854166666666</v>
      </c>
      <c r="D6388" s="10" t="s">
        <v>12582</v>
      </c>
      <c r="E6388" s="10">
        <f t="shared" ref="E6388:E6451" si="300">C6388*360</f>
        <v>239.37787499999999</v>
      </c>
      <c r="F6388" s="8">
        <f>cal_pal!A$10+cal_pal!B$12+cal_pal!A$14-cal_pal!B$16-E6388/15/24+24+24</f>
        <v>47.844524421296299</v>
      </c>
      <c r="G6388" s="1">
        <f t="shared" ref="G6388:G6451" si="301">MOD(F6388*24,24)</f>
        <v>20.26858611111129</v>
      </c>
      <c r="H6388" s="12">
        <f t="shared" ref="H6388:H6451" si="302">RIGHT(D6388, (LEN(D6388)-1))*IF(LEFT(D6388,1)="-",-1,1)</f>
        <v>0.66483564814814822</v>
      </c>
      <c r="I6388" t="str">
        <f>IF(AND((H6388&lt;cal_pal!E$9),(H6388&gt;cal_pal!F$9)),"","不可见")</f>
        <v/>
      </c>
    </row>
    <row r="6389" spans="1:9">
      <c r="A6389" s="10" t="s">
        <v>12583</v>
      </c>
      <c r="B6389" s="10" t="s">
        <v>18</v>
      </c>
      <c r="C6389" s="10">
        <v>0.66513622685185181</v>
      </c>
      <c r="D6389" s="10" t="s">
        <v>12584</v>
      </c>
      <c r="E6389" s="10">
        <f t="shared" si="300"/>
        <v>239.44904166666666</v>
      </c>
      <c r="F6389" s="8">
        <f>cal_pal!A$10+cal_pal!B$12+cal_pal!A$14-cal_pal!B$16-E6389/15/24+24+24</f>
        <v>47.844326736111114</v>
      </c>
      <c r="G6389" s="1">
        <f t="shared" si="301"/>
        <v>20.263841666666849</v>
      </c>
      <c r="H6389" s="12">
        <f t="shared" si="302"/>
        <v>0.67842939814814818</v>
      </c>
      <c r="I6389" t="str">
        <f>IF(AND((H6389&lt;cal_pal!E$9),(H6389&gt;cal_pal!F$9)),"","不可见")</f>
        <v/>
      </c>
    </row>
    <row r="6390" spans="1:9">
      <c r="A6390" s="10" t="s">
        <v>12585</v>
      </c>
      <c r="B6390" s="10" t="s">
        <v>18</v>
      </c>
      <c r="C6390" s="10">
        <v>0.6651576388888889</v>
      </c>
      <c r="D6390" s="10" t="s">
        <v>12586</v>
      </c>
      <c r="E6390" s="10">
        <f t="shared" si="300"/>
        <v>239.45675</v>
      </c>
      <c r="F6390" s="8">
        <f>cal_pal!A$10+cal_pal!B$12+cal_pal!A$14-cal_pal!B$16-E6390/15/24+24+24</f>
        <v>47.844305324074071</v>
      </c>
      <c r="G6390" s="1">
        <f t="shared" si="301"/>
        <v>20.263327777777704</v>
      </c>
      <c r="H6390" s="12">
        <f t="shared" si="302"/>
        <v>0.67959143518518517</v>
      </c>
      <c r="I6390" t="str">
        <f>IF(AND((H6390&lt;cal_pal!E$9),(H6390&gt;cal_pal!F$9)),"","不可见")</f>
        <v/>
      </c>
    </row>
    <row r="6391" spans="1:9">
      <c r="A6391" s="10" t="s">
        <v>12587</v>
      </c>
      <c r="B6391" s="10" t="s">
        <v>18</v>
      </c>
      <c r="C6391" s="10">
        <v>0.66189664351851851</v>
      </c>
      <c r="D6391" s="10" t="s">
        <v>12588</v>
      </c>
      <c r="E6391" s="10">
        <f t="shared" si="300"/>
        <v>238.28279166666667</v>
      </c>
      <c r="F6391" s="8">
        <f>cal_pal!A$10+cal_pal!B$12+cal_pal!A$14-cal_pal!B$16-E6391/15/24+24+24</f>
        <v>47.847566319444439</v>
      </c>
      <c r="G6391" s="1">
        <f t="shared" si="301"/>
        <v>20.341591666666545</v>
      </c>
      <c r="H6391" s="12">
        <f t="shared" si="302"/>
        <v>2.7049189814814816</v>
      </c>
      <c r="I6391" t="str">
        <f>IF(AND((H6391&lt;cal_pal!E$9),(H6391&gt;cal_pal!F$9)),"","不可见")</f>
        <v/>
      </c>
    </row>
    <row r="6392" spans="1:9">
      <c r="A6392" s="10" t="s">
        <v>12589</v>
      </c>
      <c r="B6392" s="10" t="s">
        <v>237</v>
      </c>
      <c r="C6392" s="10">
        <v>0.66895590277777783</v>
      </c>
      <c r="D6392" s="10" t="s">
        <v>12590</v>
      </c>
      <c r="E6392" s="10">
        <f t="shared" si="300"/>
        <v>240.82412500000001</v>
      </c>
      <c r="F6392" s="8">
        <f>cal_pal!A$10+cal_pal!B$12+cal_pal!A$14-cal_pal!B$16-E6392/15/24+24+24</f>
        <v>47.840507060185189</v>
      </c>
      <c r="G6392" s="1">
        <f t="shared" si="301"/>
        <v>20.172169444444535</v>
      </c>
      <c r="H6392" s="12">
        <f t="shared" si="302"/>
        <v>-2.5179733796296295</v>
      </c>
      <c r="I6392" t="str">
        <f>IF(AND((H6392&lt;cal_pal!E$9),(H6392&gt;cal_pal!F$9)),"","不可见")</f>
        <v/>
      </c>
    </row>
    <row r="6393" spans="1:9">
      <c r="A6393" s="10" t="s">
        <v>12591</v>
      </c>
      <c r="B6393" s="10" t="s">
        <v>97</v>
      </c>
      <c r="C6393" s="10">
        <v>0.66760312499999996</v>
      </c>
      <c r="D6393" s="10" t="s">
        <v>12592</v>
      </c>
      <c r="E6393" s="10">
        <f t="shared" si="300"/>
        <v>240.33712499999999</v>
      </c>
      <c r="F6393" s="8">
        <f>cal_pal!A$10+cal_pal!B$12+cal_pal!A$14-cal_pal!B$16-E6393/15/24+24+24</f>
        <v>47.841859837962964</v>
      </c>
      <c r="G6393" s="1">
        <f t="shared" si="301"/>
        <v>20.204636111111085</v>
      </c>
      <c r="H6393" s="12">
        <f t="shared" si="302"/>
        <v>-1.4393425925925927</v>
      </c>
      <c r="I6393" t="str">
        <f>IF(AND((H6393&lt;cal_pal!E$9),(H6393&gt;cal_pal!F$9)),"","不可见")</f>
        <v/>
      </c>
    </row>
    <row r="6394" spans="1:9">
      <c r="A6394" s="10" t="s">
        <v>12593</v>
      </c>
      <c r="B6394" s="10" t="s">
        <v>18</v>
      </c>
      <c r="C6394" s="10">
        <v>0.66611736111111108</v>
      </c>
      <c r="D6394" s="10" t="s">
        <v>12594</v>
      </c>
      <c r="E6394" s="10">
        <f t="shared" si="300"/>
        <v>239.80224999999999</v>
      </c>
      <c r="F6394" s="8">
        <f>cal_pal!A$10+cal_pal!B$12+cal_pal!A$14-cal_pal!B$16-E6394/15/24+24+24</f>
        <v>47.843345601851851</v>
      </c>
      <c r="G6394" s="1">
        <f t="shared" si="301"/>
        <v>20.240294444444316</v>
      </c>
      <c r="H6394" s="12">
        <f t="shared" si="302"/>
        <v>0.86514004629629626</v>
      </c>
      <c r="I6394" t="str">
        <f>IF(AND((H6394&lt;cal_pal!E$9),(H6394&gt;cal_pal!F$9)),"","不可见")</f>
        <v/>
      </c>
    </row>
    <row r="6395" spans="1:9">
      <c r="A6395" s="10" t="s">
        <v>12595</v>
      </c>
      <c r="B6395" s="10" t="s">
        <v>18</v>
      </c>
      <c r="C6395" s="10">
        <v>0.66610115740740738</v>
      </c>
      <c r="D6395" s="10" t="s">
        <v>12596</v>
      </c>
      <c r="E6395" s="10">
        <f t="shared" si="300"/>
        <v>239.79641666666666</v>
      </c>
      <c r="F6395" s="8">
        <f>cal_pal!A$10+cal_pal!B$12+cal_pal!A$14-cal_pal!B$16-E6395/15/24+24+24</f>
        <v>47.84336180555556</v>
      </c>
      <c r="G6395" s="1">
        <f t="shared" si="301"/>
        <v>20.240683333333436</v>
      </c>
      <c r="H6395" s="12">
        <f t="shared" si="302"/>
        <v>0.86478587962962961</v>
      </c>
      <c r="I6395" t="str">
        <f>IF(AND((H6395&lt;cal_pal!E$9),(H6395&gt;cal_pal!F$9)),"","不可见")</f>
        <v/>
      </c>
    </row>
    <row r="6396" spans="1:9">
      <c r="A6396" s="10" t="s">
        <v>12597</v>
      </c>
      <c r="B6396" s="10" t="s">
        <v>18</v>
      </c>
      <c r="C6396" s="10">
        <v>0.66609756944444443</v>
      </c>
      <c r="D6396" s="10" t="s">
        <v>12598</v>
      </c>
      <c r="E6396" s="10">
        <f t="shared" si="300"/>
        <v>239.79512499999998</v>
      </c>
      <c r="F6396" s="8">
        <f>cal_pal!A$10+cal_pal!B$12+cal_pal!A$14-cal_pal!B$16-E6396/15/24+24+24</f>
        <v>47.843365393518518</v>
      </c>
      <c r="G6396" s="1">
        <f t="shared" si="301"/>
        <v>20.240769444444368</v>
      </c>
      <c r="H6396" s="12">
        <f t="shared" si="302"/>
        <v>0.86509143518518516</v>
      </c>
      <c r="I6396" t="str">
        <f>IF(AND((H6396&lt;cal_pal!E$9),(H6396&gt;cal_pal!F$9)),"","不可见")</f>
        <v/>
      </c>
    </row>
    <row r="6397" spans="1:9">
      <c r="A6397" s="10" t="s">
        <v>12599</v>
      </c>
      <c r="B6397" s="10" t="s">
        <v>18</v>
      </c>
      <c r="C6397" s="10">
        <v>0.66610960648148143</v>
      </c>
      <c r="D6397" s="10" t="s">
        <v>12600</v>
      </c>
      <c r="E6397" s="10">
        <f t="shared" si="300"/>
        <v>239.79945833333332</v>
      </c>
      <c r="F6397" s="8">
        <f>cal_pal!A$10+cal_pal!B$12+cal_pal!A$14-cal_pal!B$16-E6397/15/24+24+24</f>
        <v>47.843353356481487</v>
      </c>
      <c r="G6397" s="1">
        <f t="shared" si="301"/>
        <v>20.240480555555678</v>
      </c>
      <c r="H6397" s="12">
        <f t="shared" si="302"/>
        <v>0.86448379629629635</v>
      </c>
      <c r="I6397" t="str">
        <f>IF(AND((H6397&lt;cal_pal!E$9),(H6397&gt;cal_pal!F$9)),"","不可见")</f>
        <v/>
      </c>
    </row>
    <row r="6398" spans="1:9">
      <c r="A6398" s="10" t="s">
        <v>12601</v>
      </c>
      <c r="B6398" s="10" t="s">
        <v>18</v>
      </c>
      <c r="C6398" s="10">
        <v>0.66612152777777778</v>
      </c>
      <c r="D6398" s="10" t="s">
        <v>12602</v>
      </c>
      <c r="E6398" s="10">
        <f t="shared" si="300"/>
        <v>239.80375000000001</v>
      </c>
      <c r="F6398" s="8">
        <f>cal_pal!A$10+cal_pal!B$12+cal_pal!A$14-cal_pal!B$16-E6398/15/24+24+24</f>
        <v>47.843341435185181</v>
      </c>
      <c r="G6398" s="1">
        <f t="shared" si="301"/>
        <v>20.240194444444342</v>
      </c>
      <c r="H6398" s="12">
        <f t="shared" si="302"/>
        <v>0.86499652777777769</v>
      </c>
      <c r="I6398" t="str">
        <f>IF(AND((H6398&lt;cal_pal!E$9),(H6398&gt;cal_pal!F$9)),"","不可见")</f>
        <v/>
      </c>
    </row>
    <row r="6399" spans="1:9">
      <c r="A6399" s="10" t="s">
        <v>12603</v>
      </c>
      <c r="B6399" s="10" t="s">
        <v>18</v>
      </c>
      <c r="C6399" s="10">
        <v>0.66613981481481488</v>
      </c>
      <c r="D6399" s="10" t="s">
        <v>12604</v>
      </c>
      <c r="E6399" s="10">
        <f t="shared" si="300"/>
        <v>239.81033333333335</v>
      </c>
      <c r="F6399" s="8">
        <f>cal_pal!A$10+cal_pal!B$12+cal_pal!A$14-cal_pal!B$16-E6399/15/24+24+24</f>
        <v>47.843323148148144</v>
      </c>
      <c r="G6399" s="1">
        <f t="shared" si="301"/>
        <v>20.239755555555348</v>
      </c>
      <c r="H6399" s="12">
        <f t="shared" si="302"/>
        <v>0.86524652777777777</v>
      </c>
      <c r="I6399" t="str">
        <f>IF(AND((H6399&lt;cal_pal!E$9),(H6399&gt;cal_pal!F$9)),"","不可见")</f>
        <v/>
      </c>
    </row>
    <row r="6400" spans="1:9">
      <c r="A6400" s="10" t="s">
        <v>12605</v>
      </c>
      <c r="B6400" s="10" t="s">
        <v>18</v>
      </c>
      <c r="C6400" s="10">
        <v>0.66769629629629623</v>
      </c>
      <c r="D6400" s="10" t="s">
        <v>12606</v>
      </c>
      <c r="E6400" s="10">
        <f t="shared" si="300"/>
        <v>240.37066666666664</v>
      </c>
      <c r="F6400" s="8">
        <f>cal_pal!A$10+cal_pal!B$12+cal_pal!A$14-cal_pal!B$16-E6400/15/24+24+24</f>
        <v>47.841766666666672</v>
      </c>
      <c r="G6400" s="1">
        <f t="shared" si="301"/>
        <v>20.202400000000125</v>
      </c>
      <c r="H6400" s="12">
        <f t="shared" si="302"/>
        <v>0.80666203703703709</v>
      </c>
      <c r="I6400" t="str">
        <f>IF(AND((H6400&lt;cal_pal!E$9),(H6400&gt;cal_pal!F$9)),"","不可见")</f>
        <v/>
      </c>
    </row>
    <row r="6401" spans="1:9">
      <c r="A6401" s="10" t="s">
        <v>12607</v>
      </c>
      <c r="B6401" s="10" t="s">
        <v>18</v>
      </c>
      <c r="C6401" s="10">
        <v>0.66804247685185192</v>
      </c>
      <c r="D6401" s="10" t="s">
        <v>12608</v>
      </c>
      <c r="E6401" s="10">
        <f t="shared" si="300"/>
        <v>240.4952916666667</v>
      </c>
      <c r="F6401" s="8">
        <f>cal_pal!A$10+cal_pal!B$12+cal_pal!A$14-cal_pal!B$16-E6401/15/24+24+24</f>
        <v>47.841420486111112</v>
      </c>
      <c r="G6401" s="1">
        <f t="shared" si="301"/>
        <v>20.194091666666736</v>
      </c>
      <c r="H6401" s="12">
        <f t="shared" si="302"/>
        <v>0.5239166666666667</v>
      </c>
      <c r="I6401" t="str">
        <f>IF(AND((H6401&lt;cal_pal!E$9),(H6401&gt;cal_pal!F$9)),"","不可见")</f>
        <v/>
      </c>
    </row>
    <row r="6402" spans="1:9">
      <c r="A6402" s="10" t="s">
        <v>12609</v>
      </c>
      <c r="B6402" s="10" t="s">
        <v>18</v>
      </c>
      <c r="C6402" s="10">
        <v>0.66795625000000003</v>
      </c>
      <c r="D6402" s="10" t="s">
        <v>12610</v>
      </c>
      <c r="E6402" s="10">
        <f t="shared" si="300"/>
        <v>240.46425000000002</v>
      </c>
      <c r="F6402" s="8">
        <f>cal_pal!A$10+cal_pal!B$12+cal_pal!A$14-cal_pal!B$16-E6402/15/24+24+24</f>
        <v>47.841506712962968</v>
      </c>
      <c r="G6402" s="1">
        <f t="shared" si="301"/>
        <v>20.196161111111223</v>
      </c>
      <c r="H6402" s="12">
        <f t="shared" si="302"/>
        <v>0.74822916666666661</v>
      </c>
      <c r="I6402" t="str">
        <f>IF(AND((H6402&lt;cal_pal!E$9),(H6402&gt;cal_pal!F$9)),"","不可见")</f>
        <v/>
      </c>
    </row>
    <row r="6403" spans="1:9">
      <c r="A6403" s="10" t="s">
        <v>12611</v>
      </c>
      <c r="B6403" s="10" t="s">
        <v>237</v>
      </c>
      <c r="C6403" s="10">
        <v>0.67193726851851843</v>
      </c>
      <c r="D6403" s="10" t="s">
        <v>12612</v>
      </c>
      <c r="E6403" s="10">
        <f t="shared" si="300"/>
        <v>241.89741666666663</v>
      </c>
      <c r="F6403" s="8">
        <f>cal_pal!A$10+cal_pal!B$12+cal_pal!A$14-cal_pal!B$16-E6403/15/24+24+24</f>
        <v>47.837525694444444</v>
      </c>
      <c r="G6403" s="1">
        <f t="shared" si="301"/>
        <v>20.10061666666661</v>
      </c>
      <c r="H6403" s="12">
        <f t="shared" si="302"/>
        <v>-2.2506226851851854</v>
      </c>
      <c r="I6403" t="str">
        <f>IF(AND((H6403&lt;cal_pal!E$9),(H6403&gt;cal_pal!F$9)),"","不可见")</f>
        <v/>
      </c>
    </row>
    <row r="6404" spans="1:9">
      <c r="A6404" s="10" t="s">
        <v>12613</v>
      </c>
      <c r="B6404" s="10" t="s">
        <v>18</v>
      </c>
      <c r="C6404" s="10">
        <v>0.66876296296296289</v>
      </c>
      <c r="D6404" s="10" t="s">
        <v>12614</v>
      </c>
      <c r="E6404" s="10">
        <f t="shared" si="300"/>
        <v>240.75466666666665</v>
      </c>
      <c r="F6404" s="8">
        <f>cal_pal!A$10+cal_pal!B$12+cal_pal!A$14-cal_pal!B$16-E6404/15/24+24+24</f>
        <v>47.840699999999998</v>
      </c>
      <c r="G6404" s="1">
        <f t="shared" si="301"/>
        <v>20.176799999999957</v>
      </c>
      <c r="H6404" s="12">
        <f t="shared" si="302"/>
        <v>0.87316435185185182</v>
      </c>
      <c r="I6404" t="str">
        <f>IF(AND((H6404&lt;cal_pal!E$9),(H6404&gt;cal_pal!F$9)),"","不可见")</f>
        <v/>
      </c>
    </row>
    <row r="6405" spans="1:9">
      <c r="A6405" s="10" t="s">
        <v>12615</v>
      </c>
      <c r="B6405" s="10" t="s">
        <v>18</v>
      </c>
      <c r="C6405" s="10">
        <v>0.66976828703703706</v>
      </c>
      <c r="D6405" s="10" t="s">
        <v>12616</v>
      </c>
      <c r="E6405" s="10">
        <f t="shared" si="300"/>
        <v>241.11658333333335</v>
      </c>
      <c r="F6405" s="8">
        <f>cal_pal!A$10+cal_pal!B$12+cal_pal!A$14-cal_pal!B$16-E6405/15/24+24+24</f>
        <v>47.839694675925927</v>
      </c>
      <c r="G6405" s="1">
        <f t="shared" si="301"/>
        <v>20.152672222222236</v>
      </c>
      <c r="H6405" s="12">
        <f t="shared" si="302"/>
        <v>-8.837384259259258E-2</v>
      </c>
      <c r="I6405" t="str">
        <f>IF(AND((H6405&lt;cal_pal!E$9),(H6405&gt;cal_pal!F$9)),"","不可见")</f>
        <v/>
      </c>
    </row>
    <row r="6406" spans="1:9">
      <c r="A6406" s="10" t="s">
        <v>12617</v>
      </c>
      <c r="B6406" s="10" t="s">
        <v>18</v>
      </c>
      <c r="C6406" s="10">
        <v>0.66912129629629635</v>
      </c>
      <c r="D6406" s="10" t="s">
        <v>12618</v>
      </c>
      <c r="E6406" s="10">
        <f t="shared" si="300"/>
        <v>240.8836666666667</v>
      </c>
      <c r="F6406" s="8">
        <f>cal_pal!A$10+cal_pal!B$12+cal_pal!A$14-cal_pal!B$16-E6406/15/24+24+24</f>
        <v>47.840341666666667</v>
      </c>
      <c r="G6406" s="1">
        <f t="shared" si="301"/>
        <v>20.16820000000007</v>
      </c>
      <c r="H6406" s="12">
        <f t="shared" si="302"/>
        <v>0.71661226851851856</v>
      </c>
      <c r="I6406" t="str">
        <f>IF(AND((H6406&lt;cal_pal!E$9),(H6406&gt;cal_pal!F$9)),"","不可见")</f>
        <v/>
      </c>
    </row>
    <row r="6407" spans="1:9">
      <c r="A6407" s="10" t="s">
        <v>12619</v>
      </c>
      <c r="B6407" s="10" t="s">
        <v>18</v>
      </c>
      <c r="C6407" s="10">
        <v>0.66902986111111107</v>
      </c>
      <c r="D6407" s="10" t="s">
        <v>12620</v>
      </c>
      <c r="E6407" s="10">
        <f t="shared" si="300"/>
        <v>240.85074999999998</v>
      </c>
      <c r="F6407" s="8">
        <f>cal_pal!A$10+cal_pal!B$12+cal_pal!A$14-cal_pal!B$16-E6407/15/24+24+24</f>
        <v>47.84043310185185</v>
      </c>
      <c r="G6407" s="1">
        <f t="shared" si="301"/>
        <v>20.170394444444355</v>
      </c>
      <c r="H6407" s="12">
        <f t="shared" si="302"/>
        <v>0.87046875000000001</v>
      </c>
      <c r="I6407" t="str">
        <f>IF(AND((H6407&lt;cal_pal!E$9),(H6407&gt;cal_pal!F$9)),"","不可见")</f>
        <v/>
      </c>
    </row>
    <row r="6408" spans="1:9">
      <c r="A6408" s="10" t="s">
        <v>12621</v>
      </c>
      <c r="B6408" s="10" t="s">
        <v>18</v>
      </c>
      <c r="C6408" s="10">
        <v>0.66980034722222215</v>
      </c>
      <c r="D6408" s="10" t="s">
        <v>12622</v>
      </c>
      <c r="E6408" s="10">
        <f t="shared" si="300"/>
        <v>241.12812499999998</v>
      </c>
      <c r="F6408" s="8">
        <f>cal_pal!A$10+cal_pal!B$12+cal_pal!A$14-cal_pal!B$16-E6408/15/24+24+24</f>
        <v>47.839662615740743</v>
      </c>
      <c r="G6408" s="1">
        <f t="shared" si="301"/>
        <v>20.151902777777877</v>
      </c>
      <c r="H6408" s="12">
        <f t="shared" si="302"/>
        <v>0.1611863425925926</v>
      </c>
      <c r="I6408" t="str">
        <f>IF(AND((H6408&lt;cal_pal!E$9),(H6408&gt;cal_pal!F$9)),"","不可见")</f>
        <v/>
      </c>
    </row>
    <row r="6409" spans="1:9">
      <c r="A6409" s="10" t="s">
        <v>12623</v>
      </c>
      <c r="B6409" s="10" t="s">
        <v>18</v>
      </c>
      <c r="C6409" s="10">
        <v>0.6697905092592592</v>
      </c>
      <c r="D6409" s="10" t="s">
        <v>12624</v>
      </c>
      <c r="E6409" s="10">
        <f t="shared" si="300"/>
        <v>241.12458333333331</v>
      </c>
      <c r="F6409" s="8">
        <f>cal_pal!A$10+cal_pal!B$12+cal_pal!A$14-cal_pal!B$16-E6409/15/24+24+24</f>
        <v>47.839672453703699</v>
      </c>
      <c r="G6409" s="1">
        <f t="shared" si="301"/>
        <v>20.152138888888658</v>
      </c>
      <c r="H6409" s="12">
        <f t="shared" si="302"/>
        <v>0.15896412037037036</v>
      </c>
      <c r="I6409" t="str">
        <f>IF(AND((H6409&lt;cal_pal!E$9),(H6409&gt;cal_pal!F$9)),"","不可见")</f>
        <v/>
      </c>
    </row>
    <row r="6410" spans="1:9">
      <c r="A6410" s="10" t="s">
        <v>12625</v>
      </c>
      <c r="B6410" s="10" t="s">
        <v>18</v>
      </c>
      <c r="C6410" s="10">
        <v>0.66852488425925927</v>
      </c>
      <c r="D6410" s="10" t="s">
        <v>12626</v>
      </c>
      <c r="E6410" s="10">
        <f t="shared" si="300"/>
        <v>240.66895833333334</v>
      </c>
      <c r="F6410" s="8">
        <f>cal_pal!A$10+cal_pal!B$12+cal_pal!A$14-cal_pal!B$16-E6410/15/24+24+24</f>
        <v>47.840938078703701</v>
      </c>
      <c r="G6410" s="1">
        <f t="shared" si="301"/>
        <v>20.182513888888934</v>
      </c>
      <c r="H6410" s="12">
        <f t="shared" si="302"/>
        <v>1.5566458333333333</v>
      </c>
      <c r="I6410" t="str">
        <f>IF(AND((H6410&lt;cal_pal!E$9),(H6410&gt;cal_pal!F$9)),"","不可见")</f>
        <v/>
      </c>
    </row>
    <row r="6411" spans="1:9">
      <c r="A6411" s="10" t="s">
        <v>12627</v>
      </c>
      <c r="B6411" s="10" t="s">
        <v>18</v>
      </c>
      <c r="C6411" s="10">
        <v>0.66990243055555554</v>
      </c>
      <c r="D6411" s="10" t="s">
        <v>12628</v>
      </c>
      <c r="E6411" s="10">
        <f t="shared" si="300"/>
        <v>241.16487499999999</v>
      </c>
      <c r="F6411" s="8">
        <f>cal_pal!A$10+cal_pal!B$12+cal_pal!A$14-cal_pal!B$16-E6411/15/24+24+24</f>
        <v>47.839560532407404</v>
      </c>
      <c r="G6411" s="1">
        <f t="shared" si="301"/>
        <v>20.149452777777697</v>
      </c>
      <c r="H6411" s="12">
        <f t="shared" si="302"/>
        <v>0.73753587962962952</v>
      </c>
      <c r="I6411" t="str">
        <f>IF(AND((H6411&lt;cal_pal!E$9),(H6411&gt;cal_pal!F$9)),"","不可见")</f>
        <v/>
      </c>
    </row>
    <row r="6412" spans="1:9">
      <c r="A6412" s="10" t="s">
        <v>12629</v>
      </c>
      <c r="B6412" s="10" t="s">
        <v>140</v>
      </c>
      <c r="C6412" s="10">
        <v>0.66975266203703709</v>
      </c>
      <c r="D6412" s="10" t="s">
        <v>12630</v>
      </c>
      <c r="E6412" s="10">
        <f t="shared" si="300"/>
        <v>241.11095833333334</v>
      </c>
      <c r="F6412" s="8">
        <f>cal_pal!A$10+cal_pal!B$12+cal_pal!A$14-cal_pal!B$16-E6412/15/24+24+24</f>
        <v>47.83971030092593</v>
      </c>
      <c r="G6412" s="1">
        <f t="shared" si="301"/>
        <v>20.153047222222312</v>
      </c>
      <c r="H6412" s="12">
        <f t="shared" si="302"/>
        <v>0.73938078703703702</v>
      </c>
      <c r="I6412" t="str">
        <f>IF(AND((H6412&lt;cal_pal!E$9),(H6412&gt;cal_pal!F$9)),"","不可见")</f>
        <v/>
      </c>
    </row>
    <row r="6413" spans="1:9">
      <c r="A6413" s="10" t="s">
        <v>12631</v>
      </c>
      <c r="B6413" s="10" t="s">
        <v>140</v>
      </c>
      <c r="C6413" s="10">
        <v>0.66985277777777774</v>
      </c>
      <c r="D6413" s="10" t="s">
        <v>12632</v>
      </c>
      <c r="E6413" s="10">
        <f t="shared" si="300"/>
        <v>241.14699999999999</v>
      </c>
      <c r="F6413" s="8">
        <f>cal_pal!A$10+cal_pal!B$12+cal_pal!A$14-cal_pal!B$16-E6413/15/24+24+24</f>
        <v>47.839610185185187</v>
      </c>
      <c r="G6413" s="1">
        <f t="shared" si="301"/>
        <v>20.150644444444424</v>
      </c>
      <c r="H6413" s="12">
        <f t="shared" si="302"/>
        <v>0.73830208333333325</v>
      </c>
      <c r="I6413" t="str">
        <f>IF(AND((H6413&lt;cal_pal!E$9),(H6413&gt;cal_pal!F$9)),"","不可见")</f>
        <v/>
      </c>
    </row>
    <row r="6414" spans="1:9">
      <c r="A6414" s="10" t="s">
        <v>12633</v>
      </c>
      <c r="B6414" s="10" t="s">
        <v>58</v>
      </c>
      <c r="C6414" s="10">
        <v>0.66990243055555554</v>
      </c>
      <c r="D6414" s="10" t="s">
        <v>12628</v>
      </c>
      <c r="E6414" s="10">
        <f t="shared" si="300"/>
        <v>241.16487499999999</v>
      </c>
      <c r="F6414" s="8">
        <f>cal_pal!A$10+cal_pal!B$12+cal_pal!A$14-cal_pal!B$16-E6414/15/24+24+24</f>
        <v>47.839560532407404</v>
      </c>
      <c r="G6414" s="1">
        <f t="shared" si="301"/>
        <v>20.149452777777697</v>
      </c>
      <c r="H6414" s="12">
        <f t="shared" si="302"/>
        <v>0.73753587962962952</v>
      </c>
      <c r="I6414" t="str">
        <f>IF(AND((H6414&lt;cal_pal!E$9),(H6414&gt;cal_pal!F$9)),"","不可见")</f>
        <v/>
      </c>
    </row>
    <row r="6415" spans="1:9">
      <c r="A6415" s="10" t="s">
        <v>12634</v>
      </c>
      <c r="B6415" s="10" t="s">
        <v>140</v>
      </c>
      <c r="C6415" s="10">
        <v>0.67015277777777771</v>
      </c>
      <c r="D6415" s="10" t="s">
        <v>12635</v>
      </c>
      <c r="E6415" s="10">
        <f t="shared" si="300"/>
        <v>241.25499999999997</v>
      </c>
      <c r="F6415" s="8">
        <f>cal_pal!A$10+cal_pal!B$12+cal_pal!A$14-cal_pal!B$16-E6415/15/24+24+24</f>
        <v>47.839310185185184</v>
      </c>
      <c r="G6415" s="1">
        <f t="shared" si="301"/>
        <v>20.143444444444413</v>
      </c>
      <c r="H6415" s="12">
        <f t="shared" si="302"/>
        <v>0.7405787037037036</v>
      </c>
      <c r="I6415" t="str">
        <f>IF(AND((H6415&lt;cal_pal!E$9),(H6415&gt;cal_pal!F$9)),"","不可见")</f>
        <v/>
      </c>
    </row>
    <row r="6416" spans="1:9">
      <c r="A6416" s="10" t="s">
        <v>12636</v>
      </c>
      <c r="B6416" s="10" t="s">
        <v>18</v>
      </c>
      <c r="C6416" s="10">
        <v>0.67013518518518511</v>
      </c>
      <c r="D6416" s="10" t="s">
        <v>12637</v>
      </c>
      <c r="E6416" s="10">
        <f t="shared" si="300"/>
        <v>241.24866666666665</v>
      </c>
      <c r="F6416" s="8">
        <f>cal_pal!A$10+cal_pal!B$12+cal_pal!A$14-cal_pal!B$16-E6416/15/24+24+24</f>
        <v>47.839327777777783</v>
      </c>
      <c r="G6416" s="1">
        <f t="shared" si="301"/>
        <v>20.143866666666781</v>
      </c>
      <c r="H6416" s="12">
        <f t="shared" si="302"/>
        <v>0.74459837962962971</v>
      </c>
      <c r="I6416" t="str">
        <f>IF(AND((H6416&lt;cal_pal!E$9),(H6416&gt;cal_pal!F$9)),"","不可见")</f>
        <v/>
      </c>
    </row>
    <row r="6417" spans="1:9">
      <c r="A6417" s="10" t="s">
        <v>12638</v>
      </c>
      <c r="B6417" s="10" t="s">
        <v>18</v>
      </c>
      <c r="C6417" s="10">
        <v>0.67023020833333335</v>
      </c>
      <c r="D6417" s="10" t="s">
        <v>12639</v>
      </c>
      <c r="E6417" s="10">
        <f t="shared" si="300"/>
        <v>241.28287500000002</v>
      </c>
      <c r="F6417" s="8">
        <f>cal_pal!A$10+cal_pal!B$12+cal_pal!A$14-cal_pal!B$16-E6417/15/24+24+24</f>
        <v>47.839232754629634</v>
      </c>
      <c r="G6417" s="1">
        <f t="shared" si="301"/>
        <v>20.141586111111337</v>
      </c>
      <c r="H6417" s="12">
        <f t="shared" si="302"/>
        <v>0.73990277777777769</v>
      </c>
      <c r="I6417" t="str">
        <f>IF(AND((H6417&lt;cal_pal!E$9),(H6417&gt;cal_pal!F$9)),"","不可见")</f>
        <v/>
      </c>
    </row>
    <row r="6418" spans="1:9">
      <c r="A6418" s="10" t="s">
        <v>12640</v>
      </c>
      <c r="B6418" s="10" t="s">
        <v>58</v>
      </c>
      <c r="C6418" s="10">
        <v>0.66769629629629623</v>
      </c>
      <c r="D6418" s="10" t="s">
        <v>12606</v>
      </c>
      <c r="E6418" s="10">
        <f t="shared" si="300"/>
        <v>240.37066666666664</v>
      </c>
      <c r="F6418" s="8">
        <f>cal_pal!A$10+cal_pal!B$12+cal_pal!A$14-cal_pal!B$16-E6418/15/24+24+24</f>
        <v>47.841766666666672</v>
      </c>
      <c r="G6418" s="1">
        <f t="shared" si="301"/>
        <v>20.202400000000125</v>
      </c>
      <c r="H6418" s="12">
        <f t="shared" si="302"/>
        <v>0.80666203703703709</v>
      </c>
      <c r="I6418" t="str">
        <f>IF(AND((H6418&lt;cal_pal!E$9),(H6418&gt;cal_pal!F$9)),"","不可见")</f>
        <v/>
      </c>
    </row>
    <row r="6419" spans="1:9">
      <c r="A6419" s="10" t="s">
        <v>12641</v>
      </c>
      <c r="B6419" s="10" t="s">
        <v>18</v>
      </c>
      <c r="C6419" s="10">
        <v>0.67024293981481486</v>
      </c>
      <c r="D6419" s="10" t="s">
        <v>12642</v>
      </c>
      <c r="E6419" s="10">
        <f t="shared" si="300"/>
        <v>241.28745833333335</v>
      </c>
      <c r="F6419" s="8">
        <f>cal_pal!A$10+cal_pal!B$12+cal_pal!A$14-cal_pal!B$16-E6419/15/24+24+24</f>
        <v>47.839220023148144</v>
      </c>
      <c r="G6419" s="1">
        <f t="shared" si="301"/>
        <v>20.141280555555568</v>
      </c>
      <c r="H6419" s="12">
        <f t="shared" si="302"/>
        <v>0.73874537037037047</v>
      </c>
      <c r="I6419" t="str">
        <f>IF(AND((H6419&lt;cal_pal!E$9),(H6419&gt;cal_pal!F$9)),"","不可见")</f>
        <v/>
      </c>
    </row>
    <row r="6420" spans="1:9">
      <c r="A6420" s="10" t="s">
        <v>12643</v>
      </c>
      <c r="B6420" s="10" t="s">
        <v>18</v>
      </c>
      <c r="C6420" s="10">
        <v>0.66493344907407403</v>
      </c>
      <c r="D6420" s="10" t="s">
        <v>12644</v>
      </c>
      <c r="E6420" s="10">
        <f t="shared" si="300"/>
        <v>239.37604166666665</v>
      </c>
      <c r="F6420" s="8">
        <f>cal_pal!A$10+cal_pal!B$12+cal_pal!A$14-cal_pal!B$16-E6420/15/24+24+24</f>
        <v>47.844529513888887</v>
      </c>
      <c r="G6420" s="1">
        <f t="shared" si="301"/>
        <v>20.268708333333279</v>
      </c>
      <c r="H6420" s="12">
        <f t="shared" si="302"/>
        <v>2.9453796296296297</v>
      </c>
      <c r="I6420" t="str">
        <f>IF(AND((H6420&lt;cal_pal!E$9),(H6420&gt;cal_pal!F$9)),"","不可见")</f>
        <v/>
      </c>
    </row>
    <row r="6421" spans="1:9">
      <c r="A6421" s="10" t="s">
        <v>12645</v>
      </c>
      <c r="B6421" s="10" t="s">
        <v>81</v>
      </c>
      <c r="C6421" s="10">
        <v>0.67057789351851849</v>
      </c>
      <c r="D6421" s="10" t="s">
        <v>12646</v>
      </c>
      <c r="E6421" s="10">
        <f t="shared" si="300"/>
        <v>241.40804166666666</v>
      </c>
      <c r="F6421" s="8">
        <f>cal_pal!A$10+cal_pal!B$12+cal_pal!A$14-cal_pal!B$16-E6421/15/24+24+24</f>
        <v>47.838885069444444</v>
      </c>
      <c r="G6421" s="1">
        <f t="shared" si="301"/>
        <v>20.133241666666663</v>
      </c>
      <c r="H6421" s="12">
        <f t="shared" si="302"/>
        <v>0.33734375</v>
      </c>
      <c r="I6421" t="str">
        <f>IF(AND((H6421&lt;cal_pal!E$9),(H6421&gt;cal_pal!F$9)),"","不可见")</f>
        <v/>
      </c>
    </row>
    <row r="6422" spans="1:9">
      <c r="A6422" s="10" t="s">
        <v>12647</v>
      </c>
      <c r="B6422" s="10" t="s">
        <v>18</v>
      </c>
      <c r="C6422" s="10">
        <v>0.67040937500000009</v>
      </c>
      <c r="D6422" s="10" t="s">
        <v>12648</v>
      </c>
      <c r="E6422" s="10">
        <f t="shared" si="300"/>
        <v>241.34737500000003</v>
      </c>
      <c r="F6422" s="8">
        <f>cal_pal!A$10+cal_pal!B$12+cal_pal!A$14-cal_pal!B$16-E6422/15/24+24+24</f>
        <v>47.839053587962965</v>
      </c>
      <c r="G6422" s="1">
        <f t="shared" si="301"/>
        <v>20.13728611111128</v>
      </c>
      <c r="H6422" s="12">
        <f t="shared" si="302"/>
        <v>0.73988194444444444</v>
      </c>
      <c r="I6422" t="str">
        <f>IF(AND((H6422&lt;cal_pal!E$9),(H6422&gt;cal_pal!F$9)),"","不可见")</f>
        <v/>
      </c>
    </row>
    <row r="6423" spans="1:9">
      <c r="A6423" s="10" t="s">
        <v>12649</v>
      </c>
      <c r="B6423" s="10" t="s">
        <v>18</v>
      </c>
      <c r="C6423" s="10">
        <v>0.67039606481481473</v>
      </c>
      <c r="D6423" s="10" t="s">
        <v>12650</v>
      </c>
      <c r="E6423" s="10">
        <f t="shared" si="300"/>
        <v>241.34258333333329</v>
      </c>
      <c r="F6423" s="8">
        <f>cal_pal!A$10+cal_pal!B$12+cal_pal!A$14-cal_pal!B$16-E6423/15/24+24+24</f>
        <v>47.839066898148147</v>
      </c>
      <c r="G6423" s="1">
        <f t="shared" si="301"/>
        <v>20.137605555555638</v>
      </c>
      <c r="H6423" s="12">
        <f t="shared" si="302"/>
        <v>0.73975810185185187</v>
      </c>
      <c r="I6423" t="str">
        <f>IF(AND((H6423&lt;cal_pal!E$9),(H6423&gt;cal_pal!F$9)),"","不可见")</f>
        <v/>
      </c>
    </row>
    <row r="6424" spans="1:9">
      <c r="A6424" s="10" t="s">
        <v>12651</v>
      </c>
      <c r="B6424" s="10" t="s">
        <v>18</v>
      </c>
      <c r="C6424" s="10">
        <v>0.67010034722222223</v>
      </c>
      <c r="D6424" s="10" t="s">
        <v>12652</v>
      </c>
      <c r="E6424" s="10">
        <f t="shared" si="300"/>
        <v>241.23612500000002</v>
      </c>
      <c r="F6424" s="8">
        <f>cal_pal!A$10+cal_pal!B$12+cal_pal!A$14-cal_pal!B$16-E6424/15/24+24+24</f>
        <v>47.83936261574074</v>
      </c>
      <c r="G6424" s="1">
        <f t="shared" si="301"/>
        <v>20.144702777777638</v>
      </c>
      <c r="H6424" s="12">
        <f t="shared" si="302"/>
        <v>0.99719560185185185</v>
      </c>
      <c r="I6424" t="str">
        <f>IF(AND((H6424&lt;cal_pal!E$9),(H6424&gt;cal_pal!F$9)),"","不可见")</f>
        <v/>
      </c>
    </row>
    <row r="6425" spans="1:9">
      <c r="A6425" s="10" t="s">
        <v>12653</v>
      </c>
      <c r="B6425" s="10" t="s">
        <v>140</v>
      </c>
      <c r="C6425" s="10">
        <v>0.67028923611111113</v>
      </c>
      <c r="D6425" s="10" t="s">
        <v>12654</v>
      </c>
      <c r="E6425" s="10">
        <f t="shared" si="300"/>
        <v>241.304125</v>
      </c>
      <c r="F6425" s="8">
        <f>cal_pal!A$10+cal_pal!B$12+cal_pal!A$14-cal_pal!B$16-E6425/15/24+24+24</f>
        <v>47.839173726851854</v>
      </c>
      <c r="G6425" s="1">
        <f t="shared" si="301"/>
        <v>20.140169444444382</v>
      </c>
      <c r="H6425" s="12">
        <f t="shared" si="302"/>
        <v>0.855931712962963</v>
      </c>
      <c r="I6425" t="str">
        <f>IF(AND((H6425&lt;cal_pal!E$9),(H6425&gt;cal_pal!F$9)),"","不可见")</f>
        <v/>
      </c>
    </row>
    <row r="6426" spans="1:9">
      <c r="A6426" s="10" t="s">
        <v>12655</v>
      </c>
      <c r="B6426" s="10" t="s">
        <v>18</v>
      </c>
      <c r="C6426" s="10">
        <v>0.67028784722222223</v>
      </c>
      <c r="D6426" s="10" t="s">
        <v>12656</v>
      </c>
      <c r="E6426" s="10">
        <f t="shared" si="300"/>
        <v>241.30362500000001</v>
      </c>
      <c r="F6426" s="8">
        <f>cal_pal!A$10+cal_pal!B$12+cal_pal!A$14-cal_pal!B$16-E6426/15/24+24+24</f>
        <v>47.839175115740744</v>
      </c>
      <c r="G6426" s="1">
        <f t="shared" si="301"/>
        <v>20.140202777777859</v>
      </c>
      <c r="H6426" s="12">
        <f t="shared" si="302"/>
        <v>0.85593287037037047</v>
      </c>
      <c r="I6426" t="str">
        <f>IF(AND((H6426&lt;cal_pal!E$9),(H6426&gt;cal_pal!F$9)),"","不可见")</f>
        <v/>
      </c>
    </row>
    <row r="6427" spans="1:9">
      <c r="A6427" s="10" t="s">
        <v>12657</v>
      </c>
      <c r="B6427" s="10" t="s">
        <v>18</v>
      </c>
      <c r="C6427" s="10">
        <v>0.67029201388888893</v>
      </c>
      <c r="D6427" s="10" t="s">
        <v>12658</v>
      </c>
      <c r="E6427" s="10">
        <f t="shared" si="300"/>
        <v>241.305125</v>
      </c>
      <c r="F6427" s="8">
        <f>cal_pal!A$10+cal_pal!B$12+cal_pal!A$14-cal_pal!B$16-E6427/15/24+24+24</f>
        <v>47.839170949074074</v>
      </c>
      <c r="G6427" s="1">
        <f t="shared" si="301"/>
        <v>20.140102777777884</v>
      </c>
      <c r="H6427" s="12">
        <f t="shared" si="302"/>
        <v>0.85593402777777783</v>
      </c>
      <c r="I6427" t="str">
        <f>IF(AND((H6427&lt;cal_pal!E$9),(H6427&gt;cal_pal!F$9)),"","不可见")</f>
        <v/>
      </c>
    </row>
    <row r="6428" spans="1:9">
      <c r="A6428" s="10" t="s">
        <v>12659</v>
      </c>
      <c r="B6428" s="10" t="s">
        <v>18</v>
      </c>
      <c r="C6428" s="10">
        <v>0.67059780092592591</v>
      </c>
      <c r="D6428" s="10" t="s">
        <v>12660</v>
      </c>
      <c r="E6428" s="10">
        <f t="shared" si="300"/>
        <v>241.41520833333334</v>
      </c>
      <c r="F6428" s="8">
        <f>cal_pal!A$10+cal_pal!B$12+cal_pal!A$14-cal_pal!B$16-E6428/15/24+24+24</f>
        <v>47.838865162037038</v>
      </c>
      <c r="G6428" s="1">
        <f t="shared" si="301"/>
        <v>20.132763888888803</v>
      </c>
      <c r="H6428" s="12">
        <f t="shared" si="302"/>
        <v>0.7568483796296297</v>
      </c>
      <c r="I6428" t="str">
        <f>IF(AND((H6428&lt;cal_pal!E$9),(H6428&gt;cal_pal!F$9)),"","不可见")</f>
        <v/>
      </c>
    </row>
    <row r="6429" spans="1:9">
      <c r="A6429" s="10" t="s">
        <v>12661</v>
      </c>
      <c r="B6429" s="10" t="s">
        <v>18</v>
      </c>
      <c r="C6429" s="10">
        <v>0.67058043981481485</v>
      </c>
      <c r="D6429" s="10" t="s">
        <v>12662</v>
      </c>
      <c r="E6429" s="10">
        <f t="shared" si="300"/>
        <v>241.40895833333335</v>
      </c>
      <c r="F6429" s="8">
        <f>cal_pal!A$10+cal_pal!B$12+cal_pal!A$14-cal_pal!B$16-E6429/15/24+24+24</f>
        <v>47.838882523148143</v>
      </c>
      <c r="G6429" s="1">
        <f t="shared" si="301"/>
        <v>20.133180555555555</v>
      </c>
      <c r="H6429" s="12">
        <f t="shared" si="302"/>
        <v>0.74032870370370374</v>
      </c>
      <c r="I6429" t="str">
        <f>IF(AND((H6429&lt;cal_pal!E$9),(H6429&gt;cal_pal!F$9)),"","不可见")</f>
        <v/>
      </c>
    </row>
    <row r="6430" spans="1:9">
      <c r="A6430" s="10" t="s">
        <v>12663</v>
      </c>
      <c r="B6430" s="10" t="s">
        <v>18</v>
      </c>
      <c r="C6430" s="10">
        <v>0.67051574074074072</v>
      </c>
      <c r="D6430" s="10" t="s">
        <v>12664</v>
      </c>
      <c r="E6430" s="10">
        <f t="shared" si="300"/>
        <v>241.38566666666665</v>
      </c>
      <c r="F6430" s="8">
        <f>cal_pal!A$10+cal_pal!B$12+cal_pal!A$14-cal_pal!B$16-E6430/15/24+24+24</f>
        <v>47.838947222222224</v>
      </c>
      <c r="G6430" s="1">
        <f t="shared" si="301"/>
        <v>20.134733333333315</v>
      </c>
      <c r="H6430" s="12">
        <f t="shared" si="302"/>
        <v>0.75664930555555554</v>
      </c>
      <c r="I6430" t="str">
        <f>IF(AND((H6430&lt;cal_pal!E$9),(H6430&gt;cal_pal!F$9)),"","不可见")</f>
        <v/>
      </c>
    </row>
    <row r="6431" spans="1:9">
      <c r="A6431" s="10" t="s">
        <v>12665</v>
      </c>
      <c r="B6431" s="10" t="s">
        <v>18</v>
      </c>
      <c r="C6431" s="10">
        <v>0.67050092592592592</v>
      </c>
      <c r="D6431" s="10" t="s">
        <v>12666</v>
      </c>
      <c r="E6431" s="10">
        <f t="shared" si="300"/>
        <v>241.38033333333334</v>
      </c>
      <c r="F6431" s="8">
        <f>cal_pal!A$10+cal_pal!B$12+cal_pal!A$14-cal_pal!B$16-E6431/15/24+24+24</f>
        <v>47.838962037037035</v>
      </c>
      <c r="G6431" s="1">
        <f t="shared" si="301"/>
        <v>20.135088888888731</v>
      </c>
      <c r="H6431" s="12">
        <f t="shared" si="302"/>
        <v>0.7484849537037036</v>
      </c>
      <c r="I6431" t="str">
        <f>IF(AND((H6431&lt;cal_pal!E$9),(H6431&gt;cal_pal!F$9)),"","不可见")</f>
        <v/>
      </c>
    </row>
    <row r="6432" spans="1:9">
      <c r="A6432" s="10" t="s">
        <v>12667</v>
      </c>
      <c r="B6432" s="10" t="s">
        <v>58</v>
      </c>
      <c r="C6432" s="10">
        <v>0.67059780092592591</v>
      </c>
      <c r="D6432" s="10" t="s">
        <v>12660</v>
      </c>
      <c r="E6432" s="10">
        <f t="shared" si="300"/>
        <v>241.41520833333334</v>
      </c>
      <c r="F6432" s="8">
        <f>cal_pal!A$10+cal_pal!B$12+cal_pal!A$14-cal_pal!B$16-E6432/15/24+24+24</f>
        <v>47.838865162037038</v>
      </c>
      <c r="G6432" s="1">
        <f t="shared" si="301"/>
        <v>20.132763888888803</v>
      </c>
      <c r="H6432" s="12">
        <f t="shared" si="302"/>
        <v>0.7568483796296297</v>
      </c>
      <c r="I6432" t="str">
        <f>IF(AND((H6432&lt;cal_pal!E$9),(H6432&gt;cal_pal!F$9)),"","不可见")</f>
        <v/>
      </c>
    </row>
    <row r="6433" spans="1:9">
      <c r="A6433" s="10" t="s">
        <v>12668</v>
      </c>
      <c r="B6433" s="10" t="s">
        <v>97</v>
      </c>
      <c r="C6433" s="10">
        <v>0.66975162037037039</v>
      </c>
      <c r="D6433" s="10" t="s">
        <v>12669</v>
      </c>
      <c r="E6433" s="10">
        <f t="shared" si="300"/>
        <v>241.11058333333335</v>
      </c>
      <c r="F6433" s="8">
        <f>cal_pal!A$10+cal_pal!B$12+cal_pal!A$14-cal_pal!B$16-E6433/15/24+24+24</f>
        <v>47.839711342592594</v>
      </c>
      <c r="G6433" s="1">
        <f t="shared" si="301"/>
        <v>20.153072222222363</v>
      </c>
      <c r="H6433" s="12">
        <f t="shared" si="302"/>
        <v>1.6951273148148147</v>
      </c>
      <c r="I6433" t="str">
        <f>IF(AND((H6433&lt;cal_pal!E$9),(H6433&gt;cal_pal!F$9)),"","不可见")</f>
        <v/>
      </c>
    </row>
    <row r="6434" spans="1:9">
      <c r="A6434" s="10" t="s">
        <v>12670</v>
      </c>
      <c r="B6434" s="10" t="s">
        <v>130</v>
      </c>
      <c r="C6434" s="10">
        <v>0.67168182870370374</v>
      </c>
      <c r="D6434" s="10" t="s">
        <v>12671</v>
      </c>
      <c r="E6434" s="10">
        <f t="shared" si="300"/>
        <v>241.80545833333335</v>
      </c>
      <c r="F6434" s="8">
        <f>cal_pal!A$10+cal_pal!B$12+cal_pal!A$14-cal_pal!B$16-E6434/15/24+24+24</f>
        <v>47.837781134259259</v>
      </c>
      <c r="G6434" s="1">
        <f t="shared" si="301"/>
        <v>20.106747222222111</v>
      </c>
      <c r="H6434" s="12">
        <f t="shared" si="302"/>
        <v>-0.26720717592592591</v>
      </c>
      <c r="I6434" t="str">
        <f>IF(AND((H6434&lt;cal_pal!E$9),(H6434&gt;cal_pal!F$9)),"","不可见")</f>
        <v/>
      </c>
    </row>
    <row r="6435" spans="1:9">
      <c r="A6435" s="10" t="s">
        <v>12672</v>
      </c>
      <c r="B6435" s="10" t="s">
        <v>18</v>
      </c>
      <c r="C6435" s="10">
        <v>0.67074050925925921</v>
      </c>
      <c r="D6435" s="10" t="s">
        <v>12673</v>
      </c>
      <c r="E6435" s="10">
        <f t="shared" si="300"/>
        <v>241.46658333333332</v>
      </c>
      <c r="F6435" s="8">
        <f>cal_pal!A$10+cal_pal!B$12+cal_pal!A$14-cal_pal!B$16-E6435/15/24+24+24</f>
        <v>47.838722453703703</v>
      </c>
      <c r="G6435" s="1">
        <f t="shared" si="301"/>
        <v>20.129338888888924</v>
      </c>
      <c r="H6435" s="12">
        <f t="shared" si="302"/>
        <v>0.89520717592592591</v>
      </c>
      <c r="I6435" t="str">
        <f>IF(AND((H6435&lt;cal_pal!E$9),(H6435&gt;cal_pal!F$9)),"","不可见")</f>
        <v/>
      </c>
    </row>
    <row r="6436" spans="1:9">
      <c r="A6436" s="10" t="s">
        <v>12674</v>
      </c>
      <c r="B6436" s="10" t="s">
        <v>18</v>
      </c>
      <c r="C6436" s="10">
        <v>0.67101886574074066</v>
      </c>
      <c r="D6436" s="10" t="s">
        <v>12675</v>
      </c>
      <c r="E6436" s="10">
        <f t="shared" si="300"/>
        <v>241.56679166666663</v>
      </c>
      <c r="F6436" s="8">
        <f>cal_pal!A$10+cal_pal!B$12+cal_pal!A$14-cal_pal!B$16-E6436/15/24+24+24</f>
        <v>47.838444097222222</v>
      </c>
      <c r="G6436" s="1">
        <f t="shared" si="301"/>
        <v>20.12265833333322</v>
      </c>
      <c r="H6436" s="12">
        <f t="shared" si="302"/>
        <v>0.76041435185185191</v>
      </c>
      <c r="I6436" t="str">
        <f>IF(AND((H6436&lt;cal_pal!E$9),(H6436&gt;cal_pal!F$9)),"","不可见")</f>
        <v/>
      </c>
    </row>
    <row r="6437" spans="1:9">
      <c r="A6437" s="10" t="s">
        <v>12676</v>
      </c>
      <c r="B6437" s="10" t="s">
        <v>18</v>
      </c>
      <c r="C6437" s="10">
        <v>0.67109745370370366</v>
      </c>
      <c r="D6437" s="10" t="s">
        <v>12677</v>
      </c>
      <c r="E6437" s="10">
        <f t="shared" si="300"/>
        <v>241.59508333333332</v>
      </c>
      <c r="F6437" s="8">
        <f>cal_pal!A$10+cal_pal!B$12+cal_pal!A$14-cal_pal!B$16-E6437/15/24+24+24</f>
        <v>47.838365509259262</v>
      </c>
      <c r="G6437" s="1">
        <f t="shared" si="301"/>
        <v>20.120772222222286</v>
      </c>
      <c r="H6437" s="12">
        <f t="shared" si="302"/>
        <v>0.82408217592592592</v>
      </c>
      <c r="I6437" t="str">
        <f>IF(AND((H6437&lt;cal_pal!E$9),(H6437&gt;cal_pal!F$9)),"","不可见")</f>
        <v/>
      </c>
    </row>
    <row r="6438" spans="1:9">
      <c r="A6438" s="10" t="s">
        <v>12678</v>
      </c>
      <c r="B6438" s="10" t="s">
        <v>18</v>
      </c>
      <c r="C6438" s="10">
        <v>0.6710528935185186</v>
      </c>
      <c r="D6438" s="10" t="s">
        <v>12679</v>
      </c>
      <c r="E6438" s="10">
        <f t="shared" si="300"/>
        <v>241.57904166666668</v>
      </c>
      <c r="F6438" s="8">
        <f>cal_pal!A$10+cal_pal!B$12+cal_pal!A$14-cal_pal!B$16-E6438/15/24+24+24</f>
        <v>47.838410069444443</v>
      </c>
      <c r="G6438" s="1">
        <f t="shared" si="301"/>
        <v>20.121841666666569</v>
      </c>
      <c r="H6438" s="12">
        <f t="shared" si="302"/>
        <v>0.82346874999999997</v>
      </c>
      <c r="I6438" t="str">
        <f>IF(AND((H6438&lt;cal_pal!E$9),(H6438&gt;cal_pal!F$9)),"","不可见")</f>
        <v/>
      </c>
    </row>
    <row r="6439" spans="1:9">
      <c r="A6439" s="10" t="s">
        <v>12680</v>
      </c>
      <c r="B6439" s="10" t="s">
        <v>18</v>
      </c>
      <c r="C6439" s="10">
        <v>0.67167812500000001</v>
      </c>
      <c r="D6439" s="10" t="s">
        <v>12681</v>
      </c>
      <c r="E6439" s="10">
        <f t="shared" si="300"/>
        <v>241.804125</v>
      </c>
      <c r="F6439" s="8">
        <f>cal_pal!A$10+cal_pal!B$12+cal_pal!A$14-cal_pal!B$16-E6439/15/24+24+24</f>
        <v>47.837784837962964</v>
      </c>
      <c r="G6439" s="1">
        <f t="shared" si="301"/>
        <v>20.106836111111079</v>
      </c>
      <c r="H6439" s="12">
        <f t="shared" si="302"/>
        <v>0.33245833333333336</v>
      </c>
      <c r="I6439" t="str">
        <f>IF(AND((H6439&lt;cal_pal!E$9),(H6439&gt;cal_pal!F$9)),"","不可见")</f>
        <v/>
      </c>
    </row>
    <row r="6440" spans="1:9">
      <c r="A6440" s="10" t="s">
        <v>12682</v>
      </c>
      <c r="B6440" s="10" t="s">
        <v>58</v>
      </c>
      <c r="C6440" s="10">
        <v>0.67028923611111113</v>
      </c>
      <c r="D6440" s="10" t="s">
        <v>12654</v>
      </c>
      <c r="E6440" s="10">
        <f t="shared" si="300"/>
        <v>241.304125</v>
      </c>
      <c r="F6440" s="8">
        <f>cal_pal!A$10+cal_pal!B$12+cal_pal!A$14-cal_pal!B$16-E6440/15/24+24+24</f>
        <v>47.839173726851854</v>
      </c>
      <c r="G6440" s="1">
        <f t="shared" si="301"/>
        <v>20.140169444444382</v>
      </c>
      <c r="H6440" s="12">
        <f t="shared" si="302"/>
        <v>0.855931712962963</v>
      </c>
      <c r="I6440" t="str">
        <f>IF(AND((H6440&lt;cal_pal!E$9),(H6440&gt;cal_pal!F$9)),"","不可见")</f>
        <v/>
      </c>
    </row>
    <row r="6441" spans="1:9">
      <c r="A6441" s="10" t="s">
        <v>12683</v>
      </c>
      <c r="B6441" s="10" t="s">
        <v>18</v>
      </c>
      <c r="C6441" s="10">
        <v>0.67179351851851854</v>
      </c>
      <c r="D6441" s="10" t="s">
        <v>12684</v>
      </c>
      <c r="E6441" s="10">
        <f t="shared" si="300"/>
        <v>241.84566666666669</v>
      </c>
      <c r="F6441" s="8">
        <f>cal_pal!A$10+cal_pal!B$12+cal_pal!A$14-cal_pal!B$16-E6441/15/24+24+24</f>
        <v>47.837669444444444</v>
      </c>
      <c r="G6441" s="1">
        <f t="shared" si="301"/>
        <v>20.104066666666768</v>
      </c>
      <c r="H6441" s="12">
        <f t="shared" si="302"/>
        <v>0.57866319444444447</v>
      </c>
      <c r="I6441" t="str">
        <f>IF(AND((H6441&lt;cal_pal!E$9),(H6441&gt;cal_pal!F$9)),"","不可见")</f>
        <v/>
      </c>
    </row>
    <row r="6442" spans="1:9">
      <c r="A6442" s="10" t="s">
        <v>12685</v>
      </c>
      <c r="B6442" s="10" t="s">
        <v>18</v>
      </c>
      <c r="C6442" s="10">
        <v>0.67193692129629623</v>
      </c>
      <c r="D6442" s="10" t="s">
        <v>12686</v>
      </c>
      <c r="E6442" s="10">
        <f t="shared" si="300"/>
        <v>241.89729166666663</v>
      </c>
      <c r="F6442" s="8">
        <f>cal_pal!A$10+cal_pal!B$12+cal_pal!A$14-cal_pal!B$16-E6442/15/24+24+24</f>
        <v>47.837526041666663</v>
      </c>
      <c r="G6442" s="1">
        <f t="shared" si="301"/>
        <v>20.100625000000036</v>
      </c>
      <c r="H6442" s="12">
        <f t="shared" si="302"/>
        <v>0.58098842592592592</v>
      </c>
      <c r="I6442" t="str">
        <f>IF(AND((H6442&lt;cal_pal!E$9),(H6442&gt;cal_pal!F$9)),"","不可见")</f>
        <v/>
      </c>
    </row>
    <row r="6443" spans="1:9">
      <c r="A6443" s="10" t="s">
        <v>12687</v>
      </c>
      <c r="B6443" s="10" t="s">
        <v>237</v>
      </c>
      <c r="C6443" s="10">
        <v>0.67582233796296298</v>
      </c>
      <c r="D6443" s="10" t="s">
        <v>12688</v>
      </c>
      <c r="E6443" s="10">
        <f t="shared" si="300"/>
        <v>243.29604166666667</v>
      </c>
      <c r="F6443" s="8">
        <f>cal_pal!A$10+cal_pal!B$12+cal_pal!A$14-cal_pal!B$16-E6443/15/24+24+24</f>
        <v>47.833640625000001</v>
      </c>
      <c r="G6443" s="1">
        <f t="shared" si="301"/>
        <v>20.007375000000138</v>
      </c>
      <c r="H6443" s="12">
        <f t="shared" si="302"/>
        <v>-2.2591226851851851</v>
      </c>
      <c r="I6443" t="str">
        <f>IF(AND((H6443&lt;cal_pal!E$9),(H6443&gt;cal_pal!F$9)),"","不可见")</f>
        <v/>
      </c>
    </row>
    <row r="6444" spans="1:9">
      <c r="A6444" s="10" t="s">
        <v>12689</v>
      </c>
      <c r="B6444" s="10" t="s">
        <v>18</v>
      </c>
      <c r="C6444" s="10">
        <v>0.66349525462962966</v>
      </c>
      <c r="D6444" s="10" t="s">
        <v>12690</v>
      </c>
      <c r="E6444" s="10">
        <f t="shared" si="300"/>
        <v>238.85829166666667</v>
      </c>
      <c r="F6444" s="8">
        <f>cal_pal!A$10+cal_pal!B$12+cal_pal!A$14-cal_pal!B$16-E6444/15/24+24+24</f>
        <v>47.845967708333333</v>
      </c>
      <c r="G6444" s="1">
        <f t="shared" si="301"/>
        <v>20.303225000000111</v>
      </c>
      <c r="H6444" s="12">
        <f t="shared" si="302"/>
        <v>3.2915324074074075</v>
      </c>
      <c r="I6444" t="str">
        <f>IF(AND((H6444&lt;cal_pal!E$9),(H6444&gt;cal_pal!F$9)),"","不可见")</f>
        <v/>
      </c>
    </row>
    <row r="6445" spans="1:9">
      <c r="A6445" s="10" t="s">
        <v>12691</v>
      </c>
      <c r="B6445" s="10" t="s">
        <v>18</v>
      </c>
      <c r="C6445" s="10">
        <v>0.66304988425925926</v>
      </c>
      <c r="D6445" s="10" t="s">
        <v>12692</v>
      </c>
      <c r="E6445" s="10">
        <f t="shared" si="300"/>
        <v>238.69795833333333</v>
      </c>
      <c r="F6445" s="8">
        <f>cal_pal!A$10+cal_pal!B$12+cal_pal!A$14-cal_pal!B$16-E6445/15/24+24+24</f>
        <v>47.846413078703705</v>
      </c>
      <c r="G6445" s="1">
        <f t="shared" si="301"/>
        <v>20.313913888888919</v>
      </c>
      <c r="H6445" s="12">
        <f t="shared" si="302"/>
        <v>3.2910462962962961</v>
      </c>
      <c r="I6445" t="str">
        <f>IF(AND((H6445&lt;cal_pal!E$9),(H6445&gt;cal_pal!F$9)),"","不可见")</f>
        <v/>
      </c>
    </row>
    <row r="6446" spans="1:9">
      <c r="A6446" s="10" t="s">
        <v>12693</v>
      </c>
      <c r="B6446" s="10" t="s">
        <v>18</v>
      </c>
      <c r="C6446" s="10">
        <v>0.67200972222222222</v>
      </c>
      <c r="D6446" s="10" t="s">
        <v>12694</v>
      </c>
      <c r="E6446" s="10">
        <f t="shared" si="300"/>
        <v>241.92349999999999</v>
      </c>
      <c r="F6446" s="8">
        <f>cal_pal!A$10+cal_pal!B$12+cal_pal!A$14-cal_pal!B$16-E6446/15/24+24+24</f>
        <v>47.837453240740743</v>
      </c>
      <c r="G6446" s="1">
        <f t="shared" si="301"/>
        <v>20.098877777777943</v>
      </c>
      <c r="H6446" s="12">
        <f t="shared" si="302"/>
        <v>1.6221145833333335</v>
      </c>
      <c r="I6446" t="str">
        <f>IF(AND((H6446&lt;cal_pal!E$9),(H6446&gt;cal_pal!F$9)),"","不可见")</f>
        <v/>
      </c>
    </row>
    <row r="6447" spans="1:9">
      <c r="A6447" s="10" t="s">
        <v>12695</v>
      </c>
      <c r="B6447" s="10" t="s">
        <v>18</v>
      </c>
      <c r="C6447" s="10">
        <v>0.67359594907407405</v>
      </c>
      <c r="D6447" s="10" t="s">
        <v>12696</v>
      </c>
      <c r="E6447" s="10">
        <f t="shared" si="300"/>
        <v>242.49454166666666</v>
      </c>
      <c r="F6447" s="8">
        <f>cal_pal!A$10+cal_pal!B$12+cal_pal!A$14-cal_pal!B$16-E6447/15/24+24+24</f>
        <v>47.835867013888887</v>
      </c>
      <c r="G6447" s="1">
        <f t="shared" si="301"/>
        <v>20.060808333333171</v>
      </c>
      <c r="H6447" s="12">
        <f t="shared" si="302"/>
        <v>2.9554398148148146E-2</v>
      </c>
      <c r="I6447" t="str">
        <f>IF(AND((H6447&lt;cal_pal!E$9),(H6447&gt;cal_pal!F$9)),"","不可见")</f>
        <v/>
      </c>
    </row>
    <row r="6448" spans="1:9">
      <c r="A6448" s="10" t="s">
        <v>12697</v>
      </c>
      <c r="B6448" s="10" t="s">
        <v>18</v>
      </c>
      <c r="C6448" s="10">
        <v>0.66813692129629632</v>
      </c>
      <c r="D6448" s="10" t="s">
        <v>12698</v>
      </c>
      <c r="E6448" s="10">
        <f t="shared" si="300"/>
        <v>240.52929166666667</v>
      </c>
      <c r="F6448" s="8">
        <f>cal_pal!A$10+cal_pal!B$12+cal_pal!A$14-cal_pal!B$16-E6448/15/24+24+24</f>
        <v>47.841326041666662</v>
      </c>
      <c r="G6448" s="1">
        <f t="shared" si="301"/>
        <v>20.191824999999881</v>
      </c>
      <c r="H6448" s="12">
        <f t="shared" si="302"/>
        <v>2.9340428240740741</v>
      </c>
      <c r="I6448" t="str">
        <f>IF(AND((H6448&lt;cal_pal!E$9),(H6448&gt;cal_pal!F$9)),"","不可见")</f>
        <v/>
      </c>
    </row>
    <row r="6449" spans="1:9">
      <c r="A6449" s="10" t="s">
        <v>12699</v>
      </c>
      <c r="B6449" s="10" t="s">
        <v>97</v>
      </c>
      <c r="C6449" s="10">
        <v>0.67567361111111113</v>
      </c>
      <c r="D6449" s="10" t="s">
        <v>12700</v>
      </c>
      <c r="E6449" s="10">
        <f t="shared" si="300"/>
        <v>243.24250000000001</v>
      </c>
      <c r="F6449" s="8">
        <f>cal_pal!A$10+cal_pal!B$12+cal_pal!A$14-cal_pal!B$16-E6449/15/24+24+24</f>
        <v>47.833789351851848</v>
      </c>
      <c r="G6449" s="1">
        <f t="shared" si="301"/>
        <v>20.010944444444249</v>
      </c>
      <c r="H6449" s="12">
        <f t="shared" si="302"/>
        <v>-1.5095833333333333</v>
      </c>
      <c r="I6449" t="str">
        <f>IF(AND((H6449&lt;cal_pal!E$9),(H6449&gt;cal_pal!F$9)),"","不可见")</f>
        <v/>
      </c>
    </row>
    <row r="6450" spans="1:9">
      <c r="A6450" s="10" t="s">
        <v>12701</v>
      </c>
      <c r="B6450" s="10" t="s">
        <v>18</v>
      </c>
      <c r="C6450" s="10">
        <v>0.67373668981481483</v>
      </c>
      <c r="D6450" s="10" t="s">
        <v>12702</v>
      </c>
      <c r="E6450" s="10">
        <f t="shared" si="300"/>
        <v>242.54520833333333</v>
      </c>
      <c r="F6450" s="8">
        <f>cal_pal!A$10+cal_pal!B$12+cal_pal!A$14-cal_pal!B$16-E6450/15/24+24+24</f>
        <v>47.835726273148147</v>
      </c>
      <c r="G6450" s="1">
        <f t="shared" si="301"/>
        <v>20.057430555555584</v>
      </c>
      <c r="H6450" s="12">
        <f t="shared" si="302"/>
        <v>0.6958171296296296</v>
      </c>
      <c r="I6450" t="str">
        <f>IF(AND((H6450&lt;cal_pal!E$9),(H6450&gt;cal_pal!F$9)),"","不可见")</f>
        <v/>
      </c>
    </row>
    <row r="6451" spans="1:9">
      <c r="A6451" s="10" t="s">
        <v>12703</v>
      </c>
      <c r="B6451" s="10" t="s">
        <v>140</v>
      </c>
      <c r="C6451" s="10">
        <v>0.67450231481481471</v>
      </c>
      <c r="D6451" s="10" t="s">
        <v>12704</v>
      </c>
      <c r="E6451" s="10">
        <f t="shared" si="300"/>
        <v>242.8208333333333</v>
      </c>
      <c r="F6451" s="8">
        <f>cal_pal!A$10+cal_pal!B$12+cal_pal!A$14-cal_pal!B$16-E6451/15/24+24+24</f>
        <v>47.834960648148147</v>
      </c>
      <c r="G6451" s="1">
        <f t="shared" si="301"/>
        <v>20.039055555555478</v>
      </c>
      <c r="H6451" s="12">
        <f t="shared" si="302"/>
        <v>0.59403935185185186</v>
      </c>
      <c r="I6451" t="str">
        <f>IF(AND((H6451&lt;cal_pal!E$9),(H6451&gt;cal_pal!F$9)),"","不可见")</f>
        <v/>
      </c>
    </row>
    <row r="6452" spans="1:9">
      <c r="A6452" s="10" t="s">
        <v>12705</v>
      </c>
      <c r="B6452" s="10" t="s">
        <v>18</v>
      </c>
      <c r="C6452" s="10">
        <v>0.67449953703703702</v>
      </c>
      <c r="D6452" s="10" t="s">
        <v>12706</v>
      </c>
      <c r="E6452" s="10">
        <f t="shared" ref="E6452:E6515" si="303">C6452*360</f>
        <v>242.81983333333332</v>
      </c>
      <c r="F6452" s="8">
        <f>cal_pal!A$10+cal_pal!B$12+cal_pal!A$14-cal_pal!B$16-E6452/15/24+24+24</f>
        <v>47.834963425925928</v>
      </c>
      <c r="G6452" s="1">
        <f t="shared" ref="G6452:G6515" si="304">MOD(F6452*24,24)</f>
        <v>20.039122222222204</v>
      </c>
      <c r="H6452" s="12">
        <f t="shared" ref="H6452:H6515" si="305">RIGHT(D6452, (LEN(D6452)-1))*IF(LEFT(D6452,1)="-",-1,1)</f>
        <v>0.59395949074074073</v>
      </c>
      <c r="I6452" t="str">
        <f>IF(AND((H6452&lt;cal_pal!E$9),(H6452&gt;cal_pal!F$9)),"","不可见")</f>
        <v/>
      </c>
    </row>
    <row r="6453" spans="1:9">
      <c r="A6453" s="10" t="s">
        <v>12707</v>
      </c>
      <c r="B6453" s="10" t="s">
        <v>18</v>
      </c>
      <c r="C6453" s="10">
        <v>0.67450486111111108</v>
      </c>
      <c r="D6453" s="10" t="s">
        <v>12708</v>
      </c>
      <c r="E6453" s="10">
        <f t="shared" si="303"/>
        <v>242.82174999999998</v>
      </c>
      <c r="F6453" s="8">
        <f>cal_pal!A$10+cal_pal!B$12+cal_pal!A$14-cal_pal!B$16-E6453/15/24+24+24</f>
        <v>47.834958101851853</v>
      </c>
      <c r="G6453" s="1">
        <f t="shared" si="304"/>
        <v>20.038994444444597</v>
      </c>
      <c r="H6453" s="12">
        <f t="shared" si="305"/>
        <v>0.59411458333333333</v>
      </c>
      <c r="I6453" t="str">
        <f>IF(AND((H6453&lt;cal_pal!E$9),(H6453&gt;cal_pal!F$9)),"","不可见")</f>
        <v/>
      </c>
    </row>
    <row r="6454" spans="1:9">
      <c r="A6454" s="10" t="s">
        <v>12709</v>
      </c>
      <c r="B6454" s="10" t="s">
        <v>18</v>
      </c>
      <c r="C6454" s="10">
        <v>0.67456701388888884</v>
      </c>
      <c r="D6454" s="10" t="s">
        <v>12710</v>
      </c>
      <c r="E6454" s="10">
        <f t="shared" si="303"/>
        <v>242.84412499999999</v>
      </c>
      <c r="F6454" s="8">
        <f>cal_pal!A$10+cal_pal!B$12+cal_pal!A$14-cal_pal!B$16-E6454/15/24+24+24</f>
        <v>47.834895949074074</v>
      </c>
      <c r="G6454" s="1">
        <f t="shared" si="304"/>
        <v>20.037502777777718</v>
      </c>
      <c r="H6454" s="12">
        <f t="shared" si="305"/>
        <v>0.99854166666666666</v>
      </c>
      <c r="I6454" t="str">
        <f>IF(AND((H6454&lt;cal_pal!E$9),(H6454&gt;cal_pal!F$9)),"","不可见")</f>
        <v/>
      </c>
    </row>
    <row r="6455" spans="1:9">
      <c r="A6455" s="10" t="s">
        <v>12711</v>
      </c>
      <c r="B6455" s="10" t="s">
        <v>140</v>
      </c>
      <c r="C6455" s="10">
        <v>0.67446064814814821</v>
      </c>
      <c r="D6455" s="10" t="s">
        <v>12712</v>
      </c>
      <c r="E6455" s="10">
        <f t="shared" si="303"/>
        <v>242.80583333333337</v>
      </c>
      <c r="F6455" s="8">
        <f>cal_pal!A$10+cal_pal!B$12+cal_pal!A$14-cal_pal!B$16-E6455/15/24+24+24</f>
        <v>47.835002314814815</v>
      </c>
      <c r="G6455" s="1">
        <f t="shared" si="304"/>
        <v>20.040055555555682</v>
      </c>
      <c r="H6455" s="12">
        <f t="shared" si="305"/>
        <v>1.1196874999999999</v>
      </c>
      <c r="I6455" t="str">
        <f>IF(AND((H6455&lt;cal_pal!E$9),(H6455&gt;cal_pal!F$9)),"","不可见")</f>
        <v/>
      </c>
    </row>
    <row r="6456" spans="1:9">
      <c r="A6456" s="10" t="s">
        <v>12713</v>
      </c>
      <c r="B6456" s="10" t="s">
        <v>18</v>
      </c>
      <c r="C6456" s="10">
        <v>0.67445613425925932</v>
      </c>
      <c r="D6456" s="10" t="s">
        <v>12714</v>
      </c>
      <c r="E6456" s="10">
        <f t="shared" si="303"/>
        <v>242.80420833333335</v>
      </c>
      <c r="F6456" s="8">
        <f>cal_pal!A$10+cal_pal!B$12+cal_pal!A$14-cal_pal!B$16-E6456/15/24+24+24</f>
        <v>47.835006828703705</v>
      </c>
      <c r="G6456" s="1">
        <f t="shared" si="304"/>
        <v>20.040163888888856</v>
      </c>
      <c r="H6456" s="12">
        <f t="shared" si="305"/>
        <v>1.1196678240740741</v>
      </c>
      <c r="I6456" t="str">
        <f>IF(AND((H6456&lt;cal_pal!E$9),(H6456&gt;cal_pal!F$9)),"","不可见")</f>
        <v/>
      </c>
    </row>
    <row r="6457" spans="1:9">
      <c r="A6457" s="10" t="s">
        <v>12715</v>
      </c>
      <c r="B6457" s="10" t="s">
        <v>18</v>
      </c>
      <c r="C6457" s="10">
        <v>0.67446527777777776</v>
      </c>
      <c r="D6457" s="10" t="s">
        <v>12716</v>
      </c>
      <c r="E6457" s="10">
        <f t="shared" si="303"/>
        <v>242.8075</v>
      </c>
      <c r="F6457" s="8">
        <f>cal_pal!A$10+cal_pal!B$12+cal_pal!A$14-cal_pal!B$16-E6457/15/24+24+24</f>
        <v>47.834997685185186</v>
      </c>
      <c r="G6457" s="1">
        <f t="shared" si="304"/>
        <v>20.039944444444473</v>
      </c>
      <c r="H6457" s="12">
        <f t="shared" si="305"/>
        <v>1.1197222222222223</v>
      </c>
      <c r="I6457" t="str">
        <f>IF(AND((H6457&lt;cal_pal!E$9),(H6457&gt;cal_pal!F$9)),"","不可见")</f>
        <v/>
      </c>
    </row>
    <row r="6458" spans="1:9">
      <c r="A6458" s="10" t="s">
        <v>12717</v>
      </c>
      <c r="B6458" s="10" t="s">
        <v>18</v>
      </c>
      <c r="C6458" s="10">
        <v>0.67446898148148149</v>
      </c>
      <c r="D6458" s="10" t="s">
        <v>12718</v>
      </c>
      <c r="E6458" s="10">
        <f t="shared" si="303"/>
        <v>242.80883333333333</v>
      </c>
      <c r="F6458" s="8">
        <f>cal_pal!A$10+cal_pal!B$12+cal_pal!A$14-cal_pal!B$16-E6458/15/24+24+24</f>
        <v>47.834993981481482</v>
      </c>
      <c r="G6458" s="1">
        <f t="shared" si="304"/>
        <v>20.039855555555505</v>
      </c>
      <c r="H6458" s="12">
        <f t="shared" si="305"/>
        <v>1.1218090277777779</v>
      </c>
      <c r="I6458" t="str">
        <f>IF(AND((H6458&lt;cal_pal!E$9),(H6458&gt;cal_pal!F$9)),"","不可见")</f>
        <v/>
      </c>
    </row>
    <row r="6459" spans="1:9">
      <c r="A6459" s="10" t="s">
        <v>12719</v>
      </c>
      <c r="B6459" s="10" t="s">
        <v>18</v>
      </c>
      <c r="C6459" s="10">
        <v>0.67506307870370375</v>
      </c>
      <c r="D6459" s="10" t="s">
        <v>12720</v>
      </c>
      <c r="E6459" s="10">
        <f t="shared" si="303"/>
        <v>243.02270833333336</v>
      </c>
      <c r="F6459" s="8">
        <f>cal_pal!A$10+cal_pal!B$12+cal_pal!A$14-cal_pal!B$16-E6459/15/24+24+24</f>
        <v>47.834399884259255</v>
      </c>
      <c r="G6459" s="1">
        <f t="shared" si="304"/>
        <v>20.025597222222132</v>
      </c>
      <c r="H6459" s="12">
        <f t="shared" si="305"/>
        <v>0.59203240740740737</v>
      </c>
      <c r="I6459" t="str">
        <f>IF(AND((H6459&lt;cal_pal!E$9),(H6459&gt;cal_pal!F$9)),"","不可见")</f>
        <v/>
      </c>
    </row>
    <row r="6460" spans="1:9">
      <c r="A6460" s="10" t="s">
        <v>12721</v>
      </c>
      <c r="B6460" s="10" t="s">
        <v>18</v>
      </c>
      <c r="C6460" s="10">
        <v>0.66978252314814812</v>
      </c>
      <c r="D6460" s="10" t="s">
        <v>12722</v>
      </c>
      <c r="E6460" s="10">
        <f t="shared" si="303"/>
        <v>241.12170833333332</v>
      </c>
      <c r="F6460" s="8">
        <f>cal_pal!A$10+cal_pal!B$12+cal_pal!A$14-cal_pal!B$16-E6460/15/24+24+24</f>
        <v>47.839680439814813</v>
      </c>
      <c r="G6460" s="1">
        <f t="shared" si="304"/>
        <v>20.152330555555636</v>
      </c>
      <c r="H6460" s="12">
        <f t="shared" si="305"/>
        <v>2.9027407407407408</v>
      </c>
      <c r="I6460" t="str">
        <f>IF(AND((H6460&lt;cal_pal!E$9),(H6460&gt;cal_pal!F$9)),"","不可见")</f>
        <v/>
      </c>
    </row>
    <row r="6461" spans="1:9">
      <c r="A6461" s="10" t="s">
        <v>12723</v>
      </c>
      <c r="B6461" s="10" t="s">
        <v>140</v>
      </c>
      <c r="C6461" s="10">
        <v>0.67568287037037045</v>
      </c>
      <c r="D6461" s="10" t="s">
        <v>12724</v>
      </c>
      <c r="E6461" s="10">
        <f t="shared" si="303"/>
        <v>243.24583333333337</v>
      </c>
      <c r="F6461" s="8">
        <f>cal_pal!A$10+cal_pal!B$12+cal_pal!A$14-cal_pal!B$16-E6461/15/24+24+24</f>
        <v>47.83378009259259</v>
      </c>
      <c r="G6461" s="1">
        <f t="shared" si="304"/>
        <v>20.010722222222284</v>
      </c>
      <c r="H6461" s="12">
        <f t="shared" si="305"/>
        <v>9.0798611111111108E-2</v>
      </c>
      <c r="I6461" t="str">
        <f>IF(AND((H6461&lt;cal_pal!E$9),(H6461&gt;cal_pal!F$9)),"","不可见")</f>
        <v/>
      </c>
    </row>
    <row r="6462" spans="1:9">
      <c r="A6462" s="10" t="s">
        <v>12725</v>
      </c>
      <c r="B6462" s="10" t="s">
        <v>18</v>
      </c>
      <c r="C6462" s="10">
        <v>0.67567870370370375</v>
      </c>
      <c r="D6462" s="10" t="s">
        <v>12726</v>
      </c>
      <c r="E6462" s="10">
        <f t="shared" si="303"/>
        <v>243.24433333333334</v>
      </c>
      <c r="F6462" s="8">
        <f>cal_pal!A$10+cal_pal!B$12+cal_pal!A$14-cal_pal!B$16-E6462/15/24+24+24</f>
        <v>47.833784259259261</v>
      </c>
      <c r="G6462" s="1">
        <f t="shared" si="304"/>
        <v>20.010822222222259</v>
      </c>
      <c r="H6462" s="12">
        <f t="shared" si="305"/>
        <v>9.0719907407407416E-2</v>
      </c>
      <c r="I6462" t="str">
        <f>IF(AND((H6462&lt;cal_pal!E$9),(H6462&gt;cal_pal!F$9)),"","不可见")</f>
        <v/>
      </c>
    </row>
    <row r="6463" spans="1:9">
      <c r="A6463" s="10" t="s">
        <v>12727</v>
      </c>
      <c r="B6463" s="10" t="s">
        <v>18</v>
      </c>
      <c r="C6463" s="10">
        <v>0.6756881944444445</v>
      </c>
      <c r="D6463" s="10" t="s">
        <v>12728</v>
      </c>
      <c r="E6463" s="10">
        <f t="shared" si="303"/>
        <v>243.24775000000002</v>
      </c>
      <c r="F6463" s="8">
        <f>cal_pal!A$10+cal_pal!B$12+cal_pal!A$14-cal_pal!B$16-E6463/15/24+24+24</f>
        <v>47.833774768518524</v>
      </c>
      <c r="G6463" s="1">
        <f t="shared" si="304"/>
        <v>20.01059444444445</v>
      </c>
      <c r="H6463" s="12">
        <f t="shared" si="305"/>
        <v>9.0877314814814814E-2</v>
      </c>
      <c r="I6463" t="str">
        <f>IF(AND((H6463&lt;cal_pal!E$9),(H6463&gt;cal_pal!F$9)),"","不可见")</f>
        <v/>
      </c>
    </row>
    <row r="6464" spans="1:9">
      <c r="A6464" s="10" t="s">
        <v>12729</v>
      </c>
      <c r="B6464" s="10" t="s">
        <v>18</v>
      </c>
      <c r="C6464" s="10">
        <v>0.67565810185185182</v>
      </c>
      <c r="D6464" s="10" t="s">
        <v>12730</v>
      </c>
      <c r="E6464" s="10">
        <f t="shared" si="303"/>
        <v>243.23691666666664</v>
      </c>
      <c r="F6464" s="8">
        <f>cal_pal!A$10+cal_pal!B$12+cal_pal!A$14-cal_pal!B$16-E6464/15/24+24+24</f>
        <v>47.833804861111112</v>
      </c>
      <c r="G6464" s="1">
        <f t="shared" si="304"/>
        <v>20.011316666666744</v>
      </c>
      <c r="H6464" s="12">
        <f t="shared" si="305"/>
        <v>0.41112962962962962</v>
      </c>
      <c r="I6464" t="str">
        <f>IF(AND((H6464&lt;cal_pal!E$9),(H6464&gt;cal_pal!F$9)),"","不可见")</f>
        <v/>
      </c>
    </row>
    <row r="6465" spans="1:9">
      <c r="A6465" s="10" t="s">
        <v>12731</v>
      </c>
      <c r="B6465" s="10" t="s">
        <v>130</v>
      </c>
      <c r="C6465" s="10">
        <v>0.67740231481481483</v>
      </c>
      <c r="D6465" s="10" t="s">
        <v>12732</v>
      </c>
      <c r="E6465" s="10">
        <f t="shared" si="303"/>
        <v>243.86483333333334</v>
      </c>
      <c r="F6465" s="8">
        <f>cal_pal!A$10+cal_pal!B$12+cal_pal!A$14-cal_pal!B$16-E6465/15/24+24+24</f>
        <v>47.832060648148143</v>
      </c>
      <c r="G6465" s="1">
        <f t="shared" si="304"/>
        <v>19.969455555555442</v>
      </c>
      <c r="H6465" s="12">
        <f t="shared" si="305"/>
        <v>-1.4263645833333334</v>
      </c>
      <c r="I6465" t="str">
        <f>IF(AND((H6465&lt;cal_pal!E$9),(H6465&gt;cal_pal!F$9)),"","不可见")</f>
        <v/>
      </c>
    </row>
    <row r="6466" spans="1:9">
      <c r="A6466" s="10" t="s">
        <v>12733</v>
      </c>
      <c r="B6466" s="10" t="s">
        <v>18</v>
      </c>
      <c r="C6466" s="10">
        <v>0.67584097222222228</v>
      </c>
      <c r="D6466" s="10" t="s">
        <v>12734</v>
      </c>
      <c r="E6466" s="10">
        <f t="shared" si="303"/>
        <v>243.30275000000003</v>
      </c>
      <c r="F6466" s="8">
        <f>cal_pal!A$10+cal_pal!B$12+cal_pal!A$14-cal_pal!B$16-E6466/15/24+24+24</f>
        <v>47.833621990740738</v>
      </c>
      <c r="G6466" s="1">
        <f t="shared" si="304"/>
        <v>20.006927777777719</v>
      </c>
      <c r="H6466" s="12">
        <f t="shared" si="305"/>
        <v>0.59105902777777775</v>
      </c>
      <c r="I6466" t="str">
        <f>IF(AND((H6466&lt;cal_pal!E$9),(H6466&gt;cal_pal!F$9)),"","不可见")</f>
        <v/>
      </c>
    </row>
    <row r="6467" spans="1:9">
      <c r="A6467" s="10" t="s">
        <v>12735</v>
      </c>
      <c r="B6467" s="10" t="s">
        <v>18</v>
      </c>
      <c r="C6467" s="10">
        <v>0.67658240740740749</v>
      </c>
      <c r="D6467" s="10" t="s">
        <v>12736</v>
      </c>
      <c r="E6467" s="10">
        <f t="shared" si="303"/>
        <v>243.56966666666671</v>
      </c>
      <c r="F6467" s="8">
        <f>cal_pal!A$10+cal_pal!B$12+cal_pal!A$14-cal_pal!B$16-E6467/15/24+24+24</f>
        <v>47.832880555555555</v>
      </c>
      <c r="G6467" s="1">
        <f t="shared" si="304"/>
        <v>19.989133333333257</v>
      </c>
      <c r="H6467" s="12">
        <f t="shared" si="305"/>
        <v>0.73989351851851859</v>
      </c>
      <c r="I6467" t="str">
        <f>IF(AND((H6467&lt;cal_pal!E$9),(H6467&gt;cal_pal!F$9)),"","不可见")</f>
        <v/>
      </c>
    </row>
    <row r="6468" spans="1:9">
      <c r="A6468" s="10" t="s">
        <v>12737</v>
      </c>
      <c r="B6468" s="10" t="s">
        <v>18</v>
      </c>
      <c r="C6468" s="10">
        <v>0.67540763888888888</v>
      </c>
      <c r="D6468" s="10" t="s">
        <v>12738</v>
      </c>
      <c r="E6468" s="10">
        <f t="shared" si="303"/>
        <v>243.14675</v>
      </c>
      <c r="F6468" s="8">
        <f>cal_pal!A$10+cal_pal!B$12+cal_pal!A$14-cal_pal!B$16-E6468/15/24+24+24</f>
        <v>47.834055324074072</v>
      </c>
      <c r="G6468" s="1">
        <f t="shared" si="304"/>
        <v>20.017327777777609</v>
      </c>
      <c r="H6468" s="12">
        <f t="shared" si="305"/>
        <v>1.2235451388888889</v>
      </c>
      <c r="I6468" t="str">
        <f>IF(AND((H6468&lt;cal_pal!E$9),(H6468&gt;cal_pal!F$9)),"","不可见")</f>
        <v/>
      </c>
    </row>
    <row r="6469" spans="1:9">
      <c r="A6469" s="10" t="s">
        <v>12739</v>
      </c>
      <c r="B6469" s="10" t="s">
        <v>18</v>
      </c>
      <c r="C6469" s="10">
        <v>0.67541122685185184</v>
      </c>
      <c r="D6469" s="10" t="s">
        <v>12740</v>
      </c>
      <c r="E6469" s="10">
        <f t="shared" si="303"/>
        <v>243.14804166666667</v>
      </c>
      <c r="F6469" s="8">
        <f>cal_pal!A$10+cal_pal!B$12+cal_pal!A$14-cal_pal!B$16-E6469/15/24+24+24</f>
        <v>47.834051736111107</v>
      </c>
      <c r="G6469" s="1">
        <f t="shared" si="304"/>
        <v>20.01724166666645</v>
      </c>
      <c r="H6469" s="12">
        <f t="shared" si="305"/>
        <v>1.2285324074074075</v>
      </c>
      <c r="I6469" t="str">
        <f>IF(AND((H6469&lt;cal_pal!E$9),(H6469&gt;cal_pal!F$9)),"","不可见")</f>
        <v/>
      </c>
    </row>
    <row r="6470" spans="1:9">
      <c r="A6470" s="10" t="s">
        <v>12741</v>
      </c>
      <c r="B6470" s="10" t="s">
        <v>237</v>
      </c>
      <c r="C6470" s="10">
        <v>0.67975208333333337</v>
      </c>
      <c r="D6470" s="10" t="s">
        <v>12742</v>
      </c>
      <c r="E6470" s="10">
        <f t="shared" si="303"/>
        <v>244.71075000000002</v>
      </c>
      <c r="F6470" s="8">
        <f>cal_pal!A$10+cal_pal!B$12+cal_pal!A$14-cal_pal!B$16-E6470/15/24+24+24</f>
        <v>47.82971087962963</v>
      </c>
      <c r="G6470" s="1">
        <f t="shared" si="304"/>
        <v>19.913061111111119</v>
      </c>
      <c r="H6470" s="12">
        <f t="shared" si="305"/>
        <v>-2.4139409722222225</v>
      </c>
      <c r="I6470" t="str">
        <f>IF(AND((H6470&lt;cal_pal!E$9),(H6470&gt;cal_pal!F$9)),"","不可见")</f>
        <v/>
      </c>
    </row>
    <row r="6471" spans="1:9">
      <c r="A6471" s="10" t="s">
        <v>12743</v>
      </c>
      <c r="B6471" s="10" t="s">
        <v>140</v>
      </c>
      <c r="C6471" s="10">
        <v>0.67411458333333341</v>
      </c>
      <c r="D6471" s="10" t="s">
        <v>12744</v>
      </c>
      <c r="E6471" s="10">
        <f t="shared" si="303"/>
        <v>242.68125000000003</v>
      </c>
      <c r="F6471" s="8">
        <f>cal_pal!A$10+cal_pal!B$12+cal_pal!A$14-cal_pal!B$16-E6471/15/24+24+24</f>
        <v>47.835348379629629</v>
      </c>
      <c r="G6471" s="1">
        <f t="shared" si="304"/>
        <v>20.048361111111035</v>
      </c>
      <c r="H6471" s="12">
        <f t="shared" si="305"/>
        <v>2.3943402777777778</v>
      </c>
      <c r="I6471" t="str">
        <f>IF(AND((H6471&lt;cal_pal!E$9),(H6471&gt;cal_pal!F$9)),"","不可见")</f>
        <v/>
      </c>
    </row>
    <row r="6472" spans="1:9">
      <c r="A6472" s="10" t="s">
        <v>12745</v>
      </c>
      <c r="B6472" s="10" t="s">
        <v>18</v>
      </c>
      <c r="C6472" s="10">
        <v>0.67410451388888892</v>
      </c>
      <c r="D6472" s="10" t="s">
        <v>12746</v>
      </c>
      <c r="E6472" s="10">
        <f t="shared" si="303"/>
        <v>242.67762500000001</v>
      </c>
      <c r="F6472" s="8">
        <f>cal_pal!A$10+cal_pal!B$12+cal_pal!A$14-cal_pal!B$16-E6472/15/24+24+24</f>
        <v>47.835358449074079</v>
      </c>
      <c r="G6472" s="1">
        <f t="shared" si="304"/>
        <v>20.048602777777887</v>
      </c>
      <c r="H6472" s="12">
        <f t="shared" si="305"/>
        <v>2.3944386574074072</v>
      </c>
      <c r="I6472" t="str">
        <f>IF(AND((H6472&lt;cal_pal!E$9),(H6472&gt;cal_pal!F$9)),"","不可见")</f>
        <v/>
      </c>
    </row>
    <row r="6473" spans="1:9">
      <c r="A6473" s="10" t="s">
        <v>12747</v>
      </c>
      <c r="B6473" s="10" t="s">
        <v>18</v>
      </c>
      <c r="C6473" s="10">
        <v>0.67412476851851855</v>
      </c>
      <c r="D6473" s="10" t="s">
        <v>12748</v>
      </c>
      <c r="E6473" s="10">
        <f t="shared" si="303"/>
        <v>242.68491666666668</v>
      </c>
      <c r="F6473" s="8">
        <f>cal_pal!A$10+cal_pal!B$12+cal_pal!A$14-cal_pal!B$16-E6473/15/24+24+24</f>
        <v>47.835338194444446</v>
      </c>
      <c r="G6473" s="1">
        <f t="shared" si="304"/>
        <v>20.048116666666829</v>
      </c>
      <c r="H6473" s="12">
        <f t="shared" si="305"/>
        <v>2.3942557870370371</v>
      </c>
      <c r="I6473" t="str">
        <f>IF(AND((H6473&lt;cal_pal!E$9),(H6473&gt;cal_pal!F$9)),"","不可见")</f>
        <v/>
      </c>
    </row>
    <row r="6474" spans="1:9">
      <c r="A6474" s="10" t="s">
        <v>12749</v>
      </c>
      <c r="B6474" s="10" t="s">
        <v>140</v>
      </c>
      <c r="C6474" s="10">
        <v>0.67547106481481478</v>
      </c>
      <c r="D6474" s="10" t="s">
        <v>12750</v>
      </c>
      <c r="E6474" s="10">
        <f t="shared" si="303"/>
        <v>243.16958333333332</v>
      </c>
      <c r="F6474" s="8">
        <f>cal_pal!A$10+cal_pal!B$12+cal_pal!A$14-cal_pal!B$16-E6474/15/24+24+24</f>
        <v>47.833991898148149</v>
      </c>
      <c r="G6474" s="1">
        <f t="shared" si="304"/>
        <v>20.015805555555517</v>
      </c>
      <c r="H6474" s="12">
        <f t="shared" si="305"/>
        <v>1.3765162037037035</v>
      </c>
      <c r="I6474" t="str">
        <f>IF(AND((H6474&lt;cal_pal!E$9),(H6474&gt;cal_pal!F$9)),"","不可见")</f>
        <v/>
      </c>
    </row>
    <row r="6475" spans="1:9">
      <c r="A6475" s="10" t="s">
        <v>12751</v>
      </c>
      <c r="B6475" s="10" t="s">
        <v>18</v>
      </c>
      <c r="C6475" s="10">
        <v>0.67546469907407403</v>
      </c>
      <c r="D6475" s="10" t="s">
        <v>12752</v>
      </c>
      <c r="E6475" s="10">
        <f t="shared" si="303"/>
        <v>243.16729166666664</v>
      </c>
      <c r="F6475" s="8">
        <f>cal_pal!A$10+cal_pal!B$12+cal_pal!A$14-cal_pal!B$16-E6475/15/24+24+24</f>
        <v>47.833998263888887</v>
      </c>
      <c r="G6475" s="1">
        <f t="shared" si="304"/>
        <v>20.015958333333401</v>
      </c>
      <c r="H6475" s="12">
        <f t="shared" si="305"/>
        <v>1.3764537037037037</v>
      </c>
      <c r="I6475" t="str">
        <f>IF(AND((H6475&lt;cal_pal!E$9),(H6475&gt;cal_pal!F$9)),"","不可见")</f>
        <v/>
      </c>
    </row>
    <row r="6476" spans="1:9">
      <c r="A6476" s="10" t="s">
        <v>12753</v>
      </c>
      <c r="B6476" s="10" t="s">
        <v>18</v>
      </c>
      <c r="C6476" s="10">
        <v>0.67547847222222224</v>
      </c>
      <c r="D6476" s="10" t="s">
        <v>12754</v>
      </c>
      <c r="E6476" s="10">
        <f t="shared" si="303"/>
        <v>243.17225000000002</v>
      </c>
      <c r="F6476" s="8">
        <f>cal_pal!A$10+cal_pal!B$12+cal_pal!A$14-cal_pal!B$16-E6476/15/24+24+24</f>
        <v>47.83398449074074</v>
      </c>
      <c r="G6476" s="1">
        <f t="shared" si="304"/>
        <v>20.015627777777809</v>
      </c>
      <c r="H6476" s="12">
        <f t="shared" si="305"/>
        <v>1.3765717592592592</v>
      </c>
      <c r="I6476" t="str">
        <f>IF(AND((H6476&lt;cal_pal!E$9),(H6476&gt;cal_pal!F$9)),"","不可见")</f>
        <v/>
      </c>
    </row>
    <row r="6477" spans="1:9">
      <c r="A6477" s="10" t="s">
        <v>12755</v>
      </c>
      <c r="B6477" s="10" t="s">
        <v>140</v>
      </c>
      <c r="C6477" s="10">
        <v>0.67477662037037034</v>
      </c>
      <c r="D6477" s="10" t="s">
        <v>12756</v>
      </c>
      <c r="E6477" s="10">
        <f t="shared" si="303"/>
        <v>242.91958333333332</v>
      </c>
      <c r="F6477" s="8">
        <f>cal_pal!A$10+cal_pal!B$12+cal_pal!A$14-cal_pal!B$16-E6477/15/24+24+24</f>
        <v>47.83468634259259</v>
      </c>
      <c r="G6477" s="1">
        <f t="shared" si="304"/>
        <v>20.032472222222168</v>
      </c>
      <c r="H6477" s="12">
        <f t="shared" si="305"/>
        <v>2.1856944444444442</v>
      </c>
      <c r="I6477" t="str">
        <f>IF(AND((H6477&lt;cal_pal!E$9),(H6477&gt;cal_pal!F$9)),"","不可见")</f>
        <v/>
      </c>
    </row>
    <row r="6478" spans="1:9">
      <c r="A6478" s="10" t="s">
        <v>12757</v>
      </c>
      <c r="B6478" s="10" t="s">
        <v>18</v>
      </c>
      <c r="C6478" s="10">
        <v>0.67477233796296299</v>
      </c>
      <c r="D6478" s="10" t="s">
        <v>12758</v>
      </c>
      <c r="E6478" s="10">
        <f t="shared" si="303"/>
        <v>242.91804166666668</v>
      </c>
      <c r="F6478" s="8">
        <f>cal_pal!A$10+cal_pal!B$12+cal_pal!A$14-cal_pal!B$16-E6478/15/24+24+24</f>
        <v>47.834690625</v>
      </c>
      <c r="G6478" s="1">
        <f t="shared" si="304"/>
        <v>20.032574999999952</v>
      </c>
      <c r="H6478" s="12">
        <f t="shared" si="305"/>
        <v>2.1856909722222224</v>
      </c>
      <c r="I6478" t="str">
        <f>IF(AND((H6478&lt;cal_pal!E$9),(H6478&gt;cal_pal!F$9)),"","不可见")</f>
        <v/>
      </c>
    </row>
    <row r="6479" spans="1:9">
      <c r="A6479" s="10" t="s">
        <v>12759</v>
      </c>
      <c r="B6479" s="10" t="s">
        <v>18</v>
      </c>
      <c r="C6479" s="10">
        <v>0.67477800925925935</v>
      </c>
      <c r="D6479" s="10" t="s">
        <v>12760</v>
      </c>
      <c r="E6479" s="10">
        <f t="shared" si="303"/>
        <v>242.92008333333337</v>
      </c>
      <c r="F6479" s="8">
        <f>cal_pal!A$10+cal_pal!B$12+cal_pal!A$14-cal_pal!B$16-E6479/15/24+24+24</f>
        <v>47.8346849537037</v>
      </c>
      <c r="G6479" s="1">
        <f t="shared" si="304"/>
        <v>20.032438888888919</v>
      </c>
      <c r="H6479" s="12">
        <f t="shared" si="305"/>
        <v>2.1857280092592593</v>
      </c>
      <c r="I6479" t="str">
        <f>IF(AND((H6479&lt;cal_pal!E$9),(H6479&gt;cal_pal!F$9)),"","不可见")</f>
        <v/>
      </c>
    </row>
    <row r="6480" spans="1:9">
      <c r="A6480" s="10" t="s">
        <v>12761</v>
      </c>
      <c r="B6480" s="10" t="s">
        <v>18</v>
      </c>
      <c r="C6480" s="10">
        <v>0.67214108796296301</v>
      </c>
      <c r="D6480" s="10" t="s">
        <v>12762</v>
      </c>
      <c r="E6480" s="10">
        <f t="shared" si="303"/>
        <v>241.97079166666668</v>
      </c>
      <c r="F6480" s="8">
        <f>cal_pal!A$10+cal_pal!B$12+cal_pal!A$14-cal_pal!B$16-E6480/15/24+24+24</f>
        <v>47.837321875000001</v>
      </c>
      <c r="G6480" s="1">
        <f t="shared" si="304"/>
        <v>20.09572500000013</v>
      </c>
      <c r="H6480" s="12">
        <f t="shared" si="305"/>
        <v>2.9126990740740744</v>
      </c>
      <c r="I6480" t="str">
        <f>IF(AND((H6480&lt;cal_pal!E$9),(H6480&gt;cal_pal!F$9)),"","不可见")</f>
        <v/>
      </c>
    </row>
    <row r="6481" spans="1:9">
      <c r="A6481" s="10" t="s">
        <v>12763</v>
      </c>
      <c r="B6481" s="10" t="s">
        <v>33</v>
      </c>
      <c r="C6481" s="10">
        <v>0.67644212962962957</v>
      </c>
      <c r="D6481" s="10" t="s">
        <v>12764</v>
      </c>
      <c r="E6481" s="10">
        <f t="shared" si="303"/>
        <v>243.51916666666665</v>
      </c>
      <c r="F6481" s="8">
        <f>cal_pal!A$10+cal_pal!B$12+cal_pal!A$14-cal_pal!B$16-E6481/15/24+24+24</f>
        <v>47.833020833333336</v>
      </c>
      <c r="G6481" s="1">
        <f t="shared" si="304"/>
        <v>19.992500000000064</v>
      </c>
      <c r="H6481" s="12">
        <f t="shared" si="305"/>
        <v>1.171900462962963</v>
      </c>
      <c r="I6481" t="str">
        <f>IF(AND((H6481&lt;cal_pal!E$9),(H6481&gt;cal_pal!F$9)),"","不可见")</f>
        <v/>
      </c>
    </row>
    <row r="6482" spans="1:9">
      <c r="A6482" s="10" t="s">
        <v>12765</v>
      </c>
      <c r="B6482" s="10" t="s">
        <v>240</v>
      </c>
      <c r="C6482" s="10">
        <v>0.67850127314814823</v>
      </c>
      <c r="D6482" s="10" t="s">
        <v>12766</v>
      </c>
      <c r="E6482" s="10">
        <f t="shared" si="303"/>
        <v>244.26045833333336</v>
      </c>
      <c r="F6482" s="8">
        <f>cal_pal!A$10+cal_pal!B$12+cal_pal!A$14-cal_pal!B$16-E6482/15/24+24+24</f>
        <v>47.830961689814814</v>
      </c>
      <c r="G6482" s="1">
        <f t="shared" si="304"/>
        <v>19.943080555555525</v>
      </c>
      <c r="H6482" s="12">
        <f t="shared" si="305"/>
        <v>-0.95729629629629631</v>
      </c>
      <c r="I6482" t="str">
        <f>IF(AND((H6482&lt;cal_pal!E$9),(H6482&gt;cal_pal!F$9)),"","不可见")</f>
        <v/>
      </c>
    </row>
    <row r="6483" spans="1:9">
      <c r="A6483" s="10" t="s">
        <v>12767</v>
      </c>
      <c r="B6483" s="10" t="s">
        <v>18</v>
      </c>
      <c r="C6483" s="10">
        <v>0.67122569444444447</v>
      </c>
      <c r="D6483" s="10" t="s">
        <v>12768</v>
      </c>
      <c r="E6483" s="10">
        <f t="shared" si="303"/>
        <v>241.64125000000001</v>
      </c>
      <c r="F6483" s="8">
        <f>cal_pal!A$10+cal_pal!B$12+cal_pal!A$14-cal_pal!B$16-E6483/15/24+24+24</f>
        <v>47.838237268518519</v>
      </c>
      <c r="G6483" s="1">
        <f t="shared" si="304"/>
        <v>20.117694444444396</v>
      </c>
      <c r="H6483" s="12">
        <f t="shared" si="305"/>
        <v>3.0205995370370373</v>
      </c>
      <c r="I6483" t="str">
        <f>IF(AND((H6483&lt;cal_pal!E$9),(H6483&gt;cal_pal!F$9)),"","不可见")</f>
        <v/>
      </c>
    </row>
    <row r="6484" spans="1:9">
      <c r="A6484" s="10" t="s">
        <v>12769</v>
      </c>
      <c r="B6484" s="10" t="s">
        <v>18</v>
      </c>
      <c r="C6484" s="10">
        <v>0.67443252314814817</v>
      </c>
      <c r="D6484" s="10" t="s">
        <v>12770</v>
      </c>
      <c r="E6484" s="10">
        <f t="shared" si="303"/>
        <v>242.79570833333335</v>
      </c>
      <c r="F6484" s="8">
        <f>cal_pal!A$10+cal_pal!B$12+cal_pal!A$14-cal_pal!B$16-E6484/15/24+24+24</f>
        <v>47.835030439814815</v>
      </c>
      <c r="G6484" s="1">
        <f t="shared" si="304"/>
        <v>20.040730555555456</v>
      </c>
      <c r="H6484" s="12">
        <f t="shared" si="305"/>
        <v>2.5528321759259258</v>
      </c>
      <c r="I6484" t="str">
        <f>IF(AND((H6484&lt;cal_pal!E$9),(H6484&gt;cal_pal!F$9)),"","不可见")</f>
        <v/>
      </c>
    </row>
    <row r="6485" spans="1:9">
      <c r="A6485" s="10" t="s">
        <v>12771</v>
      </c>
      <c r="B6485" s="10" t="s">
        <v>18</v>
      </c>
      <c r="C6485" s="10">
        <v>0.67692939814814812</v>
      </c>
      <c r="D6485" s="10" t="s">
        <v>12772</v>
      </c>
      <c r="E6485" s="10">
        <f t="shared" si="303"/>
        <v>243.69458333333333</v>
      </c>
      <c r="F6485" s="8">
        <f>cal_pal!A$10+cal_pal!B$12+cal_pal!A$14-cal_pal!B$16-E6485/15/24+24+24</f>
        <v>47.83253356481481</v>
      </c>
      <c r="G6485" s="1">
        <f t="shared" si="304"/>
        <v>19.980805555555435</v>
      </c>
      <c r="H6485" s="12">
        <f t="shared" si="305"/>
        <v>1.1066180555555556</v>
      </c>
      <c r="I6485" t="str">
        <f>IF(AND((H6485&lt;cal_pal!E$9),(H6485&gt;cal_pal!F$9)),"","不可见")</f>
        <v/>
      </c>
    </row>
    <row r="6486" spans="1:9">
      <c r="A6486" s="10" t="s">
        <v>12773</v>
      </c>
      <c r="B6486" s="10" t="s">
        <v>18</v>
      </c>
      <c r="C6486" s="10">
        <v>0.67669178240740735</v>
      </c>
      <c r="D6486" s="10" t="s">
        <v>12774</v>
      </c>
      <c r="E6486" s="10">
        <f t="shared" si="303"/>
        <v>243.60904166666666</v>
      </c>
      <c r="F6486" s="8">
        <f>cal_pal!A$10+cal_pal!B$12+cal_pal!A$14-cal_pal!B$16-E6486/15/24+24+24</f>
        <v>47.832771180555554</v>
      </c>
      <c r="G6486" s="1">
        <f t="shared" si="304"/>
        <v>19.986508333333404</v>
      </c>
      <c r="H6486" s="12">
        <f t="shared" si="305"/>
        <v>1.4628819444444445</v>
      </c>
      <c r="I6486" t="str">
        <f>IF(AND((H6486&lt;cal_pal!E$9),(H6486&gt;cal_pal!F$9)),"","不可见")</f>
        <v/>
      </c>
    </row>
    <row r="6487" spans="1:9">
      <c r="A6487" s="10" t="s">
        <v>12775</v>
      </c>
      <c r="B6487" s="10" t="s">
        <v>18</v>
      </c>
      <c r="C6487" s="10">
        <v>0.6774789351851852</v>
      </c>
      <c r="D6487" s="10" t="s">
        <v>12776</v>
      </c>
      <c r="E6487" s="10">
        <f t="shared" si="303"/>
        <v>243.89241666666666</v>
      </c>
      <c r="F6487" s="8">
        <f>cal_pal!A$10+cal_pal!B$12+cal_pal!A$14-cal_pal!B$16-E6487/15/24+24+24</f>
        <v>47.831984027777779</v>
      </c>
      <c r="G6487" s="1">
        <f t="shared" si="304"/>
        <v>19.9676166666668</v>
      </c>
      <c r="H6487" s="12">
        <f t="shared" si="305"/>
        <v>0.81091550925925926</v>
      </c>
      <c r="I6487" t="str">
        <f>IF(AND((H6487&lt;cal_pal!E$9),(H6487&gt;cal_pal!F$9)),"","不可见")</f>
        <v/>
      </c>
    </row>
    <row r="6488" spans="1:9">
      <c r="A6488" s="10" t="s">
        <v>12777</v>
      </c>
      <c r="B6488" s="10" t="s">
        <v>18</v>
      </c>
      <c r="C6488" s="10">
        <v>0.67749490740740737</v>
      </c>
      <c r="D6488" s="10" t="s">
        <v>12778</v>
      </c>
      <c r="E6488" s="10">
        <f t="shared" si="303"/>
        <v>243.89816666666664</v>
      </c>
      <c r="F6488" s="8">
        <f>cal_pal!A$10+cal_pal!B$12+cal_pal!A$14-cal_pal!B$16-E6488/15/24+24+24</f>
        <v>47.831968055555556</v>
      </c>
      <c r="G6488" s="1">
        <f t="shared" si="304"/>
        <v>19.967233333333297</v>
      </c>
      <c r="H6488" s="12">
        <f t="shared" si="305"/>
        <v>0.8105578703703703</v>
      </c>
      <c r="I6488" t="str">
        <f>IF(AND((H6488&lt;cal_pal!E$9),(H6488&gt;cal_pal!F$9)),"","不可见")</f>
        <v/>
      </c>
    </row>
    <row r="6489" spans="1:9">
      <c r="A6489" s="10" t="s">
        <v>12779</v>
      </c>
      <c r="B6489" s="10" t="s">
        <v>18</v>
      </c>
      <c r="C6489" s="10">
        <v>0.67838391203703707</v>
      </c>
      <c r="D6489" s="10" t="s">
        <v>12780</v>
      </c>
      <c r="E6489" s="10">
        <f t="shared" si="303"/>
        <v>244.21820833333334</v>
      </c>
      <c r="F6489" s="8">
        <f>cal_pal!A$10+cal_pal!B$12+cal_pal!A$14-cal_pal!B$16-E6489/15/24+24+24</f>
        <v>47.831079050925922</v>
      </c>
      <c r="G6489" s="1">
        <f t="shared" si="304"/>
        <v>19.945897222222129</v>
      </c>
      <c r="H6489" s="12">
        <f t="shared" si="305"/>
        <v>3.5054398148148147E-2</v>
      </c>
      <c r="I6489" t="str">
        <f>IF(AND((H6489&lt;cal_pal!E$9),(H6489&gt;cal_pal!F$9)),"","不可见")</f>
        <v/>
      </c>
    </row>
    <row r="6490" spans="1:9">
      <c r="A6490" s="10" t="s">
        <v>12781</v>
      </c>
      <c r="B6490" s="10" t="s">
        <v>240</v>
      </c>
      <c r="C6490" s="10">
        <v>0.68458993055555561</v>
      </c>
      <c r="D6490" s="10" t="s">
        <v>12782</v>
      </c>
      <c r="E6490" s="10">
        <f t="shared" si="303"/>
        <v>246.45237500000002</v>
      </c>
      <c r="F6490" s="8">
        <f>cal_pal!A$10+cal_pal!B$12+cal_pal!A$14-cal_pal!B$16-E6490/15/24+24+24</f>
        <v>47.82487303240741</v>
      </c>
      <c r="G6490" s="1">
        <f t="shared" si="304"/>
        <v>19.796952777777733</v>
      </c>
      <c r="H6490" s="12">
        <f t="shared" si="305"/>
        <v>-3.0083981481481481</v>
      </c>
      <c r="I6490" t="str">
        <f>IF(AND((H6490&lt;cal_pal!E$9),(H6490&gt;cal_pal!F$9)),"","不可见")</f>
        <v>不可见</v>
      </c>
    </row>
    <row r="6491" spans="1:9">
      <c r="A6491" s="10" t="s">
        <v>12783</v>
      </c>
      <c r="B6491" s="10" t="s">
        <v>18</v>
      </c>
      <c r="C6491" s="10">
        <v>0.67751064814814821</v>
      </c>
      <c r="D6491" s="10" t="s">
        <v>12784</v>
      </c>
      <c r="E6491" s="10">
        <f t="shared" si="303"/>
        <v>243.90383333333335</v>
      </c>
      <c r="F6491" s="8">
        <f>cal_pal!A$10+cal_pal!B$12+cal_pal!A$14-cal_pal!B$16-E6491/15/24+24+24</f>
        <v>47.831952314814814</v>
      </c>
      <c r="G6491" s="1">
        <f t="shared" si="304"/>
        <v>19.966855555555412</v>
      </c>
      <c r="H6491" s="12">
        <f t="shared" si="305"/>
        <v>1.1732743055555555</v>
      </c>
      <c r="I6491" t="str">
        <f>IF(AND((H6491&lt;cal_pal!E$9),(H6491&gt;cal_pal!F$9)),"","不可见")</f>
        <v/>
      </c>
    </row>
    <row r="6492" spans="1:9">
      <c r="A6492" s="10" t="s">
        <v>12785</v>
      </c>
      <c r="B6492" s="10" t="s">
        <v>18</v>
      </c>
      <c r="C6492" s="10">
        <v>0.67759976851851855</v>
      </c>
      <c r="D6492" s="10" t="s">
        <v>12786</v>
      </c>
      <c r="E6492" s="10">
        <f t="shared" si="303"/>
        <v>243.93591666666669</v>
      </c>
      <c r="F6492" s="8">
        <f>cal_pal!A$10+cal_pal!B$12+cal_pal!A$14-cal_pal!B$16-E6492/15/24+24+24</f>
        <v>47.831863194444445</v>
      </c>
      <c r="G6492" s="1">
        <f t="shared" si="304"/>
        <v>19.964716666666618</v>
      </c>
      <c r="H6492" s="12">
        <f t="shared" si="305"/>
        <v>1.3318310185185185</v>
      </c>
      <c r="I6492" t="str">
        <f>IF(AND((H6492&lt;cal_pal!E$9),(H6492&gt;cal_pal!F$9)),"","不可见")</f>
        <v/>
      </c>
    </row>
    <row r="6493" spans="1:9">
      <c r="A6493" s="10" t="s">
        <v>12787</v>
      </c>
      <c r="B6493" s="10" t="s">
        <v>18</v>
      </c>
      <c r="C6493" s="10">
        <v>0.67813298611111117</v>
      </c>
      <c r="D6493" s="10" t="s">
        <v>12788</v>
      </c>
      <c r="E6493" s="10">
        <f t="shared" si="303"/>
        <v>244.12787500000002</v>
      </c>
      <c r="F6493" s="8">
        <f>cal_pal!A$10+cal_pal!B$12+cal_pal!A$14-cal_pal!B$16-E6493/15/24+24+24</f>
        <v>47.831329976851848</v>
      </c>
      <c r="G6493" s="1">
        <f t="shared" si="304"/>
        <v>19.951919444444229</v>
      </c>
      <c r="H6493" s="12">
        <f t="shared" si="305"/>
        <v>1.4878356481481481</v>
      </c>
      <c r="I6493" t="str">
        <f>IF(AND((H6493&lt;cal_pal!E$9),(H6493&gt;cal_pal!F$9)),"","不可见")</f>
        <v/>
      </c>
    </row>
    <row r="6494" spans="1:9">
      <c r="A6494" s="10" t="s">
        <v>12789</v>
      </c>
      <c r="B6494" s="10" t="s">
        <v>18</v>
      </c>
      <c r="C6494" s="10">
        <v>0.6785799768518519</v>
      </c>
      <c r="D6494" s="10" t="s">
        <v>12790</v>
      </c>
      <c r="E6494" s="10">
        <f t="shared" si="303"/>
        <v>244.28879166666667</v>
      </c>
      <c r="F6494" s="8">
        <f>cal_pal!A$10+cal_pal!B$12+cal_pal!A$14-cal_pal!B$16-E6494/15/24+24+24</f>
        <v>47.830882986111106</v>
      </c>
      <c r="G6494" s="1">
        <f t="shared" si="304"/>
        <v>19.941191666666555</v>
      </c>
      <c r="H6494" s="12">
        <f t="shared" si="305"/>
        <v>1.453287037037037</v>
      </c>
      <c r="I6494" t="str">
        <f>IF(AND((H6494&lt;cal_pal!E$9),(H6494&gt;cal_pal!F$9)),"","不可见")</f>
        <v/>
      </c>
    </row>
    <row r="6495" spans="1:9">
      <c r="A6495" s="10" t="s">
        <v>12791</v>
      </c>
      <c r="B6495" s="10" t="s">
        <v>18</v>
      </c>
      <c r="C6495" s="10">
        <v>0.67971261574074082</v>
      </c>
      <c r="D6495" s="10" t="s">
        <v>12792</v>
      </c>
      <c r="E6495" s="10">
        <f t="shared" si="303"/>
        <v>244.69654166666669</v>
      </c>
      <c r="F6495" s="8">
        <f>cal_pal!A$10+cal_pal!B$12+cal_pal!A$14-cal_pal!B$16-E6495/15/24+24+24</f>
        <v>47.829750347222223</v>
      </c>
      <c r="G6495" s="1">
        <f t="shared" si="304"/>
        <v>19.914008333333413</v>
      </c>
      <c r="H6495" s="12">
        <f t="shared" si="305"/>
        <v>0.30878703703703703</v>
      </c>
      <c r="I6495" t="str">
        <f>IF(AND((H6495&lt;cal_pal!E$9),(H6495&gt;cal_pal!F$9)),"","不可见")</f>
        <v/>
      </c>
    </row>
    <row r="6496" spans="1:9">
      <c r="A6496" s="10" t="s">
        <v>12793</v>
      </c>
      <c r="B6496" s="10" t="s">
        <v>18</v>
      </c>
      <c r="C6496" s="10">
        <v>0.67870520833333325</v>
      </c>
      <c r="D6496" s="10" t="s">
        <v>12794</v>
      </c>
      <c r="E6496" s="10">
        <f t="shared" si="303"/>
        <v>244.33387499999998</v>
      </c>
      <c r="F6496" s="8">
        <f>cal_pal!A$10+cal_pal!B$12+cal_pal!A$14-cal_pal!B$16-E6496/15/24+24+24</f>
        <v>47.83075775462963</v>
      </c>
      <c r="G6496" s="1">
        <f t="shared" si="304"/>
        <v>19.938186111111008</v>
      </c>
      <c r="H6496" s="12">
        <f t="shared" si="305"/>
        <v>1.4542476851851853</v>
      </c>
      <c r="I6496" t="str">
        <f>IF(AND((H6496&lt;cal_pal!E$9),(H6496&gt;cal_pal!F$9)),"","不可见")</f>
        <v/>
      </c>
    </row>
    <row r="6497" spans="1:9">
      <c r="A6497" s="10" t="s">
        <v>12795</v>
      </c>
      <c r="B6497" s="10" t="s">
        <v>18</v>
      </c>
      <c r="C6497" s="10">
        <v>0.67876886574074069</v>
      </c>
      <c r="D6497" s="10" t="s">
        <v>12796</v>
      </c>
      <c r="E6497" s="10">
        <f t="shared" si="303"/>
        <v>244.35679166666665</v>
      </c>
      <c r="F6497" s="8">
        <f>cal_pal!A$10+cal_pal!B$12+cal_pal!A$14-cal_pal!B$16-E6497/15/24+24+24</f>
        <v>47.830694097222221</v>
      </c>
      <c r="G6497" s="1">
        <f t="shared" si="304"/>
        <v>19.936658333333298</v>
      </c>
      <c r="H6497" s="12">
        <f t="shared" si="305"/>
        <v>1.4639884259259259</v>
      </c>
      <c r="I6497" t="str">
        <f>IF(AND((H6497&lt;cal_pal!E$9),(H6497&gt;cal_pal!F$9)),"","不可见")</f>
        <v/>
      </c>
    </row>
    <row r="6498" spans="1:9">
      <c r="A6498" s="10" t="s">
        <v>12797</v>
      </c>
      <c r="B6498" s="10" t="s">
        <v>18</v>
      </c>
      <c r="C6498" s="10">
        <v>0.6789412037037037</v>
      </c>
      <c r="D6498" s="10" t="s">
        <v>12798</v>
      </c>
      <c r="E6498" s="10">
        <f t="shared" si="303"/>
        <v>244.41883333333334</v>
      </c>
      <c r="F6498" s="8">
        <f>cal_pal!A$10+cal_pal!B$12+cal_pal!A$14-cal_pal!B$16-E6498/15/24+24+24</f>
        <v>47.830521759259256</v>
      </c>
      <c r="G6498" s="1">
        <f t="shared" si="304"/>
        <v>19.932522222222133</v>
      </c>
      <c r="H6498" s="12">
        <f t="shared" si="305"/>
        <v>1.4585115740740742</v>
      </c>
      <c r="I6498" t="str">
        <f>IF(AND((H6498&lt;cal_pal!E$9),(H6498&gt;cal_pal!F$9)),"","不可见")</f>
        <v/>
      </c>
    </row>
    <row r="6499" spans="1:9">
      <c r="A6499" s="10" t="s">
        <v>12799</v>
      </c>
      <c r="B6499" s="10" t="s">
        <v>18</v>
      </c>
      <c r="C6499" s="10">
        <v>0.67898113425925921</v>
      </c>
      <c r="D6499" s="10" t="s">
        <v>12800</v>
      </c>
      <c r="E6499" s="10">
        <f t="shared" si="303"/>
        <v>244.43320833333331</v>
      </c>
      <c r="F6499" s="8">
        <f>cal_pal!A$10+cal_pal!B$12+cal_pal!A$14-cal_pal!B$16-E6499/15/24+24+24</f>
        <v>47.830481828703704</v>
      </c>
      <c r="G6499" s="1">
        <f t="shared" si="304"/>
        <v>19.931563888888832</v>
      </c>
      <c r="H6499" s="12">
        <f t="shared" si="305"/>
        <v>1.461957175925926</v>
      </c>
      <c r="I6499" t="str">
        <f>IF(AND((H6499&lt;cal_pal!E$9),(H6499&gt;cal_pal!F$9)),"","不可见")</f>
        <v/>
      </c>
    </row>
    <row r="6500" spans="1:9">
      <c r="A6500" s="10" t="s">
        <v>12801</v>
      </c>
      <c r="B6500" s="10" t="s">
        <v>140</v>
      </c>
      <c r="C6500" s="10">
        <v>0.67665277777777788</v>
      </c>
      <c r="D6500" s="10" t="s">
        <v>12802</v>
      </c>
      <c r="E6500" s="10">
        <f t="shared" si="303"/>
        <v>243.59500000000003</v>
      </c>
      <c r="F6500" s="8">
        <f>cal_pal!A$10+cal_pal!B$12+cal_pal!A$14-cal_pal!B$16-E6500/15/24+24+24</f>
        <v>47.832810185185181</v>
      </c>
      <c r="G6500" s="1">
        <f t="shared" si="304"/>
        <v>19.987444444444463</v>
      </c>
      <c r="H6500" s="12">
        <f t="shared" si="305"/>
        <v>2.6358796296296299</v>
      </c>
      <c r="I6500" t="str">
        <f>IF(AND((H6500&lt;cal_pal!E$9),(H6500&gt;cal_pal!F$9)),"","不可见")</f>
        <v/>
      </c>
    </row>
    <row r="6501" spans="1:9">
      <c r="A6501" s="10" t="s">
        <v>12803</v>
      </c>
      <c r="B6501" s="10" t="s">
        <v>18</v>
      </c>
      <c r="C6501" s="10">
        <v>0.67917314814814811</v>
      </c>
      <c r="D6501" s="10" t="s">
        <v>12804</v>
      </c>
      <c r="E6501" s="10">
        <f t="shared" si="303"/>
        <v>244.50233333333333</v>
      </c>
      <c r="F6501" s="8">
        <f>cal_pal!A$10+cal_pal!B$12+cal_pal!A$14-cal_pal!B$16-E6501/15/24+24+24</f>
        <v>47.830289814814819</v>
      </c>
      <c r="G6501" s="1">
        <f t="shared" si="304"/>
        <v>19.926955555555651</v>
      </c>
      <c r="H6501" s="12">
        <f t="shared" si="305"/>
        <v>1.4629282407407407</v>
      </c>
      <c r="I6501" t="str">
        <f>IF(AND((H6501&lt;cal_pal!E$9),(H6501&gt;cal_pal!F$9)),"","不可见")</f>
        <v/>
      </c>
    </row>
    <row r="6502" spans="1:9">
      <c r="A6502" s="10" t="s">
        <v>12805</v>
      </c>
      <c r="B6502" s="10" t="s">
        <v>18</v>
      </c>
      <c r="C6502" s="10">
        <v>0.67998310185185185</v>
      </c>
      <c r="D6502" s="10" t="s">
        <v>12806</v>
      </c>
      <c r="E6502" s="10">
        <f t="shared" si="303"/>
        <v>244.79391666666666</v>
      </c>
      <c r="F6502" s="8">
        <f>cal_pal!A$10+cal_pal!B$12+cal_pal!A$14-cal_pal!B$16-E6502/15/24+24+24</f>
        <v>47.82947986111111</v>
      </c>
      <c r="G6502" s="1">
        <f t="shared" si="304"/>
        <v>19.907516666666652</v>
      </c>
      <c r="H6502" s="12">
        <f t="shared" si="305"/>
        <v>0.58890162037037042</v>
      </c>
      <c r="I6502" t="str">
        <f>IF(AND((H6502&lt;cal_pal!E$9),(H6502&gt;cal_pal!F$9)),"","不可见")</f>
        <v/>
      </c>
    </row>
    <row r="6503" spans="1:9">
      <c r="A6503" s="10" t="s">
        <v>12807</v>
      </c>
      <c r="B6503" s="10" t="s">
        <v>18</v>
      </c>
      <c r="C6503" s="10">
        <v>0.67944016203703705</v>
      </c>
      <c r="D6503" s="10" t="s">
        <v>12808</v>
      </c>
      <c r="E6503" s="10">
        <f t="shared" si="303"/>
        <v>244.59845833333333</v>
      </c>
      <c r="F6503" s="8">
        <f>cal_pal!A$10+cal_pal!B$12+cal_pal!A$14-cal_pal!B$16-E6503/15/24+24+24</f>
        <v>47.830022800925924</v>
      </c>
      <c r="G6503" s="1">
        <f t="shared" si="304"/>
        <v>19.92054722222224</v>
      </c>
      <c r="H6503" s="12">
        <f t="shared" si="305"/>
        <v>1.4655960648148147</v>
      </c>
      <c r="I6503" t="str">
        <f>IF(AND((H6503&lt;cal_pal!E$9),(H6503&gt;cal_pal!F$9)),"","不可见")</f>
        <v/>
      </c>
    </row>
    <row r="6504" spans="1:9">
      <c r="A6504" s="10" t="s">
        <v>12809</v>
      </c>
      <c r="B6504" s="10" t="s">
        <v>237</v>
      </c>
      <c r="C6504" s="10">
        <v>0.68363865740740737</v>
      </c>
      <c r="D6504" s="10" t="s">
        <v>12810</v>
      </c>
      <c r="E6504" s="10">
        <f t="shared" si="303"/>
        <v>246.10991666666666</v>
      </c>
      <c r="F6504" s="8">
        <f>cal_pal!A$10+cal_pal!B$12+cal_pal!A$14-cal_pal!B$16-E6504/15/24+24+24</f>
        <v>47.825824305555557</v>
      </c>
      <c r="G6504" s="1">
        <f t="shared" si="304"/>
        <v>19.819783333333362</v>
      </c>
      <c r="H6504" s="12">
        <f t="shared" si="305"/>
        <v>-2.1645104166666669</v>
      </c>
      <c r="I6504" t="str">
        <f>IF(AND((H6504&lt;cal_pal!E$9),(H6504&gt;cal_pal!F$9)),"","不可见")</f>
        <v/>
      </c>
    </row>
    <row r="6505" spans="1:9">
      <c r="A6505" s="10" t="s">
        <v>12811</v>
      </c>
      <c r="B6505" s="10" t="s">
        <v>18</v>
      </c>
      <c r="C6505" s="10">
        <v>0.67979861111111106</v>
      </c>
      <c r="D6505" s="10" t="s">
        <v>12812</v>
      </c>
      <c r="E6505" s="10">
        <f t="shared" si="303"/>
        <v>244.72749999999999</v>
      </c>
      <c r="F6505" s="8">
        <f>cal_pal!A$10+cal_pal!B$12+cal_pal!A$14-cal_pal!B$16-E6505/15/24+24+24</f>
        <v>47.829664351851854</v>
      </c>
      <c r="G6505" s="1">
        <f t="shared" si="304"/>
        <v>19.911944444444543</v>
      </c>
      <c r="H6505" s="12">
        <f t="shared" si="305"/>
        <v>1.4647488425925925</v>
      </c>
      <c r="I6505" t="str">
        <f>IF(AND((H6505&lt;cal_pal!E$9),(H6505&gt;cal_pal!F$9)),"","不可见")</f>
        <v/>
      </c>
    </row>
    <row r="6506" spans="1:9">
      <c r="A6506" s="10" t="s">
        <v>12813</v>
      </c>
      <c r="B6506" s="10" t="s">
        <v>18</v>
      </c>
      <c r="C6506" s="10">
        <v>0.68007129629629626</v>
      </c>
      <c r="D6506" s="10" t="s">
        <v>12814</v>
      </c>
      <c r="E6506" s="10">
        <f t="shared" si="303"/>
        <v>244.82566666666665</v>
      </c>
      <c r="F6506" s="8">
        <f>cal_pal!A$10+cal_pal!B$12+cal_pal!A$14-cal_pal!B$16-E6506/15/24+24+24</f>
        <v>47.829391666666666</v>
      </c>
      <c r="G6506" s="1">
        <f t="shared" si="304"/>
        <v>19.9054000000001</v>
      </c>
      <c r="H6506" s="12">
        <f t="shared" si="305"/>
        <v>1.5456342592592591</v>
      </c>
      <c r="I6506" t="str">
        <f>IF(AND((H6506&lt;cal_pal!E$9),(H6506&gt;cal_pal!F$9)),"","不可见")</f>
        <v/>
      </c>
    </row>
    <row r="6507" spans="1:9">
      <c r="A6507" s="10" t="s">
        <v>12815</v>
      </c>
      <c r="B6507" s="10" t="s">
        <v>18</v>
      </c>
      <c r="C6507" s="10">
        <v>0.68181273148148147</v>
      </c>
      <c r="D6507" s="10" t="s">
        <v>12816</v>
      </c>
      <c r="E6507" s="10">
        <f t="shared" si="303"/>
        <v>245.45258333333334</v>
      </c>
      <c r="F6507" s="8">
        <f>cal_pal!A$10+cal_pal!B$12+cal_pal!A$14-cal_pal!B$16-E6507/15/24+24+24</f>
        <v>47.827650231481485</v>
      </c>
      <c r="G6507" s="1">
        <f t="shared" si="304"/>
        <v>19.86360555555575</v>
      </c>
      <c r="H6507" s="12">
        <f t="shared" si="305"/>
        <v>-9.514351851851853E-2</v>
      </c>
      <c r="I6507" t="str">
        <f>IF(AND((H6507&lt;cal_pal!E$9),(H6507&gt;cal_pal!F$9)),"","不可见")</f>
        <v/>
      </c>
    </row>
    <row r="6508" spans="1:9">
      <c r="A6508" s="10" t="s">
        <v>12817</v>
      </c>
      <c r="B6508" s="10" t="s">
        <v>18</v>
      </c>
      <c r="C6508" s="10">
        <v>0.68034687500000002</v>
      </c>
      <c r="D6508" s="10" t="s">
        <v>12818</v>
      </c>
      <c r="E6508" s="10">
        <f t="shared" si="303"/>
        <v>244.92487500000001</v>
      </c>
      <c r="F6508" s="8">
        <f>cal_pal!A$10+cal_pal!B$12+cal_pal!A$14-cal_pal!B$16-E6508/15/24+24+24</f>
        <v>47.829116087962959</v>
      </c>
      <c r="G6508" s="1">
        <f t="shared" si="304"/>
        <v>19.898786111110894</v>
      </c>
      <c r="H6508" s="12">
        <f t="shared" si="305"/>
        <v>1.5752627314814813</v>
      </c>
      <c r="I6508" t="str">
        <f>IF(AND((H6508&lt;cal_pal!E$9),(H6508&gt;cal_pal!F$9)),"","不可见")</f>
        <v/>
      </c>
    </row>
    <row r="6509" spans="1:9">
      <c r="A6509" s="10" t="s">
        <v>12819</v>
      </c>
      <c r="B6509" s="10" t="s">
        <v>18</v>
      </c>
      <c r="C6509" s="10">
        <v>0.68041782407407414</v>
      </c>
      <c r="D6509" s="10" t="s">
        <v>12820</v>
      </c>
      <c r="E6509" s="10">
        <f t="shared" si="303"/>
        <v>244.95041666666668</v>
      </c>
      <c r="F6509" s="8">
        <f>cal_pal!A$10+cal_pal!B$12+cal_pal!A$14-cal_pal!B$16-E6509/15/24+24+24</f>
        <v>47.829045138888887</v>
      </c>
      <c r="G6509" s="1">
        <f t="shared" si="304"/>
        <v>19.897083333333285</v>
      </c>
      <c r="H6509" s="12">
        <f t="shared" si="305"/>
        <v>1.5739363425925925</v>
      </c>
      <c r="I6509" t="str">
        <f>IF(AND((H6509&lt;cal_pal!E$9),(H6509&gt;cal_pal!F$9)),"","不可见")</f>
        <v/>
      </c>
    </row>
    <row r="6510" spans="1:9">
      <c r="A6510" s="10" t="s">
        <v>12821</v>
      </c>
      <c r="B6510" s="10" t="s">
        <v>240</v>
      </c>
      <c r="C6510" s="10">
        <v>0.68304861111111104</v>
      </c>
      <c r="D6510" s="10" t="s">
        <v>12822</v>
      </c>
      <c r="E6510" s="10">
        <f t="shared" si="303"/>
        <v>245.89749999999998</v>
      </c>
      <c r="F6510" s="8">
        <f>cal_pal!A$10+cal_pal!B$12+cal_pal!A$14-cal_pal!B$16-E6510/15/24+24+24</f>
        <v>47.826414351851852</v>
      </c>
      <c r="G6510" s="1">
        <f t="shared" si="304"/>
        <v>19.833944444444569</v>
      </c>
      <c r="H6510" s="12">
        <f t="shared" si="305"/>
        <v>-1.1052303240740742</v>
      </c>
      <c r="I6510" t="str">
        <f>IF(AND((H6510&lt;cal_pal!E$9),(H6510&gt;cal_pal!F$9)),"","不可见")</f>
        <v/>
      </c>
    </row>
    <row r="6511" spans="1:9">
      <c r="A6511" s="10" t="s">
        <v>12823</v>
      </c>
      <c r="B6511" s="10" t="s">
        <v>18</v>
      </c>
      <c r="C6511" s="10">
        <v>0.68066585648148148</v>
      </c>
      <c r="D6511" s="10" t="s">
        <v>12824</v>
      </c>
      <c r="E6511" s="10">
        <f t="shared" si="303"/>
        <v>245.03970833333332</v>
      </c>
      <c r="F6511" s="8">
        <f>cal_pal!A$10+cal_pal!B$12+cal_pal!A$14-cal_pal!B$16-E6511/15/24+24+24</f>
        <v>47.828797106481481</v>
      </c>
      <c r="G6511" s="1">
        <f t="shared" si="304"/>
        <v>19.891130555555492</v>
      </c>
      <c r="H6511" s="12">
        <f t="shared" si="305"/>
        <v>1.5749259259259258</v>
      </c>
      <c r="I6511" t="str">
        <f>IF(AND((H6511&lt;cal_pal!E$9),(H6511&gt;cal_pal!F$9)),"","不可见")</f>
        <v/>
      </c>
    </row>
    <row r="6512" spans="1:9">
      <c r="A6512" s="10" t="s">
        <v>12825</v>
      </c>
      <c r="B6512" s="10" t="s">
        <v>18</v>
      </c>
      <c r="C6512" s="10">
        <v>0.67870069444444436</v>
      </c>
      <c r="D6512" s="10" t="s">
        <v>12826</v>
      </c>
      <c r="E6512" s="10">
        <f t="shared" si="303"/>
        <v>244.33224999999996</v>
      </c>
      <c r="F6512" s="8">
        <f>cal_pal!A$10+cal_pal!B$12+cal_pal!A$14-cal_pal!B$16-E6512/15/24+24+24</f>
        <v>47.830762268518519</v>
      </c>
      <c r="G6512" s="1">
        <f t="shared" si="304"/>
        <v>19.938294444444409</v>
      </c>
      <c r="H6512" s="12">
        <f t="shared" si="305"/>
        <v>2.5807962962962963</v>
      </c>
      <c r="I6512" t="str">
        <f>IF(AND((H6512&lt;cal_pal!E$9),(H6512&gt;cal_pal!F$9)),"","不可见")</f>
        <v/>
      </c>
    </row>
    <row r="6513" spans="1:9">
      <c r="A6513" s="10" t="s">
        <v>12827</v>
      </c>
      <c r="B6513" s="10" t="s">
        <v>237</v>
      </c>
      <c r="C6513" s="10">
        <v>0.68425995370370363</v>
      </c>
      <c r="D6513" s="10" t="s">
        <v>12828</v>
      </c>
      <c r="E6513" s="10">
        <f t="shared" si="303"/>
        <v>246.33358333333331</v>
      </c>
      <c r="F6513" s="8">
        <f>cal_pal!A$10+cal_pal!B$12+cal_pal!A$14-cal_pal!B$16-E6513/15/24+24+24</f>
        <v>47.825203009259255</v>
      </c>
      <c r="G6513" s="1">
        <f t="shared" si="304"/>
        <v>19.804872222222002</v>
      </c>
      <c r="H6513" s="12">
        <f t="shared" si="305"/>
        <v>-1.6939039351851852</v>
      </c>
      <c r="I6513" t="str">
        <f>IF(AND((H6513&lt;cal_pal!E$9),(H6513&gt;cal_pal!F$9)),"","不可见")</f>
        <v/>
      </c>
    </row>
    <row r="6514" spans="1:9">
      <c r="A6514" s="10" t="s">
        <v>12829</v>
      </c>
      <c r="B6514" s="10" t="s">
        <v>18</v>
      </c>
      <c r="C6514" s="10">
        <v>0.67999479166666665</v>
      </c>
      <c r="D6514" s="10" t="s">
        <v>12830</v>
      </c>
      <c r="E6514" s="10">
        <f t="shared" si="303"/>
        <v>244.798125</v>
      </c>
      <c r="F6514" s="8">
        <f>cal_pal!A$10+cal_pal!B$12+cal_pal!A$14-cal_pal!B$16-E6514/15/24+24+24</f>
        <v>47.829468171296298</v>
      </c>
      <c r="G6514" s="1">
        <f t="shared" si="304"/>
        <v>19.90723611111116</v>
      </c>
      <c r="H6514" s="12">
        <f t="shared" si="305"/>
        <v>2.4160092592592592</v>
      </c>
      <c r="I6514" t="str">
        <f>IF(AND((H6514&lt;cal_pal!E$9),(H6514&gt;cal_pal!F$9)),"","不可见")</f>
        <v/>
      </c>
    </row>
    <row r="6515" spans="1:9">
      <c r="A6515" s="10" t="s">
        <v>12831</v>
      </c>
      <c r="B6515" s="10" t="s">
        <v>18</v>
      </c>
      <c r="C6515" s="10">
        <v>0.68157326388888884</v>
      </c>
      <c r="D6515" s="10" t="s">
        <v>12832</v>
      </c>
      <c r="E6515" s="10">
        <f t="shared" si="303"/>
        <v>245.36637499999998</v>
      </c>
      <c r="F6515" s="8">
        <f>cal_pal!A$10+cal_pal!B$12+cal_pal!A$14-cal_pal!B$16-E6515/15/24+24+24</f>
        <v>47.827889699074078</v>
      </c>
      <c r="G6515" s="1">
        <f t="shared" si="304"/>
        <v>19.869352777777749</v>
      </c>
      <c r="H6515" s="12">
        <f t="shared" si="305"/>
        <v>1.5156932870370372</v>
      </c>
      <c r="I6515" t="str">
        <f>IF(AND((H6515&lt;cal_pal!E$9),(H6515&gt;cal_pal!F$9)),"","不可见")</f>
        <v/>
      </c>
    </row>
    <row r="6516" spans="1:9">
      <c r="A6516" s="10" t="s">
        <v>12833</v>
      </c>
      <c r="B6516" s="10" t="s">
        <v>58</v>
      </c>
      <c r="C6516" s="10">
        <v>0.67999479166666665</v>
      </c>
      <c r="D6516" s="10" t="s">
        <v>12830</v>
      </c>
      <c r="E6516" s="10">
        <f t="shared" ref="E6516:E6579" si="306">C6516*360</f>
        <v>244.798125</v>
      </c>
      <c r="F6516" s="8">
        <f>cal_pal!A$10+cal_pal!B$12+cal_pal!A$14-cal_pal!B$16-E6516/15/24+24+24</f>
        <v>47.829468171296298</v>
      </c>
      <c r="G6516" s="1">
        <f t="shared" ref="G6516:G6579" si="307">MOD(F6516*24,24)</f>
        <v>19.90723611111116</v>
      </c>
      <c r="H6516" s="12">
        <f t="shared" ref="H6516:H6579" si="308">RIGHT(D6516, (LEN(D6516)-1))*IF(LEFT(D6516,1)="-",-1,1)</f>
        <v>2.4160092592592592</v>
      </c>
      <c r="I6516" t="str">
        <f>IF(AND((H6516&lt;cal_pal!E$9),(H6516&gt;cal_pal!F$9)),"","不可见")</f>
        <v/>
      </c>
    </row>
    <row r="6517" spans="1:9">
      <c r="A6517" s="10" t="s">
        <v>12834</v>
      </c>
      <c r="B6517" s="10" t="s">
        <v>58</v>
      </c>
      <c r="C6517" s="10">
        <v>0.67999479166666665</v>
      </c>
      <c r="D6517" s="10" t="s">
        <v>12830</v>
      </c>
      <c r="E6517" s="10">
        <f t="shared" si="306"/>
        <v>244.798125</v>
      </c>
      <c r="F6517" s="8">
        <f>cal_pal!A$10+cal_pal!B$12+cal_pal!A$14-cal_pal!B$16-E6517/15/24+24+24</f>
        <v>47.829468171296298</v>
      </c>
      <c r="G6517" s="1">
        <f t="shared" si="307"/>
        <v>19.90723611111116</v>
      </c>
      <c r="H6517" s="12">
        <f t="shared" si="308"/>
        <v>2.4160092592592592</v>
      </c>
      <c r="I6517" t="str">
        <f>IF(AND((H6517&lt;cal_pal!E$9),(H6517&gt;cal_pal!F$9)),"","不可见")</f>
        <v/>
      </c>
    </row>
    <row r="6518" spans="1:9">
      <c r="A6518" s="10" t="s">
        <v>12835</v>
      </c>
      <c r="B6518" s="10" t="s">
        <v>18</v>
      </c>
      <c r="C6518" s="10">
        <v>0.68175081018518524</v>
      </c>
      <c r="D6518" s="10" t="s">
        <v>12836</v>
      </c>
      <c r="E6518" s="10">
        <f t="shared" si="306"/>
        <v>245.43029166666668</v>
      </c>
      <c r="F6518" s="8">
        <f>cal_pal!A$10+cal_pal!B$12+cal_pal!A$14-cal_pal!B$16-E6518/15/24+24+24</f>
        <v>47.827712152777778</v>
      </c>
      <c r="G6518" s="1">
        <f t="shared" si="307"/>
        <v>19.865091666666558</v>
      </c>
      <c r="H6518" s="12">
        <f t="shared" si="308"/>
        <v>1.5831678240740741</v>
      </c>
      <c r="I6518" t="str">
        <f>IF(AND((H6518&lt;cal_pal!E$9),(H6518&gt;cal_pal!F$9)),"","不可见")</f>
        <v/>
      </c>
    </row>
    <row r="6519" spans="1:9">
      <c r="A6519" s="10" t="s">
        <v>12837</v>
      </c>
      <c r="B6519" s="10" t="s">
        <v>18</v>
      </c>
      <c r="C6519" s="10">
        <v>0.68024814814814816</v>
      </c>
      <c r="D6519" s="10" t="s">
        <v>12838</v>
      </c>
      <c r="E6519" s="10">
        <f t="shared" si="306"/>
        <v>244.88933333333333</v>
      </c>
      <c r="F6519" s="8">
        <f>cal_pal!A$10+cal_pal!B$12+cal_pal!A$14-cal_pal!B$16-E6519/15/24+24+24</f>
        <v>47.829214814814819</v>
      </c>
      <c r="G6519" s="1">
        <f t="shared" si="307"/>
        <v>19.901155555555761</v>
      </c>
      <c r="H6519" s="12">
        <f t="shared" si="308"/>
        <v>2.4006238425925925</v>
      </c>
      <c r="I6519" t="str">
        <f>IF(AND((H6519&lt;cal_pal!E$9),(H6519&gt;cal_pal!F$9)),"","不可见")</f>
        <v/>
      </c>
    </row>
    <row r="6520" spans="1:9">
      <c r="A6520" s="10" t="s">
        <v>12839</v>
      </c>
      <c r="B6520" s="10" t="s">
        <v>18</v>
      </c>
      <c r="C6520" s="10">
        <v>0.68185474537037039</v>
      </c>
      <c r="D6520" s="10" t="s">
        <v>12840</v>
      </c>
      <c r="E6520" s="10">
        <f t="shared" si="306"/>
        <v>245.46770833333335</v>
      </c>
      <c r="F6520" s="8">
        <f>cal_pal!A$10+cal_pal!B$12+cal_pal!A$14-cal_pal!B$16-E6520/15/24+24+24</f>
        <v>47.827608217592591</v>
      </c>
      <c r="G6520" s="1">
        <f t="shared" si="307"/>
        <v>19.862597222222121</v>
      </c>
      <c r="H6520" s="12">
        <f t="shared" si="308"/>
        <v>1.6221851851851852</v>
      </c>
      <c r="I6520" t="str">
        <f>IF(AND((H6520&lt;cal_pal!E$9),(H6520&gt;cal_pal!F$9)),"","不可见")</f>
        <v/>
      </c>
    </row>
    <row r="6521" spans="1:9">
      <c r="A6521" s="10" t="s">
        <v>12841</v>
      </c>
      <c r="B6521" s="10" t="s">
        <v>18</v>
      </c>
      <c r="C6521" s="10">
        <v>0.68308842592592589</v>
      </c>
      <c r="D6521" s="10" t="s">
        <v>12842</v>
      </c>
      <c r="E6521" s="10">
        <f t="shared" si="306"/>
        <v>245.91183333333333</v>
      </c>
      <c r="F6521" s="8">
        <f>cal_pal!A$10+cal_pal!B$12+cal_pal!A$14-cal_pal!B$16-E6521/15/24+24+24</f>
        <v>47.82637453703704</v>
      </c>
      <c r="G6521" s="1">
        <f t="shared" si="307"/>
        <v>19.832988888888849</v>
      </c>
      <c r="H6521" s="12">
        <f t="shared" si="308"/>
        <v>0.49109375000000005</v>
      </c>
      <c r="I6521" t="str">
        <f>IF(AND((H6521&lt;cal_pal!E$9),(H6521&gt;cal_pal!F$9)),"","不可见")</f>
        <v/>
      </c>
    </row>
    <row r="6522" spans="1:9">
      <c r="A6522" s="10" t="s">
        <v>12843</v>
      </c>
      <c r="B6522" s="10" t="s">
        <v>130</v>
      </c>
      <c r="C6522" s="10">
        <v>0.68075474537037028</v>
      </c>
      <c r="D6522" s="10" t="s">
        <v>12844</v>
      </c>
      <c r="E6522" s="10">
        <f t="shared" si="306"/>
        <v>245.07170833333331</v>
      </c>
      <c r="F6522" s="8">
        <f>cal_pal!A$10+cal_pal!B$12+cal_pal!A$14-cal_pal!B$16-E6522/15/24+24+24</f>
        <v>47.828708217592592</v>
      </c>
      <c r="G6522" s="1">
        <f t="shared" si="307"/>
        <v>19.888997222222315</v>
      </c>
      <c r="H6522" s="12">
        <f t="shared" si="308"/>
        <v>2.360517361111111</v>
      </c>
      <c r="I6522" t="str">
        <f>IF(AND((H6522&lt;cal_pal!E$9),(H6522&gt;cal_pal!F$9)),"","不可见")</f>
        <v/>
      </c>
    </row>
    <row r="6523" spans="1:9">
      <c r="A6523" s="10" t="s">
        <v>12845</v>
      </c>
      <c r="B6523" s="10" t="s">
        <v>237</v>
      </c>
      <c r="C6523" s="10">
        <v>0.68595486111111104</v>
      </c>
      <c r="D6523" s="10" t="s">
        <v>12846</v>
      </c>
      <c r="E6523" s="10">
        <f t="shared" si="306"/>
        <v>246.94374999999997</v>
      </c>
      <c r="F6523" s="8">
        <f>cal_pal!A$10+cal_pal!B$12+cal_pal!A$14-cal_pal!B$16-E6523/15/24+24+24</f>
        <v>47.823508101851857</v>
      </c>
      <c r="G6523" s="1">
        <f t="shared" si="307"/>
        <v>19.764194444444456</v>
      </c>
      <c r="H6523" s="12">
        <f t="shared" si="308"/>
        <v>-2.0479652777777777</v>
      </c>
      <c r="I6523" t="str">
        <f>IF(AND((H6523&lt;cal_pal!E$9),(H6523&gt;cal_pal!F$9)),"","不可见")</f>
        <v/>
      </c>
    </row>
    <row r="6524" spans="1:9">
      <c r="A6524" s="10" t="s">
        <v>12847</v>
      </c>
      <c r="B6524" s="10" t="s">
        <v>18</v>
      </c>
      <c r="C6524" s="10">
        <v>0.67667685185185178</v>
      </c>
      <c r="D6524" s="10" t="s">
        <v>12848</v>
      </c>
      <c r="E6524" s="10">
        <f t="shared" si="306"/>
        <v>243.60366666666664</v>
      </c>
      <c r="F6524" s="8">
        <f>cal_pal!A$10+cal_pal!B$12+cal_pal!A$14-cal_pal!B$16-E6524/15/24+24+24</f>
        <v>47.832786111111112</v>
      </c>
      <c r="G6524" s="1">
        <f t="shared" si="307"/>
        <v>19.986866666666629</v>
      </c>
      <c r="H6524" s="12">
        <f t="shared" si="308"/>
        <v>2.7076145833333332</v>
      </c>
      <c r="I6524" t="str">
        <f>IF(AND((H6524&lt;cal_pal!E$9),(H6524&gt;cal_pal!F$9)),"","不可见")</f>
        <v/>
      </c>
    </row>
    <row r="6525" spans="1:9">
      <c r="A6525" s="10" t="s">
        <v>12849</v>
      </c>
      <c r="B6525" s="10" t="s">
        <v>18</v>
      </c>
      <c r="C6525" s="10">
        <v>0.68124328703703707</v>
      </c>
      <c r="D6525" s="10" t="s">
        <v>12850</v>
      </c>
      <c r="E6525" s="10">
        <f t="shared" si="306"/>
        <v>245.24758333333335</v>
      </c>
      <c r="F6525" s="8">
        <f>cal_pal!A$10+cal_pal!B$12+cal_pal!A$14-cal_pal!B$16-E6525/15/24+24+24</f>
        <v>47.828219675925922</v>
      </c>
      <c r="G6525" s="1">
        <f t="shared" si="307"/>
        <v>19.877272222222018</v>
      </c>
      <c r="H6525" s="12">
        <f t="shared" si="308"/>
        <v>2.3321041666666669</v>
      </c>
      <c r="I6525" t="str">
        <f>IF(AND((H6525&lt;cal_pal!E$9),(H6525&gt;cal_pal!F$9)),"","不可见")</f>
        <v/>
      </c>
    </row>
    <row r="6526" spans="1:9">
      <c r="A6526" s="10" t="s">
        <v>12851</v>
      </c>
      <c r="B6526" s="10" t="s">
        <v>18</v>
      </c>
      <c r="C6526" s="10">
        <v>0.68267476851851849</v>
      </c>
      <c r="D6526" s="10" t="s">
        <v>12852</v>
      </c>
      <c r="E6526" s="10">
        <f t="shared" si="306"/>
        <v>245.76291666666665</v>
      </c>
      <c r="F6526" s="8">
        <f>cal_pal!A$10+cal_pal!B$12+cal_pal!A$14-cal_pal!B$16-E6526/15/24+24+24</f>
        <v>47.826788194444447</v>
      </c>
      <c r="G6526" s="1">
        <f t="shared" si="307"/>
        <v>19.842916666666724</v>
      </c>
      <c r="H6526" s="12">
        <f t="shared" si="308"/>
        <v>1.5800983796296295</v>
      </c>
      <c r="I6526" t="str">
        <f>IF(AND((H6526&lt;cal_pal!E$9),(H6526&gt;cal_pal!F$9)),"","不可见")</f>
        <v/>
      </c>
    </row>
    <row r="6527" spans="1:9">
      <c r="A6527" s="10" t="s">
        <v>12853</v>
      </c>
      <c r="B6527" s="10" t="s">
        <v>18</v>
      </c>
      <c r="C6527" s="10">
        <v>0.68396030092592586</v>
      </c>
      <c r="D6527" s="10" t="s">
        <v>12854</v>
      </c>
      <c r="E6527" s="10">
        <f t="shared" si="306"/>
        <v>246.2257083333333</v>
      </c>
      <c r="F6527" s="8">
        <f>cal_pal!A$10+cal_pal!B$12+cal_pal!A$14-cal_pal!B$16-E6527/15/24+24+24</f>
        <v>47.825502662037039</v>
      </c>
      <c r="G6527" s="1">
        <f t="shared" si="307"/>
        <v>19.812063888889043</v>
      </c>
      <c r="H6527" s="12">
        <f t="shared" si="308"/>
        <v>1.7104490740740739</v>
      </c>
      <c r="I6527" t="str">
        <f>IF(AND((H6527&lt;cal_pal!E$9),(H6527&gt;cal_pal!F$9)),"","不可见")</f>
        <v/>
      </c>
    </row>
    <row r="6528" spans="1:9">
      <c r="A6528" s="10" t="s">
        <v>12855</v>
      </c>
      <c r="B6528" s="10" t="s">
        <v>240</v>
      </c>
      <c r="C6528" s="10">
        <v>0.68588553240740735</v>
      </c>
      <c r="D6528" s="10" t="s">
        <v>12856</v>
      </c>
      <c r="E6528" s="10">
        <f t="shared" si="306"/>
        <v>246.91879166666664</v>
      </c>
      <c r="F6528" s="8">
        <f>cal_pal!A$10+cal_pal!B$12+cal_pal!A$14-cal_pal!B$16-E6528/15/24+24+24</f>
        <v>47.823577430555559</v>
      </c>
      <c r="G6528" s="1">
        <f t="shared" si="307"/>
        <v>19.765858333333426</v>
      </c>
      <c r="H6528" s="12">
        <f t="shared" si="308"/>
        <v>-1.6187395833333333</v>
      </c>
      <c r="I6528" t="str">
        <f>IF(AND((H6528&lt;cal_pal!E$9),(H6528&gt;cal_pal!F$9)),"","不可见")</f>
        <v/>
      </c>
    </row>
    <row r="6529" spans="1:9">
      <c r="A6529" s="10" t="s">
        <v>12857</v>
      </c>
      <c r="B6529" s="10" t="s">
        <v>18</v>
      </c>
      <c r="C6529" s="10">
        <v>0.6812287037037037</v>
      </c>
      <c r="D6529" s="10" t="s">
        <v>12858</v>
      </c>
      <c r="E6529" s="10">
        <f t="shared" si="306"/>
        <v>245.24233333333333</v>
      </c>
      <c r="F6529" s="8">
        <f>cal_pal!A$10+cal_pal!B$12+cal_pal!A$14-cal_pal!B$16-E6529/15/24+24+24</f>
        <v>47.828234259259261</v>
      </c>
      <c r="G6529" s="1">
        <f t="shared" si="307"/>
        <v>19.877622222222271</v>
      </c>
      <c r="H6529" s="12">
        <f t="shared" si="308"/>
        <v>2.7246064814814814</v>
      </c>
      <c r="I6529" t="str">
        <f>IF(AND((H6529&lt;cal_pal!E$9),(H6529&gt;cal_pal!F$9)),"","不可见")</f>
        <v/>
      </c>
    </row>
    <row r="6530" spans="1:9">
      <c r="A6530" s="10" t="s">
        <v>12859</v>
      </c>
      <c r="B6530" s="10" t="s">
        <v>18</v>
      </c>
      <c r="C6530" s="10">
        <v>0.68271307870370368</v>
      </c>
      <c r="D6530" s="10" t="s">
        <v>12860</v>
      </c>
      <c r="E6530" s="10">
        <f t="shared" si="306"/>
        <v>245.77670833333332</v>
      </c>
      <c r="F6530" s="8">
        <f>cal_pal!A$10+cal_pal!B$12+cal_pal!A$14-cal_pal!B$16-E6530/15/24+24+24</f>
        <v>47.826749884259257</v>
      </c>
      <c r="G6530" s="1">
        <f t="shared" si="307"/>
        <v>19.84199722222229</v>
      </c>
      <c r="H6530" s="12">
        <f t="shared" si="308"/>
        <v>1.702429398148148</v>
      </c>
      <c r="I6530" t="str">
        <f>IF(AND((H6530&lt;cal_pal!E$9),(H6530&gt;cal_pal!F$9)),"","不可见")</f>
        <v/>
      </c>
    </row>
    <row r="6531" spans="1:9">
      <c r="A6531" s="10" t="s">
        <v>12861</v>
      </c>
      <c r="B6531" s="10" t="s">
        <v>18</v>
      </c>
      <c r="C6531" s="10">
        <v>0.68288275462962966</v>
      </c>
      <c r="D6531" s="10" t="s">
        <v>12862</v>
      </c>
      <c r="E6531" s="10">
        <f t="shared" si="306"/>
        <v>245.83779166666667</v>
      </c>
      <c r="F6531" s="8">
        <f>cal_pal!A$10+cal_pal!B$12+cal_pal!A$14-cal_pal!B$16-E6531/15/24+24+24</f>
        <v>47.826580208333333</v>
      </c>
      <c r="G6531" s="1">
        <f t="shared" si="307"/>
        <v>19.837925000000041</v>
      </c>
      <c r="H6531" s="12">
        <f t="shared" si="308"/>
        <v>1.5524328703703703</v>
      </c>
      <c r="I6531" t="str">
        <f>IF(AND((H6531&lt;cal_pal!E$9),(H6531&gt;cal_pal!F$9)),"","不可见")</f>
        <v/>
      </c>
    </row>
    <row r="6532" spans="1:9">
      <c r="A6532" s="10" t="s">
        <v>12863</v>
      </c>
      <c r="B6532" s="10" t="s">
        <v>18</v>
      </c>
      <c r="C6532" s="10">
        <v>0.68173946759259252</v>
      </c>
      <c r="D6532" s="10" t="s">
        <v>12864</v>
      </c>
      <c r="E6532" s="10">
        <f t="shared" si="306"/>
        <v>245.42620833333331</v>
      </c>
      <c r="F6532" s="8">
        <f>cal_pal!A$10+cal_pal!B$12+cal_pal!A$14-cal_pal!B$16-E6532/15/24+24+24</f>
        <v>47.827723495370371</v>
      </c>
      <c r="G6532" s="1">
        <f t="shared" si="307"/>
        <v>19.865363888888851</v>
      </c>
      <c r="H6532" s="12">
        <f t="shared" si="308"/>
        <v>2.2952523148148147</v>
      </c>
      <c r="I6532" t="str">
        <f>IF(AND((H6532&lt;cal_pal!E$9),(H6532&gt;cal_pal!F$9)),"","不可见")</f>
        <v/>
      </c>
    </row>
    <row r="6533" spans="1:9">
      <c r="A6533" s="10" t="s">
        <v>12865</v>
      </c>
      <c r="B6533" s="10" t="s">
        <v>240</v>
      </c>
      <c r="C6533" s="10">
        <v>0.6855803240740741</v>
      </c>
      <c r="D6533" s="10" t="s">
        <v>12866</v>
      </c>
      <c r="E6533" s="10">
        <f t="shared" si="306"/>
        <v>246.80891666666668</v>
      </c>
      <c r="F6533" s="8">
        <f>cal_pal!A$10+cal_pal!B$12+cal_pal!A$14-cal_pal!B$16-E6533/15/24+24+24</f>
        <v>47.82388263888889</v>
      </c>
      <c r="G6533" s="1">
        <f t="shared" si="307"/>
        <v>19.773183333333236</v>
      </c>
      <c r="H6533" s="12">
        <f t="shared" si="308"/>
        <v>-1.084363425925926</v>
      </c>
      <c r="I6533" t="str">
        <f>IF(AND((H6533&lt;cal_pal!E$9),(H6533&gt;cal_pal!F$9)),"","不可见")</f>
        <v/>
      </c>
    </row>
    <row r="6534" spans="1:9">
      <c r="A6534" s="10" t="s">
        <v>12867</v>
      </c>
      <c r="B6534" s="10" t="s">
        <v>18</v>
      </c>
      <c r="C6534" s="10">
        <v>0.68405509259259256</v>
      </c>
      <c r="D6534" s="10" t="s">
        <v>12868</v>
      </c>
      <c r="E6534" s="10">
        <f t="shared" si="306"/>
        <v>246.25983333333332</v>
      </c>
      <c r="F6534" s="8">
        <f>cal_pal!A$10+cal_pal!B$12+cal_pal!A$14-cal_pal!B$16-E6534/15/24+24+24</f>
        <v>47.82540787037037</v>
      </c>
      <c r="G6534" s="1">
        <f t="shared" si="307"/>
        <v>19.809788888888761</v>
      </c>
      <c r="H6534" s="12">
        <f t="shared" si="308"/>
        <v>1.7061099537037039</v>
      </c>
      <c r="I6534" t="str">
        <f>IF(AND((H6534&lt;cal_pal!E$9),(H6534&gt;cal_pal!F$9)),"","不可见")</f>
        <v/>
      </c>
    </row>
    <row r="6535" spans="1:9">
      <c r="A6535" s="10" t="s">
        <v>12869</v>
      </c>
      <c r="B6535" s="10" t="s">
        <v>18</v>
      </c>
      <c r="C6535" s="10">
        <v>0.68414768518518521</v>
      </c>
      <c r="D6535" s="10" t="s">
        <v>12870</v>
      </c>
      <c r="E6535" s="10">
        <f t="shared" si="306"/>
        <v>246.29316666666668</v>
      </c>
      <c r="F6535" s="8">
        <f>cal_pal!A$10+cal_pal!B$12+cal_pal!A$14-cal_pal!B$16-E6535/15/24+24+24</f>
        <v>47.825315277777776</v>
      </c>
      <c r="G6535" s="1">
        <f t="shared" si="307"/>
        <v>19.807566666666617</v>
      </c>
      <c r="H6535" s="12">
        <f t="shared" si="308"/>
        <v>1.7038692129629629</v>
      </c>
      <c r="I6535" t="str">
        <f>IF(AND((H6535&lt;cal_pal!E$9),(H6535&gt;cal_pal!F$9)),"","不可见")</f>
        <v/>
      </c>
    </row>
    <row r="6536" spans="1:9">
      <c r="A6536" s="10" t="s">
        <v>12871</v>
      </c>
      <c r="B6536" s="10" t="s">
        <v>18</v>
      </c>
      <c r="C6536" s="10">
        <v>0.68409537037037038</v>
      </c>
      <c r="D6536" s="10" t="s">
        <v>12872</v>
      </c>
      <c r="E6536" s="10">
        <f t="shared" si="306"/>
        <v>246.27433333333335</v>
      </c>
      <c r="F6536" s="8">
        <f>cal_pal!A$10+cal_pal!B$12+cal_pal!A$14-cal_pal!B$16-E6536/15/24+24+24</f>
        <v>47.825367592592592</v>
      </c>
      <c r="G6536" s="1">
        <f t="shared" si="307"/>
        <v>19.808822222222261</v>
      </c>
      <c r="H6536" s="12">
        <f t="shared" si="308"/>
        <v>1.7053657407407405</v>
      </c>
      <c r="I6536" t="str">
        <f>IF(AND((H6536&lt;cal_pal!E$9),(H6536&gt;cal_pal!F$9)),"","不可见")</f>
        <v/>
      </c>
    </row>
    <row r="6537" spans="1:9">
      <c r="A6537" s="10" t="s">
        <v>12873</v>
      </c>
      <c r="B6537" s="10" t="s">
        <v>18</v>
      </c>
      <c r="C6537" s="10">
        <v>0.68546331018518514</v>
      </c>
      <c r="D6537" s="10" t="s">
        <v>12874</v>
      </c>
      <c r="E6537" s="10">
        <f t="shared" si="306"/>
        <v>246.76679166666665</v>
      </c>
      <c r="F6537" s="8">
        <f>cal_pal!A$10+cal_pal!B$12+cal_pal!A$14-cal_pal!B$16-E6537/15/24+24+24</f>
        <v>47.823999652777779</v>
      </c>
      <c r="G6537" s="1">
        <f t="shared" si="307"/>
        <v>19.775991666666641</v>
      </c>
      <c r="H6537" s="12">
        <f t="shared" si="308"/>
        <v>1.0038865740740741</v>
      </c>
      <c r="I6537" t="str">
        <f>IF(AND((H6537&lt;cal_pal!E$9),(H6537&gt;cal_pal!F$9)),"","不可见")</f>
        <v/>
      </c>
    </row>
    <row r="6538" spans="1:9">
      <c r="A6538" s="10" t="s">
        <v>12875</v>
      </c>
      <c r="B6538" s="10" t="s">
        <v>18</v>
      </c>
      <c r="C6538" s="10">
        <v>0.68569710648148152</v>
      </c>
      <c r="D6538" s="10" t="s">
        <v>12876</v>
      </c>
      <c r="E6538" s="10">
        <f t="shared" si="306"/>
        <v>246.85095833333335</v>
      </c>
      <c r="F6538" s="8">
        <f>cal_pal!A$10+cal_pal!B$12+cal_pal!A$14-cal_pal!B$16-E6538/15/24+24+24</f>
        <v>47.823765856481486</v>
      </c>
      <c r="G6538" s="1">
        <f t="shared" si="307"/>
        <v>19.770380555555676</v>
      </c>
      <c r="H6538" s="12">
        <f t="shared" si="308"/>
        <v>0.81654976851851846</v>
      </c>
      <c r="I6538" t="str">
        <f>IF(AND((H6538&lt;cal_pal!E$9),(H6538&gt;cal_pal!F$9)),"","不可见")</f>
        <v/>
      </c>
    </row>
    <row r="6539" spans="1:9">
      <c r="A6539" s="10" t="s">
        <v>12877</v>
      </c>
      <c r="B6539" s="10" t="s">
        <v>18</v>
      </c>
      <c r="C6539" s="10">
        <v>0.6846068287037036</v>
      </c>
      <c r="D6539" s="10" t="s">
        <v>12878</v>
      </c>
      <c r="E6539" s="10">
        <f t="shared" si="306"/>
        <v>246.45845833333328</v>
      </c>
      <c r="F6539" s="8">
        <f>cal_pal!A$10+cal_pal!B$12+cal_pal!A$14-cal_pal!B$16-E6539/15/24+24+24</f>
        <v>47.824856134259264</v>
      </c>
      <c r="G6539" s="1">
        <f t="shared" si="307"/>
        <v>19.796547222222216</v>
      </c>
      <c r="H6539" s="12">
        <f t="shared" si="308"/>
        <v>1.6870231481481481</v>
      </c>
      <c r="I6539" t="str">
        <f>IF(AND((H6539&lt;cal_pal!E$9),(H6539&gt;cal_pal!F$9)),"","不可见")</f>
        <v/>
      </c>
    </row>
    <row r="6540" spans="1:9">
      <c r="A6540" s="10" t="s">
        <v>12879</v>
      </c>
      <c r="B6540" s="10" t="s">
        <v>130</v>
      </c>
      <c r="C6540" s="10">
        <v>0.69333587962962973</v>
      </c>
      <c r="D6540" s="10" t="s">
        <v>12880</v>
      </c>
      <c r="E6540" s="10">
        <f t="shared" si="306"/>
        <v>249.60091666666671</v>
      </c>
      <c r="F6540" s="8">
        <f>cal_pal!A$10+cal_pal!B$12+cal_pal!A$14-cal_pal!B$16-E6540/15/24+24+24</f>
        <v>47.816127083333335</v>
      </c>
      <c r="G6540" s="1">
        <f t="shared" si="307"/>
        <v>19.58705000000009</v>
      </c>
      <c r="H6540" s="12">
        <f t="shared" si="308"/>
        <v>-3.0521851851851856</v>
      </c>
      <c r="I6540" t="str">
        <f>IF(AND((H6540&lt;cal_pal!E$9),(H6540&gt;cal_pal!F$9)),"","不可见")</f>
        <v>不可见</v>
      </c>
    </row>
    <row r="6541" spans="1:9">
      <c r="A6541" s="10" t="s">
        <v>12881</v>
      </c>
      <c r="B6541" s="10" t="s">
        <v>237</v>
      </c>
      <c r="C6541" s="10">
        <v>0.68941689814814822</v>
      </c>
      <c r="D6541" s="10" t="s">
        <v>12882</v>
      </c>
      <c r="E6541" s="10">
        <f t="shared" si="306"/>
        <v>248.19008333333335</v>
      </c>
      <c r="F6541" s="8">
        <f>cal_pal!A$10+cal_pal!B$12+cal_pal!A$14-cal_pal!B$16-E6541/15/24+24+24</f>
        <v>47.820046064814818</v>
      </c>
      <c r="G6541" s="1">
        <f t="shared" si="307"/>
        <v>19.681105555555632</v>
      </c>
      <c r="H6541" s="12">
        <f t="shared" si="308"/>
        <v>-2.1934999999999998</v>
      </c>
      <c r="I6541" t="str">
        <f>IF(AND((H6541&lt;cal_pal!E$9),(H6541&gt;cal_pal!F$9)),"","不可见")</f>
        <v/>
      </c>
    </row>
    <row r="6542" spans="1:9">
      <c r="A6542" s="10" t="s">
        <v>12883</v>
      </c>
      <c r="B6542" s="10" t="s">
        <v>97</v>
      </c>
      <c r="C6542" s="10">
        <v>0.68854907407407406</v>
      </c>
      <c r="D6542" s="10" t="s">
        <v>12884</v>
      </c>
      <c r="E6542" s="10">
        <f t="shared" si="306"/>
        <v>247.87766666666667</v>
      </c>
      <c r="F6542" s="8">
        <f>cal_pal!A$10+cal_pal!B$12+cal_pal!A$14-cal_pal!B$16-E6542/15/24+24+24</f>
        <v>47.820913888888889</v>
      </c>
      <c r="G6542" s="1">
        <f t="shared" si="307"/>
        <v>19.701933333333272</v>
      </c>
      <c r="H6542" s="12">
        <f t="shared" si="308"/>
        <v>-1.6772268518518521</v>
      </c>
      <c r="I6542" t="str">
        <f>IF(AND((H6542&lt;cal_pal!E$9),(H6542&gt;cal_pal!F$9)),"","不可见")</f>
        <v/>
      </c>
    </row>
    <row r="6543" spans="1:9">
      <c r="A6543" s="10" t="s">
        <v>12885</v>
      </c>
      <c r="B6543" s="10" t="s">
        <v>18</v>
      </c>
      <c r="C6543" s="10">
        <v>0.68438055555555566</v>
      </c>
      <c r="D6543" s="10" t="s">
        <v>12886</v>
      </c>
      <c r="E6543" s="10">
        <f t="shared" si="306"/>
        <v>246.37700000000004</v>
      </c>
      <c r="F6543" s="8">
        <f>cal_pal!A$10+cal_pal!B$12+cal_pal!A$14-cal_pal!B$16-E6543/15/24+24+24</f>
        <v>47.825082407407407</v>
      </c>
      <c r="G6543" s="1">
        <f t="shared" si="307"/>
        <v>19.801977777777665</v>
      </c>
      <c r="H6543" s="12">
        <f t="shared" si="308"/>
        <v>2.0766770833333332</v>
      </c>
      <c r="I6543" t="str">
        <f>IF(AND((H6543&lt;cal_pal!E$9),(H6543&gt;cal_pal!F$9)),"","不可见")</f>
        <v/>
      </c>
    </row>
    <row r="6544" spans="1:9">
      <c r="A6544" s="10" t="s">
        <v>12887</v>
      </c>
      <c r="B6544" s="10" t="s">
        <v>18</v>
      </c>
      <c r="C6544" s="10">
        <v>0.68481874999999992</v>
      </c>
      <c r="D6544" s="10" t="s">
        <v>12888</v>
      </c>
      <c r="E6544" s="10">
        <f t="shared" si="306"/>
        <v>246.53474999999997</v>
      </c>
      <c r="F6544" s="8">
        <f>cal_pal!A$10+cal_pal!B$12+cal_pal!A$14-cal_pal!B$16-E6544/15/24+24+24</f>
        <v>47.824644212962966</v>
      </c>
      <c r="G6544" s="1">
        <f t="shared" si="307"/>
        <v>19.791461111111175</v>
      </c>
      <c r="H6544" s="12">
        <f t="shared" si="308"/>
        <v>2.0152835648148151</v>
      </c>
      <c r="I6544" t="str">
        <f>IF(AND((H6544&lt;cal_pal!E$9),(H6544&gt;cal_pal!F$9)),"","不可见")</f>
        <v/>
      </c>
    </row>
    <row r="6545" spans="1:9">
      <c r="A6545" s="10" t="s">
        <v>12889</v>
      </c>
      <c r="B6545" s="10" t="s">
        <v>18</v>
      </c>
      <c r="C6545" s="10">
        <v>0.69088599537037032</v>
      </c>
      <c r="D6545" s="10" t="s">
        <v>12890</v>
      </c>
      <c r="E6545" s="10">
        <f t="shared" si="306"/>
        <v>248.71895833333332</v>
      </c>
      <c r="F6545" s="8">
        <f>cal_pal!A$10+cal_pal!B$12+cal_pal!A$14-cal_pal!B$16-E6545/15/24+24+24</f>
        <v>47.818576967592591</v>
      </c>
      <c r="G6545" s="1">
        <f t="shared" si="307"/>
        <v>19.645847222222073</v>
      </c>
      <c r="H6545" s="12">
        <f t="shared" si="308"/>
        <v>-2.5257835648148146</v>
      </c>
      <c r="I6545" t="str">
        <f>IF(AND((H6545&lt;cal_pal!E$9),(H6545&gt;cal_pal!F$9)),"","不可见")</f>
        <v/>
      </c>
    </row>
    <row r="6546" spans="1:9">
      <c r="A6546" s="10" t="s">
        <v>12891</v>
      </c>
      <c r="B6546" s="10" t="s">
        <v>18</v>
      </c>
      <c r="C6546" s="10">
        <v>0.68458784722222221</v>
      </c>
      <c r="D6546" s="10" t="s">
        <v>12892</v>
      </c>
      <c r="E6546" s="10">
        <f t="shared" si="306"/>
        <v>246.45162500000001</v>
      </c>
      <c r="F6546" s="8">
        <f>cal_pal!A$10+cal_pal!B$12+cal_pal!A$14-cal_pal!B$16-E6546/15/24+24+24</f>
        <v>47.824875115740738</v>
      </c>
      <c r="G6546" s="1">
        <f t="shared" si="307"/>
        <v>19.797002777777834</v>
      </c>
      <c r="H6546" s="12">
        <f t="shared" si="308"/>
        <v>2.306690972222222</v>
      </c>
      <c r="I6546" t="str">
        <f>IF(AND((H6546&lt;cal_pal!E$9),(H6546&gt;cal_pal!F$9)),"","不可见")</f>
        <v/>
      </c>
    </row>
    <row r="6547" spans="1:9">
      <c r="A6547" s="10" t="s">
        <v>12893</v>
      </c>
      <c r="B6547" s="10" t="s">
        <v>18</v>
      </c>
      <c r="C6547" s="10">
        <v>0.68588993055555558</v>
      </c>
      <c r="D6547" s="10" t="s">
        <v>9099</v>
      </c>
      <c r="E6547" s="10">
        <f t="shared" si="306"/>
        <v>246.92037500000001</v>
      </c>
      <c r="F6547" s="8">
        <f>cal_pal!A$10+cal_pal!B$12+cal_pal!A$14-cal_pal!B$16-E6547/15/24+24+24</f>
        <v>47.82357303240741</v>
      </c>
      <c r="G6547" s="1">
        <f t="shared" si="307"/>
        <v>19.765752777777834</v>
      </c>
      <c r="H6547" s="12">
        <f t="shared" si="308"/>
        <v>1.6409583333333335</v>
      </c>
      <c r="I6547" t="str">
        <f>IF(AND((H6547&lt;cal_pal!E$9),(H6547&gt;cal_pal!F$9)),"","不可见")</f>
        <v/>
      </c>
    </row>
    <row r="6548" spans="1:9">
      <c r="A6548" s="10" t="s">
        <v>12894</v>
      </c>
      <c r="B6548" s="10" t="s">
        <v>18</v>
      </c>
      <c r="C6548" s="10">
        <v>0.68570868055555556</v>
      </c>
      <c r="D6548" s="10" t="s">
        <v>12895</v>
      </c>
      <c r="E6548" s="10">
        <f t="shared" si="306"/>
        <v>246.85512500000002</v>
      </c>
      <c r="F6548" s="8">
        <f>cal_pal!A$10+cal_pal!B$12+cal_pal!A$14-cal_pal!B$16-E6548/15/24+24+24</f>
        <v>47.823754282407407</v>
      </c>
      <c r="G6548" s="1">
        <f t="shared" si="307"/>
        <v>19.770102777777765</v>
      </c>
      <c r="H6548" s="12">
        <f t="shared" si="308"/>
        <v>1.7783217592592593</v>
      </c>
      <c r="I6548" t="str">
        <f>IF(AND((H6548&lt;cal_pal!E$9),(H6548&gt;cal_pal!F$9)),"","不可见")</f>
        <v/>
      </c>
    </row>
    <row r="6549" spans="1:9">
      <c r="A6549" s="10" t="s">
        <v>12896</v>
      </c>
      <c r="B6549" s="10" t="s">
        <v>18</v>
      </c>
      <c r="C6549" s="10">
        <v>0.68589270833333327</v>
      </c>
      <c r="D6549" s="10" t="s">
        <v>12897</v>
      </c>
      <c r="E6549" s="10">
        <f t="shared" si="306"/>
        <v>246.92137499999998</v>
      </c>
      <c r="F6549" s="8">
        <f>cal_pal!A$10+cal_pal!B$12+cal_pal!A$14-cal_pal!B$16-E6549/15/24+24+24</f>
        <v>47.82357025462963</v>
      </c>
      <c r="G6549" s="1">
        <f t="shared" si="307"/>
        <v>19.765686111111108</v>
      </c>
      <c r="H6549" s="12">
        <f t="shared" si="308"/>
        <v>1.7052916666666667</v>
      </c>
      <c r="I6549" t="str">
        <f>IF(AND((H6549&lt;cal_pal!E$9),(H6549&gt;cal_pal!F$9)),"","不可见")</f>
        <v/>
      </c>
    </row>
    <row r="6550" spans="1:9">
      <c r="A6550" s="10" t="s">
        <v>12898</v>
      </c>
      <c r="B6550" s="10" t="s">
        <v>18</v>
      </c>
      <c r="C6550" s="10">
        <v>0.68634988425925936</v>
      </c>
      <c r="D6550" s="10" t="s">
        <v>12899</v>
      </c>
      <c r="E6550" s="10">
        <f t="shared" si="306"/>
        <v>247.08595833333337</v>
      </c>
      <c r="F6550" s="8">
        <f>cal_pal!A$10+cal_pal!B$12+cal_pal!A$14-cal_pal!B$16-E6550/15/24+24+24</f>
        <v>47.823113078703699</v>
      </c>
      <c r="G6550" s="1">
        <f t="shared" si="307"/>
        <v>19.754713888888773</v>
      </c>
      <c r="H6550" s="12">
        <f t="shared" si="308"/>
        <v>1.3671099537037037</v>
      </c>
      <c r="I6550" t="str">
        <f>IF(AND((H6550&lt;cal_pal!E$9),(H6550&gt;cal_pal!F$9)),"","不可见")</f>
        <v/>
      </c>
    </row>
    <row r="6551" spans="1:9">
      <c r="A6551" s="10" t="s">
        <v>12900</v>
      </c>
      <c r="B6551" s="10" t="s">
        <v>18</v>
      </c>
      <c r="C6551" s="10">
        <v>0.6863700231481481</v>
      </c>
      <c r="D6551" s="10" t="s">
        <v>12901</v>
      </c>
      <c r="E6551" s="10">
        <f t="shared" si="306"/>
        <v>247.09320833333331</v>
      </c>
      <c r="F6551" s="8">
        <f>cal_pal!A$10+cal_pal!B$12+cal_pal!A$14-cal_pal!B$16-E6551/15/24+24+24</f>
        <v>47.823092939814813</v>
      </c>
      <c r="G6551" s="1">
        <f t="shared" si="307"/>
        <v>19.754230555555523</v>
      </c>
      <c r="H6551" s="12">
        <f t="shared" si="308"/>
        <v>1.3687222222222222</v>
      </c>
      <c r="I6551" t="str">
        <f>IF(AND((H6551&lt;cal_pal!E$9),(H6551&gt;cal_pal!F$9)),"","不可见")</f>
        <v/>
      </c>
    </row>
    <row r="6552" spans="1:9">
      <c r="A6552" s="10" t="s">
        <v>12902</v>
      </c>
      <c r="B6552" s="10" t="s">
        <v>18</v>
      </c>
      <c r="C6552" s="10">
        <v>0.6864341435185185</v>
      </c>
      <c r="D6552" s="10" t="s">
        <v>12903</v>
      </c>
      <c r="E6552" s="10">
        <f t="shared" si="306"/>
        <v>247.11629166666665</v>
      </c>
      <c r="F6552" s="8">
        <f>cal_pal!A$10+cal_pal!B$12+cal_pal!A$14-cal_pal!B$16-E6552/15/24+24+24</f>
        <v>47.823028819444446</v>
      </c>
      <c r="G6552" s="1">
        <f t="shared" si="307"/>
        <v>19.752691666666578</v>
      </c>
      <c r="H6552" s="12">
        <f t="shared" si="308"/>
        <v>1.368599537037037</v>
      </c>
      <c r="I6552" t="str">
        <f>IF(AND((H6552&lt;cal_pal!E$9),(H6552&gt;cal_pal!F$9)),"","不可见")</f>
        <v/>
      </c>
    </row>
    <row r="6553" spans="1:9">
      <c r="A6553" s="10" t="s">
        <v>12904</v>
      </c>
      <c r="B6553" s="10" t="s">
        <v>575</v>
      </c>
      <c r="C6553" s="10">
        <v>0.69006759259259265</v>
      </c>
      <c r="D6553" s="10" t="s">
        <v>12905</v>
      </c>
      <c r="E6553" s="10">
        <f t="shared" si="306"/>
        <v>248.42433333333335</v>
      </c>
      <c r="F6553" s="8">
        <f>cal_pal!A$10+cal_pal!B$12+cal_pal!A$14-cal_pal!B$16-E6553/15/24+24+24</f>
        <v>47.819395370370373</v>
      </c>
      <c r="G6553" s="1">
        <f t="shared" si="307"/>
        <v>19.665488888888831</v>
      </c>
      <c r="H6553" s="12">
        <f t="shared" si="308"/>
        <v>-2.0033356481481479</v>
      </c>
      <c r="I6553" t="str">
        <f>IF(AND((H6553&lt;cal_pal!E$9),(H6553&gt;cal_pal!F$9)),"","不可见")</f>
        <v/>
      </c>
    </row>
    <row r="6554" spans="1:9">
      <c r="A6554" s="10" t="s">
        <v>12906</v>
      </c>
      <c r="B6554" s="10" t="s">
        <v>575</v>
      </c>
      <c r="C6554" s="10">
        <v>0.69031770833333328</v>
      </c>
      <c r="D6554" s="10" t="s">
        <v>12907</v>
      </c>
      <c r="E6554" s="10">
        <f t="shared" si="306"/>
        <v>248.51437499999997</v>
      </c>
      <c r="F6554" s="8">
        <f>cal_pal!A$10+cal_pal!B$12+cal_pal!A$14-cal_pal!B$16-E6554/15/24+24+24</f>
        <v>47.819145254629632</v>
      </c>
      <c r="G6554" s="1">
        <f t="shared" si="307"/>
        <v>19.659486111111164</v>
      </c>
      <c r="H6554" s="12">
        <f t="shared" si="308"/>
        <v>-2.0062708333333332</v>
      </c>
      <c r="I6554" t="str">
        <f>IF(AND((H6554&lt;cal_pal!E$9),(H6554&gt;cal_pal!F$9)),"","不可见")</f>
        <v/>
      </c>
    </row>
    <row r="6555" spans="1:9">
      <c r="A6555" s="10" t="s">
        <v>12908</v>
      </c>
      <c r="B6555" s="10" t="s">
        <v>18</v>
      </c>
      <c r="C6555" s="10">
        <v>0.68655648148148141</v>
      </c>
      <c r="D6555" s="10" t="s">
        <v>12909</v>
      </c>
      <c r="E6555" s="10">
        <f t="shared" si="306"/>
        <v>247.16033333333331</v>
      </c>
      <c r="F6555" s="8">
        <f>cal_pal!A$10+cal_pal!B$12+cal_pal!A$14-cal_pal!B$16-E6555/15/24+24+24</f>
        <v>47.822906481481482</v>
      </c>
      <c r="G6555" s="1">
        <f t="shared" si="307"/>
        <v>19.749755555555566</v>
      </c>
      <c r="H6555" s="12">
        <f t="shared" si="308"/>
        <v>1.6479814814814813</v>
      </c>
      <c r="I6555" t="str">
        <f>IF(AND((H6555&lt;cal_pal!E$9),(H6555&gt;cal_pal!F$9)),"","不可见")</f>
        <v/>
      </c>
    </row>
    <row r="6556" spans="1:9">
      <c r="A6556" s="10" t="s">
        <v>12910</v>
      </c>
      <c r="B6556" s="10" t="s">
        <v>18</v>
      </c>
      <c r="C6556" s="10">
        <v>0.68672696759259255</v>
      </c>
      <c r="D6556" s="10" t="s">
        <v>12911</v>
      </c>
      <c r="E6556" s="10">
        <f t="shared" si="306"/>
        <v>247.22170833333331</v>
      </c>
      <c r="F6556" s="8">
        <f>cal_pal!A$10+cal_pal!B$12+cal_pal!A$14-cal_pal!B$16-E6556/15/24+24+24</f>
        <v>47.822735995370365</v>
      </c>
      <c r="G6556" s="1">
        <f t="shared" si="307"/>
        <v>19.745663888888885</v>
      </c>
      <c r="H6556" s="12">
        <f t="shared" si="308"/>
        <v>1.6483333333333334</v>
      </c>
      <c r="I6556" t="str">
        <f>IF(AND((H6556&lt;cal_pal!E$9),(H6556&gt;cal_pal!F$9)),"","不可见")</f>
        <v/>
      </c>
    </row>
    <row r="6557" spans="1:9">
      <c r="A6557" s="10" t="s">
        <v>12912</v>
      </c>
      <c r="B6557" s="10" t="s">
        <v>18</v>
      </c>
      <c r="C6557" s="10">
        <v>0.68638090277777775</v>
      </c>
      <c r="D6557" s="10" t="s">
        <v>12913</v>
      </c>
      <c r="E6557" s="10">
        <f t="shared" si="306"/>
        <v>247.09712499999998</v>
      </c>
      <c r="F6557" s="8">
        <f>cal_pal!A$10+cal_pal!B$12+cal_pal!A$14-cal_pal!B$16-E6557/15/24+24+24</f>
        <v>47.823082060185186</v>
      </c>
      <c r="G6557" s="1">
        <f t="shared" si="307"/>
        <v>19.753969444444465</v>
      </c>
      <c r="H6557" s="12">
        <f t="shared" si="308"/>
        <v>1.6487627314814814</v>
      </c>
      <c r="I6557" t="str">
        <f>IF(AND((H6557&lt;cal_pal!E$9),(H6557&gt;cal_pal!F$9)),"","不可见")</f>
        <v/>
      </c>
    </row>
    <row r="6558" spans="1:9">
      <c r="A6558" s="10" t="s">
        <v>12914</v>
      </c>
      <c r="B6558" s="10" t="s">
        <v>237</v>
      </c>
      <c r="C6558" s="10">
        <v>0.69068263888888881</v>
      </c>
      <c r="D6558" s="10" t="s">
        <v>12915</v>
      </c>
      <c r="E6558" s="10">
        <f t="shared" si="306"/>
        <v>248.64574999999996</v>
      </c>
      <c r="F6558" s="8">
        <f>cal_pal!A$10+cal_pal!B$12+cal_pal!A$14-cal_pal!B$16-E6558/15/24+24+24</f>
        <v>47.818780324074069</v>
      </c>
      <c r="G6558" s="1">
        <f t="shared" si="307"/>
        <v>19.650727777777774</v>
      </c>
      <c r="H6558" s="12">
        <f t="shared" si="308"/>
        <v>-2.0738287037037035</v>
      </c>
      <c r="I6558" t="str">
        <f>IF(AND((H6558&lt;cal_pal!E$9),(H6558&gt;cal_pal!F$9)),"","不可见")</f>
        <v/>
      </c>
    </row>
    <row r="6559" spans="1:9">
      <c r="A6559" s="10" t="s">
        <v>12916</v>
      </c>
      <c r="B6559" s="10" t="s">
        <v>18</v>
      </c>
      <c r="C6559" s="10">
        <v>0.68844097222222222</v>
      </c>
      <c r="D6559" s="10" t="s">
        <v>12917</v>
      </c>
      <c r="E6559" s="10">
        <f t="shared" si="306"/>
        <v>247.83875</v>
      </c>
      <c r="F6559" s="8">
        <f>cal_pal!A$10+cal_pal!B$12+cal_pal!A$14-cal_pal!B$16-E6559/15/24+24+24</f>
        <v>47.821021990740739</v>
      </c>
      <c r="G6559" s="1">
        <f t="shared" si="307"/>
        <v>19.704527777777685</v>
      </c>
      <c r="H6559" s="12">
        <f t="shared" si="308"/>
        <v>0.84103935185185186</v>
      </c>
      <c r="I6559" t="str">
        <f>IF(AND((H6559&lt;cal_pal!E$9),(H6559&gt;cal_pal!F$9)),"","不可见")</f>
        <v/>
      </c>
    </row>
    <row r="6560" spans="1:9">
      <c r="A6560" s="10" t="s">
        <v>12918</v>
      </c>
      <c r="B6560" s="10" t="s">
        <v>237</v>
      </c>
      <c r="C6560" s="10">
        <v>0.69033136574074072</v>
      </c>
      <c r="D6560" s="10" t="s">
        <v>12919</v>
      </c>
      <c r="E6560" s="10">
        <f t="shared" si="306"/>
        <v>248.51929166666665</v>
      </c>
      <c r="F6560" s="8">
        <f>cal_pal!A$10+cal_pal!B$12+cal_pal!A$14-cal_pal!B$16-E6560/15/24+24+24</f>
        <v>47.819131597222224</v>
      </c>
      <c r="G6560" s="1">
        <f t="shared" si="307"/>
        <v>19.65915833333338</v>
      </c>
      <c r="H6560" s="12">
        <f t="shared" si="308"/>
        <v>-1.8352349537037036</v>
      </c>
      <c r="I6560" t="str">
        <f>IF(AND((H6560&lt;cal_pal!E$9),(H6560&gt;cal_pal!F$9)),"","不可见")</f>
        <v/>
      </c>
    </row>
    <row r="6561" spans="1:9">
      <c r="A6561" s="10" t="s">
        <v>12920</v>
      </c>
      <c r="B6561" s="10" t="s">
        <v>18</v>
      </c>
      <c r="C6561" s="10">
        <v>0.68583912037037031</v>
      </c>
      <c r="D6561" s="10" t="s">
        <v>12921</v>
      </c>
      <c r="E6561" s="10">
        <f t="shared" si="306"/>
        <v>246.90208333333331</v>
      </c>
      <c r="F6561" s="8">
        <f>cal_pal!A$10+cal_pal!B$12+cal_pal!A$14-cal_pal!B$16-E6561/15/24+24+24</f>
        <v>47.823623842592596</v>
      </c>
      <c r="G6561" s="1">
        <f t="shared" si="307"/>
        <v>19.766972222222194</v>
      </c>
      <c r="H6561" s="12">
        <f t="shared" si="308"/>
        <v>2.4817708333333335</v>
      </c>
      <c r="I6561" t="str">
        <f>IF(AND((H6561&lt;cal_pal!E$9),(H6561&gt;cal_pal!F$9)),"","不可见")</f>
        <v/>
      </c>
    </row>
    <row r="6562" spans="1:9">
      <c r="A6562" s="10" t="s">
        <v>12922</v>
      </c>
      <c r="B6562" s="10" t="s">
        <v>240</v>
      </c>
      <c r="C6562" s="10">
        <v>0.68925833333333342</v>
      </c>
      <c r="D6562" s="10" t="s">
        <v>12923</v>
      </c>
      <c r="E6562" s="10">
        <f t="shared" si="306"/>
        <v>248.13300000000004</v>
      </c>
      <c r="F6562" s="8">
        <f>cal_pal!A$10+cal_pal!B$12+cal_pal!A$14-cal_pal!B$16-E6562/15/24+24+24</f>
        <v>47.820204629629629</v>
      </c>
      <c r="G6562" s="1">
        <f t="shared" si="307"/>
        <v>19.684911111110978</v>
      </c>
      <c r="H6562" s="12">
        <f t="shared" si="308"/>
        <v>-0.54390162037037038</v>
      </c>
      <c r="I6562" t="str">
        <f>IF(AND((H6562&lt;cal_pal!E$9),(H6562&gt;cal_pal!F$9)),"","不可见")</f>
        <v/>
      </c>
    </row>
    <row r="6563" spans="1:9">
      <c r="A6563" s="10" t="s">
        <v>12924</v>
      </c>
      <c r="B6563" s="10" t="s">
        <v>18</v>
      </c>
      <c r="C6563" s="10">
        <v>0.68206365740740738</v>
      </c>
      <c r="D6563" s="10" t="s">
        <v>12925</v>
      </c>
      <c r="E6563" s="10">
        <f t="shared" si="306"/>
        <v>245.54291666666666</v>
      </c>
      <c r="F6563" s="8">
        <f>cal_pal!A$10+cal_pal!B$12+cal_pal!A$14-cal_pal!B$16-E6563/15/24+24+24</f>
        <v>47.827399305555559</v>
      </c>
      <c r="G6563" s="1">
        <f t="shared" si="307"/>
        <v>19.857583333333423</v>
      </c>
      <c r="H6563" s="12">
        <f t="shared" si="308"/>
        <v>-6.3119212962962967E-2</v>
      </c>
      <c r="I6563" t="str">
        <f>IF(AND((H6563&lt;cal_pal!E$9),(H6563&gt;cal_pal!F$9)),"","不可见")</f>
        <v/>
      </c>
    </row>
    <row r="6564" spans="1:9">
      <c r="A6564" s="10" t="s">
        <v>12926</v>
      </c>
      <c r="B6564" s="10" t="s">
        <v>18</v>
      </c>
      <c r="C6564" s="10">
        <v>0.6873252314814815</v>
      </c>
      <c r="D6564" s="10" t="s">
        <v>12927</v>
      </c>
      <c r="E6564" s="10">
        <f t="shared" si="306"/>
        <v>247.43708333333333</v>
      </c>
      <c r="F6564" s="8">
        <f>cal_pal!A$10+cal_pal!B$12+cal_pal!A$14-cal_pal!B$16-E6564/15/24+24+24</f>
        <v>47.822137731481483</v>
      </c>
      <c r="G6564" s="1">
        <f t="shared" si="307"/>
        <v>19.731305555555537</v>
      </c>
      <c r="H6564" s="12">
        <f t="shared" si="308"/>
        <v>1.7004837962962964</v>
      </c>
      <c r="I6564" t="str">
        <f>IF(AND((H6564&lt;cal_pal!E$9),(H6564&gt;cal_pal!F$9)),"","不可见")</f>
        <v/>
      </c>
    </row>
    <row r="6565" spans="1:9">
      <c r="A6565" s="10" t="s">
        <v>12928</v>
      </c>
      <c r="B6565" s="10" t="s">
        <v>140</v>
      </c>
      <c r="C6565" s="10">
        <v>0.68735740740740736</v>
      </c>
      <c r="D6565" s="10" t="s">
        <v>12929</v>
      </c>
      <c r="E6565" s="10">
        <f t="shared" si="306"/>
        <v>247.44866666666664</v>
      </c>
      <c r="F6565" s="8">
        <f>cal_pal!A$10+cal_pal!B$12+cal_pal!A$14-cal_pal!B$16-E6565/15/24+24+24</f>
        <v>47.822105555555552</v>
      </c>
      <c r="G6565" s="1">
        <f t="shared" si="307"/>
        <v>19.730533333333369</v>
      </c>
      <c r="H6565" s="12">
        <f t="shared" si="308"/>
        <v>1.7029988425925924</v>
      </c>
      <c r="I6565" t="str">
        <f>IF(AND((H6565&lt;cal_pal!E$9),(H6565&gt;cal_pal!F$9)),"","不可见")</f>
        <v/>
      </c>
    </row>
    <row r="6566" spans="1:9">
      <c r="A6566" s="10" t="s">
        <v>12930</v>
      </c>
      <c r="B6566" s="10" t="s">
        <v>18</v>
      </c>
      <c r="C6566" s="10">
        <v>0.68734375000000003</v>
      </c>
      <c r="D6566" s="10" t="s">
        <v>12931</v>
      </c>
      <c r="E6566" s="10">
        <f t="shared" si="306"/>
        <v>247.44375000000002</v>
      </c>
      <c r="F6566" s="8">
        <f>cal_pal!A$10+cal_pal!B$12+cal_pal!A$14-cal_pal!B$16-E6566/15/24+24+24</f>
        <v>47.82211921296296</v>
      </c>
      <c r="G6566" s="1">
        <f t="shared" si="307"/>
        <v>19.730861111111153</v>
      </c>
      <c r="H6566" s="12">
        <f t="shared" si="308"/>
        <v>1.7031192129629629</v>
      </c>
      <c r="I6566" t="str">
        <f>IF(AND((H6566&lt;cal_pal!E$9),(H6566&gt;cal_pal!F$9)),"","不可见")</f>
        <v/>
      </c>
    </row>
    <row r="6567" spans="1:9">
      <c r="A6567" s="10" t="s">
        <v>12932</v>
      </c>
      <c r="B6567" s="10" t="s">
        <v>18</v>
      </c>
      <c r="C6567" s="10">
        <v>0.68735324074074067</v>
      </c>
      <c r="D6567" s="10" t="s">
        <v>12933</v>
      </c>
      <c r="E6567" s="10">
        <f t="shared" si="306"/>
        <v>247.44716666666665</v>
      </c>
      <c r="F6567" s="8">
        <f>cal_pal!A$10+cal_pal!B$12+cal_pal!A$14-cal_pal!B$16-E6567/15/24+24+24</f>
        <v>47.822109722222223</v>
      </c>
      <c r="G6567" s="1">
        <f t="shared" si="307"/>
        <v>19.730633333333344</v>
      </c>
      <c r="H6567" s="12">
        <f t="shared" si="308"/>
        <v>1.7030300925925925</v>
      </c>
      <c r="I6567" t="str">
        <f>IF(AND((H6567&lt;cal_pal!E$9),(H6567&gt;cal_pal!F$9)),"","不可见")</f>
        <v/>
      </c>
    </row>
    <row r="6568" spans="1:9">
      <c r="A6568" s="10" t="s">
        <v>12934</v>
      </c>
      <c r="B6568" s="10" t="s">
        <v>140</v>
      </c>
      <c r="C6568" s="10">
        <v>0.68747569444444434</v>
      </c>
      <c r="D6568" s="10" t="s">
        <v>12935</v>
      </c>
      <c r="E6568" s="10">
        <f t="shared" si="306"/>
        <v>247.49124999999995</v>
      </c>
      <c r="F6568" s="8">
        <f>cal_pal!A$10+cal_pal!B$12+cal_pal!A$14-cal_pal!B$16-E6568/15/24+24+24</f>
        <v>47.821987268518519</v>
      </c>
      <c r="G6568" s="1">
        <f t="shared" si="307"/>
        <v>19.727694444444523</v>
      </c>
      <c r="H6568" s="12">
        <f t="shared" si="308"/>
        <v>1.6928819444444445</v>
      </c>
      <c r="I6568" t="str">
        <f>IF(AND((H6568&lt;cal_pal!E$9),(H6568&gt;cal_pal!F$9)),"","不可见")</f>
        <v/>
      </c>
    </row>
    <row r="6569" spans="1:9">
      <c r="A6569" s="10" t="s">
        <v>12936</v>
      </c>
      <c r="B6569" s="10" t="s">
        <v>18</v>
      </c>
      <c r="C6569" s="10">
        <v>0.68747141203703699</v>
      </c>
      <c r="D6569" s="10" t="s">
        <v>12937</v>
      </c>
      <c r="E6569" s="10">
        <f t="shared" si="306"/>
        <v>247.48970833333331</v>
      </c>
      <c r="F6569" s="8">
        <f>cal_pal!A$10+cal_pal!B$12+cal_pal!A$14-cal_pal!B$16-E6569/15/24+24+24</f>
        <v>47.821991550925929</v>
      </c>
      <c r="G6569" s="1">
        <f t="shared" si="307"/>
        <v>19.727797222222307</v>
      </c>
      <c r="H6569" s="12">
        <f t="shared" si="308"/>
        <v>1.6929467592592593</v>
      </c>
      <c r="I6569" t="str">
        <f>IF(AND((H6569&lt;cal_pal!E$9),(H6569&gt;cal_pal!F$9)),"","不可见")</f>
        <v/>
      </c>
    </row>
    <row r="6570" spans="1:9">
      <c r="A6570" s="10" t="s">
        <v>12938</v>
      </c>
      <c r="B6570" s="10" t="s">
        <v>18</v>
      </c>
      <c r="C6570" s="10">
        <v>0.6874775462962962</v>
      </c>
      <c r="D6570" s="10" t="s">
        <v>12939</v>
      </c>
      <c r="E6570" s="10">
        <f t="shared" si="306"/>
        <v>247.49191666666664</v>
      </c>
      <c r="F6570" s="8">
        <f>cal_pal!A$10+cal_pal!B$12+cal_pal!A$14-cal_pal!B$16-E6570/15/24+24+24</f>
        <v>47.821985416666664</v>
      </c>
      <c r="G6570" s="1">
        <f t="shared" si="307"/>
        <v>19.727649999999812</v>
      </c>
      <c r="H6570" s="12">
        <f t="shared" si="308"/>
        <v>1.6928564814814815</v>
      </c>
      <c r="I6570" t="str">
        <f>IF(AND((H6570&lt;cal_pal!E$9),(H6570&gt;cal_pal!F$9)),"","不可见")</f>
        <v/>
      </c>
    </row>
    <row r="6571" spans="1:9">
      <c r="A6571" s="10" t="s">
        <v>12940</v>
      </c>
      <c r="B6571" s="10" t="s">
        <v>58</v>
      </c>
      <c r="C6571" s="10">
        <v>0.68583912037037031</v>
      </c>
      <c r="D6571" s="10" t="s">
        <v>12921</v>
      </c>
      <c r="E6571" s="10">
        <f t="shared" si="306"/>
        <v>246.90208333333331</v>
      </c>
      <c r="F6571" s="8">
        <f>cal_pal!A$10+cal_pal!B$12+cal_pal!A$14-cal_pal!B$16-E6571/15/24+24+24</f>
        <v>47.823623842592596</v>
      </c>
      <c r="G6571" s="1">
        <f t="shared" si="307"/>
        <v>19.766972222222194</v>
      </c>
      <c r="H6571" s="12">
        <f t="shared" si="308"/>
        <v>2.4817708333333335</v>
      </c>
      <c r="I6571" t="str">
        <f>IF(AND((H6571&lt;cal_pal!E$9),(H6571&gt;cal_pal!F$9)),"","不可见")</f>
        <v/>
      </c>
    </row>
    <row r="6572" spans="1:9">
      <c r="A6572" s="10" t="s">
        <v>12941</v>
      </c>
      <c r="B6572" s="10" t="s">
        <v>18</v>
      </c>
      <c r="C6572" s="10">
        <v>0.68794999999999995</v>
      </c>
      <c r="D6572" s="10" t="s">
        <v>12942</v>
      </c>
      <c r="E6572" s="10">
        <f t="shared" si="306"/>
        <v>247.66199999999998</v>
      </c>
      <c r="F6572" s="8">
        <f>cal_pal!A$10+cal_pal!B$12+cal_pal!A$14-cal_pal!B$16-E6572/15/24+24+24</f>
        <v>47.821512962962963</v>
      </c>
      <c r="G6572" s="1">
        <f t="shared" si="307"/>
        <v>19.716311111111054</v>
      </c>
      <c r="H6572" s="12">
        <f t="shared" si="308"/>
        <v>1.4606851851851852</v>
      </c>
      <c r="I6572" t="str">
        <f>IF(AND((H6572&lt;cal_pal!E$9),(H6572&gt;cal_pal!F$9)),"","不可见")</f>
        <v/>
      </c>
    </row>
    <row r="6573" spans="1:9">
      <c r="A6573" s="10" t="s">
        <v>12943</v>
      </c>
      <c r="B6573" s="10" t="s">
        <v>237</v>
      </c>
      <c r="C6573" s="10">
        <v>0.69151909722222227</v>
      </c>
      <c r="D6573" s="10" t="s">
        <v>12944</v>
      </c>
      <c r="E6573" s="10">
        <f t="shared" si="306"/>
        <v>248.94687500000001</v>
      </c>
      <c r="F6573" s="8">
        <f>cal_pal!A$10+cal_pal!B$12+cal_pal!A$14-cal_pal!B$16-E6573/15/24+24+24</f>
        <v>47.817943865740745</v>
      </c>
      <c r="G6573" s="1">
        <f t="shared" si="307"/>
        <v>19.630652777777868</v>
      </c>
      <c r="H6573" s="12">
        <f t="shared" si="308"/>
        <v>-1.9018229166666665</v>
      </c>
      <c r="I6573" t="str">
        <f>IF(AND((H6573&lt;cal_pal!E$9),(H6573&gt;cal_pal!F$9)),"","不可见")</f>
        <v/>
      </c>
    </row>
    <row r="6574" spans="1:9">
      <c r="A6574" s="10" t="s">
        <v>12945</v>
      </c>
      <c r="B6574" s="10" t="s">
        <v>18</v>
      </c>
      <c r="C6574" s="10">
        <v>0.68804456018518512</v>
      </c>
      <c r="D6574" s="10" t="s">
        <v>12946</v>
      </c>
      <c r="E6574" s="10">
        <f t="shared" si="306"/>
        <v>247.69604166666664</v>
      </c>
      <c r="F6574" s="8">
        <f>cal_pal!A$10+cal_pal!B$12+cal_pal!A$14-cal_pal!B$16-E6574/15/24+24+24</f>
        <v>47.82141840277778</v>
      </c>
      <c r="G6574" s="1">
        <f t="shared" si="307"/>
        <v>19.714041666666617</v>
      </c>
      <c r="H6574" s="12">
        <f t="shared" si="308"/>
        <v>1.4625937499999999</v>
      </c>
      <c r="I6574" t="str">
        <f>IF(AND((H6574&lt;cal_pal!E$9),(H6574&gt;cal_pal!F$9)),"","不可见")</f>
        <v/>
      </c>
    </row>
    <row r="6575" spans="1:9">
      <c r="A6575" s="10" t="s">
        <v>12947</v>
      </c>
      <c r="B6575" s="10" t="s">
        <v>18</v>
      </c>
      <c r="C6575" s="10">
        <v>0.68789259259259261</v>
      </c>
      <c r="D6575" s="10" t="s">
        <v>12948</v>
      </c>
      <c r="E6575" s="10">
        <f t="shared" si="306"/>
        <v>247.64133333333334</v>
      </c>
      <c r="F6575" s="8">
        <f>cal_pal!A$10+cal_pal!B$12+cal_pal!A$14-cal_pal!B$16-E6575/15/24+24+24</f>
        <v>47.821570370370367</v>
      </c>
      <c r="G6575" s="1">
        <f t="shared" si="307"/>
        <v>19.717688888888915</v>
      </c>
      <c r="H6575" s="12">
        <f t="shared" si="308"/>
        <v>1.6891435185185184</v>
      </c>
      <c r="I6575" t="str">
        <f>IF(AND((H6575&lt;cal_pal!E$9),(H6575&gt;cal_pal!F$9)),"","不可见")</f>
        <v/>
      </c>
    </row>
    <row r="6576" spans="1:9">
      <c r="A6576" s="10" t="s">
        <v>12949</v>
      </c>
      <c r="B6576" s="10" t="s">
        <v>18</v>
      </c>
      <c r="C6576" s="10">
        <v>0.68913148148148151</v>
      </c>
      <c r="D6576" s="10" t="s">
        <v>12950</v>
      </c>
      <c r="E6576" s="10">
        <f t="shared" si="306"/>
        <v>248.08733333333333</v>
      </c>
      <c r="F6576" s="8">
        <f>cal_pal!A$10+cal_pal!B$12+cal_pal!A$14-cal_pal!B$16-E6576/15/24+24+24</f>
        <v>47.820331481481482</v>
      </c>
      <c r="G6576" s="1">
        <f t="shared" si="307"/>
        <v>19.687955555555618</v>
      </c>
      <c r="H6576" s="12">
        <f t="shared" si="308"/>
        <v>0.82610648148148147</v>
      </c>
      <c r="I6576" t="str">
        <f>IF(AND((H6576&lt;cal_pal!E$9),(H6576&gt;cal_pal!F$9)),"","不可见")</f>
        <v/>
      </c>
    </row>
    <row r="6577" spans="1:9">
      <c r="A6577" s="10" t="s">
        <v>12951</v>
      </c>
      <c r="B6577" s="10" t="s">
        <v>18</v>
      </c>
      <c r="C6577" s="10">
        <v>0.6871990740740741</v>
      </c>
      <c r="D6577" s="10" t="s">
        <v>12952</v>
      </c>
      <c r="E6577" s="10">
        <f t="shared" si="306"/>
        <v>247.39166666666668</v>
      </c>
      <c r="F6577" s="8">
        <f>cal_pal!A$10+cal_pal!B$12+cal_pal!A$14-cal_pal!B$16-E6577/15/24+24+24</f>
        <v>47.822263888888884</v>
      </c>
      <c r="G6577" s="1">
        <f t="shared" si="307"/>
        <v>19.734333333333325</v>
      </c>
      <c r="H6577" s="12">
        <f t="shared" si="308"/>
        <v>2.3132407407407407</v>
      </c>
      <c r="I6577" t="str">
        <f>IF(AND((H6577&lt;cal_pal!E$9),(H6577&gt;cal_pal!F$9)),"","不可见")</f>
        <v/>
      </c>
    </row>
    <row r="6578" spans="1:9">
      <c r="A6578" s="10" t="s">
        <v>12953</v>
      </c>
      <c r="B6578" s="10" t="s">
        <v>18</v>
      </c>
      <c r="C6578" s="10">
        <v>0.69562384259259258</v>
      </c>
      <c r="D6578" s="10" t="s">
        <v>12954</v>
      </c>
      <c r="E6578" s="10">
        <f t="shared" si="306"/>
        <v>250.42458333333332</v>
      </c>
      <c r="F6578" s="8">
        <f>cal_pal!A$10+cal_pal!B$12+cal_pal!A$14-cal_pal!B$16-E6578/15/24+24+24</f>
        <v>47.813839120370375</v>
      </c>
      <c r="G6578" s="1">
        <f t="shared" si="307"/>
        <v>19.532138888888994</v>
      </c>
      <c r="H6578" s="12">
        <f t="shared" si="308"/>
        <v>-2.8905069444444447</v>
      </c>
      <c r="I6578" t="str">
        <f>IF(AND((H6578&lt;cal_pal!E$9),(H6578&gt;cal_pal!F$9)),"","不可见")</f>
        <v>不可见</v>
      </c>
    </row>
    <row r="6579" spans="1:9">
      <c r="A6579" s="10" t="s">
        <v>12955</v>
      </c>
      <c r="B6579" s="10" t="s">
        <v>18</v>
      </c>
      <c r="C6579" s="10">
        <v>0.68859409722222231</v>
      </c>
      <c r="D6579" s="10" t="s">
        <v>12956</v>
      </c>
      <c r="E6579" s="10">
        <f t="shared" si="306"/>
        <v>247.89387500000004</v>
      </c>
      <c r="F6579" s="8">
        <f>cal_pal!A$10+cal_pal!B$12+cal_pal!A$14-cal_pal!B$16-E6579/15/24+24+24</f>
        <v>47.820868865740742</v>
      </c>
      <c r="G6579" s="1">
        <f t="shared" si="307"/>
        <v>19.700852777777754</v>
      </c>
      <c r="H6579" s="12">
        <f t="shared" si="308"/>
        <v>1.6902337962962963</v>
      </c>
      <c r="I6579" t="str">
        <f>IF(AND((H6579&lt;cal_pal!E$9),(H6579&gt;cal_pal!F$9)),"","不可见")</f>
        <v/>
      </c>
    </row>
    <row r="6580" spans="1:9">
      <c r="A6580" s="10" t="s">
        <v>12957</v>
      </c>
      <c r="B6580" s="10" t="s">
        <v>18</v>
      </c>
      <c r="C6580" s="10">
        <v>0.68978969907407406</v>
      </c>
      <c r="D6580" s="10" t="s">
        <v>12958</v>
      </c>
      <c r="E6580" s="10">
        <f t="shared" ref="E6580:E6643" si="309">C6580*360</f>
        <v>248.32429166666665</v>
      </c>
      <c r="F6580" s="8">
        <f>cal_pal!A$10+cal_pal!B$12+cal_pal!A$14-cal_pal!B$16-E6580/15/24+24+24</f>
        <v>47.819673263888888</v>
      </c>
      <c r="G6580" s="1">
        <f t="shared" ref="G6580:G6643" si="310">MOD(F6580*24,24)</f>
        <v>19.6721583333333</v>
      </c>
      <c r="H6580" s="12">
        <f t="shared" ref="H6580:H6643" si="311">RIGHT(D6580, (LEN(D6580)-1))*IF(LEFT(D6580,1)="-",-1,1)</f>
        <v>1.4725972222222223</v>
      </c>
      <c r="I6580" t="str">
        <f>IF(AND((H6580&lt;cal_pal!E$9),(H6580&gt;cal_pal!F$9)),"","不可见")</f>
        <v/>
      </c>
    </row>
    <row r="6581" spans="1:9">
      <c r="A6581" s="10" t="s">
        <v>12959</v>
      </c>
      <c r="B6581" s="10" t="s">
        <v>18</v>
      </c>
      <c r="C6581" s="10">
        <v>0.69057268518518511</v>
      </c>
      <c r="D6581" s="10" t="s">
        <v>12960</v>
      </c>
      <c r="E6581" s="10">
        <f t="shared" si="309"/>
        <v>248.60616666666664</v>
      </c>
      <c r="F6581" s="8">
        <f>cal_pal!A$10+cal_pal!B$12+cal_pal!A$14-cal_pal!B$16-E6581/15/24+24+24</f>
        <v>47.818890277777783</v>
      </c>
      <c r="G6581" s="1">
        <f t="shared" si="310"/>
        <v>19.653366666666898</v>
      </c>
      <c r="H6581" s="12">
        <f t="shared" si="311"/>
        <v>0.89753703703703713</v>
      </c>
      <c r="I6581" t="str">
        <f>IF(AND((H6581&lt;cal_pal!E$9),(H6581&gt;cal_pal!F$9)),"","不可见")</f>
        <v/>
      </c>
    </row>
    <row r="6582" spans="1:9">
      <c r="A6582" s="10" t="s">
        <v>12961</v>
      </c>
      <c r="B6582" s="10" t="s">
        <v>18</v>
      </c>
      <c r="C6582" s="10">
        <v>0.68861921296296291</v>
      </c>
      <c r="D6582" s="10" t="s">
        <v>12962</v>
      </c>
      <c r="E6582" s="10">
        <f t="shared" si="309"/>
        <v>247.90291666666664</v>
      </c>
      <c r="F6582" s="8">
        <f>cal_pal!A$10+cal_pal!B$12+cal_pal!A$14-cal_pal!B$16-E6582/15/24+24+24</f>
        <v>47.820843750000002</v>
      </c>
      <c r="G6582" s="1">
        <f t="shared" si="310"/>
        <v>19.700250000000096</v>
      </c>
      <c r="H6582" s="12">
        <f t="shared" si="311"/>
        <v>2.4044444444444442</v>
      </c>
      <c r="I6582" t="str">
        <f>IF(AND((H6582&lt;cal_pal!E$9),(H6582&gt;cal_pal!F$9)),"","不可见")</f>
        <v/>
      </c>
    </row>
    <row r="6583" spans="1:9">
      <c r="A6583" s="10" t="s">
        <v>12963</v>
      </c>
      <c r="B6583" s="10" t="s">
        <v>575</v>
      </c>
      <c r="C6583" s="10">
        <v>0.69451203703703701</v>
      </c>
      <c r="D6583" s="10" t="s">
        <v>12964</v>
      </c>
      <c r="E6583" s="10">
        <f t="shared" si="309"/>
        <v>250.02433333333332</v>
      </c>
      <c r="F6583" s="8">
        <f>cal_pal!A$10+cal_pal!B$12+cal_pal!A$14-cal_pal!B$16-E6583/15/24+24+24</f>
        <v>47.814950925925928</v>
      </c>
      <c r="G6583" s="1">
        <f t="shared" si="310"/>
        <v>19.558822222222261</v>
      </c>
      <c r="H6583" s="12">
        <f t="shared" si="311"/>
        <v>-2.0275949074074071</v>
      </c>
      <c r="I6583" t="str">
        <f>IF(AND((H6583&lt;cal_pal!E$9),(H6583&gt;cal_pal!F$9)),"","不可见")</f>
        <v/>
      </c>
    </row>
    <row r="6584" spans="1:9">
      <c r="A6584" s="10" t="s">
        <v>12965</v>
      </c>
      <c r="B6584" s="10" t="s">
        <v>18</v>
      </c>
      <c r="C6584" s="10">
        <v>0.68866782407407401</v>
      </c>
      <c r="D6584" s="10" t="s">
        <v>12966</v>
      </c>
      <c r="E6584" s="10">
        <f t="shared" si="309"/>
        <v>247.92041666666665</v>
      </c>
      <c r="F6584" s="8">
        <f>cal_pal!A$10+cal_pal!B$12+cal_pal!A$14-cal_pal!B$16-E6584/15/24+24+24</f>
        <v>47.82079513888889</v>
      </c>
      <c r="G6584" s="1">
        <f t="shared" si="310"/>
        <v>19.699083333333419</v>
      </c>
      <c r="H6584" s="12">
        <f t="shared" si="311"/>
        <v>2.4844212962962962</v>
      </c>
      <c r="I6584" t="str">
        <f>IF(AND((H6584&lt;cal_pal!E$9),(H6584&gt;cal_pal!F$9)),"","不可见")</f>
        <v/>
      </c>
    </row>
    <row r="6585" spans="1:9">
      <c r="A6585" s="10" t="s">
        <v>12967</v>
      </c>
      <c r="B6585" s="10" t="s">
        <v>18</v>
      </c>
      <c r="C6585" s="10">
        <v>0.68896643518518508</v>
      </c>
      <c r="D6585" s="10" t="s">
        <v>12968</v>
      </c>
      <c r="E6585" s="10">
        <f t="shared" si="309"/>
        <v>248.02791666666664</v>
      </c>
      <c r="F6585" s="8">
        <f>cal_pal!A$10+cal_pal!B$12+cal_pal!A$14-cal_pal!B$16-E6585/15/24+24+24</f>
        <v>47.820496527777777</v>
      </c>
      <c r="G6585" s="1">
        <f t="shared" si="310"/>
        <v>19.691916666666657</v>
      </c>
      <c r="H6585" s="12">
        <f t="shared" si="311"/>
        <v>2.4349571759259256</v>
      </c>
      <c r="I6585" t="str">
        <f>IF(AND((H6585&lt;cal_pal!E$9),(H6585&gt;cal_pal!F$9)),"","不可见")</f>
        <v/>
      </c>
    </row>
    <row r="6586" spans="1:9">
      <c r="A6586" s="10" t="s">
        <v>12969</v>
      </c>
      <c r="B6586" s="10" t="s">
        <v>18</v>
      </c>
      <c r="C6586" s="10">
        <v>0.67465844907407402</v>
      </c>
      <c r="D6586" s="10" t="s">
        <v>12970</v>
      </c>
      <c r="E6586" s="10">
        <f t="shared" si="309"/>
        <v>242.87704166666666</v>
      </c>
      <c r="F6586" s="8">
        <f>cal_pal!A$10+cal_pal!B$12+cal_pal!A$14-cal_pal!B$16-E6586/15/24+24+24</f>
        <v>47.834804513888891</v>
      </c>
      <c r="G6586" s="1">
        <f t="shared" si="310"/>
        <v>20.035308333333433</v>
      </c>
      <c r="H6586" s="12">
        <f t="shared" si="311"/>
        <v>2.4494097222222222</v>
      </c>
      <c r="I6586" t="str">
        <f>IF(AND((H6586&lt;cal_pal!E$9),(H6586&gt;cal_pal!F$9)),"","不可见")</f>
        <v/>
      </c>
    </row>
    <row r="6587" spans="1:9">
      <c r="A6587" s="10" t="s">
        <v>12971</v>
      </c>
      <c r="B6587" s="10" t="s">
        <v>237</v>
      </c>
      <c r="C6587" s="10">
        <v>0.69472071759259257</v>
      </c>
      <c r="D6587" s="10" t="s">
        <v>12972</v>
      </c>
      <c r="E6587" s="10">
        <f t="shared" si="309"/>
        <v>250.09945833333333</v>
      </c>
      <c r="F6587" s="8">
        <f>cal_pal!A$10+cal_pal!B$12+cal_pal!A$14-cal_pal!B$16-E6587/15/24+24+24</f>
        <v>47.814742245370368</v>
      </c>
      <c r="G6587" s="1">
        <f t="shared" si="310"/>
        <v>19.553813888888726</v>
      </c>
      <c r="H6587" s="12">
        <f t="shared" si="311"/>
        <v>-1.8069502314814816</v>
      </c>
      <c r="I6587" t="str">
        <f>IF(AND((H6587&lt;cal_pal!E$9),(H6587&gt;cal_pal!F$9)),"","不可见")</f>
        <v/>
      </c>
    </row>
    <row r="6588" spans="1:9">
      <c r="A6588" s="10" t="s">
        <v>12973</v>
      </c>
      <c r="B6588" s="10" t="s">
        <v>237</v>
      </c>
      <c r="C6588" s="10">
        <v>0.69537303240740744</v>
      </c>
      <c r="D6588" s="10" t="s">
        <v>12974</v>
      </c>
      <c r="E6588" s="10">
        <f t="shared" si="309"/>
        <v>250.33429166666667</v>
      </c>
      <c r="F6588" s="8">
        <f>cal_pal!A$10+cal_pal!B$12+cal_pal!A$14-cal_pal!B$16-E6588/15/24+24+24</f>
        <v>47.814089930555554</v>
      </c>
      <c r="G6588" s="1">
        <f t="shared" si="310"/>
        <v>19.538158333333286</v>
      </c>
      <c r="H6588" s="12">
        <f t="shared" si="311"/>
        <v>-2.0317719907407406</v>
      </c>
      <c r="I6588" t="str">
        <f>IF(AND((H6588&lt;cal_pal!E$9),(H6588&gt;cal_pal!F$9)),"","不可见")</f>
        <v/>
      </c>
    </row>
    <row r="6589" spans="1:9">
      <c r="A6589" s="10" t="s">
        <v>12975</v>
      </c>
      <c r="B6589" s="10" t="s">
        <v>18</v>
      </c>
      <c r="C6589" s="10">
        <v>0.69209664351851841</v>
      </c>
      <c r="D6589" s="10" t="s">
        <v>12976</v>
      </c>
      <c r="E6589" s="10">
        <f t="shared" si="309"/>
        <v>249.15479166666663</v>
      </c>
      <c r="F6589" s="8">
        <f>cal_pal!A$10+cal_pal!B$12+cal_pal!A$14-cal_pal!B$16-E6589/15/24+24+24</f>
        <v>47.817366319444446</v>
      </c>
      <c r="G6589" s="1">
        <f t="shared" si="310"/>
        <v>19.616791666666813</v>
      </c>
      <c r="H6589" s="12">
        <f t="shared" si="311"/>
        <v>1.5083518518518517</v>
      </c>
      <c r="I6589" t="str">
        <f>IF(AND((H6589&lt;cal_pal!E$9),(H6589&gt;cal_pal!F$9)),"","不可见")</f>
        <v/>
      </c>
    </row>
    <row r="6590" spans="1:9">
      <c r="A6590" s="10" t="s">
        <v>12977</v>
      </c>
      <c r="B6590" s="10" t="s">
        <v>18</v>
      </c>
      <c r="C6590" s="10">
        <v>0.6920436342592593</v>
      </c>
      <c r="D6590" s="10" t="s">
        <v>12978</v>
      </c>
      <c r="E6590" s="10">
        <f t="shared" si="309"/>
        <v>249.13570833333335</v>
      </c>
      <c r="F6590" s="8">
        <f>cal_pal!A$10+cal_pal!B$12+cal_pal!A$14-cal_pal!B$16-E6590/15/24+24+24</f>
        <v>47.817419328703707</v>
      </c>
      <c r="G6590" s="1">
        <f t="shared" si="310"/>
        <v>19.618063888889083</v>
      </c>
      <c r="H6590" s="12">
        <f t="shared" si="311"/>
        <v>1.6261620370370371</v>
      </c>
      <c r="I6590" t="str">
        <f>IF(AND((H6590&lt;cal_pal!E$9),(H6590&gt;cal_pal!F$9)),"","不可见")</f>
        <v/>
      </c>
    </row>
    <row r="6591" spans="1:9">
      <c r="A6591" s="10" t="s">
        <v>12979</v>
      </c>
      <c r="B6591" s="10" t="s">
        <v>18</v>
      </c>
      <c r="C6591" s="10">
        <v>0.69298518518518515</v>
      </c>
      <c r="D6591" s="10" t="s">
        <v>12980</v>
      </c>
      <c r="E6591" s="10">
        <f t="shared" si="309"/>
        <v>249.47466666666665</v>
      </c>
      <c r="F6591" s="8">
        <f>cal_pal!A$10+cal_pal!B$12+cal_pal!A$14-cal_pal!B$16-E6591/15/24+24+24</f>
        <v>47.816477777777777</v>
      </c>
      <c r="G6591" s="1">
        <f t="shared" si="310"/>
        <v>19.595466666666653</v>
      </c>
      <c r="H6591" s="12">
        <f t="shared" si="311"/>
        <v>1.5030439814814816</v>
      </c>
      <c r="I6591" t="str">
        <f>IF(AND((H6591&lt;cal_pal!E$9),(H6591&gt;cal_pal!F$9)),"","不可见")</f>
        <v/>
      </c>
    </row>
    <row r="6592" spans="1:9">
      <c r="A6592" s="10" t="s">
        <v>12981</v>
      </c>
      <c r="B6592" s="10" t="s">
        <v>18</v>
      </c>
      <c r="C6592" s="10">
        <v>0.69305416666666664</v>
      </c>
      <c r="D6592" s="10" t="s">
        <v>12982</v>
      </c>
      <c r="E6592" s="10">
        <f t="shared" si="309"/>
        <v>249.49949999999998</v>
      </c>
      <c r="F6592" s="8">
        <f>cal_pal!A$10+cal_pal!B$12+cal_pal!A$14-cal_pal!B$16-E6592/15/24+24+24</f>
        <v>47.816408796296301</v>
      </c>
      <c r="G6592" s="1">
        <f t="shared" si="310"/>
        <v>19.593811111111336</v>
      </c>
      <c r="H6592" s="12">
        <f t="shared" si="311"/>
        <v>1.4998125</v>
      </c>
      <c r="I6592" t="str">
        <f>IF(AND((H6592&lt;cal_pal!E$9),(H6592&gt;cal_pal!F$9)),"","不可见")</f>
        <v/>
      </c>
    </row>
    <row r="6593" spans="1:9">
      <c r="A6593" s="10" t="s">
        <v>12983</v>
      </c>
      <c r="B6593" s="10" t="s">
        <v>18</v>
      </c>
      <c r="C6593" s="10">
        <v>0.69132696759259249</v>
      </c>
      <c r="D6593" s="10" t="s">
        <v>12984</v>
      </c>
      <c r="E6593" s="10">
        <f t="shared" si="309"/>
        <v>248.87770833333329</v>
      </c>
      <c r="F6593" s="8">
        <f>cal_pal!A$10+cal_pal!B$12+cal_pal!A$14-cal_pal!B$16-E6593/15/24+24+24</f>
        <v>47.818135995370369</v>
      </c>
      <c r="G6593" s="1">
        <f t="shared" si="310"/>
        <v>19.635263888888858</v>
      </c>
      <c r="H6593" s="12">
        <f t="shared" si="311"/>
        <v>2.3952824074074073</v>
      </c>
      <c r="I6593" t="str">
        <f>IF(AND((H6593&lt;cal_pal!E$9),(H6593&gt;cal_pal!F$9)),"","不可见")</f>
        <v/>
      </c>
    </row>
    <row r="6594" spans="1:9">
      <c r="A6594" s="10" t="s">
        <v>12985</v>
      </c>
      <c r="B6594" s="10" t="s">
        <v>81</v>
      </c>
      <c r="C6594" s="10">
        <v>0.69408530092592591</v>
      </c>
      <c r="D6594" s="10" t="s">
        <v>12986</v>
      </c>
      <c r="E6594" s="10">
        <f t="shared" si="309"/>
        <v>249.87070833333334</v>
      </c>
      <c r="F6594" s="8">
        <f>cal_pal!A$10+cal_pal!B$12+cal_pal!A$14-cal_pal!B$16-E6594/15/24+24+24</f>
        <v>47.815377662037037</v>
      </c>
      <c r="G6594" s="1">
        <f t="shared" si="310"/>
        <v>19.569063888888877</v>
      </c>
      <c r="H6594" s="12">
        <f t="shared" si="311"/>
        <v>1.502457175925926</v>
      </c>
      <c r="I6594" t="str">
        <f>IF(AND((H6594&lt;cal_pal!E$9),(H6594&gt;cal_pal!F$9)),"","不可见")</f>
        <v/>
      </c>
    </row>
    <row r="6595" spans="1:9">
      <c r="A6595" s="10" t="s">
        <v>12987</v>
      </c>
      <c r="B6595" s="10" t="s">
        <v>237</v>
      </c>
      <c r="C6595" s="10">
        <v>0.69730729166666672</v>
      </c>
      <c r="D6595" s="10" t="s">
        <v>12988</v>
      </c>
      <c r="E6595" s="10">
        <f t="shared" si="309"/>
        <v>251.03062500000001</v>
      </c>
      <c r="F6595" s="8">
        <f>cal_pal!A$10+cal_pal!B$12+cal_pal!A$14-cal_pal!B$16-E6595/15/24+24+24</f>
        <v>47.812155671296296</v>
      </c>
      <c r="G6595" s="1">
        <f t="shared" si="310"/>
        <v>19.491736111111095</v>
      </c>
      <c r="H6595" s="12">
        <f t="shared" si="311"/>
        <v>-1.977611111111111</v>
      </c>
      <c r="I6595" t="str">
        <f>IF(AND((H6595&lt;cal_pal!E$9),(H6595&gt;cal_pal!F$9)),"","不可见")</f>
        <v/>
      </c>
    </row>
    <row r="6596" spans="1:9">
      <c r="A6596" s="10" t="s">
        <v>12989</v>
      </c>
      <c r="B6596" s="10" t="s">
        <v>18</v>
      </c>
      <c r="C6596" s="10">
        <v>0.69461122685185195</v>
      </c>
      <c r="D6596" s="10" t="s">
        <v>12990</v>
      </c>
      <c r="E6596" s="10">
        <f t="shared" si="309"/>
        <v>250.06004166666671</v>
      </c>
      <c r="F6596" s="8">
        <f>cal_pal!A$10+cal_pal!B$12+cal_pal!A$14-cal_pal!B$16-E6596/15/24+24+24</f>
        <v>47.814851736111109</v>
      </c>
      <c r="G6596" s="1">
        <f t="shared" si="310"/>
        <v>19.556441666666615</v>
      </c>
      <c r="H6596" s="12">
        <f t="shared" si="311"/>
        <v>0.99022222222222223</v>
      </c>
      <c r="I6596" t="str">
        <f>IF(AND((H6596&lt;cal_pal!E$9),(H6596&gt;cal_pal!F$9)),"","不可见")</f>
        <v/>
      </c>
    </row>
    <row r="6597" spans="1:9">
      <c r="A6597" s="10" t="s">
        <v>12991</v>
      </c>
      <c r="B6597" s="10" t="s">
        <v>18</v>
      </c>
      <c r="C6597" s="10">
        <v>0.69679664351851844</v>
      </c>
      <c r="D6597" s="10" t="s">
        <v>12992</v>
      </c>
      <c r="E6597" s="10">
        <f t="shared" si="309"/>
        <v>250.84679166666663</v>
      </c>
      <c r="F6597" s="8">
        <f>cal_pal!A$10+cal_pal!B$12+cal_pal!A$14-cal_pal!B$16-E6597/15/24+24+24</f>
        <v>47.812666319444446</v>
      </c>
      <c r="G6597" s="1">
        <f t="shared" si="310"/>
        <v>19.503991666666707</v>
      </c>
      <c r="H6597" s="12">
        <f t="shared" si="311"/>
        <v>2.5826643518518519</v>
      </c>
      <c r="I6597" t="str">
        <f>IF(AND((H6597&lt;cal_pal!E$9),(H6597&gt;cal_pal!F$9)),"","不可见")</f>
        <v/>
      </c>
    </row>
    <row r="6598" spans="1:9">
      <c r="A6598" s="10" t="s">
        <v>12993</v>
      </c>
      <c r="B6598" s="10" t="s">
        <v>18</v>
      </c>
      <c r="C6598" s="10">
        <v>0.69476168981481479</v>
      </c>
      <c r="D6598" s="10" t="s">
        <v>12994</v>
      </c>
      <c r="E6598" s="10">
        <f t="shared" si="309"/>
        <v>250.11420833333332</v>
      </c>
      <c r="F6598" s="8">
        <f>cal_pal!A$10+cal_pal!B$12+cal_pal!A$14-cal_pal!B$16-E6598/15/24+24+24</f>
        <v>47.814701273148145</v>
      </c>
      <c r="G6598" s="1">
        <f t="shared" si="310"/>
        <v>19.552830555555374</v>
      </c>
      <c r="H6598" s="12">
        <f t="shared" si="311"/>
        <v>0.9906180555555556</v>
      </c>
      <c r="I6598" t="str">
        <f>IF(AND((H6598&lt;cal_pal!E$9),(H6598&gt;cal_pal!F$9)),"","不可见")</f>
        <v/>
      </c>
    </row>
    <row r="6599" spans="1:9">
      <c r="A6599" s="10" t="s">
        <v>12995</v>
      </c>
      <c r="B6599" s="10" t="s">
        <v>237</v>
      </c>
      <c r="C6599" s="10">
        <v>0.69872106481481477</v>
      </c>
      <c r="D6599" s="10" t="s">
        <v>12996</v>
      </c>
      <c r="E6599" s="10">
        <f t="shared" si="309"/>
        <v>251.53958333333333</v>
      </c>
      <c r="F6599" s="8">
        <f>cal_pal!A$10+cal_pal!B$12+cal_pal!A$14-cal_pal!B$16-E6599/15/24+24+24</f>
        <v>47.810741898148152</v>
      </c>
      <c r="G6599" s="1">
        <f t="shared" si="310"/>
        <v>19.457805555555751</v>
      </c>
      <c r="H6599" s="12">
        <f t="shared" si="311"/>
        <v>-1.9590405092592593</v>
      </c>
      <c r="I6599" t="str">
        <f>IF(AND((H6599&lt;cal_pal!E$9),(H6599&gt;cal_pal!F$9)),"","不可见")</f>
        <v/>
      </c>
    </row>
    <row r="6600" spans="1:9">
      <c r="A6600" s="10" t="s">
        <v>12997</v>
      </c>
      <c r="B6600" s="10" t="s">
        <v>240</v>
      </c>
      <c r="C6600" s="10">
        <v>0.6956207175925927</v>
      </c>
      <c r="D6600" s="10" t="s">
        <v>12998</v>
      </c>
      <c r="E6600" s="10">
        <f t="shared" si="309"/>
        <v>250.42345833333337</v>
      </c>
      <c r="F6600" s="8">
        <f>cal_pal!A$10+cal_pal!B$12+cal_pal!A$14-cal_pal!B$16-E6600/15/24+24+24</f>
        <v>47.813842245370367</v>
      </c>
      <c r="G6600" s="1">
        <f t="shared" si="310"/>
        <v>19.532213888888691</v>
      </c>
      <c r="H6600" s="12">
        <f t="shared" si="311"/>
        <v>1.5192210648148148</v>
      </c>
      <c r="I6600" t="str">
        <f>IF(AND((H6600&lt;cal_pal!E$9),(H6600&gt;cal_pal!F$9)),"","不可见")</f>
        <v/>
      </c>
    </row>
    <row r="6601" spans="1:9">
      <c r="A6601" s="10" t="s">
        <v>12999</v>
      </c>
      <c r="B6601" s="10" t="s">
        <v>18</v>
      </c>
      <c r="C6601" s="10">
        <v>0.6945358796296297</v>
      </c>
      <c r="D6601" s="10" t="s">
        <v>13000</v>
      </c>
      <c r="E6601" s="10">
        <f t="shared" si="309"/>
        <v>250.03291666666669</v>
      </c>
      <c r="F6601" s="8">
        <f>cal_pal!A$10+cal_pal!B$12+cal_pal!A$14-cal_pal!B$16-E6601/15/24+24+24</f>
        <v>47.81492708333333</v>
      </c>
      <c r="G6601" s="1">
        <f t="shared" si="310"/>
        <v>19.558250000000044</v>
      </c>
      <c r="H6601" s="12">
        <f t="shared" si="311"/>
        <v>2.4423900462962962</v>
      </c>
      <c r="I6601" t="str">
        <f>IF(AND((H6601&lt;cal_pal!E$9),(H6601&gt;cal_pal!F$9)),"","不可见")</f>
        <v/>
      </c>
    </row>
    <row r="6602" spans="1:9">
      <c r="A6602" s="10" t="s">
        <v>13001</v>
      </c>
      <c r="B6602" s="10" t="s">
        <v>18</v>
      </c>
      <c r="C6602" s="10">
        <v>0.69657118055555556</v>
      </c>
      <c r="D6602" s="10" t="s">
        <v>13002</v>
      </c>
      <c r="E6602" s="10">
        <f t="shared" si="309"/>
        <v>250.765625</v>
      </c>
      <c r="F6602" s="8">
        <f>cal_pal!A$10+cal_pal!B$12+cal_pal!A$14-cal_pal!B$16-E6602/15/24+24+24</f>
        <v>47.812891782407405</v>
      </c>
      <c r="G6602" s="1">
        <f t="shared" si="310"/>
        <v>19.509402777777723</v>
      </c>
      <c r="H6602" s="12">
        <f t="shared" si="311"/>
        <v>1.5346840277777778</v>
      </c>
      <c r="I6602" t="str">
        <f>IF(AND((H6602&lt;cal_pal!E$9),(H6602&gt;cal_pal!F$9)),"","不可见")</f>
        <v/>
      </c>
    </row>
    <row r="6603" spans="1:9">
      <c r="A6603" s="10" t="s">
        <v>13003</v>
      </c>
      <c r="B6603" s="10" t="s">
        <v>237</v>
      </c>
      <c r="C6603" s="10">
        <v>0.70102071759259266</v>
      </c>
      <c r="D6603" s="10" t="s">
        <v>13004</v>
      </c>
      <c r="E6603" s="10">
        <f t="shared" si="309"/>
        <v>252.36745833333336</v>
      </c>
      <c r="F6603" s="8">
        <f>cal_pal!A$10+cal_pal!B$12+cal_pal!A$14-cal_pal!B$16-E6603/15/24+24+24</f>
        <v>47.808442245370372</v>
      </c>
      <c r="G6603" s="1">
        <f t="shared" si="310"/>
        <v>19.402613888888936</v>
      </c>
      <c r="H6603" s="12">
        <f t="shared" si="311"/>
        <v>-2.2386805555555553</v>
      </c>
      <c r="I6603" t="str">
        <f>IF(AND((H6603&lt;cal_pal!E$9),(H6603&gt;cal_pal!F$9)),"","不可见")</f>
        <v/>
      </c>
    </row>
    <row r="6604" spans="1:9">
      <c r="A6604" s="10" t="s">
        <v>13005</v>
      </c>
      <c r="B6604" s="10" t="s">
        <v>18</v>
      </c>
      <c r="C6604" s="10">
        <v>0.70483402777777782</v>
      </c>
      <c r="D6604" s="10" t="s">
        <v>13006</v>
      </c>
      <c r="E6604" s="10">
        <f t="shared" si="309"/>
        <v>253.74025</v>
      </c>
      <c r="F6604" s="8">
        <f>cal_pal!A$10+cal_pal!B$12+cal_pal!A$14-cal_pal!B$16-E6604/15/24+24+24</f>
        <v>47.804628935185185</v>
      </c>
      <c r="G6604" s="1">
        <f t="shared" si="310"/>
        <v>19.311094444444507</v>
      </c>
      <c r="H6604" s="12">
        <f t="shared" si="311"/>
        <v>-3.024443287037037</v>
      </c>
      <c r="I6604" t="str">
        <f>IF(AND((H6604&lt;cal_pal!E$9),(H6604&gt;cal_pal!F$9)),"","不可见")</f>
        <v>不可见</v>
      </c>
    </row>
    <row r="6605" spans="1:9">
      <c r="A6605" s="10" t="s">
        <v>13007</v>
      </c>
      <c r="B6605" s="10" t="s">
        <v>97</v>
      </c>
      <c r="C6605" s="10">
        <v>0.69756388888888887</v>
      </c>
      <c r="D6605" s="10" t="s">
        <v>13008</v>
      </c>
      <c r="E6605" s="10">
        <f t="shared" si="309"/>
        <v>251.12299999999999</v>
      </c>
      <c r="F6605" s="8">
        <f>cal_pal!A$10+cal_pal!B$12+cal_pal!A$14-cal_pal!B$16-E6605/15/24+24+24</f>
        <v>47.811899074074077</v>
      </c>
      <c r="G6605" s="1">
        <f t="shared" si="310"/>
        <v>19.485577777777962</v>
      </c>
      <c r="H6605" s="12">
        <f t="shared" si="311"/>
        <v>0.99165972222222221</v>
      </c>
      <c r="I6605" t="str">
        <f>IF(AND((H6605&lt;cal_pal!E$9),(H6605&gt;cal_pal!F$9)),"","不可见")</f>
        <v/>
      </c>
    </row>
    <row r="6606" spans="1:9">
      <c r="A6606" s="10" t="s">
        <v>13009</v>
      </c>
      <c r="B6606" s="10" t="s">
        <v>18</v>
      </c>
      <c r="C6606" s="10">
        <v>0.69545879629629637</v>
      </c>
      <c r="D6606" s="10" t="s">
        <v>13010</v>
      </c>
      <c r="E6606" s="10">
        <f t="shared" si="309"/>
        <v>250.36516666666668</v>
      </c>
      <c r="F6606" s="8">
        <f>cal_pal!A$10+cal_pal!B$12+cal_pal!A$14-cal_pal!B$16-E6606/15/24+24+24</f>
        <v>47.814004166666663</v>
      </c>
      <c r="G6606" s="1">
        <f t="shared" si="310"/>
        <v>19.536099999999806</v>
      </c>
      <c r="H6606" s="12">
        <f t="shared" si="311"/>
        <v>2.4076516203703702</v>
      </c>
      <c r="I6606" t="str">
        <f>IF(AND((H6606&lt;cal_pal!E$9),(H6606&gt;cal_pal!F$9)),"","不可见")</f>
        <v/>
      </c>
    </row>
    <row r="6607" spans="1:9">
      <c r="A6607" s="10" t="s">
        <v>13011</v>
      </c>
      <c r="B6607" s="10" t="s">
        <v>18</v>
      </c>
      <c r="C6607" s="10">
        <v>0.69679560185185185</v>
      </c>
      <c r="D6607" s="10" t="s">
        <v>13012</v>
      </c>
      <c r="E6607" s="10">
        <f t="shared" si="309"/>
        <v>250.84641666666667</v>
      </c>
      <c r="F6607" s="8">
        <f>cal_pal!A$10+cal_pal!B$12+cal_pal!A$14-cal_pal!B$16-E6607/15/24+24+24</f>
        <v>47.81266736111111</v>
      </c>
      <c r="G6607" s="1">
        <f t="shared" si="310"/>
        <v>19.504016666666757</v>
      </c>
      <c r="H6607" s="12">
        <f t="shared" si="311"/>
        <v>1.6586018518518519</v>
      </c>
      <c r="I6607" t="str">
        <f>IF(AND((H6607&lt;cal_pal!E$9),(H6607&gt;cal_pal!F$9)),"","不可见")</f>
        <v/>
      </c>
    </row>
    <row r="6608" spans="1:9">
      <c r="A6608" s="10" t="s">
        <v>13013</v>
      </c>
      <c r="B6608" s="10" t="s">
        <v>18</v>
      </c>
      <c r="C6608" s="10">
        <v>0.69556932870370369</v>
      </c>
      <c r="D6608" s="10" t="s">
        <v>13014</v>
      </c>
      <c r="E6608" s="10">
        <f t="shared" si="309"/>
        <v>250.40495833333333</v>
      </c>
      <c r="F6608" s="8">
        <f>cal_pal!A$10+cal_pal!B$12+cal_pal!A$14-cal_pal!B$16-E6608/15/24+24+24</f>
        <v>47.813893634259259</v>
      </c>
      <c r="G6608" s="1">
        <f t="shared" si="310"/>
        <v>19.533447222222094</v>
      </c>
      <c r="H6608" s="12">
        <f t="shared" si="311"/>
        <v>2.4089525462962964</v>
      </c>
      <c r="I6608" t="str">
        <f>IF(AND((H6608&lt;cal_pal!E$9),(H6608&gt;cal_pal!F$9)),"","不可见")</f>
        <v/>
      </c>
    </row>
    <row r="6609" spans="1:9">
      <c r="A6609" s="10" t="s">
        <v>13015</v>
      </c>
      <c r="B6609" s="10" t="s">
        <v>18</v>
      </c>
      <c r="C6609" s="10">
        <v>0.69411956018518517</v>
      </c>
      <c r="D6609" s="10" t="s">
        <v>13016</v>
      </c>
      <c r="E6609" s="10">
        <f t="shared" si="309"/>
        <v>249.88304166666666</v>
      </c>
      <c r="F6609" s="8">
        <f>cal_pal!A$10+cal_pal!B$12+cal_pal!A$14-cal_pal!B$16-E6609/15/24+24+24</f>
        <v>47.815343402777778</v>
      </c>
      <c r="G6609" s="1">
        <f t="shared" si="310"/>
        <v>19.568241666666609</v>
      </c>
      <c r="H6609" s="12">
        <f t="shared" si="311"/>
        <v>2.7516469907407406</v>
      </c>
      <c r="I6609" t="str">
        <f>IF(AND((H6609&lt;cal_pal!E$9),(H6609&gt;cal_pal!F$9)),"","不可见")</f>
        <v/>
      </c>
    </row>
    <row r="6610" spans="1:9">
      <c r="A6610" s="10" t="s">
        <v>13017</v>
      </c>
      <c r="B6610" s="10" t="s">
        <v>18</v>
      </c>
      <c r="C6610" s="10">
        <v>0.70216215277777783</v>
      </c>
      <c r="D6610" s="10" t="s">
        <v>13018</v>
      </c>
      <c r="E6610" s="10">
        <f t="shared" si="309"/>
        <v>252.77837500000001</v>
      </c>
      <c r="F6610" s="8">
        <f>cal_pal!A$10+cal_pal!B$12+cal_pal!A$14-cal_pal!B$16-E6610/15/24+24+24</f>
        <v>47.807300810185183</v>
      </c>
      <c r="G6610" s="1">
        <f t="shared" si="310"/>
        <v>19.375219444444383</v>
      </c>
      <c r="H6610" s="12">
        <f t="shared" si="311"/>
        <v>-2.4580613425925928</v>
      </c>
      <c r="I6610" t="str">
        <f>IF(AND((H6610&lt;cal_pal!E$9),(H6610&gt;cal_pal!F$9)),"","不可见")</f>
        <v/>
      </c>
    </row>
    <row r="6611" spans="1:9">
      <c r="A6611" s="10" t="s">
        <v>13019</v>
      </c>
      <c r="B6611" s="10" t="s">
        <v>18</v>
      </c>
      <c r="C6611" s="10">
        <v>0.70346585648148141</v>
      </c>
      <c r="D6611" s="10" t="s">
        <v>13020</v>
      </c>
      <c r="E6611" s="10">
        <f t="shared" si="309"/>
        <v>253.24770833333332</v>
      </c>
      <c r="F6611" s="8">
        <f>cal_pal!A$10+cal_pal!B$12+cal_pal!A$14-cal_pal!B$16-E6611/15/24+24+24</f>
        <v>47.805997106481485</v>
      </c>
      <c r="G6611" s="1">
        <f t="shared" si="310"/>
        <v>19.343930555555744</v>
      </c>
      <c r="H6611" s="12">
        <f t="shared" si="311"/>
        <v>-2.4561666666666668</v>
      </c>
      <c r="I6611" t="str">
        <f>IF(AND((H6611&lt;cal_pal!E$9),(H6611&gt;cal_pal!F$9)),"","不可见")</f>
        <v/>
      </c>
    </row>
    <row r="6612" spans="1:9">
      <c r="A6612" s="10" t="s">
        <v>13021</v>
      </c>
      <c r="B6612" s="10" t="s">
        <v>237</v>
      </c>
      <c r="C6612" s="10">
        <v>0.70096770833333333</v>
      </c>
      <c r="D6612" s="10" t="s">
        <v>13022</v>
      </c>
      <c r="E6612" s="10">
        <f t="shared" si="309"/>
        <v>252.348375</v>
      </c>
      <c r="F6612" s="8">
        <f>cal_pal!A$10+cal_pal!B$12+cal_pal!A$14-cal_pal!B$16-E6612/15/24+24+24</f>
        <v>47.808495254629634</v>
      </c>
      <c r="G6612" s="1">
        <f t="shared" si="310"/>
        <v>19.403886111111206</v>
      </c>
      <c r="H6612" s="12">
        <f t="shared" si="311"/>
        <v>-1.8638136574074073</v>
      </c>
      <c r="I6612" t="str">
        <f>IF(AND((H6612&lt;cal_pal!E$9),(H6612&gt;cal_pal!F$9)),"","不可见")</f>
        <v/>
      </c>
    </row>
    <row r="6613" spans="1:9">
      <c r="A6613" s="10" t="s">
        <v>13023</v>
      </c>
      <c r="B6613" s="10" t="s">
        <v>18</v>
      </c>
      <c r="C6613" s="10">
        <v>0.68934259259259256</v>
      </c>
      <c r="D6613" s="10" t="s">
        <v>13024</v>
      </c>
      <c r="E6613" s="10">
        <f t="shared" si="309"/>
        <v>248.16333333333333</v>
      </c>
      <c r="F6613" s="8">
        <f>cal_pal!A$10+cal_pal!B$12+cal_pal!A$14-cal_pal!B$16-E6613/15/24+24+24</f>
        <v>47.820120370370375</v>
      </c>
      <c r="G6613" s="1">
        <f t="shared" si="310"/>
        <v>19.682888888889011</v>
      </c>
      <c r="H6613" s="12">
        <f t="shared" si="311"/>
        <v>3.2582569444444442</v>
      </c>
      <c r="I6613" t="str">
        <f>IF(AND((H6613&lt;cal_pal!E$9),(H6613&gt;cal_pal!F$9)),"","不可见")</f>
        <v/>
      </c>
    </row>
    <row r="6614" spans="1:9">
      <c r="A6614" s="10" t="s">
        <v>13025</v>
      </c>
      <c r="B6614" s="10" t="s">
        <v>240</v>
      </c>
      <c r="C6614" s="10">
        <v>0.69947361111111117</v>
      </c>
      <c r="D6614" s="10" t="s">
        <v>13026</v>
      </c>
      <c r="E6614" s="10">
        <f t="shared" si="309"/>
        <v>251.81050000000002</v>
      </c>
      <c r="F6614" s="8">
        <f>cal_pal!A$10+cal_pal!B$12+cal_pal!A$14-cal_pal!B$16-E6614/15/24+24+24</f>
        <v>47.809989351851854</v>
      </c>
      <c r="G6614" s="1">
        <f t="shared" si="310"/>
        <v>19.439744444444386</v>
      </c>
      <c r="H6614" s="12">
        <f t="shared" si="311"/>
        <v>-8.1159722222222216E-2</v>
      </c>
      <c r="I6614" t="str">
        <f>IF(AND((H6614&lt;cal_pal!E$9),(H6614&gt;cal_pal!F$9)),"","不可见")</f>
        <v/>
      </c>
    </row>
    <row r="6615" spans="1:9">
      <c r="A6615" s="10" t="s">
        <v>13027</v>
      </c>
      <c r="B6615" s="10" t="s">
        <v>18</v>
      </c>
      <c r="C6615" s="10">
        <v>0.69887164351851849</v>
      </c>
      <c r="D6615" s="10" t="s">
        <v>13028</v>
      </c>
      <c r="E6615" s="10">
        <f t="shared" si="309"/>
        <v>251.59379166666665</v>
      </c>
      <c r="F6615" s="8">
        <f>cal_pal!A$10+cal_pal!B$12+cal_pal!A$14-cal_pal!B$16-E6615/15/24+24+24</f>
        <v>47.810591319444441</v>
      </c>
      <c r="G6615" s="1">
        <f t="shared" si="310"/>
        <v>19.454191666666702</v>
      </c>
      <c r="H6615" s="12">
        <f t="shared" si="311"/>
        <v>0.37657754629629631</v>
      </c>
      <c r="I6615" t="str">
        <f>IF(AND((H6615&lt;cal_pal!E$9),(H6615&gt;cal_pal!F$9)),"","不可见")</f>
        <v/>
      </c>
    </row>
    <row r="6616" spans="1:9">
      <c r="A6616" s="10" t="s">
        <v>13029</v>
      </c>
      <c r="B6616" s="10" t="s">
        <v>18</v>
      </c>
      <c r="C6616" s="10">
        <v>0.69945925925925934</v>
      </c>
      <c r="D6616" s="10" t="s">
        <v>13030</v>
      </c>
      <c r="E6616" s="10">
        <f t="shared" si="309"/>
        <v>251.80533333333335</v>
      </c>
      <c r="F6616" s="8">
        <f>cal_pal!A$10+cal_pal!B$12+cal_pal!A$14-cal_pal!B$16-E6616/15/24+24+24</f>
        <v>47.8100037037037</v>
      </c>
      <c r="G6616" s="1">
        <f t="shared" si="310"/>
        <v>19.440088888888795</v>
      </c>
      <c r="H6616" s="12">
        <f t="shared" si="311"/>
        <v>-1.1478009259259259E-2</v>
      </c>
      <c r="I6616" t="str">
        <f>IF(AND((H6616&lt;cal_pal!E$9),(H6616&gt;cal_pal!F$9)),"","不可见")</f>
        <v/>
      </c>
    </row>
    <row r="6617" spans="1:9">
      <c r="A6617" s="10" t="s">
        <v>13031</v>
      </c>
      <c r="B6617" s="10" t="s">
        <v>18</v>
      </c>
      <c r="C6617" s="10">
        <v>0.70331111111111111</v>
      </c>
      <c r="D6617" s="10" t="s">
        <v>13032</v>
      </c>
      <c r="E6617" s="10">
        <f t="shared" si="309"/>
        <v>253.19200000000001</v>
      </c>
      <c r="F6617" s="8">
        <f>cal_pal!A$10+cal_pal!B$12+cal_pal!A$14-cal_pal!B$16-E6617/15/24+24+24</f>
        <v>47.806151851851851</v>
      </c>
      <c r="G6617" s="1">
        <f t="shared" si="310"/>
        <v>19.347644444444541</v>
      </c>
      <c r="H6617" s="12">
        <f t="shared" si="311"/>
        <v>-2.4674421296296294</v>
      </c>
      <c r="I6617" t="str">
        <f>IF(AND((H6617&lt;cal_pal!E$9),(H6617&gt;cal_pal!F$9)),"","不可见")</f>
        <v/>
      </c>
    </row>
    <row r="6618" spans="1:9">
      <c r="A6618" s="10" t="s">
        <v>13033</v>
      </c>
      <c r="B6618" s="10" t="s">
        <v>58</v>
      </c>
      <c r="C6618" s="10">
        <v>0.70096770833333333</v>
      </c>
      <c r="D6618" s="10" t="s">
        <v>13022</v>
      </c>
      <c r="E6618" s="10">
        <f t="shared" si="309"/>
        <v>252.348375</v>
      </c>
      <c r="F6618" s="8">
        <f>cal_pal!A$10+cal_pal!B$12+cal_pal!A$14-cal_pal!B$16-E6618/15/24+24+24</f>
        <v>47.808495254629634</v>
      </c>
      <c r="G6618" s="1">
        <f t="shared" si="310"/>
        <v>19.403886111111206</v>
      </c>
      <c r="H6618" s="12">
        <f t="shared" si="311"/>
        <v>-1.8638136574074073</v>
      </c>
      <c r="I6618" t="str">
        <f>IF(AND((H6618&lt;cal_pal!E$9),(H6618&gt;cal_pal!F$9)),"","不可见")</f>
        <v/>
      </c>
    </row>
    <row r="6619" spans="1:9">
      <c r="A6619" s="10" t="s">
        <v>13034</v>
      </c>
      <c r="B6619" s="10" t="s">
        <v>18</v>
      </c>
      <c r="C6619" s="10">
        <v>0.69657766203703708</v>
      </c>
      <c r="D6619" s="10" t="s">
        <v>13035</v>
      </c>
      <c r="E6619" s="10">
        <f t="shared" si="309"/>
        <v>250.76795833333335</v>
      </c>
      <c r="F6619" s="8">
        <f>cal_pal!A$10+cal_pal!B$12+cal_pal!A$14-cal_pal!B$16-E6619/15/24+24+24</f>
        <v>47.812885300925927</v>
      </c>
      <c r="G6619" s="1">
        <f t="shared" si="310"/>
        <v>19.509247222222257</v>
      </c>
      <c r="H6619" s="12">
        <f t="shared" si="311"/>
        <v>2.5657881944444445</v>
      </c>
      <c r="I6619" t="str">
        <f>IF(AND((H6619&lt;cal_pal!E$9),(H6619&gt;cal_pal!F$9)),"","不可见")</f>
        <v/>
      </c>
    </row>
    <row r="6620" spans="1:9">
      <c r="A6620" s="10" t="s">
        <v>13036</v>
      </c>
      <c r="B6620" s="10" t="s">
        <v>18</v>
      </c>
      <c r="C6620" s="10">
        <v>0.70021458333333342</v>
      </c>
      <c r="D6620" s="10" t="s">
        <v>13037</v>
      </c>
      <c r="E6620" s="10">
        <f t="shared" si="309"/>
        <v>252.07725000000002</v>
      </c>
      <c r="F6620" s="8">
        <f>cal_pal!A$10+cal_pal!B$12+cal_pal!A$14-cal_pal!B$16-E6620/15/24+24+24</f>
        <v>47.809248379629629</v>
      </c>
      <c r="G6620" s="1">
        <f t="shared" si="310"/>
        <v>19.421961111111159</v>
      </c>
      <c r="H6620" s="12">
        <f t="shared" si="311"/>
        <v>0.26300925925925928</v>
      </c>
      <c r="I6620" t="str">
        <f>IF(AND((H6620&lt;cal_pal!E$9),(H6620&gt;cal_pal!F$9)),"","不可见")</f>
        <v/>
      </c>
    </row>
    <row r="6621" spans="1:9">
      <c r="A6621" s="10" t="s">
        <v>13038</v>
      </c>
      <c r="B6621" s="10" t="s">
        <v>18</v>
      </c>
      <c r="C6621" s="10">
        <v>0.7002497685185185</v>
      </c>
      <c r="D6621" s="10" t="s">
        <v>13039</v>
      </c>
      <c r="E6621" s="10">
        <f t="shared" si="309"/>
        <v>252.08991666666665</v>
      </c>
      <c r="F6621" s="8">
        <f>cal_pal!A$10+cal_pal!B$12+cal_pal!A$14-cal_pal!B$16-E6621/15/24+24+24</f>
        <v>47.809213194444446</v>
      </c>
      <c r="G6621" s="1">
        <f t="shared" si="310"/>
        <v>19.421116666666649</v>
      </c>
      <c r="H6621" s="12">
        <f t="shared" si="311"/>
        <v>0.25928240740740743</v>
      </c>
      <c r="I6621" t="str">
        <f>IF(AND((H6621&lt;cal_pal!E$9),(H6621&gt;cal_pal!F$9)),"","不可见")</f>
        <v/>
      </c>
    </row>
    <row r="6622" spans="1:9">
      <c r="A6622" s="10" t="s">
        <v>13040</v>
      </c>
      <c r="B6622" s="10" t="s">
        <v>58</v>
      </c>
      <c r="C6622" s="10">
        <v>0.69679664351851844</v>
      </c>
      <c r="D6622" s="10" t="s">
        <v>12992</v>
      </c>
      <c r="E6622" s="10">
        <f t="shared" si="309"/>
        <v>250.84679166666663</v>
      </c>
      <c r="F6622" s="8">
        <f>cal_pal!A$10+cal_pal!B$12+cal_pal!A$14-cal_pal!B$16-E6622/15/24+24+24</f>
        <v>47.812666319444446</v>
      </c>
      <c r="G6622" s="1">
        <f t="shared" si="310"/>
        <v>19.503991666666707</v>
      </c>
      <c r="H6622" s="12">
        <f t="shared" si="311"/>
        <v>2.5826643518518519</v>
      </c>
      <c r="I6622" t="str">
        <f>IF(AND((H6622&lt;cal_pal!E$9),(H6622&gt;cal_pal!F$9)),"","不可见")</f>
        <v/>
      </c>
    </row>
    <row r="6623" spans="1:9">
      <c r="A6623" s="10" t="s">
        <v>13041</v>
      </c>
      <c r="B6623" s="10" t="s">
        <v>81</v>
      </c>
      <c r="C6623" s="10">
        <v>0.70247361111111106</v>
      </c>
      <c r="D6623" s="10" t="s">
        <v>13042</v>
      </c>
      <c r="E6623" s="10">
        <f t="shared" si="309"/>
        <v>252.89049999999997</v>
      </c>
      <c r="F6623" s="8">
        <f>cal_pal!A$10+cal_pal!B$12+cal_pal!A$14-cal_pal!B$16-E6623/15/24+24+24</f>
        <v>47.806989351851854</v>
      </c>
      <c r="G6623" s="1">
        <f t="shared" si="310"/>
        <v>19.367744444444497</v>
      </c>
      <c r="H6623" s="12">
        <f t="shared" si="311"/>
        <v>-1.7179386574074076</v>
      </c>
      <c r="I6623" t="str">
        <f>IF(AND((H6623&lt;cal_pal!E$9),(H6623&gt;cal_pal!F$9)),"","不可见")</f>
        <v/>
      </c>
    </row>
    <row r="6624" spans="1:9">
      <c r="A6624" s="10" t="s">
        <v>13043</v>
      </c>
      <c r="B6624" s="10" t="s">
        <v>18</v>
      </c>
      <c r="C6624" s="10">
        <v>0.70003078703703714</v>
      </c>
      <c r="D6624" s="10" t="s">
        <v>13044</v>
      </c>
      <c r="E6624" s="10">
        <f t="shared" si="309"/>
        <v>252.01108333333337</v>
      </c>
      <c r="F6624" s="8">
        <f>cal_pal!A$10+cal_pal!B$12+cal_pal!A$14-cal_pal!B$16-E6624/15/24+24+24</f>
        <v>47.809432175925927</v>
      </c>
      <c r="G6624" s="1">
        <f t="shared" si="310"/>
        <v>19.426372222222199</v>
      </c>
      <c r="H6624" s="12">
        <f t="shared" si="311"/>
        <v>1.0922314814814815</v>
      </c>
      <c r="I6624" t="str">
        <f>IF(AND((H6624&lt;cal_pal!E$9),(H6624&gt;cal_pal!F$9)),"","不可见")</f>
        <v/>
      </c>
    </row>
    <row r="6625" spans="1:9">
      <c r="A6625" s="10" t="s">
        <v>13045</v>
      </c>
      <c r="B6625" s="10" t="s">
        <v>240</v>
      </c>
      <c r="C6625" s="10">
        <v>0.69929236111111115</v>
      </c>
      <c r="D6625" s="10" t="s">
        <v>13046</v>
      </c>
      <c r="E6625" s="10">
        <f t="shared" si="309"/>
        <v>251.74525000000003</v>
      </c>
      <c r="F6625" s="8">
        <f>cal_pal!A$10+cal_pal!B$12+cal_pal!A$14-cal_pal!B$16-E6625/15/24+24+24</f>
        <v>47.810170601851851</v>
      </c>
      <c r="G6625" s="1">
        <f t="shared" si="310"/>
        <v>19.444094444444545</v>
      </c>
      <c r="H6625" s="12">
        <f t="shared" si="311"/>
        <v>1.9803252314814814</v>
      </c>
      <c r="I6625" t="str">
        <f>IF(AND((H6625&lt;cal_pal!E$9),(H6625&gt;cal_pal!F$9)),"","不可见")</f>
        <v/>
      </c>
    </row>
    <row r="6626" spans="1:9">
      <c r="A6626" s="10" t="s">
        <v>13047</v>
      </c>
      <c r="B6626" s="10" t="s">
        <v>140</v>
      </c>
      <c r="C6626" s="10">
        <v>0.70190624999999995</v>
      </c>
      <c r="D6626" s="10" t="s">
        <v>13048</v>
      </c>
      <c r="E6626" s="10">
        <f t="shared" si="309"/>
        <v>252.68624999999997</v>
      </c>
      <c r="F6626" s="8">
        <f>cal_pal!A$10+cal_pal!B$12+cal_pal!A$14-cal_pal!B$16-E6626/15/24+24+24</f>
        <v>47.807556712962963</v>
      </c>
      <c r="G6626" s="1">
        <f t="shared" si="310"/>
        <v>19.381361111111119</v>
      </c>
      <c r="H6626" s="12">
        <f t="shared" si="311"/>
        <v>0.19187500000000002</v>
      </c>
      <c r="I6626" t="str">
        <f>IF(AND((H6626&lt;cal_pal!E$9),(H6626&gt;cal_pal!F$9)),"","不可见")</f>
        <v/>
      </c>
    </row>
    <row r="6627" spans="1:9">
      <c r="A6627" s="10" t="s">
        <v>13049</v>
      </c>
      <c r="B6627" s="10" t="s">
        <v>18</v>
      </c>
      <c r="C6627" s="10">
        <v>0.70188344907407407</v>
      </c>
      <c r="D6627" s="10" t="s">
        <v>13048</v>
      </c>
      <c r="E6627" s="10">
        <f t="shared" si="309"/>
        <v>252.67804166666667</v>
      </c>
      <c r="F6627" s="8">
        <f>cal_pal!A$10+cal_pal!B$12+cal_pal!A$14-cal_pal!B$16-E6627/15/24+24+24</f>
        <v>47.807579513888889</v>
      </c>
      <c r="G6627" s="1">
        <f t="shared" si="310"/>
        <v>19.381908333333286</v>
      </c>
      <c r="H6627" s="12">
        <f t="shared" si="311"/>
        <v>0.19187500000000002</v>
      </c>
      <c r="I6627" t="str">
        <f>IF(AND((H6627&lt;cal_pal!E$9),(H6627&gt;cal_pal!F$9)),"","不可见")</f>
        <v/>
      </c>
    </row>
    <row r="6628" spans="1:9">
      <c r="A6628" s="10" t="s">
        <v>13050</v>
      </c>
      <c r="B6628" s="10" t="s">
        <v>18</v>
      </c>
      <c r="C6628" s="10">
        <v>0.70192939814814814</v>
      </c>
      <c r="D6628" s="10" t="s">
        <v>13051</v>
      </c>
      <c r="E6628" s="10">
        <f t="shared" si="309"/>
        <v>252.69458333333333</v>
      </c>
      <c r="F6628" s="8">
        <f>cal_pal!A$10+cal_pal!B$12+cal_pal!A$14-cal_pal!B$16-E6628/15/24+24+24</f>
        <v>47.807533564814818</v>
      </c>
      <c r="G6628" s="1">
        <f t="shared" si="310"/>
        <v>19.380805555555526</v>
      </c>
      <c r="H6628" s="12">
        <f t="shared" si="311"/>
        <v>0.19185995370370371</v>
      </c>
      <c r="I6628" t="str">
        <f>IF(AND((H6628&lt;cal_pal!E$9),(H6628&gt;cal_pal!F$9)),"","不可见")</f>
        <v/>
      </c>
    </row>
    <row r="6629" spans="1:9">
      <c r="A6629" s="10" t="s">
        <v>13052</v>
      </c>
      <c r="B6629" s="10" t="s">
        <v>237</v>
      </c>
      <c r="C6629" s="10">
        <v>0.70429305555555555</v>
      </c>
      <c r="D6629" s="10" t="s">
        <v>13053</v>
      </c>
      <c r="E6629" s="10">
        <f t="shared" si="309"/>
        <v>253.5455</v>
      </c>
      <c r="F6629" s="8">
        <f>cal_pal!A$10+cal_pal!B$12+cal_pal!A$14-cal_pal!B$16-E6629/15/24+24+24</f>
        <v>47.805169907407404</v>
      </c>
      <c r="G6629" s="1">
        <f t="shared" si="310"/>
        <v>19.324077777777802</v>
      </c>
      <c r="H6629" s="12">
        <f t="shared" si="311"/>
        <v>-1.7426770833333334</v>
      </c>
      <c r="I6629" t="str">
        <f>IF(AND((H6629&lt;cal_pal!E$9),(H6629&gt;cal_pal!F$9)),"","不可见")</f>
        <v/>
      </c>
    </row>
    <row r="6630" spans="1:9">
      <c r="A6630" s="10" t="s">
        <v>13054</v>
      </c>
      <c r="B6630" s="10" t="s">
        <v>18</v>
      </c>
      <c r="C6630" s="10">
        <v>0.6967620370370371</v>
      </c>
      <c r="D6630" s="10" t="s">
        <v>13055</v>
      </c>
      <c r="E6630" s="10">
        <f t="shared" si="309"/>
        <v>250.83433333333335</v>
      </c>
      <c r="F6630" s="8">
        <f>cal_pal!A$10+cal_pal!B$12+cal_pal!A$14-cal_pal!B$16-E6630/15/24+24+24</f>
        <v>47.812700925925924</v>
      </c>
      <c r="G6630" s="1">
        <f t="shared" si="310"/>
        <v>19.504822222222174</v>
      </c>
      <c r="H6630" s="12">
        <f t="shared" si="311"/>
        <v>2.9430219907407409</v>
      </c>
      <c r="I6630" t="str">
        <f>IF(AND((H6630&lt;cal_pal!E$9),(H6630&gt;cal_pal!F$9)),"","不可见")</f>
        <v/>
      </c>
    </row>
    <row r="6631" spans="1:9">
      <c r="A6631" s="10" t="s">
        <v>13056</v>
      </c>
      <c r="B6631" s="10" t="s">
        <v>18</v>
      </c>
      <c r="C6631" s="10">
        <v>0.70157060185185183</v>
      </c>
      <c r="D6631" s="10" t="s">
        <v>13057</v>
      </c>
      <c r="E6631" s="10">
        <f t="shared" si="309"/>
        <v>252.56541666666666</v>
      </c>
      <c r="F6631" s="8">
        <f>cal_pal!A$10+cal_pal!B$12+cal_pal!A$14-cal_pal!B$16-E6631/15/24+24+24</f>
        <v>47.807892361111115</v>
      </c>
      <c r="G6631" s="1">
        <f t="shared" si="310"/>
        <v>19.389416666666875</v>
      </c>
      <c r="H6631" s="12">
        <f t="shared" si="311"/>
        <v>0.98249305555555555</v>
      </c>
      <c r="I6631" t="str">
        <f>IF(AND((H6631&lt;cal_pal!E$9),(H6631&gt;cal_pal!F$9)),"","不可见")</f>
        <v/>
      </c>
    </row>
    <row r="6632" spans="1:9">
      <c r="A6632" s="10" t="s">
        <v>13058</v>
      </c>
      <c r="B6632" s="10" t="s">
        <v>18</v>
      </c>
      <c r="C6632" s="10">
        <v>0.70274699074074076</v>
      </c>
      <c r="D6632" s="10" t="s">
        <v>13059</v>
      </c>
      <c r="E6632" s="10">
        <f t="shared" si="309"/>
        <v>252.98891666666668</v>
      </c>
      <c r="F6632" s="8">
        <f>cal_pal!A$10+cal_pal!B$12+cal_pal!A$14-cal_pal!B$16-E6632/15/24+24+24</f>
        <v>47.806715972222221</v>
      </c>
      <c r="G6632" s="1">
        <f t="shared" si="310"/>
        <v>19.361183333333429</v>
      </c>
      <c r="H6632" s="12">
        <f t="shared" si="311"/>
        <v>0.18264699074074076</v>
      </c>
      <c r="I6632" t="str">
        <f>IF(AND((H6632&lt;cal_pal!E$9),(H6632&gt;cal_pal!F$9)),"","不可见")</f>
        <v/>
      </c>
    </row>
    <row r="6633" spans="1:9">
      <c r="A6633" s="10" t="s">
        <v>13060</v>
      </c>
      <c r="B6633" s="10" t="s">
        <v>240</v>
      </c>
      <c r="C6633" s="10">
        <v>0.70376574074074083</v>
      </c>
      <c r="D6633" s="10" t="s">
        <v>13061</v>
      </c>
      <c r="E6633" s="10">
        <f t="shared" si="309"/>
        <v>253.35566666666671</v>
      </c>
      <c r="F6633" s="8">
        <f>cal_pal!A$10+cal_pal!B$12+cal_pal!A$14-cal_pal!B$16-E6633/15/24+24+24</f>
        <v>47.805697222222221</v>
      </c>
      <c r="G6633" s="1">
        <f t="shared" si="310"/>
        <v>19.336733333333314</v>
      </c>
      <c r="H6633" s="12">
        <f t="shared" si="311"/>
        <v>-0.92406018518518518</v>
      </c>
      <c r="I6633" t="str">
        <f>IF(AND((H6633&lt;cal_pal!E$9),(H6633&gt;cal_pal!F$9)),"","不可见")</f>
        <v/>
      </c>
    </row>
    <row r="6634" spans="1:9">
      <c r="A6634" s="10" t="s">
        <v>13062</v>
      </c>
      <c r="B6634" s="10" t="s">
        <v>18</v>
      </c>
      <c r="C6634" s="10">
        <v>0.69762326388888896</v>
      </c>
      <c r="D6634" s="10" t="s">
        <v>13063</v>
      </c>
      <c r="E6634" s="10">
        <f t="shared" si="309"/>
        <v>251.14437500000003</v>
      </c>
      <c r="F6634" s="8">
        <f>cal_pal!A$10+cal_pal!B$12+cal_pal!A$14-cal_pal!B$16-E6634/15/24+24+24</f>
        <v>47.811839699074071</v>
      </c>
      <c r="G6634" s="1">
        <f t="shared" si="310"/>
        <v>19.484152777777581</v>
      </c>
      <c r="H6634" s="12">
        <f t="shared" si="311"/>
        <v>2.949175925925926</v>
      </c>
      <c r="I6634" t="str">
        <f>IF(AND((H6634&lt;cal_pal!E$9),(H6634&gt;cal_pal!F$9)),"","不可见")</f>
        <v/>
      </c>
    </row>
    <row r="6635" spans="1:9">
      <c r="A6635" s="10" t="s">
        <v>13064</v>
      </c>
      <c r="B6635" s="10" t="s">
        <v>130</v>
      </c>
      <c r="C6635" s="10">
        <v>0.69730949074074078</v>
      </c>
      <c r="D6635" s="10" t="s">
        <v>13065</v>
      </c>
      <c r="E6635" s="10">
        <f t="shared" si="309"/>
        <v>251.03141666666667</v>
      </c>
      <c r="F6635" s="8">
        <f>cal_pal!A$10+cal_pal!B$12+cal_pal!A$14-cal_pal!B$16-E6635/15/24+24+24</f>
        <v>47.812153472222221</v>
      </c>
      <c r="G6635" s="1">
        <f t="shared" si="310"/>
        <v>19.491683333333185</v>
      </c>
      <c r="H6635" s="12">
        <f t="shared" si="311"/>
        <v>2.9431168981481481</v>
      </c>
      <c r="I6635" t="str">
        <f>IF(AND((H6635&lt;cal_pal!E$9),(H6635&gt;cal_pal!F$9)),"","不可见")</f>
        <v/>
      </c>
    </row>
    <row r="6636" spans="1:9">
      <c r="A6636" s="10" t="s">
        <v>13066</v>
      </c>
      <c r="B6636" s="10" t="s">
        <v>18</v>
      </c>
      <c r="C6636" s="10">
        <v>0.69949803240740749</v>
      </c>
      <c r="D6636" s="10" t="s">
        <v>13067</v>
      </c>
      <c r="E6636" s="10">
        <f t="shared" si="309"/>
        <v>251.81929166666669</v>
      </c>
      <c r="F6636" s="8">
        <f>cal_pal!A$10+cal_pal!B$12+cal_pal!A$14-cal_pal!B$16-E6636/15/24+24+24</f>
        <v>47.809964930555552</v>
      </c>
      <c r="G6636" s="1">
        <f t="shared" si="310"/>
        <v>19.439158333333125</v>
      </c>
      <c r="H6636" s="12">
        <f t="shared" si="311"/>
        <v>2.5894594907407407</v>
      </c>
      <c r="I6636" t="str">
        <f>IF(AND((H6636&lt;cal_pal!E$9),(H6636&gt;cal_pal!F$9)),"","不可见")</f>
        <v/>
      </c>
    </row>
    <row r="6637" spans="1:9">
      <c r="A6637" s="10" t="s">
        <v>13068</v>
      </c>
      <c r="B6637" s="10" t="s">
        <v>18</v>
      </c>
      <c r="C6637" s="10">
        <v>0.70144652777777772</v>
      </c>
      <c r="D6637" s="10" t="s">
        <v>13069</v>
      </c>
      <c r="E6637" s="10">
        <f t="shared" si="309"/>
        <v>252.52074999999996</v>
      </c>
      <c r="F6637" s="8">
        <f>cal_pal!A$10+cal_pal!B$12+cal_pal!A$14-cal_pal!B$16-E6637/15/24+24+24</f>
        <v>47.808016435185181</v>
      </c>
      <c r="G6637" s="1">
        <f t="shared" si="310"/>
        <v>19.392394444444335</v>
      </c>
      <c r="H6637" s="12">
        <f t="shared" si="311"/>
        <v>1.780820601851852</v>
      </c>
      <c r="I6637" t="str">
        <f>IF(AND((H6637&lt;cal_pal!E$9),(H6637&gt;cal_pal!F$9)),"","不可见")</f>
        <v/>
      </c>
    </row>
    <row r="6638" spans="1:9">
      <c r="A6638" s="10" t="s">
        <v>13070</v>
      </c>
      <c r="B6638" s="10" t="s">
        <v>18</v>
      </c>
      <c r="C6638" s="10">
        <v>0.70345914351851846</v>
      </c>
      <c r="D6638" s="10" t="s">
        <v>13071</v>
      </c>
      <c r="E6638" s="10">
        <f t="shared" si="309"/>
        <v>253.24529166666665</v>
      </c>
      <c r="F6638" s="8">
        <f>cal_pal!A$10+cal_pal!B$12+cal_pal!A$14-cal_pal!B$16-E6638/15/24+24+24</f>
        <v>47.806003819444442</v>
      </c>
      <c r="G6638" s="1">
        <f t="shared" si="310"/>
        <v>19.3440916666666</v>
      </c>
      <c r="H6638" s="12">
        <f t="shared" si="311"/>
        <v>0.10003819444444445</v>
      </c>
      <c r="I6638" t="str">
        <f>IF(AND((H6638&lt;cal_pal!E$9),(H6638&gt;cal_pal!F$9)),"","不可见")</f>
        <v/>
      </c>
    </row>
    <row r="6639" spans="1:9">
      <c r="A6639" s="10" t="s">
        <v>13072</v>
      </c>
      <c r="B6639" s="10" t="s">
        <v>18</v>
      </c>
      <c r="C6639" s="10">
        <v>0.70151562499999998</v>
      </c>
      <c r="D6639" s="10" t="s">
        <v>13073</v>
      </c>
      <c r="E6639" s="10">
        <f t="shared" si="309"/>
        <v>252.545625</v>
      </c>
      <c r="F6639" s="8">
        <f>cal_pal!A$10+cal_pal!B$12+cal_pal!A$14-cal_pal!B$16-E6639/15/24+24+24</f>
        <v>47.807947337962965</v>
      </c>
      <c r="G6639" s="1">
        <f t="shared" si="310"/>
        <v>19.39073611111121</v>
      </c>
      <c r="H6639" s="12">
        <f t="shared" si="311"/>
        <v>1.8925254629629631</v>
      </c>
      <c r="I6639" t="str">
        <f>IF(AND((H6639&lt;cal_pal!E$9),(H6639&gt;cal_pal!F$9)),"","不可见")</f>
        <v/>
      </c>
    </row>
    <row r="6640" spans="1:9">
      <c r="A6640" s="10" t="s">
        <v>13074</v>
      </c>
      <c r="B6640" s="10" t="s">
        <v>237</v>
      </c>
      <c r="C6640" s="10">
        <v>0.70524814814814818</v>
      </c>
      <c r="D6640" s="10" t="s">
        <v>13075</v>
      </c>
      <c r="E6640" s="10">
        <f t="shared" si="309"/>
        <v>253.88933333333335</v>
      </c>
      <c r="F6640" s="8">
        <f>cal_pal!A$10+cal_pal!B$12+cal_pal!A$14-cal_pal!B$16-E6640/15/24+24+24</f>
        <v>47.804214814814813</v>
      </c>
      <c r="G6640" s="1">
        <f t="shared" si="310"/>
        <v>19.301155555555397</v>
      </c>
      <c r="H6640" s="12">
        <f t="shared" si="311"/>
        <v>-1.6442060185185186</v>
      </c>
      <c r="I6640" t="str">
        <f>IF(AND((H6640&lt;cal_pal!E$9),(H6640&gt;cal_pal!F$9)),"","不可见")</f>
        <v/>
      </c>
    </row>
    <row r="6641" spans="1:9">
      <c r="A6641" s="10" t="s">
        <v>13076</v>
      </c>
      <c r="B6641" s="10" t="s">
        <v>18</v>
      </c>
      <c r="C6641" s="10">
        <v>0.70308206018518515</v>
      </c>
      <c r="D6641" s="10" t="s">
        <v>13077</v>
      </c>
      <c r="E6641" s="10">
        <f t="shared" si="309"/>
        <v>253.10954166666664</v>
      </c>
      <c r="F6641" s="8">
        <f>cal_pal!A$10+cal_pal!B$12+cal_pal!A$14-cal_pal!B$16-E6641/15/24+24+24</f>
        <v>47.806380902777775</v>
      </c>
      <c r="G6641" s="1">
        <f t="shared" si="310"/>
        <v>19.353141666666488</v>
      </c>
      <c r="H6641" s="12">
        <f t="shared" si="311"/>
        <v>0.97219097222222217</v>
      </c>
      <c r="I6641" t="str">
        <f>IF(AND((H6641&lt;cal_pal!E$9),(H6641&gt;cal_pal!F$9)),"","不可见")</f>
        <v/>
      </c>
    </row>
    <row r="6642" spans="1:9">
      <c r="A6642" s="10" t="s">
        <v>13078</v>
      </c>
      <c r="B6642" s="10" t="s">
        <v>18</v>
      </c>
      <c r="C6642" s="10">
        <v>0.70004525462962963</v>
      </c>
      <c r="D6642" s="10" t="s">
        <v>13079</v>
      </c>
      <c r="E6642" s="10">
        <f t="shared" si="309"/>
        <v>252.01629166666666</v>
      </c>
      <c r="F6642" s="8">
        <f>cal_pal!A$10+cal_pal!B$12+cal_pal!A$14-cal_pal!B$16-E6642/15/24+24+24</f>
        <v>47.809417708333335</v>
      </c>
      <c r="G6642" s="1">
        <f t="shared" si="310"/>
        <v>19.426024999999981</v>
      </c>
      <c r="H6642" s="12">
        <f t="shared" si="311"/>
        <v>2.591685185185185</v>
      </c>
      <c r="I6642" t="str">
        <f>IF(AND((H6642&lt;cal_pal!E$9),(H6642&gt;cal_pal!F$9)),"","不可见")</f>
        <v/>
      </c>
    </row>
    <row r="6643" spans="1:9">
      <c r="A6643" s="10" t="s">
        <v>13080</v>
      </c>
      <c r="B6643" s="10" t="s">
        <v>130</v>
      </c>
      <c r="C6643" s="10">
        <v>0.69817685185185185</v>
      </c>
      <c r="D6643" s="10" t="s">
        <v>13081</v>
      </c>
      <c r="E6643" s="10">
        <f t="shared" si="309"/>
        <v>251.34366666666668</v>
      </c>
      <c r="F6643" s="8">
        <f>cal_pal!A$10+cal_pal!B$12+cal_pal!A$14-cal_pal!B$16-E6643/15/24+24+24</f>
        <v>47.811286111111116</v>
      </c>
      <c r="G6643" s="1">
        <f t="shared" si="310"/>
        <v>19.47086666666678</v>
      </c>
      <c r="H6643" s="12">
        <f t="shared" si="311"/>
        <v>2.9501909722222219</v>
      </c>
      <c r="I6643" t="str">
        <f>IF(AND((H6643&lt;cal_pal!E$9),(H6643&gt;cal_pal!F$9)),"","不可见")</f>
        <v/>
      </c>
    </row>
    <row r="6644" spans="1:9">
      <c r="A6644" s="10" t="s">
        <v>13082</v>
      </c>
      <c r="B6644" s="10" t="s">
        <v>18</v>
      </c>
      <c r="C6644" s="10">
        <v>0.70130462962962969</v>
      </c>
      <c r="D6644" s="10" t="s">
        <v>13083</v>
      </c>
      <c r="E6644" s="10">
        <f t="shared" ref="E6644:E6707" si="312">C6644*360</f>
        <v>252.46966666666668</v>
      </c>
      <c r="F6644" s="8">
        <f>cal_pal!A$10+cal_pal!B$12+cal_pal!A$14-cal_pal!B$16-E6644/15/24+24+24</f>
        <v>47.808158333333338</v>
      </c>
      <c r="G6644" s="1">
        <f t="shared" ref="G6644:G6707" si="313">MOD(F6644*24,24)</f>
        <v>19.395800000000236</v>
      </c>
      <c r="H6644" s="12">
        <f t="shared" ref="H6644:H6707" si="314">RIGHT(D6644, (LEN(D6644)-1))*IF(LEFT(D6644,1)="-",-1,1)</f>
        <v>2.3142523148148149</v>
      </c>
      <c r="I6644" t="str">
        <f>IF(AND((H6644&lt;cal_pal!E$9),(H6644&gt;cal_pal!F$9)),"","不可见")</f>
        <v/>
      </c>
    </row>
    <row r="6645" spans="1:9">
      <c r="A6645" s="10" t="s">
        <v>13084</v>
      </c>
      <c r="B6645" s="10" t="s">
        <v>18</v>
      </c>
      <c r="C6645" s="10">
        <v>0.7015506944444444</v>
      </c>
      <c r="D6645" s="10" t="s">
        <v>13085</v>
      </c>
      <c r="E6645" s="10">
        <f t="shared" si="312"/>
        <v>252.55824999999999</v>
      </c>
      <c r="F6645" s="8">
        <f>cal_pal!A$10+cal_pal!B$12+cal_pal!A$14-cal_pal!B$16-E6645/15/24+24+24</f>
        <v>47.807912268518521</v>
      </c>
      <c r="G6645" s="1">
        <f t="shared" si="313"/>
        <v>19.389894444444508</v>
      </c>
      <c r="H6645" s="12">
        <f t="shared" si="314"/>
        <v>2.3076921296296296</v>
      </c>
      <c r="I6645" t="str">
        <f>IF(AND((H6645&lt;cal_pal!E$9),(H6645&gt;cal_pal!F$9)),"","不可见")</f>
        <v/>
      </c>
    </row>
    <row r="6646" spans="1:9">
      <c r="A6646" s="10" t="s">
        <v>13086</v>
      </c>
      <c r="B6646" s="10" t="s">
        <v>18</v>
      </c>
      <c r="C6646" s="10">
        <v>0.70023425925925931</v>
      </c>
      <c r="D6646" s="10" t="s">
        <v>13087</v>
      </c>
      <c r="E6646" s="10">
        <f t="shared" si="312"/>
        <v>252.08433333333335</v>
      </c>
      <c r="F6646" s="8">
        <f>cal_pal!A$10+cal_pal!B$12+cal_pal!A$14-cal_pal!B$16-E6646/15/24+24+24</f>
        <v>47.809228703703702</v>
      </c>
      <c r="G6646" s="1">
        <f t="shared" si="313"/>
        <v>19.421488888888916</v>
      </c>
      <c r="H6646" s="12">
        <f t="shared" si="314"/>
        <v>2.6240173611111111</v>
      </c>
      <c r="I6646" t="str">
        <f>IF(AND((H6646&lt;cal_pal!E$9),(H6646&gt;cal_pal!F$9)),"","不可见")</f>
        <v/>
      </c>
    </row>
    <row r="6647" spans="1:9">
      <c r="A6647" s="10" t="s">
        <v>13088</v>
      </c>
      <c r="B6647" s="10" t="s">
        <v>18</v>
      </c>
      <c r="C6647" s="10">
        <v>0.69886562499999993</v>
      </c>
      <c r="D6647" s="10" t="s">
        <v>13089</v>
      </c>
      <c r="E6647" s="10">
        <f t="shared" si="312"/>
        <v>251.59162499999996</v>
      </c>
      <c r="F6647" s="8">
        <f>cal_pal!A$10+cal_pal!B$12+cal_pal!A$14-cal_pal!B$16-E6647/15/24+24+24</f>
        <v>47.81059733796296</v>
      </c>
      <c r="G6647" s="1">
        <f t="shared" si="313"/>
        <v>19.454336111110933</v>
      </c>
      <c r="H6647" s="12">
        <f t="shared" si="314"/>
        <v>2.9316168981481479</v>
      </c>
      <c r="I6647" t="str">
        <f>IF(AND((H6647&lt;cal_pal!E$9),(H6647&gt;cal_pal!F$9)),"","不可见")</f>
        <v/>
      </c>
    </row>
    <row r="6648" spans="1:9">
      <c r="A6648" s="10" t="s">
        <v>13090</v>
      </c>
      <c r="B6648" s="10" t="s">
        <v>237</v>
      </c>
      <c r="C6648" s="10">
        <v>0.7067303240740741</v>
      </c>
      <c r="D6648" s="10" t="s">
        <v>13091</v>
      </c>
      <c r="E6648" s="10">
        <f t="shared" si="312"/>
        <v>254.42291666666668</v>
      </c>
      <c r="F6648" s="8">
        <f>cal_pal!A$10+cal_pal!B$12+cal_pal!A$14-cal_pal!B$16-E6648/15/24+24+24</f>
        <v>47.802732638888884</v>
      </c>
      <c r="G6648" s="1">
        <f t="shared" si="313"/>
        <v>19.265583333333325</v>
      </c>
      <c r="H6648" s="12">
        <f t="shared" si="314"/>
        <v>-1.867162037037037</v>
      </c>
      <c r="I6648" t="str">
        <f>IF(AND((H6648&lt;cal_pal!E$9),(H6648&gt;cal_pal!F$9)),"","不可见")</f>
        <v/>
      </c>
    </row>
    <row r="6649" spans="1:9">
      <c r="A6649" s="10" t="s">
        <v>13092</v>
      </c>
      <c r="B6649" s="10" t="s">
        <v>547</v>
      </c>
      <c r="C6649" s="10">
        <v>0.70689895833333338</v>
      </c>
      <c r="D6649" s="10" t="s">
        <v>13093</v>
      </c>
      <c r="E6649" s="10">
        <f t="shared" si="312"/>
        <v>254.48362500000002</v>
      </c>
      <c r="F6649" s="8">
        <f>cal_pal!A$10+cal_pal!B$12+cal_pal!A$14-cal_pal!B$16-E6649/15/24+24+24</f>
        <v>47.80256400462963</v>
      </c>
      <c r="G6649" s="1">
        <f t="shared" si="313"/>
        <v>19.261536111111127</v>
      </c>
      <c r="H6649" s="12">
        <f t="shared" si="314"/>
        <v>-1.9140266203703702</v>
      </c>
      <c r="I6649" t="str">
        <f>IF(AND((H6649&lt;cal_pal!E$9),(H6649&gt;cal_pal!F$9)),"","不可见")</f>
        <v/>
      </c>
    </row>
    <row r="6650" spans="1:9">
      <c r="A6650" s="10" t="s">
        <v>13094</v>
      </c>
      <c r="B6650" s="10" t="s">
        <v>18</v>
      </c>
      <c r="C6650" s="10">
        <v>0.68925891203703704</v>
      </c>
      <c r="D6650" s="10" t="s">
        <v>13095</v>
      </c>
      <c r="E6650" s="10">
        <f t="shared" si="312"/>
        <v>248.13320833333333</v>
      </c>
      <c r="F6650" s="8">
        <f>cal_pal!A$10+cal_pal!B$12+cal_pal!A$14-cal_pal!B$16-E6650/15/24+24+24</f>
        <v>47.820204050925923</v>
      </c>
      <c r="G6650" s="1">
        <f t="shared" si="313"/>
        <v>19.684897222222162</v>
      </c>
      <c r="H6650" s="12">
        <f t="shared" si="314"/>
        <v>3.4390787037037036</v>
      </c>
      <c r="I6650" t="str">
        <f>IF(AND((H6650&lt;cal_pal!E$9),(H6650&gt;cal_pal!F$9)),"","不可见")</f>
        <v/>
      </c>
    </row>
    <row r="6651" spans="1:9">
      <c r="A6651" s="10" t="s">
        <v>13096</v>
      </c>
      <c r="B6651" s="10" t="s">
        <v>18</v>
      </c>
      <c r="C6651" s="10">
        <v>0.68935844907407418</v>
      </c>
      <c r="D6651" s="10" t="s">
        <v>13097</v>
      </c>
      <c r="E6651" s="10">
        <f t="shared" si="312"/>
        <v>248.16904166666671</v>
      </c>
      <c r="F6651" s="8">
        <f>cal_pal!A$10+cal_pal!B$12+cal_pal!A$14-cal_pal!B$16-E6651/15/24+24+24</f>
        <v>47.820104513888893</v>
      </c>
      <c r="G6651" s="1">
        <f t="shared" si="313"/>
        <v>19.682508333333317</v>
      </c>
      <c r="H6651" s="12">
        <f t="shared" si="314"/>
        <v>3.4406990740740739</v>
      </c>
      <c r="I6651" t="str">
        <f>IF(AND((H6651&lt;cal_pal!E$9),(H6651&gt;cal_pal!F$9)),"","不可见")</f>
        <v/>
      </c>
    </row>
    <row r="6652" spans="1:9">
      <c r="A6652" s="10" t="s">
        <v>13098</v>
      </c>
      <c r="B6652" s="10" t="s">
        <v>237</v>
      </c>
      <c r="C6652" s="10">
        <v>0.70769826388888879</v>
      </c>
      <c r="D6652" s="10" t="s">
        <v>13099</v>
      </c>
      <c r="E6652" s="10">
        <f t="shared" si="312"/>
        <v>254.77137499999998</v>
      </c>
      <c r="F6652" s="8">
        <f>cal_pal!A$10+cal_pal!B$12+cal_pal!A$14-cal_pal!B$16-E6652/15/24+24+24</f>
        <v>47.80176469907407</v>
      </c>
      <c r="G6652" s="1">
        <f t="shared" si="313"/>
        <v>19.242352777777796</v>
      </c>
      <c r="H6652" s="12">
        <f t="shared" si="314"/>
        <v>-2.1962002314814817</v>
      </c>
      <c r="I6652" t="str">
        <f>IF(AND((H6652&lt;cal_pal!E$9),(H6652&gt;cal_pal!F$9)),"","不可见")</f>
        <v/>
      </c>
    </row>
    <row r="6653" spans="1:9">
      <c r="A6653" s="10" t="s">
        <v>13100</v>
      </c>
      <c r="B6653" s="10" t="s">
        <v>240</v>
      </c>
      <c r="C6653" s="10">
        <v>0.70635405092592596</v>
      </c>
      <c r="D6653" s="10" t="s">
        <v>13101</v>
      </c>
      <c r="E6653" s="10">
        <f t="shared" si="312"/>
        <v>254.28745833333335</v>
      </c>
      <c r="F6653" s="8">
        <f>cal_pal!A$10+cal_pal!B$12+cal_pal!A$14-cal_pal!B$16-E6653/15/24+24+24</f>
        <v>47.803108912037032</v>
      </c>
      <c r="G6653" s="1">
        <f t="shared" si="313"/>
        <v>19.27461388888878</v>
      </c>
      <c r="H6653" s="12">
        <f t="shared" si="314"/>
        <v>-0.17080555555555554</v>
      </c>
      <c r="I6653" t="str">
        <f>IF(AND((H6653&lt;cal_pal!E$9),(H6653&gt;cal_pal!F$9)),"","不可见")</f>
        <v/>
      </c>
    </row>
    <row r="6654" spans="1:9">
      <c r="A6654" s="10" t="s">
        <v>13102</v>
      </c>
      <c r="B6654" s="10" t="s">
        <v>18</v>
      </c>
      <c r="C6654" s="10">
        <v>0.70472164351851851</v>
      </c>
      <c r="D6654" s="10" t="s">
        <v>13103</v>
      </c>
      <c r="E6654" s="10">
        <f t="shared" si="312"/>
        <v>253.69979166666667</v>
      </c>
      <c r="F6654" s="8">
        <f>cal_pal!A$10+cal_pal!B$12+cal_pal!A$14-cal_pal!B$16-E6654/15/24+24+24</f>
        <v>47.804741319444446</v>
      </c>
      <c r="G6654" s="1">
        <f t="shared" si="313"/>
        <v>19.313791666666702</v>
      </c>
      <c r="H6654" s="12">
        <f t="shared" si="314"/>
        <v>1.5208796296296294</v>
      </c>
      <c r="I6654" t="str">
        <f>IF(AND((H6654&lt;cal_pal!E$9),(H6654&gt;cal_pal!F$9)),"","不可见")</f>
        <v/>
      </c>
    </row>
    <row r="6655" spans="1:9">
      <c r="A6655" s="10" t="s">
        <v>13104</v>
      </c>
      <c r="B6655" s="10" t="s">
        <v>240</v>
      </c>
      <c r="C6655" s="10">
        <v>0.70801724537037047</v>
      </c>
      <c r="D6655" s="10" t="s">
        <v>13105</v>
      </c>
      <c r="E6655" s="10">
        <f t="shared" si="312"/>
        <v>254.88620833333337</v>
      </c>
      <c r="F6655" s="8">
        <f>cal_pal!A$10+cal_pal!B$12+cal_pal!A$14-cal_pal!B$16-E6655/15/24+24+24</f>
        <v>47.801445717592593</v>
      </c>
      <c r="G6655" s="1">
        <f t="shared" si="313"/>
        <v>19.234697222222167</v>
      </c>
      <c r="H6655" s="12">
        <f t="shared" si="314"/>
        <v>-1.5467256944444445</v>
      </c>
      <c r="I6655" t="str">
        <f>IF(AND((H6655&lt;cal_pal!E$9),(H6655&gt;cal_pal!F$9)),"","不可见")</f>
        <v/>
      </c>
    </row>
    <row r="6656" spans="1:9">
      <c r="A6656" s="10" t="s">
        <v>13106</v>
      </c>
      <c r="B6656" s="10" t="s">
        <v>18</v>
      </c>
      <c r="C6656" s="10">
        <v>0.70559618055555562</v>
      </c>
      <c r="D6656" s="10" t="s">
        <v>13107</v>
      </c>
      <c r="E6656" s="10">
        <f t="shared" si="312"/>
        <v>254.01462500000002</v>
      </c>
      <c r="F6656" s="8">
        <f>cal_pal!A$10+cal_pal!B$12+cal_pal!A$14-cal_pal!B$16-E6656/15/24+24+24</f>
        <v>47.803866782407411</v>
      </c>
      <c r="G6656" s="1">
        <f t="shared" si="313"/>
        <v>19.292802777777979</v>
      </c>
      <c r="H6656" s="12">
        <f t="shared" si="314"/>
        <v>1.6518958333333333</v>
      </c>
      <c r="I6656" t="str">
        <f>IF(AND((H6656&lt;cal_pal!E$9),(H6656&gt;cal_pal!F$9)),"","不可见")</f>
        <v/>
      </c>
    </row>
    <row r="6657" spans="1:9">
      <c r="A6657" s="10" t="s">
        <v>13108</v>
      </c>
      <c r="B6657" s="10" t="s">
        <v>18</v>
      </c>
      <c r="C6657" s="10">
        <v>0.70312256944444451</v>
      </c>
      <c r="D6657" s="10" t="s">
        <v>13109</v>
      </c>
      <c r="E6657" s="10">
        <f t="shared" si="312"/>
        <v>253.12412500000002</v>
      </c>
      <c r="F6657" s="8">
        <f>cal_pal!A$10+cal_pal!B$12+cal_pal!A$14-cal_pal!B$16-E6657/15/24+24+24</f>
        <v>47.806340393518518</v>
      </c>
      <c r="G6657" s="1">
        <f t="shared" si="313"/>
        <v>19.352169444444371</v>
      </c>
      <c r="H6657" s="12">
        <f t="shared" si="314"/>
        <v>2.5214386574074075</v>
      </c>
      <c r="I6657" t="str">
        <f>IF(AND((H6657&lt;cal_pal!E$9),(H6657&gt;cal_pal!F$9)),"","不可见")</f>
        <v/>
      </c>
    </row>
    <row r="6658" spans="1:9">
      <c r="A6658" s="10" t="s">
        <v>13110</v>
      </c>
      <c r="B6658" s="10" t="s">
        <v>237</v>
      </c>
      <c r="C6658" s="10">
        <v>0.70885879629629622</v>
      </c>
      <c r="D6658" s="10" t="s">
        <v>13111</v>
      </c>
      <c r="E6658" s="10">
        <f t="shared" si="312"/>
        <v>255.18916666666664</v>
      </c>
      <c r="F6658" s="8">
        <f>cal_pal!A$10+cal_pal!B$12+cal_pal!A$14-cal_pal!B$16-E6658/15/24+24+24</f>
        <v>47.800604166666666</v>
      </c>
      <c r="G6658" s="1">
        <f t="shared" si="313"/>
        <v>19.214500000000044</v>
      </c>
      <c r="H6658" s="12">
        <f t="shared" si="314"/>
        <v>-1.8606238425925925</v>
      </c>
      <c r="I6658" t="str">
        <f>IF(AND((H6658&lt;cal_pal!E$9),(H6658&gt;cal_pal!F$9)),"","不可见")</f>
        <v/>
      </c>
    </row>
    <row r="6659" spans="1:9">
      <c r="A6659" s="10" t="s">
        <v>13112</v>
      </c>
      <c r="B6659" s="10" t="s">
        <v>18</v>
      </c>
      <c r="C6659" s="10">
        <v>0.70266909722222215</v>
      </c>
      <c r="D6659" s="10" t="s">
        <v>13113</v>
      </c>
      <c r="E6659" s="10">
        <f t="shared" si="312"/>
        <v>252.96087499999999</v>
      </c>
      <c r="F6659" s="8">
        <f>cal_pal!A$10+cal_pal!B$12+cal_pal!A$14-cal_pal!B$16-E6659/15/24+24+24</f>
        <v>47.806793865740744</v>
      </c>
      <c r="G6659" s="1">
        <f t="shared" si="313"/>
        <v>19.363052777777739</v>
      </c>
      <c r="H6659" s="12">
        <f t="shared" si="314"/>
        <v>2.6547743055555553</v>
      </c>
      <c r="I6659" t="str">
        <f>IF(AND((H6659&lt;cal_pal!E$9),(H6659&gt;cal_pal!F$9)),"","不可见")</f>
        <v/>
      </c>
    </row>
    <row r="6660" spans="1:9">
      <c r="A6660" s="10" t="s">
        <v>13114</v>
      </c>
      <c r="B6660" s="10" t="s">
        <v>18</v>
      </c>
      <c r="C6660" s="10">
        <v>0.70590879629629633</v>
      </c>
      <c r="D6660" s="10" t="s">
        <v>13115</v>
      </c>
      <c r="E6660" s="10">
        <f t="shared" si="312"/>
        <v>254.12716666666668</v>
      </c>
      <c r="F6660" s="8">
        <f>cal_pal!A$10+cal_pal!B$12+cal_pal!A$14-cal_pal!B$16-E6660/15/24+24+24</f>
        <v>47.803554166666672</v>
      </c>
      <c r="G6660" s="1">
        <f t="shared" si="313"/>
        <v>19.285300000000007</v>
      </c>
      <c r="H6660" s="12">
        <f t="shared" si="314"/>
        <v>1.1657291666666667</v>
      </c>
      <c r="I6660" t="str">
        <f>IF(AND((H6660&lt;cal_pal!E$9),(H6660&gt;cal_pal!F$9)),"","不可见")</f>
        <v/>
      </c>
    </row>
    <row r="6661" spans="1:9">
      <c r="A6661" s="10" t="s">
        <v>13116</v>
      </c>
      <c r="B6661" s="10" t="s">
        <v>18</v>
      </c>
      <c r="C6661" s="10">
        <v>0.70743981481481477</v>
      </c>
      <c r="D6661" s="10" t="s">
        <v>13117</v>
      </c>
      <c r="E6661" s="10">
        <f t="shared" si="312"/>
        <v>254.67833333333331</v>
      </c>
      <c r="F6661" s="8">
        <f>cal_pal!A$10+cal_pal!B$12+cal_pal!A$14-cal_pal!B$16-E6661/15/24+24+24</f>
        <v>47.802023148148152</v>
      </c>
      <c r="G6661" s="1">
        <f t="shared" si="313"/>
        <v>19.24855555555564</v>
      </c>
      <c r="H6661" s="12">
        <f t="shared" si="314"/>
        <v>2.3790995370370371</v>
      </c>
      <c r="I6661" t="str">
        <f>IF(AND((H6661&lt;cal_pal!E$9),(H6661&gt;cal_pal!F$9)),"","不可见")</f>
        <v/>
      </c>
    </row>
    <row r="6662" spans="1:9">
      <c r="A6662" s="10" t="s">
        <v>13118</v>
      </c>
      <c r="B6662" s="10" t="s">
        <v>18</v>
      </c>
      <c r="C6662" s="10">
        <v>0.70605555555555555</v>
      </c>
      <c r="D6662" s="10" t="s">
        <v>13119</v>
      </c>
      <c r="E6662" s="10">
        <f t="shared" si="312"/>
        <v>254.18</v>
      </c>
      <c r="F6662" s="8">
        <f>cal_pal!A$10+cal_pal!B$12+cal_pal!A$14-cal_pal!B$16-E6662/15/24+24+24</f>
        <v>47.803407407407406</v>
      </c>
      <c r="G6662" s="1">
        <f t="shared" si="313"/>
        <v>19.281777777777734</v>
      </c>
      <c r="H6662" s="12">
        <f t="shared" si="314"/>
        <v>1.1592534722222221</v>
      </c>
      <c r="I6662" t="str">
        <f>IF(AND((H6662&lt;cal_pal!E$9),(H6662&gt;cal_pal!F$9)),"","不可见")</f>
        <v/>
      </c>
    </row>
    <row r="6663" spans="1:9">
      <c r="A6663" s="10" t="s">
        <v>13120</v>
      </c>
      <c r="B6663" s="10" t="s">
        <v>18</v>
      </c>
      <c r="C6663" s="10">
        <v>0.70643668981481478</v>
      </c>
      <c r="D6663" s="10" t="s">
        <v>13121</v>
      </c>
      <c r="E6663" s="10">
        <f t="shared" si="312"/>
        <v>254.31720833333333</v>
      </c>
      <c r="F6663" s="8">
        <f>cal_pal!A$10+cal_pal!B$12+cal_pal!A$14-cal_pal!B$16-E6663/15/24+24+24</f>
        <v>47.803026273148149</v>
      </c>
      <c r="G6663" s="1">
        <f t="shared" si="313"/>
        <v>19.272630555555679</v>
      </c>
      <c r="H6663" s="12">
        <f t="shared" si="314"/>
        <v>1.160400462962963</v>
      </c>
      <c r="I6663" t="str">
        <f>IF(AND((H6663&lt;cal_pal!E$9),(H6663&gt;cal_pal!F$9)),"","不可见")</f>
        <v/>
      </c>
    </row>
    <row r="6664" spans="1:9">
      <c r="A6664" s="10" t="s">
        <v>13122</v>
      </c>
      <c r="B6664" s="10" t="s">
        <v>18</v>
      </c>
      <c r="C6664" s="10">
        <v>0.70658680555555564</v>
      </c>
      <c r="D6664" s="10" t="s">
        <v>13123</v>
      </c>
      <c r="E6664" s="10">
        <f t="shared" si="312"/>
        <v>254.37125000000003</v>
      </c>
      <c r="F6664" s="8">
        <f>cal_pal!A$10+cal_pal!B$12+cal_pal!A$14-cal_pal!B$16-E6664/15/24+24+24</f>
        <v>47.802876157407411</v>
      </c>
      <c r="G6664" s="1">
        <f t="shared" si="313"/>
        <v>19.269027777777865</v>
      </c>
      <c r="H6664" s="12">
        <f t="shared" si="314"/>
        <v>1.1601759259259259</v>
      </c>
      <c r="I6664" t="str">
        <f>IF(AND((H6664&lt;cal_pal!E$9),(H6664&gt;cal_pal!F$9)),"","不可见")</f>
        <v/>
      </c>
    </row>
    <row r="6665" spans="1:9">
      <c r="A6665" s="10" t="s">
        <v>13124</v>
      </c>
      <c r="B6665" s="10" t="s">
        <v>240</v>
      </c>
      <c r="C6665" s="10">
        <v>0.70917361111111121</v>
      </c>
      <c r="D6665" s="10" t="s">
        <v>13125</v>
      </c>
      <c r="E6665" s="10">
        <f t="shared" si="312"/>
        <v>255.30250000000004</v>
      </c>
      <c r="F6665" s="8">
        <f>cal_pal!A$10+cal_pal!B$12+cal_pal!A$14-cal_pal!B$16-E6665/15/24+24+24</f>
        <v>47.800289351851852</v>
      </c>
      <c r="G6665" s="1">
        <f t="shared" si="313"/>
        <v>19.206944444444389</v>
      </c>
      <c r="H6665" s="12">
        <f t="shared" si="314"/>
        <v>-1.2546817129629628</v>
      </c>
      <c r="I6665" t="str">
        <f>IF(AND((H6665&lt;cal_pal!E$9),(H6665&gt;cal_pal!F$9)),"","不可见")</f>
        <v/>
      </c>
    </row>
    <row r="6666" spans="1:9">
      <c r="A6666" s="10" t="s">
        <v>13126</v>
      </c>
      <c r="B6666" s="10" t="s">
        <v>18</v>
      </c>
      <c r="C6666" s="10">
        <v>0.70704467592592601</v>
      </c>
      <c r="D6666" s="10" t="s">
        <v>13127</v>
      </c>
      <c r="E6666" s="10">
        <f t="shared" si="312"/>
        <v>254.53608333333335</v>
      </c>
      <c r="F6666" s="8">
        <f>cal_pal!A$10+cal_pal!B$12+cal_pal!A$14-cal_pal!B$16-E6666/15/24+24+24</f>
        <v>47.802418287037035</v>
      </c>
      <c r="G6666" s="1">
        <f t="shared" si="313"/>
        <v>19.258038888888905</v>
      </c>
      <c r="H6666" s="12">
        <f t="shared" si="314"/>
        <v>0.95771296296296293</v>
      </c>
      <c r="I6666" t="str">
        <f>IF(AND((H6666&lt;cal_pal!E$9),(H6666&gt;cal_pal!F$9)),"","不可见")</f>
        <v/>
      </c>
    </row>
    <row r="6667" spans="1:9">
      <c r="A6667" s="10" t="s">
        <v>13128</v>
      </c>
      <c r="B6667" s="10" t="s">
        <v>237</v>
      </c>
      <c r="C6667" s="10">
        <v>0.70984247685185187</v>
      </c>
      <c r="D6667" s="10" t="s">
        <v>13129</v>
      </c>
      <c r="E6667" s="10">
        <f t="shared" si="312"/>
        <v>255.54329166666668</v>
      </c>
      <c r="F6667" s="8">
        <f>cal_pal!A$10+cal_pal!B$12+cal_pal!A$14-cal_pal!B$16-E6667/15/24+24+24</f>
        <v>47.79962048611111</v>
      </c>
      <c r="G6667" s="1">
        <f t="shared" si="313"/>
        <v>19.19089166666663</v>
      </c>
      <c r="H6667" s="12">
        <f t="shared" si="314"/>
        <v>-1.6553425925925926</v>
      </c>
      <c r="I6667" t="str">
        <f>IF(AND((H6667&lt;cal_pal!E$9),(H6667&gt;cal_pal!F$9)),"","不可见")</f>
        <v/>
      </c>
    </row>
    <row r="6668" spans="1:9">
      <c r="A6668" s="10" t="s">
        <v>13130</v>
      </c>
      <c r="B6668" s="10" t="s">
        <v>18</v>
      </c>
      <c r="C6668" s="10">
        <v>0.706922337962963</v>
      </c>
      <c r="D6668" s="10" t="s">
        <v>13131</v>
      </c>
      <c r="E6668" s="10">
        <f t="shared" si="312"/>
        <v>254.49204166666669</v>
      </c>
      <c r="F6668" s="8">
        <f>cal_pal!A$10+cal_pal!B$12+cal_pal!A$14-cal_pal!B$16-E6668/15/24+24+24</f>
        <v>47.802540624999999</v>
      </c>
      <c r="G6668" s="1">
        <f t="shared" si="313"/>
        <v>19.260974999999917</v>
      </c>
      <c r="H6668" s="12">
        <f t="shared" si="314"/>
        <v>1.1605972222222223</v>
      </c>
      <c r="I6668" t="str">
        <f>IF(AND((H6668&lt;cal_pal!E$9),(H6668&gt;cal_pal!F$9)),"","不可见")</f>
        <v/>
      </c>
    </row>
    <row r="6669" spans="1:9">
      <c r="A6669" s="10" t="s">
        <v>13132</v>
      </c>
      <c r="B6669" s="10" t="s">
        <v>18</v>
      </c>
      <c r="C6669" s="10">
        <v>0.70745428240740738</v>
      </c>
      <c r="D6669" s="10" t="s">
        <v>13133</v>
      </c>
      <c r="E6669" s="10">
        <f t="shared" si="312"/>
        <v>254.68354166666666</v>
      </c>
      <c r="F6669" s="8">
        <f>cal_pal!A$10+cal_pal!B$12+cal_pal!A$14-cal_pal!B$16-E6669/15/24+24+24</f>
        <v>47.802008680555559</v>
      </c>
      <c r="G6669" s="1">
        <f t="shared" si="313"/>
        <v>19.248208333333423</v>
      </c>
      <c r="H6669" s="12">
        <f t="shared" si="314"/>
        <v>1.1607962962962963</v>
      </c>
      <c r="I6669" t="str">
        <f>IF(AND((H6669&lt;cal_pal!E$9),(H6669&gt;cal_pal!F$9)),"","不可见")</f>
        <v/>
      </c>
    </row>
    <row r="6670" spans="1:9">
      <c r="A6670" s="10" t="s">
        <v>13134</v>
      </c>
      <c r="B6670" s="10" t="s">
        <v>18</v>
      </c>
      <c r="C6670" s="10">
        <v>0.70753206018518522</v>
      </c>
      <c r="D6670" s="10" t="s">
        <v>13135</v>
      </c>
      <c r="E6670" s="10">
        <f t="shared" si="312"/>
        <v>254.71154166666668</v>
      </c>
      <c r="F6670" s="8">
        <f>cal_pal!A$10+cal_pal!B$12+cal_pal!A$14-cal_pal!B$16-E6670/15/24+24+24</f>
        <v>47.801930902777777</v>
      </c>
      <c r="G6670" s="1">
        <f t="shared" si="313"/>
        <v>19.246341666666694</v>
      </c>
      <c r="H6670" s="12">
        <f t="shared" si="314"/>
        <v>1.165193287037037</v>
      </c>
      <c r="I6670" t="str">
        <f>IF(AND((H6670&lt;cal_pal!E$9),(H6670&gt;cal_pal!F$9)),"","不可见")</f>
        <v/>
      </c>
    </row>
    <row r="6671" spans="1:9">
      <c r="A6671" s="10" t="s">
        <v>13136</v>
      </c>
      <c r="B6671" s="10" t="s">
        <v>18</v>
      </c>
      <c r="C6671" s="10">
        <v>0.70761874999999996</v>
      </c>
      <c r="D6671" s="10" t="s">
        <v>13137</v>
      </c>
      <c r="E6671" s="10">
        <f t="shared" si="312"/>
        <v>254.74275</v>
      </c>
      <c r="F6671" s="8">
        <f>cal_pal!A$10+cal_pal!B$12+cal_pal!A$14-cal_pal!B$16-E6671/15/24+24+24</f>
        <v>47.801844212962962</v>
      </c>
      <c r="G6671" s="1">
        <f t="shared" si="313"/>
        <v>19.244261111110973</v>
      </c>
      <c r="H6671" s="12">
        <f t="shared" si="314"/>
        <v>1.1637881944444446</v>
      </c>
      <c r="I6671" t="str">
        <f>IF(AND((H6671&lt;cal_pal!E$9),(H6671&gt;cal_pal!F$9)),"","不可见")</f>
        <v/>
      </c>
    </row>
    <row r="6672" spans="1:9">
      <c r="A6672" s="10" t="s">
        <v>13138</v>
      </c>
      <c r="B6672" s="10" t="s">
        <v>240</v>
      </c>
      <c r="C6672" s="10">
        <v>0.71015833333333334</v>
      </c>
      <c r="D6672" s="10" t="s">
        <v>13139</v>
      </c>
      <c r="E6672" s="10">
        <f t="shared" si="312"/>
        <v>255.65700000000001</v>
      </c>
      <c r="F6672" s="8">
        <f>cal_pal!A$10+cal_pal!B$12+cal_pal!A$14-cal_pal!B$16-E6672/15/24+24+24</f>
        <v>47.799304629629631</v>
      </c>
      <c r="G6672" s="1">
        <f t="shared" si="313"/>
        <v>19.183311111111152</v>
      </c>
      <c r="H6672" s="12">
        <f t="shared" si="314"/>
        <v>-1.0944976851851853</v>
      </c>
      <c r="I6672" t="str">
        <f>IF(AND((H6672&lt;cal_pal!E$9),(H6672&gt;cal_pal!F$9)),"","不可见")</f>
        <v/>
      </c>
    </row>
    <row r="6673" spans="1:9">
      <c r="A6673" s="10" t="s">
        <v>13140</v>
      </c>
      <c r="B6673" s="10" t="s">
        <v>140</v>
      </c>
      <c r="C6673" s="10">
        <v>0.70788101851851859</v>
      </c>
      <c r="D6673" s="10" t="s">
        <v>13141</v>
      </c>
      <c r="E6673" s="10">
        <f t="shared" si="312"/>
        <v>254.83716666666669</v>
      </c>
      <c r="F6673" s="8">
        <f>cal_pal!A$10+cal_pal!B$12+cal_pal!A$14-cal_pal!B$16-E6673/15/24+24+24</f>
        <v>47.801581944444443</v>
      </c>
      <c r="G6673" s="1">
        <f t="shared" si="313"/>
        <v>19.23796666666658</v>
      </c>
      <c r="H6673" s="12">
        <f t="shared" si="314"/>
        <v>1.2476597222222223</v>
      </c>
      <c r="I6673" t="str">
        <f>IF(AND((H6673&lt;cal_pal!E$9),(H6673&gt;cal_pal!F$9)),"","不可见")</f>
        <v/>
      </c>
    </row>
    <row r="6674" spans="1:9">
      <c r="A6674" s="10" t="s">
        <v>13142</v>
      </c>
      <c r="B6674" s="10" t="s">
        <v>18</v>
      </c>
      <c r="C6674" s="10">
        <v>0.70787615740740739</v>
      </c>
      <c r="D6674" s="10" t="s">
        <v>13143</v>
      </c>
      <c r="E6674" s="10">
        <f t="shared" si="312"/>
        <v>254.83541666666667</v>
      </c>
      <c r="F6674" s="8">
        <f>cal_pal!A$10+cal_pal!B$12+cal_pal!A$14-cal_pal!B$16-E6674/15/24+24+24</f>
        <v>47.801586805555559</v>
      </c>
      <c r="G6674" s="1">
        <f t="shared" si="313"/>
        <v>19.238083333333407</v>
      </c>
      <c r="H6674" s="12">
        <f t="shared" si="314"/>
        <v>1.2477673611111111</v>
      </c>
      <c r="I6674" t="str">
        <f>IF(AND((H6674&lt;cal_pal!E$9),(H6674&gt;cal_pal!F$9)),"","不可见")</f>
        <v/>
      </c>
    </row>
    <row r="6675" spans="1:9">
      <c r="A6675" s="10" t="s">
        <v>13144</v>
      </c>
      <c r="B6675" s="10" t="s">
        <v>18</v>
      </c>
      <c r="C6675" s="10">
        <v>0.70788692129629627</v>
      </c>
      <c r="D6675" s="10" t="s">
        <v>13145</v>
      </c>
      <c r="E6675" s="10">
        <f t="shared" si="312"/>
        <v>254.83929166666667</v>
      </c>
      <c r="F6675" s="8">
        <f>cal_pal!A$10+cal_pal!B$12+cal_pal!A$14-cal_pal!B$16-E6675/15/24+24+24</f>
        <v>47.801576041666664</v>
      </c>
      <c r="G6675" s="1">
        <f t="shared" si="313"/>
        <v>19.23782499999993</v>
      </c>
      <c r="H6675" s="12">
        <f t="shared" si="314"/>
        <v>1.2475231481481481</v>
      </c>
      <c r="I6675" t="str">
        <f>IF(AND((H6675&lt;cal_pal!E$9),(H6675&gt;cal_pal!F$9)),"","不可见")</f>
        <v/>
      </c>
    </row>
    <row r="6676" spans="1:9">
      <c r="A6676" s="10" t="s">
        <v>13146</v>
      </c>
      <c r="B6676" s="10" t="s">
        <v>18</v>
      </c>
      <c r="C6676" s="10">
        <v>0.70524733796296291</v>
      </c>
      <c r="D6676" s="10" t="s">
        <v>13147</v>
      </c>
      <c r="E6676" s="10">
        <f t="shared" si="312"/>
        <v>253.88904166666666</v>
      </c>
      <c r="F6676" s="8">
        <f>cal_pal!A$10+cal_pal!B$12+cal_pal!A$14-cal_pal!B$16-E6676/15/24+24+24</f>
        <v>47.804215624999998</v>
      </c>
      <c r="G6676" s="1">
        <f t="shared" si="313"/>
        <v>19.301175000000057</v>
      </c>
      <c r="H6676" s="12">
        <f t="shared" si="314"/>
        <v>2.6350914351851853</v>
      </c>
      <c r="I6676" t="str">
        <f>IF(AND((H6676&lt;cal_pal!E$9),(H6676&gt;cal_pal!F$9)),"","不可见")</f>
        <v/>
      </c>
    </row>
    <row r="6677" spans="1:9">
      <c r="A6677" s="10" t="s">
        <v>13148</v>
      </c>
      <c r="B6677" s="10" t="s">
        <v>18</v>
      </c>
      <c r="C6677" s="10">
        <v>0.70885520833333338</v>
      </c>
      <c r="D6677" s="10" t="s">
        <v>13149</v>
      </c>
      <c r="E6677" s="10">
        <f t="shared" si="312"/>
        <v>255.18787500000002</v>
      </c>
      <c r="F6677" s="8">
        <f>cal_pal!A$10+cal_pal!B$12+cal_pal!A$14-cal_pal!B$16-E6677/15/24+24+24</f>
        <v>47.800607754629631</v>
      </c>
      <c r="G6677" s="1">
        <f t="shared" si="313"/>
        <v>19.214586111111203</v>
      </c>
      <c r="H6677" s="12">
        <f t="shared" si="314"/>
        <v>0.96016666666666672</v>
      </c>
      <c r="I6677" t="str">
        <f>IF(AND((H6677&lt;cal_pal!E$9),(H6677&gt;cal_pal!F$9)),"","不可见")</f>
        <v/>
      </c>
    </row>
    <row r="6678" spans="1:9">
      <c r="A6678" s="10" t="s">
        <v>13150</v>
      </c>
      <c r="B6678" s="10" t="s">
        <v>81</v>
      </c>
      <c r="C6678" s="10">
        <v>0.70889918981481481</v>
      </c>
      <c r="D6678" s="10" t="s">
        <v>13151</v>
      </c>
      <c r="E6678" s="10">
        <f t="shared" si="312"/>
        <v>255.20370833333334</v>
      </c>
      <c r="F6678" s="8">
        <f>cal_pal!A$10+cal_pal!B$12+cal_pal!A$14-cal_pal!B$16-E6678/15/24+24+24</f>
        <v>47.800563773148149</v>
      </c>
      <c r="G6678" s="1">
        <f t="shared" si="313"/>
        <v>19.213530555555508</v>
      </c>
      <c r="H6678" s="12">
        <f t="shared" si="314"/>
        <v>0.9599733796296297</v>
      </c>
      <c r="I6678" t="str">
        <f>IF(AND((H6678&lt;cal_pal!E$9),(H6678&gt;cal_pal!F$9)),"","不可见")</f>
        <v/>
      </c>
    </row>
    <row r="6679" spans="1:9">
      <c r="A6679" s="10" t="s">
        <v>13152</v>
      </c>
      <c r="B6679" s="10" t="s">
        <v>18</v>
      </c>
      <c r="C6679" s="10">
        <v>0.70891585648148148</v>
      </c>
      <c r="D6679" s="10" t="s">
        <v>13153</v>
      </c>
      <c r="E6679" s="10">
        <f t="shared" si="312"/>
        <v>255.20970833333334</v>
      </c>
      <c r="F6679" s="8">
        <f>cal_pal!A$10+cal_pal!B$12+cal_pal!A$14-cal_pal!B$16-E6679/15/24+24+24</f>
        <v>47.800547106481481</v>
      </c>
      <c r="G6679" s="1">
        <f t="shared" si="313"/>
        <v>19.213130555555608</v>
      </c>
      <c r="H6679" s="12">
        <f t="shared" si="314"/>
        <v>0.95879282407407407</v>
      </c>
      <c r="I6679" t="str">
        <f>IF(AND((H6679&lt;cal_pal!E$9),(H6679&gt;cal_pal!F$9)),"","不可见")</f>
        <v/>
      </c>
    </row>
    <row r="6680" spans="1:9">
      <c r="A6680" s="10" t="s">
        <v>13154</v>
      </c>
      <c r="B6680" s="10" t="s">
        <v>18</v>
      </c>
      <c r="C6680" s="10">
        <v>0.70765543981481482</v>
      </c>
      <c r="D6680" s="10" t="s">
        <v>13155</v>
      </c>
      <c r="E6680" s="10">
        <f t="shared" si="312"/>
        <v>254.75595833333333</v>
      </c>
      <c r="F6680" s="8">
        <f>cal_pal!A$10+cal_pal!B$12+cal_pal!A$14-cal_pal!B$16-E6680/15/24+24+24</f>
        <v>47.801807523148149</v>
      </c>
      <c r="G6680" s="1">
        <f t="shared" si="313"/>
        <v>19.243380555555632</v>
      </c>
      <c r="H6680" s="12">
        <f t="shared" si="314"/>
        <v>1.9682152777777777</v>
      </c>
      <c r="I6680" t="str">
        <f>IF(AND((H6680&lt;cal_pal!E$9),(H6680&gt;cal_pal!F$9)),"","不可见")</f>
        <v/>
      </c>
    </row>
    <row r="6681" spans="1:9">
      <c r="A6681" s="10" t="s">
        <v>13156</v>
      </c>
      <c r="B6681" s="10" t="s">
        <v>140</v>
      </c>
      <c r="C6681" s="10">
        <v>0.70969317129629628</v>
      </c>
      <c r="D6681" s="10" t="s">
        <v>13157</v>
      </c>
      <c r="E6681" s="10">
        <f t="shared" si="312"/>
        <v>255.48954166666667</v>
      </c>
      <c r="F6681" s="8">
        <f>cal_pal!A$10+cal_pal!B$12+cal_pal!A$14-cal_pal!B$16-E6681/15/24+24+24</f>
        <v>47.799769791666662</v>
      </c>
      <c r="G6681" s="1">
        <f t="shared" si="313"/>
        <v>19.194474999999784</v>
      </c>
      <c r="H6681" s="12">
        <f t="shared" si="314"/>
        <v>0.27773958333333332</v>
      </c>
      <c r="I6681" t="str">
        <f>IF(AND((H6681&lt;cal_pal!E$9),(H6681&gt;cal_pal!F$9)),"","不可见")</f>
        <v/>
      </c>
    </row>
    <row r="6682" spans="1:9">
      <c r="A6682" s="10" t="s">
        <v>13158</v>
      </c>
      <c r="B6682" s="10" t="s">
        <v>237</v>
      </c>
      <c r="C6682" s="10">
        <v>0.71158912037037048</v>
      </c>
      <c r="D6682" s="10" t="s">
        <v>13159</v>
      </c>
      <c r="E6682" s="10">
        <f t="shared" si="312"/>
        <v>256.17208333333338</v>
      </c>
      <c r="F6682" s="8">
        <f>cal_pal!A$10+cal_pal!B$12+cal_pal!A$14-cal_pal!B$16-E6682/15/24+24+24</f>
        <v>47.797873842592594</v>
      </c>
      <c r="G6682" s="1">
        <f t="shared" si="313"/>
        <v>19.148972222222255</v>
      </c>
      <c r="H6682" s="12">
        <f t="shared" si="314"/>
        <v>-1.5827175925925925</v>
      </c>
      <c r="I6682" t="str">
        <f>IF(AND((H6682&lt;cal_pal!E$9),(H6682&gt;cal_pal!F$9)),"","不可见")</f>
        <v/>
      </c>
    </row>
    <row r="6683" spans="1:9">
      <c r="A6683" s="10" t="s">
        <v>13160</v>
      </c>
      <c r="B6683" s="10" t="s">
        <v>18</v>
      </c>
      <c r="C6683" s="10">
        <v>0.70887858796296299</v>
      </c>
      <c r="D6683" s="10" t="s">
        <v>13161</v>
      </c>
      <c r="E6683" s="10">
        <f t="shared" si="312"/>
        <v>255.19629166666667</v>
      </c>
      <c r="F6683" s="8">
        <f>cal_pal!A$10+cal_pal!B$12+cal_pal!A$14-cal_pal!B$16-E6683/15/24+24+24</f>
        <v>47.800584375</v>
      </c>
      <c r="G6683" s="1">
        <f t="shared" si="313"/>
        <v>19.214024999999992</v>
      </c>
      <c r="H6683" s="12">
        <f t="shared" si="314"/>
        <v>1.242525462962963</v>
      </c>
      <c r="I6683" t="str">
        <f>IF(AND((H6683&lt;cal_pal!E$9),(H6683&gt;cal_pal!F$9)),"","不可见")</f>
        <v/>
      </c>
    </row>
    <row r="6684" spans="1:9">
      <c r="A6684" s="10" t="s">
        <v>13162</v>
      </c>
      <c r="B6684" s="10" t="s">
        <v>18</v>
      </c>
      <c r="C6684" s="10">
        <v>0.70794641203703701</v>
      </c>
      <c r="D6684" s="10" t="s">
        <v>13163</v>
      </c>
      <c r="E6684" s="10">
        <f t="shared" si="312"/>
        <v>254.86070833333332</v>
      </c>
      <c r="F6684" s="8">
        <f>cal_pal!A$10+cal_pal!B$12+cal_pal!A$14-cal_pal!B$16-E6684/15/24+24+24</f>
        <v>47.801516550925925</v>
      </c>
      <c r="G6684" s="1">
        <f t="shared" si="313"/>
        <v>19.236397222222195</v>
      </c>
      <c r="H6684" s="12">
        <f t="shared" si="314"/>
        <v>2.0800821759259258</v>
      </c>
      <c r="I6684" t="str">
        <f>IF(AND((H6684&lt;cal_pal!E$9),(H6684&gt;cal_pal!F$9)),"","不可见")</f>
        <v/>
      </c>
    </row>
    <row r="6685" spans="1:9">
      <c r="A6685" s="10" t="s">
        <v>13164</v>
      </c>
      <c r="B6685" s="10" t="s">
        <v>240</v>
      </c>
      <c r="C6685" s="10">
        <v>0.71144386574074081</v>
      </c>
      <c r="D6685" s="10" t="s">
        <v>13165</v>
      </c>
      <c r="E6685" s="10">
        <f t="shared" si="312"/>
        <v>256.11979166666669</v>
      </c>
      <c r="F6685" s="8">
        <f>cal_pal!A$10+cal_pal!B$12+cal_pal!A$14-cal_pal!B$16-E6685/15/24+24+24</f>
        <v>47.798019097222223</v>
      </c>
      <c r="G6685" s="1">
        <f t="shared" si="313"/>
        <v>19.15245833333347</v>
      </c>
      <c r="H6685" s="12">
        <f t="shared" si="314"/>
        <v>-1.0318472222222221</v>
      </c>
      <c r="I6685" t="str">
        <f>IF(AND((H6685&lt;cal_pal!E$9),(H6685&gt;cal_pal!F$9)),"","不可见")</f>
        <v/>
      </c>
    </row>
    <row r="6686" spans="1:9">
      <c r="A6686" s="10" t="s">
        <v>13166</v>
      </c>
      <c r="B6686" s="10" t="s">
        <v>18</v>
      </c>
      <c r="C6686" s="10">
        <v>0.70722233796296285</v>
      </c>
      <c r="D6686" s="10" t="s">
        <v>13167</v>
      </c>
      <c r="E6686" s="10">
        <f t="shared" si="312"/>
        <v>254.60004166666664</v>
      </c>
      <c r="F6686" s="8">
        <f>cal_pal!A$10+cal_pal!B$12+cal_pal!A$14-cal_pal!B$16-E6686/15/24+24+24</f>
        <v>47.802240624999996</v>
      </c>
      <c r="G6686" s="1">
        <f t="shared" si="313"/>
        <v>19.253774999999905</v>
      </c>
      <c r="H6686" s="12">
        <f t="shared" si="314"/>
        <v>2.4564988425925924</v>
      </c>
      <c r="I6686" t="str">
        <f>IF(AND((H6686&lt;cal_pal!E$9),(H6686&gt;cal_pal!F$9)),"","不可见")</f>
        <v/>
      </c>
    </row>
    <row r="6687" spans="1:9">
      <c r="A6687" s="10" t="s">
        <v>13168</v>
      </c>
      <c r="B6687" s="10" t="s">
        <v>18</v>
      </c>
      <c r="C6687" s="10">
        <v>0.70730763888888892</v>
      </c>
      <c r="D6687" s="10" t="s">
        <v>13169</v>
      </c>
      <c r="E6687" s="10">
        <f t="shared" si="312"/>
        <v>254.63075000000001</v>
      </c>
      <c r="F6687" s="8">
        <f>cal_pal!A$10+cal_pal!B$12+cal_pal!A$14-cal_pal!B$16-E6687/15/24+24+24</f>
        <v>47.802155324074079</v>
      </c>
      <c r="G6687" s="1">
        <f t="shared" si="313"/>
        <v>19.251727777777887</v>
      </c>
      <c r="H6687" s="12">
        <f t="shared" si="314"/>
        <v>2.4556770833333332</v>
      </c>
      <c r="I6687" t="str">
        <f>IF(AND((H6687&lt;cal_pal!E$9),(H6687&gt;cal_pal!F$9)),"","不可见")</f>
        <v/>
      </c>
    </row>
    <row r="6688" spans="1:9">
      <c r="A6688" s="10" t="s">
        <v>13170</v>
      </c>
      <c r="B6688" s="10" t="s">
        <v>240</v>
      </c>
      <c r="C6688" s="10">
        <v>0.71191365740740731</v>
      </c>
      <c r="D6688" s="10" t="s">
        <v>13171</v>
      </c>
      <c r="E6688" s="10">
        <f t="shared" si="312"/>
        <v>256.28891666666664</v>
      </c>
      <c r="F6688" s="8">
        <f>cal_pal!A$10+cal_pal!B$12+cal_pal!A$14-cal_pal!B$16-E6688/15/24+24+24</f>
        <v>47.797549305555556</v>
      </c>
      <c r="G6688" s="1">
        <f t="shared" si="313"/>
        <v>19.141183333333402</v>
      </c>
      <c r="H6688" s="12">
        <f t="shared" si="314"/>
        <v>-0.9461666666666666</v>
      </c>
      <c r="I6688" t="str">
        <f>IF(AND((H6688&lt;cal_pal!E$9),(H6688&gt;cal_pal!F$9)),"","不可见")</f>
        <v/>
      </c>
    </row>
    <row r="6689" spans="1:9">
      <c r="A6689" s="10" t="s">
        <v>13172</v>
      </c>
      <c r="B6689" s="10" t="s">
        <v>18</v>
      </c>
      <c r="C6689" s="10">
        <v>0.70653298611111115</v>
      </c>
      <c r="D6689" s="10" t="s">
        <v>13173</v>
      </c>
      <c r="E6689" s="10">
        <f t="shared" si="312"/>
        <v>254.35187500000001</v>
      </c>
      <c r="F6689" s="8">
        <f>cal_pal!A$10+cal_pal!B$12+cal_pal!A$14-cal_pal!B$16-E6689/15/24+24+24</f>
        <v>47.802929976851857</v>
      </c>
      <c r="G6689" s="1">
        <f t="shared" si="313"/>
        <v>19.270319444444567</v>
      </c>
      <c r="H6689" s="12">
        <f t="shared" si="314"/>
        <v>2.8523761574074076</v>
      </c>
      <c r="I6689" t="str">
        <f>IF(AND((H6689&lt;cal_pal!E$9),(H6689&gt;cal_pal!F$9)),"","不可见")</f>
        <v/>
      </c>
    </row>
    <row r="6690" spans="1:9">
      <c r="A6690" s="10" t="s">
        <v>13174</v>
      </c>
      <c r="B6690" s="10" t="s">
        <v>18</v>
      </c>
      <c r="C6690" s="10">
        <v>0.70677071759259258</v>
      </c>
      <c r="D6690" s="10" t="s">
        <v>13175</v>
      </c>
      <c r="E6690" s="10">
        <f t="shared" si="312"/>
        <v>254.43745833333332</v>
      </c>
      <c r="F6690" s="8">
        <f>cal_pal!A$10+cal_pal!B$12+cal_pal!A$14-cal_pal!B$16-E6690/15/24+24+24</f>
        <v>47.802692245370366</v>
      </c>
      <c r="G6690" s="1">
        <f t="shared" si="313"/>
        <v>19.264613888888789</v>
      </c>
      <c r="H6690" s="12">
        <f t="shared" si="314"/>
        <v>2.8547800925925926</v>
      </c>
      <c r="I6690" t="str">
        <f>IF(AND((H6690&lt;cal_pal!E$9),(H6690&gt;cal_pal!F$9)),"","不可见")</f>
        <v/>
      </c>
    </row>
    <row r="6691" spans="1:9">
      <c r="A6691" s="10" t="s">
        <v>13176</v>
      </c>
      <c r="B6691" s="10" t="s">
        <v>18</v>
      </c>
      <c r="C6691" s="10">
        <v>0.7089864583333334</v>
      </c>
      <c r="D6691" s="10" t="s">
        <v>13177</v>
      </c>
      <c r="E6691" s="10">
        <f t="shared" si="312"/>
        <v>255.23512500000004</v>
      </c>
      <c r="F6691" s="8">
        <f>cal_pal!A$10+cal_pal!B$12+cal_pal!A$14-cal_pal!B$16-E6691/15/24+24+24</f>
        <v>47.800476504629628</v>
      </c>
      <c r="G6691" s="1">
        <f t="shared" si="313"/>
        <v>19.211436111111198</v>
      </c>
      <c r="H6691" s="12">
        <f t="shared" si="314"/>
        <v>2.4571041666666669</v>
      </c>
      <c r="I6691" t="str">
        <f>IF(AND((H6691&lt;cal_pal!E$9),(H6691&gt;cal_pal!F$9)),"","不可见")</f>
        <v/>
      </c>
    </row>
    <row r="6692" spans="1:9">
      <c r="A6692" s="10" t="s">
        <v>13178</v>
      </c>
      <c r="B6692" s="10" t="s">
        <v>18</v>
      </c>
      <c r="C6692" s="10">
        <v>0.70898055555555561</v>
      </c>
      <c r="D6692" s="10" t="s">
        <v>13179</v>
      </c>
      <c r="E6692" s="10">
        <f t="shared" si="312"/>
        <v>255.23300000000003</v>
      </c>
      <c r="F6692" s="8">
        <f>cal_pal!A$10+cal_pal!B$12+cal_pal!A$14-cal_pal!B$16-E6692/15/24+24+24</f>
        <v>47.800482407407408</v>
      </c>
      <c r="G6692" s="1">
        <f t="shared" si="313"/>
        <v>19.211577777777848</v>
      </c>
      <c r="H6692" s="12">
        <f t="shared" si="314"/>
        <v>2.4557314814814815</v>
      </c>
      <c r="I6692" t="str">
        <f>IF(AND((H6692&lt;cal_pal!E$9),(H6692&gt;cal_pal!F$9)),"","不可见")</f>
        <v/>
      </c>
    </row>
    <row r="6693" spans="1:9">
      <c r="A6693" s="10" t="s">
        <v>13180</v>
      </c>
      <c r="B6693" s="10" t="s">
        <v>18</v>
      </c>
      <c r="C6693" s="10">
        <v>0.71045682870370364</v>
      </c>
      <c r="D6693" s="10" t="s">
        <v>13181</v>
      </c>
      <c r="E6693" s="10">
        <f t="shared" si="312"/>
        <v>255.76445833333332</v>
      </c>
      <c r="F6693" s="8">
        <f>cal_pal!A$10+cal_pal!B$12+cal_pal!A$14-cal_pal!B$16-E6693/15/24+24+24</f>
        <v>47.799006134259258</v>
      </c>
      <c r="G6693" s="1">
        <f t="shared" si="313"/>
        <v>19.176147222222198</v>
      </c>
      <c r="H6693" s="12">
        <f t="shared" si="314"/>
        <v>2.5434953703703704</v>
      </c>
      <c r="I6693" t="str">
        <f>IF(AND((H6693&lt;cal_pal!E$9),(H6693&gt;cal_pal!F$9)),"","不可见")</f>
        <v/>
      </c>
    </row>
    <row r="6694" spans="1:9">
      <c r="A6694" s="10" t="s">
        <v>13182</v>
      </c>
      <c r="B6694" s="10" t="s">
        <v>240</v>
      </c>
      <c r="C6694" s="10">
        <v>0.71539826388888894</v>
      </c>
      <c r="D6694" s="10" t="s">
        <v>13183</v>
      </c>
      <c r="E6694" s="10">
        <f t="shared" si="312"/>
        <v>257.54337500000003</v>
      </c>
      <c r="F6694" s="8">
        <f>cal_pal!A$10+cal_pal!B$12+cal_pal!A$14-cal_pal!B$16-E6694/15/24+24+24</f>
        <v>47.79406469907407</v>
      </c>
      <c r="G6694" s="1">
        <f t="shared" si="313"/>
        <v>19.057552777777801</v>
      </c>
      <c r="H6694" s="12">
        <f t="shared" si="314"/>
        <v>-1.1075729166666666</v>
      </c>
      <c r="I6694" t="str">
        <f>IF(AND((H6694&lt;cal_pal!E$9),(H6694&gt;cal_pal!F$9)),"","不可见")</f>
        <v/>
      </c>
    </row>
    <row r="6695" spans="1:9">
      <c r="A6695" s="10" t="s">
        <v>13184</v>
      </c>
      <c r="B6695" s="10" t="s">
        <v>33</v>
      </c>
      <c r="C6695" s="10">
        <v>0.7154656250000001</v>
      </c>
      <c r="D6695" s="10" t="s">
        <v>13185</v>
      </c>
      <c r="E6695" s="10">
        <f t="shared" si="312"/>
        <v>257.56762500000002</v>
      </c>
      <c r="F6695" s="8">
        <f>cal_pal!A$10+cal_pal!B$12+cal_pal!A$14-cal_pal!B$16-E6695/15/24+24+24</f>
        <v>47.793997337962963</v>
      </c>
      <c r="G6695" s="1">
        <f t="shared" si="313"/>
        <v>19.055936111111123</v>
      </c>
      <c r="H6695" s="12">
        <f t="shared" si="314"/>
        <v>-1.1072731481481481</v>
      </c>
      <c r="I6695" t="str">
        <f>IF(AND((H6695&lt;cal_pal!E$9),(H6695&gt;cal_pal!F$9)),"","不可见")</f>
        <v/>
      </c>
    </row>
    <row r="6696" spans="1:9">
      <c r="A6696" s="10" t="s">
        <v>13186</v>
      </c>
      <c r="B6696" s="10" t="s">
        <v>18</v>
      </c>
      <c r="C6696" s="10">
        <v>0.71059432870370376</v>
      </c>
      <c r="D6696" s="10" t="s">
        <v>13187</v>
      </c>
      <c r="E6696" s="10">
        <f t="shared" si="312"/>
        <v>255.81395833333335</v>
      </c>
      <c r="F6696" s="8">
        <f>cal_pal!A$10+cal_pal!B$12+cal_pal!A$14-cal_pal!B$16-E6696/15/24+24+24</f>
        <v>47.798868634259264</v>
      </c>
      <c r="G6696" s="1">
        <f t="shared" si="313"/>
        <v>19.172847222222344</v>
      </c>
      <c r="H6696" s="12">
        <f t="shared" si="314"/>
        <v>2.5140729166666667</v>
      </c>
      <c r="I6696" t="str">
        <f>IF(AND((H6696&lt;cal_pal!E$9),(H6696&gt;cal_pal!F$9)),"","不可见")</f>
        <v/>
      </c>
    </row>
    <row r="6697" spans="1:9">
      <c r="A6697" s="10" t="s">
        <v>13188</v>
      </c>
      <c r="B6697" s="10" t="s">
        <v>18</v>
      </c>
      <c r="C6697" s="10">
        <v>0.71440358796296299</v>
      </c>
      <c r="D6697" s="10" t="s">
        <v>13189</v>
      </c>
      <c r="E6697" s="10">
        <f t="shared" si="312"/>
        <v>257.18529166666667</v>
      </c>
      <c r="F6697" s="8">
        <f>cal_pal!A$10+cal_pal!B$12+cal_pal!A$14-cal_pal!B$16-E6697/15/24+24+24</f>
        <v>47.795059375000001</v>
      </c>
      <c r="G6697" s="1">
        <f t="shared" si="313"/>
        <v>19.081425000000081</v>
      </c>
      <c r="H6697" s="12">
        <f t="shared" si="314"/>
        <v>0.16225347222222222</v>
      </c>
      <c r="I6697" t="str">
        <f>IF(AND((H6697&lt;cal_pal!E$9),(H6697&gt;cal_pal!F$9)),"","不可见")</f>
        <v/>
      </c>
    </row>
    <row r="6698" spans="1:9">
      <c r="A6698" s="10" t="s">
        <v>13190</v>
      </c>
      <c r="B6698" s="10" t="s">
        <v>18</v>
      </c>
      <c r="C6698" s="10">
        <v>0.71083969907407407</v>
      </c>
      <c r="D6698" s="10" t="s">
        <v>13191</v>
      </c>
      <c r="E6698" s="10">
        <f t="shared" si="312"/>
        <v>255.90229166666666</v>
      </c>
      <c r="F6698" s="8">
        <f>cal_pal!A$10+cal_pal!B$12+cal_pal!A$14-cal_pal!B$16-E6698/15/24+24+24</f>
        <v>47.798623263888885</v>
      </c>
      <c r="G6698" s="1">
        <f t="shared" si="313"/>
        <v>19.166958333333241</v>
      </c>
      <c r="H6698" s="12">
        <f t="shared" si="314"/>
        <v>2.5844004629629631</v>
      </c>
      <c r="I6698" t="str">
        <f>IF(AND((H6698&lt;cal_pal!E$9),(H6698&gt;cal_pal!F$9)),"","不可见")</f>
        <v/>
      </c>
    </row>
    <row r="6699" spans="1:9">
      <c r="A6699" s="10" t="s">
        <v>13192</v>
      </c>
      <c r="B6699" s="10" t="s">
        <v>58</v>
      </c>
      <c r="C6699" s="10">
        <v>0.71083969907407407</v>
      </c>
      <c r="D6699" s="10" t="s">
        <v>13191</v>
      </c>
      <c r="E6699" s="10">
        <f t="shared" si="312"/>
        <v>255.90229166666666</v>
      </c>
      <c r="F6699" s="8">
        <f>cal_pal!A$10+cal_pal!B$12+cal_pal!A$14-cal_pal!B$16-E6699/15/24+24+24</f>
        <v>47.798623263888885</v>
      </c>
      <c r="G6699" s="1">
        <f t="shared" si="313"/>
        <v>19.166958333333241</v>
      </c>
      <c r="H6699" s="12">
        <f t="shared" si="314"/>
        <v>2.5844004629629631</v>
      </c>
      <c r="I6699" t="str">
        <f>IF(AND((H6699&lt;cal_pal!E$9),(H6699&gt;cal_pal!F$9)),"","不可见")</f>
        <v/>
      </c>
    </row>
    <row r="6700" spans="1:9">
      <c r="A6700" s="10" t="s">
        <v>13193</v>
      </c>
      <c r="B6700" s="10" t="s">
        <v>18</v>
      </c>
      <c r="C6700" s="10">
        <v>0.71185659722222228</v>
      </c>
      <c r="D6700" s="10" t="s">
        <v>13194</v>
      </c>
      <c r="E6700" s="10">
        <f t="shared" si="312"/>
        <v>256.26837499999999</v>
      </c>
      <c r="F6700" s="8">
        <f>cal_pal!A$10+cal_pal!B$12+cal_pal!A$14-cal_pal!B$16-E6700/15/24+24+24</f>
        <v>47.797606365740741</v>
      </c>
      <c r="G6700" s="1">
        <f t="shared" si="313"/>
        <v>19.142552777777837</v>
      </c>
      <c r="H6700" s="12">
        <f t="shared" si="314"/>
        <v>2.6024097222222222</v>
      </c>
      <c r="I6700" t="str">
        <f>IF(AND((H6700&lt;cal_pal!E$9),(H6700&gt;cal_pal!F$9)),"","不可见")</f>
        <v/>
      </c>
    </row>
    <row r="6701" spans="1:9">
      <c r="A6701" s="10" t="s">
        <v>13195</v>
      </c>
      <c r="B6701" s="10" t="s">
        <v>18</v>
      </c>
      <c r="C6701" s="10">
        <v>0.72013275462962956</v>
      </c>
      <c r="D6701" s="10" t="s">
        <v>13196</v>
      </c>
      <c r="E6701" s="10">
        <f t="shared" si="312"/>
        <v>259.24779166666661</v>
      </c>
      <c r="F6701" s="8">
        <f>cal_pal!A$10+cal_pal!B$12+cal_pal!A$14-cal_pal!B$16-E6701/15/24+24+24</f>
        <v>47.789330208333332</v>
      </c>
      <c r="G6701" s="1">
        <f t="shared" si="313"/>
        <v>18.943925000000036</v>
      </c>
      <c r="H6701" s="12">
        <f t="shared" si="314"/>
        <v>-2.6175231481481482</v>
      </c>
      <c r="I6701" t="str">
        <f>IF(AND((H6701&lt;cal_pal!E$9),(H6701&gt;cal_pal!F$9)),"","不可见")</f>
        <v/>
      </c>
    </row>
    <row r="6702" spans="1:9">
      <c r="A6702" s="10" t="s">
        <v>13197</v>
      </c>
      <c r="B6702" s="10" t="s">
        <v>18</v>
      </c>
      <c r="C6702" s="10">
        <v>0.71426782407407396</v>
      </c>
      <c r="D6702" s="10" t="s">
        <v>13198</v>
      </c>
      <c r="E6702" s="10">
        <f t="shared" si="312"/>
        <v>257.13641666666661</v>
      </c>
      <c r="F6702" s="8">
        <f>cal_pal!A$10+cal_pal!B$12+cal_pal!A$14-cal_pal!B$16-E6702/15/24+24+24</f>
        <v>47.795195138888886</v>
      </c>
      <c r="G6702" s="1">
        <f t="shared" si="313"/>
        <v>19.08468333333326</v>
      </c>
      <c r="H6702" s="12">
        <f t="shared" si="314"/>
        <v>1.7641296296296296</v>
      </c>
      <c r="I6702" t="str">
        <f>IF(AND((H6702&lt;cal_pal!E$9),(H6702&gt;cal_pal!F$9)),"","不可见")</f>
        <v/>
      </c>
    </row>
    <row r="6703" spans="1:9">
      <c r="A6703" s="10" t="s">
        <v>13199</v>
      </c>
      <c r="B6703" s="10" t="s">
        <v>97</v>
      </c>
      <c r="C6703" s="10">
        <v>0.71787766203703696</v>
      </c>
      <c r="D6703" s="10" t="s">
        <v>13200</v>
      </c>
      <c r="E6703" s="10">
        <f t="shared" si="312"/>
        <v>258.4359583333333</v>
      </c>
      <c r="F6703" s="8">
        <f>cal_pal!A$10+cal_pal!B$12+cal_pal!A$14-cal_pal!B$16-E6703/15/24+24+24</f>
        <v>47.791585300925931</v>
      </c>
      <c r="G6703" s="1">
        <f t="shared" si="313"/>
        <v>18.99804722222234</v>
      </c>
      <c r="H6703" s="12">
        <f t="shared" si="314"/>
        <v>-1.5459641203703702</v>
      </c>
      <c r="I6703" t="str">
        <f>IF(AND((H6703&lt;cal_pal!E$9),(H6703&gt;cal_pal!F$9)),"","不可见")</f>
        <v/>
      </c>
    </row>
    <row r="6704" spans="1:9">
      <c r="A6704" s="10" t="s">
        <v>13201</v>
      </c>
      <c r="B6704" s="10" t="s">
        <v>18</v>
      </c>
      <c r="C6704" s="10">
        <v>0.71183761574074067</v>
      </c>
      <c r="D6704" s="10" t="s">
        <v>13202</v>
      </c>
      <c r="E6704" s="10">
        <f t="shared" si="312"/>
        <v>256.26154166666663</v>
      </c>
      <c r="F6704" s="8">
        <f>cal_pal!A$10+cal_pal!B$12+cal_pal!A$14-cal_pal!B$16-E6704/15/24+24+24</f>
        <v>47.797625347222223</v>
      </c>
      <c r="G6704" s="1">
        <f t="shared" si="313"/>
        <v>19.143008333333455</v>
      </c>
      <c r="H6704" s="12">
        <f t="shared" si="314"/>
        <v>2.8678159722222225</v>
      </c>
      <c r="I6704" t="str">
        <f>IF(AND((H6704&lt;cal_pal!E$9),(H6704&gt;cal_pal!F$9)),"","不可见")</f>
        <v/>
      </c>
    </row>
    <row r="6705" spans="1:9">
      <c r="A6705" s="10" t="s">
        <v>13203</v>
      </c>
      <c r="B6705" s="10" t="s">
        <v>240</v>
      </c>
      <c r="C6705" s="10">
        <v>0.7184318287037037</v>
      </c>
      <c r="D6705" s="10" t="s">
        <v>13204</v>
      </c>
      <c r="E6705" s="10">
        <f t="shared" si="312"/>
        <v>258.6354583333333</v>
      </c>
      <c r="F6705" s="8">
        <f>cal_pal!A$10+cal_pal!B$12+cal_pal!A$14-cal_pal!B$16-E6705/15/24+24+24</f>
        <v>47.791031134259256</v>
      </c>
      <c r="G6705" s="1">
        <f t="shared" si="313"/>
        <v>18.984747222222268</v>
      </c>
      <c r="H6705" s="12">
        <f t="shared" si="314"/>
        <v>-1.2275949074074075</v>
      </c>
      <c r="I6705" t="str">
        <f>IF(AND((H6705&lt;cal_pal!E$9),(H6705&gt;cal_pal!F$9)),"","不可见")</f>
        <v/>
      </c>
    </row>
    <row r="6706" spans="1:9">
      <c r="A6706" s="10" t="s">
        <v>13205</v>
      </c>
      <c r="B6706" s="10" t="s">
        <v>18</v>
      </c>
      <c r="C6706" s="10">
        <v>0.72084398148148143</v>
      </c>
      <c r="D6706" s="10" t="s">
        <v>13206</v>
      </c>
      <c r="E6706" s="10">
        <f t="shared" si="312"/>
        <v>259.50383333333332</v>
      </c>
      <c r="F6706" s="8">
        <f>cal_pal!A$10+cal_pal!B$12+cal_pal!A$14-cal_pal!B$16-E6706/15/24+24+24</f>
        <v>47.788618981481477</v>
      </c>
      <c r="G6706" s="1">
        <f t="shared" si="313"/>
        <v>18.926855555555449</v>
      </c>
      <c r="H6706" s="12">
        <f t="shared" si="314"/>
        <v>-2.4655034722222222</v>
      </c>
      <c r="I6706" t="str">
        <f>IF(AND((H6706&lt;cal_pal!E$9),(H6706&gt;cal_pal!F$9)),"","不可见")</f>
        <v/>
      </c>
    </row>
    <row r="6707" spans="1:9">
      <c r="A6707" s="10" t="s">
        <v>13207</v>
      </c>
      <c r="B6707" s="10" t="s">
        <v>18</v>
      </c>
      <c r="C6707" s="10">
        <v>0.71362245370370381</v>
      </c>
      <c r="D6707" s="10" t="s">
        <v>13208</v>
      </c>
      <c r="E6707" s="10">
        <f t="shared" si="312"/>
        <v>256.90408333333335</v>
      </c>
      <c r="F6707" s="8">
        <f>cal_pal!A$10+cal_pal!B$12+cal_pal!A$14-cal_pal!B$16-E6707/15/24+24+24</f>
        <v>47.795840509259264</v>
      </c>
      <c r="G6707" s="1">
        <f t="shared" si="313"/>
        <v>19.100172222222227</v>
      </c>
      <c r="H6707" s="12">
        <f t="shared" si="314"/>
        <v>2.5303703703703704</v>
      </c>
      <c r="I6707" t="str">
        <f>IF(AND((H6707&lt;cal_pal!E$9),(H6707&gt;cal_pal!F$9)),"","不可见")</f>
        <v/>
      </c>
    </row>
    <row r="6708" spans="1:9">
      <c r="A6708" s="10" t="s">
        <v>13209</v>
      </c>
      <c r="B6708" s="10" t="s">
        <v>18</v>
      </c>
      <c r="C6708" s="10">
        <v>0.71366284722222229</v>
      </c>
      <c r="D6708" s="10" t="s">
        <v>13210</v>
      </c>
      <c r="E6708" s="10">
        <f t="shared" ref="E6708:E6771" si="315">C6708*360</f>
        <v>256.91862500000002</v>
      </c>
      <c r="F6708" s="8">
        <f>cal_pal!A$10+cal_pal!B$12+cal_pal!A$14-cal_pal!B$16-E6708/15/24+24+24</f>
        <v>47.795800115740739</v>
      </c>
      <c r="G6708" s="1">
        <f t="shared" ref="G6708:G6771" si="316">MOD(F6708*24,24)</f>
        <v>19.099202777777691</v>
      </c>
      <c r="H6708" s="12">
        <f t="shared" ref="H6708:H6771" si="317">RIGHT(D6708, (LEN(D6708)-1))*IF(LEFT(D6708,1)="-",-1,1)</f>
        <v>2.5312824074074074</v>
      </c>
      <c r="I6708" t="str">
        <f>IF(AND((H6708&lt;cal_pal!E$9),(H6708&gt;cal_pal!F$9)),"","不可见")</f>
        <v/>
      </c>
    </row>
    <row r="6709" spans="1:9">
      <c r="A6709" s="10" t="s">
        <v>13211</v>
      </c>
      <c r="B6709" s="10" t="s">
        <v>18</v>
      </c>
      <c r="C6709" s="10">
        <v>0.71666331018518514</v>
      </c>
      <c r="D6709" s="10" t="s">
        <v>13212</v>
      </c>
      <c r="E6709" s="10">
        <f t="shared" si="315"/>
        <v>257.99879166666665</v>
      </c>
      <c r="F6709" s="8">
        <f>cal_pal!A$10+cal_pal!B$12+cal_pal!A$14-cal_pal!B$16-E6709/15/24+24+24</f>
        <v>47.792799652777774</v>
      </c>
      <c r="G6709" s="1">
        <f t="shared" si="316"/>
        <v>19.027191666666567</v>
      </c>
      <c r="H6709" s="12">
        <f t="shared" si="317"/>
        <v>0.9741643518518518</v>
      </c>
      <c r="I6709" t="str">
        <f>IF(AND((H6709&lt;cal_pal!E$9),(H6709&gt;cal_pal!F$9)),"","不可见")</f>
        <v/>
      </c>
    </row>
    <row r="6710" spans="1:9">
      <c r="A6710" s="10" t="s">
        <v>13213</v>
      </c>
      <c r="B6710" s="10" t="s">
        <v>97</v>
      </c>
      <c r="C6710" s="10">
        <v>0.71810532407407413</v>
      </c>
      <c r="D6710" s="10" t="s">
        <v>13214</v>
      </c>
      <c r="E6710" s="10">
        <f t="shared" si="315"/>
        <v>258.51791666666668</v>
      </c>
      <c r="F6710" s="8">
        <f>cal_pal!A$10+cal_pal!B$12+cal_pal!A$14-cal_pal!B$16-E6710/15/24+24+24</f>
        <v>47.79135763888889</v>
      </c>
      <c r="G6710" s="1">
        <f t="shared" si="316"/>
        <v>18.992583333333414</v>
      </c>
      <c r="H6710" s="12">
        <f t="shared" si="317"/>
        <v>-0.53793981481481479</v>
      </c>
      <c r="I6710" t="str">
        <f>IF(AND((H6710&lt;cal_pal!E$9),(H6710&gt;cal_pal!F$9)),"","不可见")</f>
        <v/>
      </c>
    </row>
    <row r="6711" spans="1:9">
      <c r="A6711" s="10" t="s">
        <v>13215</v>
      </c>
      <c r="B6711" s="10" t="s">
        <v>18</v>
      </c>
      <c r="C6711" s="10">
        <v>0.71385960648148139</v>
      </c>
      <c r="D6711" s="10" t="s">
        <v>13216</v>
      </c>
      <c r="E6711" s="10">
        <f t="shared" si="315"/>
        <v>256.98945833333329</v>
      </c>
      <c r="F6711" s="8">
        <f>cal_pal!A$10+cal_pal!B$12+cal_pal!A$14-cal_pal!B$16-E6711/15/24+24+24</f>
        <v>47.795603356481479</v>
      </c>
      <c r="G6711" s="1">
        <f t="shared" si="316"/>
        <v>19.094480555555492</v>
      </c>
      <c r="H6711" s="12">
        <f t="shared" si="317"/>
        <v>2.5412569444444446</v>
      </c>
      <c r="I6711" t="str">
        <f>IF(AND((H6711&lt;cal_pal!E$9),(H6711&gt;cal_pal!F$9)),"","不可见")</f>
        <v/>
      </c>
    </row>
    <row r="6712" spans="1:9">
      <c r="A6712" s="10" t="s">
        <v>13217</v>
      </c>
      <c r="B6712" s="10" t="s">
        <v>18</v>
      </c>
      <c r="C6712" s="10">
        <v>0.7157820601851852</v>
      </c>
      <c r="D6712" s="10" t="s">
        <v>13218</v>
      </c>
      <c r="E6712" s="10">
        <f t="shared" si="315"/>
        <v>257.68154166666665</v>
      </c>
      <c r="F6712" s="8">
        <f>cal_pal!A$10+cal_pal!B$12+cal_pal!A$14-cal_pal!B$16-E6712/15/24+24+24</f>
        <v>47.79368090277778</v>
      </c>
      <c r="G6712" s="1">
        <f t="shared" si="316"/>
        <v>19.048341666666602</v>
      </c>
      <c r="H6712" s="12">
        <f t="shared" si="317"/>
        <v>1.735462962962963</v>
      </c>
      <c r="I6712" t="str">
        <f>IF(AND((H6712&lt;cal_pal!E$9),(H6712&gt;cal_pal!F$9)),"","不可见")</f>
        <v/>
      </c>
    </row>
    <row r="6713" spans="1:9">
      <c r="A6713" s="10" t="s">
        <v>13219</v>
      </c>
      <c r="B6713" s="10" t="s">
        <v>18</v>
      </c>
      <c r="C6713" s="10">
        <v>0.71583518518518519</v>
      </c>
      <c r="D6713" s="10" t="s">
        <v>13220</v>
      </c>
      <c r="E6713" s="10">
        <f t="shared" si="315"/>
        <v>257.70066666666668</v>
      </c>
      <c r="F6713" s="8">
        <f>cal_pal!A$10+cal_pal!B$12+cal_pal!A$14-cal_pal!B$16-E6713/15/24+24+24</f>
        <v>47.793627777777779</v>
      </c>
      <c r="G6713" s="1">
        <f t="shared" si="316"/>
        <v>19.047066666666751</v>
      </c>
      <c r="H6713" s="12">
        <f t="shared" si="317"/>
        <v>1.7619872685185187</v>
      </c>
      <c r="I6713" t="str">
        <f>IF(AND((H6713&lt;cal_pal!E$9),(H6713&gt;cal_pal!F$9)),"","不可见")</f>
        <v/>
      </c>
    </row>
    <row r="6714" spans="1:9">
      <c r="A6714" s="10" t="s">
        <v>13221</v>
      </c>
      <c r="B6714" s="10" t="s">
        <v>18</v>
      </c>
      <c r="C6714" s="10">
        <v>0.71551851851851855</v>
      </c>
      <c r="D6714" s="10" t="s">
        <v>13222</v>
      </c>
      <c r="E6714" s="10">
        <f t="shared" si="315"/>
        <v>257.5866666666667</v>
      </c>
      <c r="F6714" s="8">
        <f>cal_pal!A$10+cal_pal!B$12+cal_pal!A$14-cal_pal!B$16-E6714/15/24+24+24</f>
        <v>47.793944444444449</v>
      </c>
      <c r="G6714" s="1">
        <f t="shared" si="316"/>
        <v>19.05466666666689</v>
      </c>
      <c r="H6714" s="12">
        <f t="shared" si="317"/>
        <v>2.0138229166666668</v>
      </c>
      <c r="I6714" t="str">
        <f>IF(AND((H6714&lt;cal_pal!E$9),(H6714&gt;cal_pal!F$9)),"","不可见")</f>
        <v/>
      </c>
    </row>
    <row r="6715" spans="1:9">
      <c r="A6715" s="10" t="s">
        <v>13223</v>
      </c>
      <c r="B6715" s="10" t="s">
        <v>18</v>
      </c>
      <c r="C6715" s="10">
        <v>0.7171146990740741</v>
      </c>
      <c r="D6715" s="10" t="s">
        <v>13224</v>
      </c>
      <c r="E6715" s="10">
        <f t="shared" si="315"/>
        <v>258.16129166666667</v>
      </c>
      <c r="F6715" s="8">
        <f>cal_pal!A$10+cal_pal!B$12+cal_pal!A$14-cal_pal!B$16-E6715/15/24+24+24</f>
        <v>47.79234826388889</v>
      </c>
      <c r="G6715" s="1">
        <f t="shared" si="316"/>
        <v>19.016358333333301</v>
      </c>
      <c r="H6715" s="12">
        <f t="shared" si="317"/>
        <v>0.96958564814814807</v>
      </c>
      <c r="I6715" t="str">
        <f>IF(AND((H6715&lt;cal_pal!E$9),(H6715&gt;cal_pal!F$9)),"","不可见")</f>
        <v/>
      </c>
    </row>
    <row r="6716" spans="1:9">
      <c r="A6716" s="10" t="s">
        <v>13225</v>
      </c>
      <c r="B6716" s="10" t="s">
        <v>18</v>
      </c>
      <c r="C6716" s="10">
        <v>0.71720081018518522</v>
      </c>
      <c r="D6716" s="10" t="s">
        <v>13226</v>
      </c>
      <c r="E6716" s="10">
        <f t="shared" si="315"/>
        <v>258.19229166666668</v>
      </c>
      <c r="F6716" s="8">
        <f>cal_pal!A$10+cal_pal!B$12+cal_pal!A$14-cal_pal!B$16-E6716/15/24+24+24</f>
        <v>47.792262152777781</v>
      </c>
      <c r="G6716" s="1">
        <f t="shared" si="316"/>
        <v>19.01429166666685</v>
      </c>
      <c r="H6716" s="12">
        <f t="shared" si="317"/>
        <v>0.96764814814814815</v>
      </c>
      <c r="I6716" t="str">
        <f>IF(AND((H6716&lt;cal_pal!E$9),(H6716&gt;cal_pal!F$9)),"","不可见")</f>
        <v/>
      </c>
    </row>
    <row r="6717" spans="1:9">
      <c r="A6717" s="10" t="s">
        <v>13227</v>
      </c>
      <c r="B6717" s="10" t="s">
        <v>240</v>
      </c>
      <c r="C6717" s="10">
        <v>0.71987743055555553</v>
      </c>
      <c r="D6717" s="10" t="s">
        <v>13228</v>
      </c>
      <c r="E6717" s="10">
        <f t="shared" si="315"/>
        <v>259.15587499999998</v>
      </c>
      <c r="F6717" s="8">
        <f>cal_pal!A$10+cal_pal!B$12+cal_pal!A$14-cal_pal!B$16-E6717/15/24+24+24</f>
        <v>47.789585532407408</v>
      </c>
      <c r="G6717" s="1">
        <f t="shared" si="316"/>
        <v>18.950052777777728</v>
      </c>
      <c r="H6717" s="12">
        <f t="shared" si="317"/>
        <v>-1.1725011574074073</v>
      </c>
      <c r="I6717" t="str">
        <f>IF(AND((H6717&lt;cal_pal!E$9),(H6717&gt;cal_pal!F$9)),"","不可见")</f>
        <v/>
      </c>
    </row>
    <row r="6718" spans="1:9">
      <c r="A6718" s="10" t="s">
        <v>13229</v>
      </c>
      <c r="B6718" s="10" t="s">
        <v>18</v>
      </c>
      <c r="C6718" s="10">
        <v>0.71457766203703699</v>
      </c>
      <c r="D6718" s="10" t="s">
        <v>13230</v>
      </c>
      <c r="E6718" s="10">
        <f t="shared" si="315"/>
        <v>257.24795833333332</v>
      </c>
      <c r="F6718" s="8">
        <f>cal_pal!A$10+cal_pal!B$12+cal_pal!A$14-cal_pal!B$16-E6718/15/24+24+24</f>
        <v>47.794885300925927</v>
      </c>
      <c r="G6718" s="1">
        <f t="shared" si="316"/>
        <v>19.07724722222224</v>
      </c>
      <c r="H6718" s="12">
        <f t="shared" si="317"/>
        <v>2.6207500000000001</v>
      </c>
      <c r="I6718" t="str">
        <f>IF(AND((H6718&lt;cal_pal!E$9),(H6718&gt;cal_pal!F$9)),"","不可见")</f>
        <v/>
      </c>
    </row>
    <row r="6719" spans="1:9">
      <c r="A6719" s="10" t="s">
        <v>13231</v>
      </c>
      <c r="B6719" s="10" t="s">
        <v>237</v>
      </c>
      <c r="C6719" s="10">
        <v>0.71957858796296303</v>
      </c>
      <c r="D6719" s="10" t="s">
        <v>13232</v>
      </c>
      <c r="E6719" s="10">
        <f t="shared" si="315"/>
        <v>259.04829166666667</v>
      </c>
      <c r="F6719" s="8">
        <f>cal_pal!A$10+cal_pal!B$12+cal_pal!A$14-cal_pal!B$16-E6719/15/24+24+24</f>
        <v>47.789884375</v>
      </c>
      <c r="G6719" s="1">
        <f t="shared" si="316"/>
        <v>18.957225000000108</v>
      </c>
      <c r="H6719" s="12">
        <f t="shared" si="317"/>
        <v>-1.642707175925926</v>
      </c>
      <c r="I6719" t="str">
        <f>IF(AND((H6719&lt;cal_pal!E$9),(H6719&gt;cal_pal!F$9)),"","不可见")</f>
        <v/>
      </c>
    </row>
    <row r="6720" spans="1:9">
      <c r="A6720" s="10" t="s">
        <v>13233</v>
      </c>
      <c r="B6720" s="10" t="s">
        <v>18</v>
      </c>
      <c r="C6720" s="10">
        <v>0.71509351851851843</v>
      </c>
      <c r="D6720" s="10" t="s">
        <v>13234</v>
      </c>
      <c r="E6720" s="10">
        <f t="shared" si="315"/>
        <v>257.43366666666662</v>
      </c>
      <c r="F6720" s="8">
        <f>cal_pal!A$10+cal_pal!B$12+cal_pal!A$14-cal_pal!B$16-E6720/15/24+24+24</f>
        <v>47.794369444444442</v>
      </c>
      <c r="G6720" s="1">
        <f t="shared" si="316"/>
        <v>19.064866666666603</v>
      </c>
      <c r="H6720" s="12">
        <f t="shared" si="317"/>
        <v>2.6238773148148149</v>
      </c>
      <c r="I6720" t="str">
        <f>IF(AND((H6720&lt;cal_pal!E$9),(H6720&gt;cal_pal!F$9)),"","不可见")</f>
        <v/>
      </c>
    </row>
    <row r="6721" spans="1:9">
      <c r="A6721" s="10" t="s">
        <v>13235</v>
      </c>
      <c r="B6721" s="10" t="s">
        <v>18</v>
      </c>
      <c r="C6721" s="10">
        <v>0.71731180555555563</v>
      </c>
      <c r="D6721" s="10" t="s">
        <v>13236</v>
      </c>
      <c r="E6721" s="10">
        <f t="shared" si="315"/>
        <v>258.23225000000002</v>
      </c>
      <c r="F6721" s="8">
        <f>cal_pal!A$10+cal_pal!B$12+cal_pal!A$14-cal_pal!B$16-E6721/15/24+24+24</f>
        <v>47.792151157407403</v>
      </c>
      <c r="G6721" s="1">
        <f t="shared" si="316"/>
        <v>19.011627777777676</v>
      </c>
      <c r="H6721" s="12">
        <f t="shared" si="317"/>
        <v>1.6777708333333334</v>
      </c>
      <c r="I6721" t="str">
        <f>IF(AND((H6721&lt;cal_pal!E$9),(H6721&gt;cal_pal!F$9)),"","不可见")</f>
        <v/>
      </c>
    </row>
    <row r="6722" spans="1:9">
      <c r="A6722" s="10" t="s">
        <v>13237</v>
      </c>
      <c r="B6722" s="10" t="s">
        <v>18</v>
      </c>
      <c r="C6722" s="10">
        <v>0.71833587962962964</v>
      </c>
      <c r="D6722" s="10" t="s">
        <v>13238</v>
      </c>
      <c r="E6722" s="10">
        <f t="shared" si="315"/>
        <v>258.60091666666665</v>
      </c>
      <c r="F6722" s="8">
        <f>cal_pal!A$10+cal_pal!B$12+cal_pal!A$14-cal_pal!B$16-E6722/15/24+24+24</f>
        <v>47.791127083333336</v>
      </c>
      <c r="G6722" s="1">
        <f t="shared" si="316"/>
        <v>18.987050000000181</v>
      </c>
      <c r="H6722" s="12">
        <f t="shared" si="317"/>
        <v>0.84641319444444452</v>
      </c>
      <c r="I6722" t="str">
        <f>IF(AND((H6722&lt;cal_pal!E$9),(H6722&gt;cal_pal!F$9)),"","不可见")</f>
        <v/>
      </c>
    </row>
    <row r="6723" spans="1:9">
      <c r="A6723" s="10" t="s">
        <v>13239</v>
      </c>
      <c r="B6723" s="10" t="s">
        <v>237</v>
      </c>
      <c r="C6723" s="10">
        <v>0.72113182870370374</v>
      </c>
      <c r="D6723" s="10" t="s">
        <v>13240</v>
      </c>
      <c r="E6723" s="10">
        <f t="shared" si="315"/>
        <v>259.60745833333334</v>
      </c>
      <c r="F6723" s="8">
        <f>cal_pal!A$10+cal_pal!B$12+cal_pal!A$14-cal_pal!B$16-E6723/15/24+24+24</f>
        <v>47.788331134259259</v>
      </c>
      <c r="G6723" s="1">
        <f t="shared" si="316"/>
        <v>18.919947222222163</v>
      </c>
      <c r="H6723" s="12">
        <f t="shared" si="317"/>
        <v>-1.7889178240740742</v>
      </c>
      <c r="I6723" t="str">
        <f>IF(AND((H6723&lt;cal_pal!E$9),(H6723&gt;cal_pal!F$9)),"","不可见")</f>
        <v/>
      </c>
    </row>
    <row r="6724" spans="1:9">
      <c r="A6724" s="10" t="s">
        <v>13241</v>
      </c>
      <c r="B6724" s="10" t="s">
        <v>18</v>
      </c>
      <c r="C6724" s="10">
        <v>0.7175703703703703</v>
      </c>
      <c r="D6724" s="10" t="s">
        <v>13242</v>
      </c>
      <c r="E6724" s="10">
        <f t="shared" si="315"/>
        <v>258.32533333333333</v>
      </c>
      <c r="F6724" s="8">
        <f>cal_pal!A$10+cal_pal!B$12+cal_pal!A$14-cal_pal!B$16-E6724/15/24+24+24</f>
        <v>47.791892592592589</v>
      </c>
      <c r="G6724" s="1">
        <f t="shared" si="316"/>
        <v>19.005422222222023</v>
      </c>
      <c r="H6724" s="12">
        <f t="shared" si="317"/>
        <v>1.8242685185185186</v>
      </c>
      <c r="I6724" t="str">
        <f>IF(AND((H6724&lt;cal_pal!E$9),(H6724&gt;cal_pal!F$9)),"","不可见")</f>
        <v/>
      </c>
    </row>
    <row r="6725" spans="1:9">
      <c r="A6725" s="10" t="s">
        <v>13243</v>
      </c>
      <c r="B6725" s="10" t="s">
        <v>18</v>
      </c>
      <c r="C6725" s="10">
        <v>0.71209861111111117</v>
      </c>
      <c r="D6725" s="10" t="s">
        <v>13244</v>
      </c>
      <c r="E6725" s="10">
        <f t="shared" si="315"/>
        <v>256.35550000000001</v>
      </c>
      <c r="F6725" s="8">
        <f>cal_pal!A$10+cal_pal!B$12+cal_pal!A$14-cal_pal!B$16-E6725/15/24+24+24</f>
        <v>47.797364351851854</v>
      </c>
      <c r="G6725" s="1">
        <f t="shared" si="316"/>
        <v>19.136744444444503</v>
      </c>
      <c r="H6725" s="12">
        <f t="shared" si="317"/>
        <v>3.1419594907407409</v>
      </c>
      <c r="I6725" t="str">
        <f>IF(AND((H6725&lt;cal_pal!E$9),(H6725&gt;cal_pal!F$9)),"","不可见")</f>
        <v/>
      </c>
    </row>
    <row r="6726" spans="1:9">
      <c r="A6726" s="10" t="s">
        <v>13245</v>
      </c>
      <c r="B6726" s="10" t="s">
        <v>240</v>
      </c>
      <c r="C6726" s="10">
        <v>0.72082488425925917</v>
      </c>
      <c r="D6726" s="10" t="s">
        <v>13246</v>
      </c>
      <c r="E6726" s="10">
        <f t="shared" si="315"/>
        <v>259.49695833333328</v>
      </c>
      <c r="F6726" s="8">
        <f>cal_pal!A$10+cal_pal!B$12+cal_pal!A$14-cal_pal!B$16-E6726/15/24+24+24</f>
        <v>47.788638078703706</v>
      </c>
      <c r="G6726" s="1">
        <f t="shared" si="316"/>
        <v>18.927313888888875</v>
      </c>
      <c r="H6726" s="12">
        <f t="shared" si="317"/>
        <v>-0.99025115740740743</v>
      </c>
      <c r="I6726" t="str">
        <f>IF(AND((H6726&lt;cal_pal!E$9),(H6726&gt;cal_pal!F$9)),"","不可见")</f>
        <v/>
      </c>
    </row>
    <row r="6727" spans="1:9">
      <c r="A6727" s="10" t="s">
        <v>13247</v>
      </c>
      <c r="B6727" s="10" t="s">
        <v>97</v>
      </c>
      <c r="C6727" s="10">
        <v>0.72275879629629625</v>
      </c>
      <c r="D6727" s="10" t="s">
        <v>13248</v>
      </c>
      <c r="E6727" s="10">
        <f t="shared" si="315"/>
        <v>260.19316666666663</v>
      </c>
      <c r="F6727" s="8">
        <f>cal_pal!A$10+cal_pal!B$12+cal_pal!A$14-cal_pal!B$16-E6727/15/24+24+24</f>
        <v>47.786704166666667</v>
      </c>
      <c r="G6727" s="1">
        <f t="shared" si="316"/>
        <v>18.880900000000111</v>
      </c>
      <c r="H6727" s="12">
        <f t="shared" si="317"/>
        <v>-2.1564328703703706</v>
      </c>
      <c r="I6727" t="str">
        <f>IF(AND((H6727&lt;cal_pal!E$9),(H6727&gt;cal_pal!F$9)),"","不可见")</f>
        <v/>
      </c>
    </row>
    <row r="6728" spans="1:9">
      <c r="A6728" s="10" t="s">
        <v>13249</v>
      </c>
      <c r="B6728" s="10" t="s">
        <v>18</v>
      </c>
      <c r="C6728" s="10">
        <v>0.71808206018518517</v>
      </c>
      <c r="D6728" s="10" t="s">
        <v>13250</v>
      </c>
      <c r="E6728" s="10">
        <f t="shared" si="315"/>
        <v>258.50954166666668</v>
      </c>
      <c r="F6728" s="8">
        <f>cal_pal!A$10+cal_pal!B$12+cal_pal!A$14-cal_pal!B$16-E6728/15/24+24+24</f>
        <v>47.791380902777775</v>
      </c>
      <c r="G6728" s="1">
        <f t="shared" si="316"/>
        <v>18.993141666666588</v>
      </c>
      <c r="H6728" s="12">
        <f t="shared" si="317"/>
        <v>1.8187280092592593</v>
      </c>
      <c r="I6728" t="str">
        <f>IF(AND((H6728&lt;cal_pal!E$9),(H6728&gt;cal_pal!F$9)),"","不可见")</f>
        <v/>
      </c>
    </row>
    <row r="6729" spans="1:9">
      <c r="A6729" s="10" t="s">
        <v>13251</v>
      </c>
      <c r="B6729" s="10" t="s">
        <v>18</v>
      </c>
      <c r="C6729" s="10">
        <v>0.72478043981481477</v>
      </c>
      <c r="D6729" s="10" t="s">
        <v>13252</v>
      </c>
      <c r="E6729" s="10">
        <f t="shared" si="315"/>
        <v>260.92095833333332</v>
      </c>
      <c r="F6729" s="8">
        <f>cal_pal!A$10+cal_pal!B$12+cal_pal!A$14-cal_pal!B$16-E6729/15/24+24+24</f>
        <v>47.784682523148149</v>
      </c>
      <c r="G6729" s="1">
        <f t="shared" si="316"/>
        <v>18.832380555555574</v>
      </c>
      <c r="H6729" s="12">
        <f t="shared" si="317"/>
        <v>-2.7087569444444441</v>
      </c>
      <c r="I6729" t="str">
        <f>IF(AND((H6729&lt;cal_pal!E$9),(H6729&gt;cal_pal!F$9)),"","不可见")</f>
        <v/>
      </c>
    </row>
    <row r="6730" spans="1:9">
      <c r="A6730" s="10" t="s">
        <v>13253</v>
      </c>
      <c r="B6730" s="10" t="s">
        <v>18</v>
      </c>
      <c r="C6730" s="10">
        <v>0.71822951388888889</v>
      </c>
      <c r="D6730" s="10" t="s">
        <v>13254</v>
      </c>
      <c r="E6730" s="10">
        <f t="shared" si="315"/>
        <v>258.56262500000003</v>
      </c>
      <c r="F6730" s="8">
        <f>cal_pal!A$10+cal_pal!B$12+cal_pal!A$14-cal_pal!B$16-E6730/15/24+24+24</f>
        <v>47.79123344907407</v>
      </c>
      <c r="G6730" s="1">
        <f t="shared" si="316"/>
        <v>18.989602777777691</v>
      </c>
      <c r="H6730" s="12">
        <f t="shared" si="317"/>
        <v>1.8201956018518519</v>
      </c>
      <c r="I6730" t="str">
        <f>IF(AND((H6730&lt;cal_pal!E$9),(H6730&gt;cal_pal!F$9)),"","不可见")</f>
        <v/>
      </c>
    </row>
    <row r="6731" spans="1:9">
      <c r="A6731" s="10" t="s">
        <v>13255</v>
      </c>
      <c r="B6731" s="10" t="s">
        <v>18</v>
      </c>
      <c r="C6731" s="10">
        <v>0.71926412037037035</v>
      </c>
      <c r="D6731" s="10" t="s">
        <v>13256</v>
      </c>
      <c r="E6731" s="10">
        <f t="shared" si="315"/>
        <v>258.93508333333335</v>
      </c>
      <c r="F6731" s="8">
        <f>cal_pal!A$10+cal_pal!B$12+cal_pal!A$14-cal_pal!B$16-E6731/15/24+24+24</f>
        <v>47.790198842592588</v>
      </c>
      <c r="G6731" s="1">
        <f t="shared" si="316"/>
        <v>18.964772222222109</v>
      </c>
      <c r="H6731" s="12">
        <f t="shared" si="317"/>
        <v>1.2251793981481482</v>
      </c>
      <c r="I6731" t="str">
        <f>IF(AND((H6731&lt;cal_pal!E$9),(H6731&gt;cal_pal!F$9)),"","不可见")</f>
        <v/>
      </c>
    </row>
    <row r="6732" spans="1:9">
      <c r="A6732" s="10" t="s">
        <v>13257</v>
      </c>
      <c r="B6732" s="10" t="s">
        <v>18</v>
      </c>
      <c r="C6732" s="10">
        <v>0.71083298611111101</v>
      </c>
      <c r="D6732" s="10" t="s">
        <v>13258</v>
      </c>
      <c r="E6732" s="10">
        <f t="shared" si="315"/>
        <v>255.89987499999995</v>
      </c>
      <c r="F6732" s="8">
        <f>cal_pal!A$10+cal_pal!B$12+cal_pal!A$14-cal_pal!B$16-E6732/15/24+24+24</f>
        <v>47.798629976851856</v>
      </c>
      <c r="G6732" s="1">
        <f t="shared" si="316"/>
        <v>19.167119444444552</v>
      </c>
      <c r="H6732" s="12">
        <f t="shared" si="317"/>
        <v>3.2762083333333334</v>
      </c>
      <c r="I6732" t="str">
        <f>IF(AND((H6732&lt;cal_pal!E$9),(H6732&gt;cal_pal!F$9)),"","不可见")</f>
        <v/>
      </c>
    </row>
    <row r="6733" spans="1:9">
      <c r="A6733" s="10" t="s">
        <v>13259</v>
      </c>
      <c r="B6733" s="10" t="s">
        <v>18</v>
      </c>
      <c r="C6733" s="10">
        <v>0.71878356481481476</v>
      </c>
      <c r="D6733" s="10" t="s">
        <v>13260</v>
      </c>
      <c r="E6733" s="10">
        <f t="shared" si="315"/>
        <v>258.76208333333329</v>
      </c>
      <c r="F6733" s="8">
        <f>cal_pal!A$10+cal_pal!B$12+cal_pal!A$14-cal_pal!B$16-E6733/15/24+24+24</f>
        <v>47.79067939814815</v>
      </c>
      <c r="G6733" s="1">
        <f t="shared" si="316"/>
        <v>18.976305555555655</v>
      </c>
      <c r="H6733" s="12">
        <f t="shared" si="317"/>
        <v>1.8191747685185184</v>
      </c>
      <c r="I6733" t="str">
        <f>IF(AND((H6733&lt;cal_pal!E$9),(H6733&gt;cal_pal!F$9)),"","不可见")</f>
        <v/>
      </c>
    </row>
    <row r="6734" spans="1:9">
      <c r="A6734" s="10" t="s">
        <v>13261</v>
      </c>
      <c r="B6734" s="10" t="s">
        <v>240</v>
      </c>
      <c r="C6734" s="10">
        <v>0.72166412037037031</v>
      </c>
      <c r="D6734" s="10" t="s">
        <v>13262</v>
      </c>
      <c r="E6734" s="10">
        <f t="shared" si="315"/>
        <v>259.79908333333333</v>
      </c>
      <c r="F6734" s="8">
        <f>cal_pal!A$10+cal_pal!B$12+cal_pal!A$14-cal_pal!B$16-E6734/15/24+24+24</f>
        <v>47.787798842592593</v>
      </c>
      <c r="G6734" s="1">
        <f t="shared" si="316"/>
        <v>18.907172222222243</v>
      </c>
      <c r="H6734" s="12">
        <f t="shared" si="317"/>
        <v>-0.77151041666666664</v>
      </c>
      <c r="I6734" t="str">
        <f>IF(AND((H6734&lt;cal_pal!E$9),(H6734&gt;cal_pal!F$9)),"","不可见")</f>
        <v/>
      </c>
    </row>
    <row r="6735" spans="1:9">
      <c r="A6735" s="10" t="s">
        <v>13263</v>
      </c>
      <c r="B6735" s="10" t="s">
        <v>3997</v>
      </c>
      <c r="C6735" s="10">
        <v>0.72279745370370374</v>
      </c>
      <c r="D6735" s="10" t="s">
        <v>13264</v>
      </c>
      <c r="E6735" s="10">
        <f t="shared" si="315"/>
        <v>260.20708333333334</v>
      </c>
      <c r="F6735" s="8">
        <f>cal_pal!A$10+cal_pal!B$12+cal_pal!A$14-cal_pal!B$16-E6735/15/24+24+24</f>
        <v>47.786665509259258</v>
      </c>
      <c r="G6735" s="1">
        <f t="shared" si="316"/>
        <v>18.87997222222225</v>
      </c>
      <c r="H6735" s="12">
        <f t="shared" si="317"/>
        <v>-1.5042800925925925</v>
      </c>
      <c r="I6735" t="str">
        <f>IF(AND((H6735&lt;cal_pal!E$9),(H6735&gt;cal_pal!F$9)),"","不可见")</f>
        <v/>
      </c>
    </row>
    <row r="6736" spans="1:9">
      <c r="A6736" s="10" t="s">
        <v>13265</v>
      </c>
      <c r="B6736" s="10" t="s">
        <v>451</v>
      </c>
      <c r="C6736" s="10">
        <v>0.72189722222222219</v>
      </c>
      <c r="D6736" s="10" t="s">
        <v>13266</v>
      </c>
      <c r="E6736" s="10">
        <f t="shared" si="315"/>
        <v>259.88299999999998</v>
      </c>
      <c r="F6736" s="8">
        <f>cal_pal!A$10+cal_pal!B$12+cal_pal!A$14-cal_pal!B$16-E6736/15/24+24+24</f>
        <v>47.787565740740746</v>
      </c>
      <c r="G6736" s="1">
        <f t="shared" si="316"/>
        <v>18.901577777777902</v>
      </c>
      <c r="H6736" s="12">
        <f t="shared" si="317"/>
        <v>-1.2568402777777778</v>
      </c>
      <c r="I6736" t="str">
        <f>IF(AND((H6736&lt;cal_pal!E$9),(H6736&gt;cal_pal!F$9)),"","不可见")</f>
        <v/>
      </c>
    </row>
    <row r="6737" spans="1:9">
      <c r="A6737" s="10" t="s">
        <v>13267</v>
      </c>
      <c r="B6737" s="10" t="s">
        <v>18</v>
      </c>
      <c r="C6737" s="10">
        <v>0.71963622685185191</v>
      </c>
      <c r="D6737" s="10" t="s">
        <v>13268</v>
      </c>
      <c r="E6737" s="10">
        <f t="shared" si="315"/>
        <v>259.06904166666669</v>
      </c>
      <c r="F6737" s="8">
        <f>cal_pal!A$10+cal_pal!B$12+cal_pal!A$14-cal_pal!B$16-E6737/15/24+24+24</f>
        <v>47.78982673611111</v>
      </c>
      <c r="G6737" s="1">
        <f t="shared" si="316"/>
        <v>18.955841666666629</v>
      </c>
      <c r="H6737" s="12">
        <f t="shared" si="317"/>
        <v>1.8258530092592593</v>
      </c>
      <c r="I6737" t="str">
        <f>IF(AND((H6737&lt;cal_pal!E$9),(H6737&gt;cal_pal!F$9)),"","不可见")</f>
        <v/>
      </c>
    </row>
    <row r="6738" spans="1:9">
      <c r="A6738" s="10" t="s">
        <v>13269</v>
      </c>
      <c r="B6738" s="10" t="s">
        <v>97</v>
      </c>
      <c r="C6738" s="10">
        <v>0.72379178240740749</v>
      </c>
      <c r="D6738" s="10" t="s">
        <v>13270</v>
      </c>
      <c r="E6738" s="10">
        <f t="shared" si="315"/>
        <v>260.56504166666667</v>
      </c>
      <c r="F6738" s="8">
        <f>cal_pal!A$10+cal_pal!B$12+cal_pal!A$14-cal_pal!B$16-E6738/15/24+24+24</f>
        <v>47.785671180555553</v>
      </c>
      <c r="G6738" s="1">
        <f t="shared" si="316"/>
        <v>18.856108333333395</v>
      </c>
      <c r="H6738" s="12">
        <f t="shared" si="317"/>
        <v>-1.6034884259259259</v>
      </c>
      <c r="I6738" t="str">
        <f>IF(AND((H6738&lt;cal_pal!E$9),(H6738&gt;cal_pal!F$9)),"","不可见")</f>
        <v/>
      </c>
    </row>
    <row r="6739" spans="1:9">
      <c r="A6739" s="10" t="s">
        <v>13271</v>
      </c>
      <c r="B6739" s="10" t="s">
        <v>18</v>
      </c>
      <c r="C6739" s="10">
        <v>0.71901608796296301</v>
      </c>
      <c r="D6739" s="10" t="s">
        <v>13272</v>
      </c>
      <c r="E6739" s="10">
        <f t="shared" si="315"/>
        <v>258.84579166666668</v>
      </c>
      <c r="F6739" s="8">
        <f>cal_pal!A$10+cal_pal!B$12+cal_pal!A$14-cal_pal!B$16-E6739/15/24+24+24</f>
        <v>47.790446875000001</v>
      </c>
      <c r="G6739" s="1">
        <f t="shared" si="316"/>
        <v>18.97072500000013</v>
      </c>
      <c r="H6739" s="12">
        <f t="shared" si="317"/>
        <v>2.3921331018518521</v>
      </c>
      <c r="I6739" t="str">
        <f>IF(AND((H6739&lt;cal_pal!E$9),(H6739&gt;cal_pal!F$9)),"","不可见")</f>
        <v/>
      </c>
    </row>
    <row r="6740" spans="1:9">
      <c r="A6740" s="10" t="s">
        <v>13273</v>
      </c>
      <c r="B6740" s="10" t="s">
        <v>18</v>
      </c>
      <c r="C6740" s="10">
        <v>0.72021412037037036</v>
      </c>
      <c r="D6740" s="10" t="s">
        <v>13274</v>
      </c>
      <c r="E6740" s="10">
        <f t="shared" si="315"/>
        <v>259.27708333333334</v>
      </c>
      <c r="F6740" s="8">
        <f>cal_pal!A$10+cal_pal!B$12+cal_pal!A$14-cal_pal!B$16-E6740/15/24+24+24</f>
        <v>47.789248842592592</v>
      </c>
      <c r="G6740" s="1">
        <f t="shared" si="316"/>
        <v>18.941972222222148</v>
      </c>
      <c r="H6740" s="12">
        <f t="shared" si="317"/>
        <v>1.7018738425925928</v>
      </c>
      <c r="I6740" t="str">
        <f>IF(AND((H6740&lt;cal_pal!E$9),(H6740&gt;cal_pal!F$9)),"","不可见")</f>
        <v/>
      </c>
    </row>
    <row r="6741" spans="1:9">
      <c r="A6741" s="10" t="s">
        <v>13275</v>
      </c>
      <c r="B6741" s="10" t="s">
        <v>18</v>
      </c>
      <c r="C6741" s="10">
        <v>0.71556539351851856</v>
      </c>
      <c r="D6741" s="10" t="s">
        <v>13276</v>
      </c>
      <c r="E6741" s="10">
        <f t="shared" si="315"/>
        <v>257.60354166666667</v>
      </c>
      <c r="F6741" s="8">
        <f>cal_pal!A$10+cal_pal!B$12+cal_pal!A$14-cal_pal!B$16-E6741/15/24+24+24</f>
        <v>47.793897569444439</v>
      </c>
      <c r="G6741" s="1">
        <f t="shared" si="316"/>
        <v>19.053541666666661</v>
      </c>
      <c r="H6741" s="12">
        <f t="shared" si="317"/>
        <v>3.0126851851851852</v>
      </c>
      <c r="I6741" t="str">
        <f>IF(AND((H6741&lt;cal_pal!E$9),(H6741&gt;cal_pal!F$9)),"","不可见")</f>
        <v/>
      </c>
    </row>
    <row r="6742" spans="1:9">
      <c r="A6742" s="10" t="s">
        <v>13277</v>
      </c>
      <c r="B6742" s="10" t="s">
        <v>240</v>
      </c>
      <c r="C6742" s="10">
        <v>0.72022303240740737</v>
      </c>
      <c r="D6742" s="10" t="s">
        <v>13278</v>
      </c>
      <c r="E6742" s="10">
        <f t="shared" si="315"/>
        <v>259.28029166666664</v>
      </c>
      <c r="F6742" s="8">
        <f>cal_pal!A$10+cal_pal!B$12+cal_pal!A$14-cal_pal!B$16-E6742/15/24+24+24</f>
        <v>47.789239930555553</v>
      </c>
      <c r="G6742" s="1">
        <f t="shared" si="316"/>
        <v>18.941758333333382</v>
      </c>
      <c r="H6742" s="12">
        <f t="shared" si="317"/>
        <v>1.7973553240740741</v>
      </c>
      <c r="I6742" t="str">
        <f>IF(AND((H6742&lt;cal_pal!E$9),(H6742&gt;cal_pal!F$9)),"","不可见")</f>
        <v/>
      </c>
    </row>
    <row r="6743" spans="1:9">
      <c r="A6743" s="10" t="s">
        <v>13279</v>
      </c>
      <c r="B6743" s="10" t="s">
        <v>240</v>
      </c>
      <c r="C6743" s="10">
        <v>0.7230340277777777</v>
      </c>
      <c r="D6743" s="10" t="s">
        <v>13280</v>
      </c>
      <c r="E6743" s="10">
        <f t="shared" si="315"/>
        <v>260.29224999999997</v>
      </c>
      <c r="F6743" s="8">
        <f>cal_pal!A$10+cal_pal!B$12+cal_pal!A$14-cal_pal!B$16-E6743/15/24+24+24</f>
        <v>47.786428935185185</v>
      </c>
      <c r="G6743" s="1">
        <f t="shared" si="316"/>
        <v>18.874294444444331</v>
      </c>
      <c r="H6743" s="12">
        <f t="shared" si="317"/>
        <v>-0.81614236111111105</v>
      </c>
      <c r="I6743" t="str">
        <f>IF(AND((H6743&lt;cal_pal!E$9),(H6743&gt;cal_pal!F$9)),"","不可见")</f>
        <v/>
      </c>
    </row>
    <row r="6744" spans="1:9">
      <c r="A6744" s="10" t="s">
        <v>13281</v>
      </c>
      <c r="B6744" s="10" t="s">
        <v>18</v>
      </c>
      <c r="C6744" s="10">
        <v>0.72032719907407416</v>
      </c>
      <c r="D6744" s="10" t="s">
        <v>13282</v>
      </c>
      <c r="E6744" s="10">
        <f t="shared" si="315"/>
        <v>259.31779166666672</v>
      </c>
      <c r="F6744" s="8">
        <f>cal_pal!A$10+cal_pal!B$12+cal_pal!A$14-cal_pal!B$16-E6744/15/24+24+24</f>
        <v>47.789135763888893</v>
      </c>
      <c r="G6744" s="1">
        <f t="shared" si="316"/>
        <v>18.939258333333328</v>
      </c>
      <c r="H6744" s="12">
        <f t="shared" si="317"/>
        <v>1.7105300925925926</v>
      </c>
      <c r="I6744" t="str">
        <f>IF(AND((H6744&lt;cal_pal!E$9),(H6744&gt;cal_pal!F$9)),"","不可见")</f>
        <v/>
      </c>
    </row>
    <row r="6745" spans="1:9">
      <c r="A6745" s="10" t="s">
        <v>13283</v>
      </c>
      <c r="B6745" s="10" t="s">
        <v>33</v>
      </c>
      <c r="C6745" s="10">
        <v>0.72034895833333323</v>
      </c>
      <c r="D6745" s="10" t="s">
        <v>13284</v>
      </c>
      <c r="E6745" s="10">
        <f t="shared" si="315"/>
        <v>259.32562499999995</v>
      </c>
      <c r="F6745" s="8">
        <f>cal_pal!A$10+cal_pal!B$12+cal_pal!A$14-cal_pal!B$16-E6745/15/24+24+24</f>
        <v>47.789114004629631</v>
      </c>
      <c r="G6745" s="1">
        <f t="shared" si="316"/>
        <v>18.938736111111211</v>
      </c>
      <c r="H6745" s="12">
        <f t="shared" si="317"/>
        <v>1.7680914351851851</v>
      </c>
      <c r="I6745" t="str">
        <f>IF(AND((H6745&lt;cal_pal!E$9),(H6745&gt;cal_pal!F$9)),"","不可见")</f>
        <v/>
      </c>
    </row>
    <row r="6746" spans="1:9">
      <c r="A6746" s="10" t="s">
        <v>13285</v>
      </c>
      <c r="B6746" s="10" t="s">
        <v>18</v>
      </c>
      <c r="C6746" s="10">
        <v>0.71903101851851847</v>
      </c>
      <c r="D6746" s="10" t="s">
        <v>13286</v>
      </c>
      <c r="E6746" s="10">
        <f t="shared" si="315"/>
        <v>258.85116666666664</v>
      </c>
      <c r="F6746" s="8">
        <f>cal_pal!A$10+cal_pal!B$12+cal_pal!A$14-cal_pal!B$16-E6746/15/24+24+24</f>
        <v>47.79043194444445</v>
      </c>
      <c r="G6746" s="1">
        <f t="shared" si="316"/>
        <v>18.970366666666905</v>
      </c>
      <c r="H6746" s="12">
        <f t="shared" si="317"/>
        <v>2.3895960648148149</v>
      </c>
      <c r="I6746" t="str">
        <f>IF(AND((H6746&lt;cal_pal!E$9),(H6746&gt;cal_pal!F$9)),"","不可见")</f>
        <v/>
      </c>
    </row>
    <row r="6747" spans="1:9">
      <c r="A6747" s="10" t="s">
        <v>13287</v>
      </c>
      <c r="B6747" s="10" t="s">
        <v>18</v>
      </c>
      <c r="C6747" s="10">
        <v>0.71903344907407407</v>
      </c>
      <c r="D6747" s="10" t="s">
        <v>13288</v>
      </c>
      <c r="E6747" s="10">
        <f t="shared" si="315"/>
        <v>258.85204166666665</v>
      </c>
      <c r="F6747" s="8">
        <f>cal_pal!A$10+cal_pal!B$12+cal_pal!A$14-cal_pal!B$16-E6747/15/24+24+24</f>
        <v>47.790429513888888</v>
      </c>
      <c r="G6747" s="1">
        <f t="shared" si="316"/>
        <v>18.970308333333378</v>
      </c>
      <c r="H6747" s="12">
        <f t="shared" si="317"/>
        <v>2.3884386574074075</v>
      </c>
      <c r="I6747" t="str">
        <f>IF(AND((H6747&lt;cal_pal!E$9),(H6747&gt;cal_pal!F$9)),"","不可见")</f>
        <v/>
      </c>
    </row>
    <row r="6748" spans="1:9">
      <c r="A6748" s="10" t="s">
        <v>13289</v>
      </c>
      <c r="B6748" s="10" t="s">
        <v>18</v>
      </c>
      <c r="C6748" s="10">
        <v>0.7221605324074073</v>
      </c>
      <c r="D6748" s="10" t="s">
        <v>13290</v>
      </c>
      <c r="E6748" s="10">
        <f t="shared" si="315"/>
        <v>259.97779166666663</v>
      </c>
      <c r="F6748" s="8">
        <f>cal_pal!A$10+cal_pal!B$12+cal_pal!A$14-cal_pal!B$16-E6748/15/24+24+24</f>
        <v>47.787302430555556</v>
      </c>
      <c r="G6748" s="1">
        <f t="shared" si="316"/>
        <v>18.895258333333459</v>
      </c>
      <c r="H6748" s="12">
        <f t="shared" si="317"/>
        <v>0.69419560185185192</v>
      </c>
      <c r="I6748" t="str">
        <f>IF(AND((H6748&lt;cal_pal!E$9),(H6748&gt;cal_pal!F$9)),"","不可见")</f>
        <v/>
      </c>
    </row>
    <row r="6749" spans="1:9">
      <c r="A6749" s="10" t="s">
        <v>13291</v>
      </c>
      <c r="B6749" s="10" t="s">
        <v>18</v>
      </c>
      <c r="C6749" s="10">
        <v>0.72107858796296298</v>
      </c>
      <c r="D6749" s="10" t="s">
        <v>13292</v>
      </c>
      <c r="E6749" s="10">
        <f t="shared" si="315"/>
        <v>259.58829166666669</v>
      </c>
      <c r="F6749" s="8">
        <f>cal_pal!A$10+cal_pal!B$12+cal_pal!A$14-cal_pal!B$16-E6749/15/24+24+24</f>
        <v>47.788384375</v>
      </c>
      <c r="G6749" s="1">
        <f t="shared" si="316"/>
        <v>18.921225000000049</v>
      </c>
      <c r="H6749" s="12">
        <f t="shared" si="317"/>
        <v>1.7353171296296297</v>
      </c>
      <c r="I6749" t="str">
        <f>IF(AND((H6749&lt;cal_pal!E$9),(H6749&gt;cal_pal!F$9)),"","不可见")</f>
        <v/>
      </c>
    </row>
    <row r="6750" spans="1:9">
      <c r="A6750" s="10" t="s">
        <v>13293</v>
      </c>
      <c r="B6750" s="10" t="s">
        <v>18</v>
      </c>
      <c r="C6750" s="10">
        <v>0.72160358796296287</v>
      </c>
      <c r="D6750" s="10" t="s">
        <v>13294</v>
      </c>
      <c r="E6750" s="10">
        <f t="shared" si="315"/>
        <v>259.77729166666666</v>
      </c>
      <c r="F6750" s="8">
        <f>cal_pal!A$10+cal_pal!B$12+cal_pal!A$14-cal_pal!B$16-E6750/15/24+24+24</f>
        <v>47.787859374999996</v>
      </c>
      <c r="G6750" s="1">
        <f t="shared" si="316"/>
        <v>18.908625000000029</v>
      </c>
      <c r="H6750" s="12">
        <f t="shared" si="317"/>
        <v>1.5025381944444443</v>
      </c>
      <c r="I6750" t="str">
        <f>IF(AND((H6750&lt;cal_pal!E$9),(H6750&gt;cal_pal!F$9)),"","不可见")</f>
        <v/>
      </c>
    </row>
    <row r="6751" spans="1:9">
      <c r="A6751" s="10" t="s">
        <v>13295</v>
      </c>
      <c r="B6751" s="10" t="s">
        <v>18</v>
      </c>
      <c r="C6751" s="10">
        <v>0.72132233796296286</v>
      </c>
      <c r="D6751" s="10" t="s">
        <v>13296</v>
      </c>
      <c r="E6751" s="10">
        <f t="shared" si="315"/>
        <v>259.67604166666661</v>
      </c>
      <c r="F6751" s="8">
        <f>cal_pal!A$10+cal_pal!B$12+cal_pal!A$14-cal_pal!B$16-E6751/15/24+24+24</f>
        <v>47.788140624999997</v>
      </c>
      <c r="G6751" s="1">
        <f t="shared" si="316"/>
        <v>18.91537500000004</v>
      </c>
      <c r="H6751" s="12">
        <f t="shared" si="317"/>
        <v>1.7372638888888889</v>
      </c>
      <c r="I6751" t="str">
        <f>IF(AND((H6751&lt;cal_pal!E$9),(H6751&gt;cal_pal!F$9)),"","不可见")</f>
        <v/>
      </c>
    </row>
    <row r="6752" spans="1:9">
      <c r="A6752" s="10" t="s">
        <v>13297</v>
      </c>
      <c r="B6752" s="10" t="s">
        <v>140</v>
      </c>
      <c r="C6752" s="10">
        <v>0.72165972222222219</v>
      </c>
      <c r="D6752" s="10" t="s">
        <v>13298</v>
      </c>
      <c r="E6752" s="10">
        <f t="shared" si="315"/>
        <v>259.79750000000001</v>
      </c>
      <c r="F6752" s="8">
        <f>cal_pal!A$10+cal_pal!B$12+cal_pal!A$14-cal_pal!B$16-E6752/15/24+24+24</f>
        <v>47.787803240740743</v>
      </c>
      <c r="G6752" s="1">
        <f t="shared" si="316"/>
        <v>18.907277777777836</v>
      </c>
      <c r="H6752" s="12">
        <f t="shared" si="317"/>
        <v>1.502523148148148</v>
      </c>
      <c r="I6752" t="str">
        <f>IF(AND((H6752&lt;cal_pal!E$9),(H6752&gt;cal_pal!F$9)),"","不可见")</f>
        <v/>
      </c>
    </row>
    <row r="6753" spans="1:9">
      <c r="A6753" s="10" t="s">
        <v>13299</v>
      </c>
      <c r="B6753" s="10" t="s">
        <v>18</v>
      </c>
      <c r="C6753" s="10">
        <v>0.72165601851851857</v>
      </c>
      <c r="D6753" s="10" t="s">
        <v>13300</v>
      </c>
      <c r="E6753" s="10">
        <f t="shared" si="315"/>
        <v>259.79616666666669</v>
      </c>
      <c r="F6753" s="8">
        <f>cal_pal!A$10+cal_pal!B$12+cal_pal!A$14-cal_pal!B$16-E6753/15/24+24+24</f>
        <v>47.787806944444441</v>
      </c>
      <c r="G6753" s="1">
        <f t="shared" si="316"/>
        <v>18.907366666666576</v>
      </c>
      <c r="H6753" s="12">
        <f t="shared" si="317"/>
        <v>1.5025173611111111</v>
      </c>
      <c r="I6753" t="str">
        <f>IF(AND((H6753&lt;cal_pal!E$9),(H6753&gt;cal_pal!F$9)),"","不可见")</f>
        <v/>
      </c>
    </row>
    <row r="6754" spans="1:9">
      <c r="A6754" s="10" t="s">
        <v>13301</v>
      </c>
      <c r="B6754" s="10" t="s">
        <v>18</v>
      </c>
      <c r="C6754" s="10">
        <v>0.72166284722222229</v>
      </c>
      <c r="D6754" s="10" t="s">
        <v>13302</v>
      </c>
      <c r="E6754" s="10">
        <f t="shared" si="315"/>
        <v>259.79862500000002</v>
      </c>
      <c r="F6754" s="8">
        <f>cal_pal!A$10+cal_pal!B$12+cal_pal!A$14-cal_pal!B$16-E6754/15/24+24+24</f>
        <v>47.787800115740737</v>
      </c>
      <c r="G6754" s="1">
        <f t="shared" si="316"/>
        <v>18.907202777777684</v>
      </c>
      <c r="H6754" s="12">
        <f t="shared" si="317"/>
        <v>1.5025439814814814</v>
      </c>
      <c r="I6754" t="str">
        <f>IF(AND((H6754&lt;cal_pal!E$9),(H6754&gt;cal_pal!F$9)),"","不可见")</f>
        <v/>
      </c>
    </row>
    <row r="6755" spans="1:9">
      <c r="A6755" s="10" t="s">
        <v>13303</v>
      </c>
      <c r="B6755" s="10" t="s">
        <v>240</v>
      </c>
      <c r="C6755" s="10">
        <v>0.72603194444444441</v>
      </c>
      <c r="D6755" s="10" t="s">
        <v>13304</v>
      </c>
      <c r="E6755" s="10">
        <f t="shared" si="315"/>
        <v>261.37149999999997</v>
      </c>
      <c r="F6755" s="8">
        <f>cal_pal!A$10+cal_pal!B$12+cal_pal!A$14-cal_pal!B$16-E6755/15/24+24+24</f>
        <v>47.78343101851852</v>
      </c>
      <c r="G6755" s="1">
        <f t="shared" si="316"/>
        <v>18.802344444444543</v>
      </c>
      <c r="H6755" s="12">
        <f t="shared" si="317"/>
        <v>-2.0176122685185187</v>
      </c>
      <c r="I6755" t="str">
        <f>IF(AND((H6755&lt;cal_pal!E$9),(H6755&gt;cal_pal!F$9)),"","不可见")</f>
        <v/>
      </c>
    </row>
    <row r="6756" spans="1:9">
      <c r="A6756" s="10" t="s">
        <v>13305</v>
      </c>
      <c r="B6756" s="10" t="s">
        <v>130</v>
      </c>
      <c r="C6756" s="10">
        <v>0.72306099537037039</v>
      </c>
      <c r="D6756" s="10" t="s">
        <v>13306</v>
      </c>
      <c r="E6756" s="10">
        <f t="shared" si="315"/>
        <v>260.30195833333335</v>
      </c>
      <c r="F6756" s="8">
        <f>cal_pal!A$10+cal_pal!B$12+cal_pal!A$14-cal_pal!B$16-E6756/15/24+24+24</f>
        <v>47.786401967592596</v>
      </c>
      <c r="G6756" s="1">
        <f t="shared" si="316"/>
        <v>18.873647222222189</v>
      </c>
      <c r="H6756" s="12">
        <f t="shared" si="317"/>
        <v>0.65368981481481481</v>
      </c>
      <c r="I6756" t="str">
        <f>IF(AND((H6756&lt;cal_pal!E$9),(H6756&gt;cal_pal!F$9)),"","不可见")</f>
        <v/>
      </c>
    </row>
    <row r="6757" spans="1:9">
      <c r="A6757" s="10" t="s">
        <v>13307</v>
      </c>
      <c r="B6757" s="10" t="s">
        <v>130</v>
      </c>
      <c r="C6757" s="10">
        <v>0.72539675925925928</v>
      </c>
      <c r="D6757" s="10" t="s">
        <v>13308</v>
      </c>
      <c r="E6757" s="10">
        <f t="shared" si="315"/>
        <v>261.14283333333333</v>
      </c>
      <c r="F6757" s="8">
        <f>cal_pal!A$10+cal_pal!B$12+cal_pal!A$14-cal_pal!B$16-E6757/15/24+24+24</f>
        <v>47.784066203703702</v>
      </c>
      <c r="G6757" s="1">
        <f t="shared" si="316"/>
        <v>18.817588888888849</v>
      </c>
      <c r="H6757" s="12">
        <f t="shared" si="317"/>
        <v>-1.605900462962963</v>
      </c>
      <c r="I6757" t="str">
        <f>IF(AND((H6757&lt;cal_pal!E$9),(H6757&gt;cal_pal!F$9)),"","不可见")</f>
        <v/>
      </c>
    </row>
    <row r="6758" spans="1:9">
      <c r="A6758" s="10" t="s">
        <v>13309</v>
      </c>
      <c r="B6758" s="10" t="s">
        <v>240</v>
      </c>
      <c r="C6758" s="10">
        <v>0.72498437500000001</v>
      </c>
      <c r="D6758" s="10" t="s">
        <v>13310</v>
      </c>
      <c r="E6758" s="10">
        <f t="shared" si="315"/>
        <v>260.99437499999999</v>
      </c>
      <c r="F6758" s="8">
        <f>cal_pal!A$10+cal_pal!B$12+cal_pal!A$14-cal_pal!B$16-E6758/15/24+24+24</f>
        <v>47.784478587962965</v>
      </c>
      <c r="G6758" s="1">
        <f t="shared" si="316"/>
        <v>18.827486111111284</v>
      </c>
      <c r="H6758" s="12">
        <f t="shared" si="317"/>
        <v>-1.0980590277777778</v>
      </c>
      <c r="I6758" t="str">
        <f>IF(AND((H6758&lt;cal_pal!E$9),(H6758&gt;cal_pal!F$9)),"","不可见")</f>
        <v/>
      </c>
    </row>
    <row r="6759" spans="1:9">
      <c r="A6759" s="10" t="s">
        <v>13311</v>
      </c>
      <c r="B6759" s="10" t="s">
        <v>240</v>
      </c>
      <c r="C6759" s="10">
        <v>0.72471053240740746</v>
      </c>
      <c r="D6759" s="10" t="s">
        <v>13312</v>
      </c>
      <c r="E6759" s="10">
        <f t="shared" si="315"/>
        <v>260.8957916666667</v>
      </c>
      <c r="F6759" s="8">
        <f>cal_pal!A$10+cal_pal!B$12+cal_pal!A$14-cal_pal!B$16-E6759/15/24+24+24</f>
        <v>47.784752430555557</v>
      </c>
      <c r="G6759" s="1">
        <f t="shared" si="316"/>
        <v>18.83405833333336</v>
      </c>
      <c r="H6759" s="12">
        <f t="shared" si="317"/>
        <v>-0.74220949074074072</v>
      </c>
      <c r="I6759" t="str">
        <f>IF(AND((H6759&lt;cal_pal!E$9),(H6759&gt;cal_pal!F$9)),"","不可见")</f>
        <v/>
      </c>
    </row>
    <row r="6760" spans="1:9">
      <c r="A6760" s="10" t="s">
        <v>13313</v>
      </c>
      <c r="B6760" s="10" t="s">
        <v>547</v>
      </c>
      <c r="C6760" s="10">
        <v>0.7255042824074075</v>
      </c>
      <c r="D6760" s="10" t="s">
        <v>13314</v>
      </c>
      <c r="E6760" s="10">
        <f t="shared" si="315"/>
        <v>261.1815416666667</v>
      </c>
      <c r="F6760" s="8">
        <f>cal_pal!A$10+cal_pal!B$12+cal_pal!A$14-cal_pal!B$16-E6760/15/24+24+24</f>
        <v>47.783958680555557</v>
      </c>
      <c r="G6760" s="1">
        <f t="shared" si="316"/>
        <v>18.815008333333481</v>
      </c>
      <c r="H6760" s="12">
        <f t="shared" si="317"/>
        <v>-1.4250555555555555</v>
      </c>
      <c r="I6760" t="str">
        <f>IF(AND((H6760&lt;cal_pal!E$9),(H6760&gt;cal_pal!F$9)),"","不可见")</f>
        <v/>
      </c>
    </row>
    <row r="6761" spans="1:9">
      <c r="A6761" s="10" t="s">
        <v>13315</v>
      </c>
      <c r="B6761" s="10" t="s">
        <v>18</v>
      </c>
      <c r="C6761" s="10">
        <v>0.72144687499999993</v>
      </c>
      <c r="D6761" s="10" t="s">
        <v>13316</v>
      </c>
      <c r="E6761" s="10">
        <f t="shared" si="315"/>
        <v>259.72087499999998</v>
      </c>
      <c r="F6761" s="8">
        <f>cal_pal!A$10+cal_pal!B$12+cal_pal!A$14-cal_pal!B$16-E6761/15/24+24+24</f>
        <v>47.788016087962959</v>
      </c>
      <c r="G6761" s="1">
        <f t="shared" si="316"/>
        <v>18.912386111111118</v>
      </c>
      <c r="H6761" s="12">
        <f t="shared" si="317"/>
        <v>2.1923032407407406</v>
      </c>
      <c r="I6761" t="str">
        <f>IF(AND((H6761&lt;cal_pal!E$9),(H6761&gt;cal_pal!F$9)),"","不可见")</f>
        <v/>
      </c>
    </row>
    <row r="6762" spans="1:9">
      <c r="A6762" s="10" t="s">
        <v>13317</v>
      </c>
      <c r="B6762" s="10" t="s">
        <v>18</v>
      </c>
      <c r="C6762" s="10">
        <v>0.72075219907407406</v>
      </c>
      <c r="D6762" s="10" t="s">
        <v>13318</v>
      </c>
      <c r="E6762" s="10">
        <f t="shared" si="315"/>
        <v>259.47079166666668</v>
      </c>
      <c r="F6762" s="8">
        <f>cal_pal!A$10+cal_pal!B$12+cal_pal!A$14-cal_pal!B$16-E6762/15/24+24+24</f>
        <v>47.788710763888886</v>
      </c>
      <c r="G6762" s="1">
        <f t="shared" si="316"/>
        <v>18.92905833333316</v>
      </c>
      <c r="H6762" s="12">
        <f t="shared" si="317"/>
        <v>2.5742002314814814</v>
      </c>
      <c r="I6762" t="str">
        <f>IF(AND((H6762&lt;cal_pal!E$9),(H6762&gt;cal_pal!F$9)),"","不可见")</f>
        <v/>
      </c>
    </row>
    <row r="6763" spans="1:9">
      <c r="A6763" s="10" t="s">
        <v>13319</v>
      </c>
      <c r="B6763" s="10" t="s">
        <v>451</v>
      </c>
      <c r="C6763" s="10">
        <v>0.72531967592592583</v>
      </c>
      <c r="D6763" s="10" t="s">
        <v>13320</v>
      </c>
      <c r="E6763" s="10">
        <f t="shared" si="315"/>
        <v>261.1150833333333</v>
      </c>
      <c r="F6763" s="8">
        <f>cal_pal!A$10+cal_pal!B$12+cal_pal!A$14-cal_pal!B$16-E6763/15/24+24+24</f>
        <v>47.78414328703704</v>
      </c>
      <c r="G6763" s="1">
        <f t="shared" si="316"/>
        <v>18.819438888888953</v>
      </c>
      <c r="H6763" s="12">
        <f t="shared" si="317"/>
        <v>-1.2446493055555556</v>
      </c>
      <c r="I6763" t="str">
        <f>IF(AND((H6763&lt;cal_pal!E$9),(H6763&gt;cal_pal!F$9)),"","不可见")</f>
        <v/>
      </c>
    </row>
    <row r="6764" spans="1:9">
      <c r="A6764" s="10" t="s">
        <v>13321</v>
      </c>
      <c r="B6764" s="10" t="s">
        <v>18</v>
      </c>
      <c r="C6764" s="10">
        <v>0.72130891203703706</v>
      </c>
      <c r="D6764" s="10" t="s">
        <v>13322</v>
      </c>
      <c r="E6764" s="10">
        <f t="shared" si="315"/>
        <v>259.67120833333337</v>
      </c>
      <c r="F6764" s="8">
        <f>cal_pal!A$10+cal_pal!B$12+cal_pal!A$14-cal_pal!B$16-E6764/15/24+24+24</f>
        <v>47.788154050925925</v>
      </c>
      <c r="G6764" s="1">
        <f t="shared" si="316"/>
        <v>18.915697222222207</v>
      </c>
      <c r="H6764" s="12">
        <f t="shared" si="317"/>
        <v>2.525340277777778</v>
      </c>
      <c r="I6764" t="str">
        <f>IF(AND((H6764&lt;cal_pal!E$9),(H6764&gt;cal_pal!F$9)),"","不可见")</f>
        <v/>
      </c>
    </row>
    <row r="6765" spans="1:9">
      <c r="A6765" s="10" t="s">
        <v>13323</v>
      </c>
      <c r="B6765" s="10" t="s">
        <v>240</v>
      </c>
      <c r="C6765" s="10">
        <v>0.73049583333333334</v>
      </c>
      <c r="D6765" s="10" t="s">
        <v>13324</v>
      </c>
      <c r="E6765" s="10">
        <f t="shared" si="315"/>
        <v>262.9785</v>
      </c>
      <c r="F6765" s="8">
        <f>cal_pal!A$10+cal_pal!B$12+cal_pal!A$14-cal_pal!B$16-E6765/15/24+24+24</f>
        <v>47.778967129629635</v>
      </c>
      <c r="G6765" s="1">
        <f t="shared" si="316"/>
        <v>18.695211111111348</v>
      </c>
      <c r="H6765" s="12">
        <f t="shared" si="317"/>
        <v>-2.7936608796296301</v>
      </c>
      <c r="I6765" t="str">
        <f>IF(AND((H6765&lt;cal_pal!E$9),(H6765&gt;cal_pal!F$9)),"","不可见")</f>
        <v/>
      </c>
    </row>
    <row r="6766" spans="1:9">
      <c r="A6766" s="10" t="s">
        <v>13325</v>
      </c>
      <c r="B6766" s="10" t="s">
        <v>18</v>
      </c>
      <c r="C6766" s="10">
        <v>0.72407430555555552</v>
      </c>
      <c r="D6766" s="10" t="s">
        <v>13326</v>
      </c>
      <c r="E6766" s="10">
        <f t="shared" si="315"/>
        <v>260.66674999999998</v>
      </c>
      <c r="F6766" s="8">
        <f>cal_pal!A$10+cal_pal!B$12+cal_pal!A$14-cal_pal!B$16-E6766/15/24+24+24</f>
        <v>47.78538865740741</v>
      </c>
      <c r="G6766" s="1">
        <f t="shared" si="316"/>
        <v>18.849327777777944</v>
      </c>
      <c r="H6766" s="12">
        <f t="shared" si="317"/>
        <v>1.7125706018518521</v>
      </c>
      <c r="I6766" t="str">
        <f>IF(AND((H6766&lt;cal_pal!E$9),(H6766&gt;cal_pal!F$9)),"","不可见")</f>
        <v/>
      </c>
    </row>
    <row r="6767" spans="1:9">
      <c r="A6767" s="10" t="s">
        <v>13327</v>
      </c>
      <c r="B6767" s="10" t="s">
        <v>18</v>
      </c>
      <c r="C6767" s="10">
        <v>0.72531631944444441</v>
      </c>
      <c r="D6767" s="10" t="s">
        <v>13328</v>
      </c>
      <c r="E6767" s="10">
        <f t="shared" si="315"/>
        <v>261.11387500000001</v>
      </c>
      <c r="F6767" s="8">
        <f>cal_pal!A$10+cal_pal!B$12+cal_pal!A$14-cal_pal!B$16-E6767/15/24+24+24</f>
        <v>47.784146643518518</v>
      </c>
      <c r="G6767" s="1">
        <f t="shared" si="316"/>
        <v>18.819519444444495</v>
      </c>
      <c r="H6767" s="12">
        <f t="shared" si="317"/>
        <v>1.2245902777777777</v>
      </c>
      <c r="I6767" t="str">
        <f>IF(AND((H6767&lt;cal_pal!E$9),(H6767&gt;cal_pal!F$9)),"","不可见")</f>
        <v/>
      </c>
    </row>
    <row r="6768" spans="1:9">
      <c r="A6768" s="10" t="s">
        <v>13329</v>
      </c>
      <c r="B6768" s="10" t="s">
        <v>18</v>
      </c>
      <c r="C6768" s="10">
        <v>0.72411817129629619</v>
      </c>
      <c r="D6768" s="10" t="s">
        <v>13330</v>
      </c>
      <c r="E6768" s="10">
        <f t="shared" si="315"/>
        <v>260.68254166666662</v>
      </c>
      <c r="F6768" s="8">
        <f>cal_pal!A$10+cal_pal!B$12+cal_pal!A$14-cal_pal!B$16-E6768/15/24+24+24</f>
        <v>47.785344791666667</v>
      </c>
      <c r="G6768" s="1">
        <f t="shared" si="316"/>
        <v>18.848275000000058</v>
      </c>
      <c r="H6768" s="12">
        <f t="shared" si="317"/>
        <v>2.5902534722222224</v>
      </c>
      <c r="I6768" t="str">
        <f>IF(AND((H6768&lt;cal_pal!E$9),(H6768&gt;cal_pal!F$9)),"","不可见")</f>
        <v/>
      </c>
    </row>
    <row r="6769" spans="1:9">
      <c r="A6769" s="10" t="s">
        <v>13331</v>
      </c>
      <c r="B6769" s="10" t="s">
        <v>18</v>
      </c>
      <c r="C6769" s="10">
        <v>0.72411493055555554</v>
      </c>
      <c r="D6769" s="10" t="s">
        <v>13332</v>
      </c>
      <c r="E6769" s="10">
        <f t="shared" si="315"/>
        <v>260.681375</v>
      </c>
      <c r="F6769" s="8">
        <f>cal_pal!A$10+cal_pal!B$12+cal_pal!A$14-cal_pal!B$16-E6769/15/24+24+24</f>
        <v>47.785348032407406</v>
      </c>
      <c r="G6769" s="1">
        <f t="shared" si="316"/>
        <v>18.848352777777791</v>
      </c>
      <c r="H6769" s="12">
        <f t="shared" si="317"/>
        <v>2.5905717592592592</v>
      </c>
      <c r="I6769" t="str">
        <f>IF(AND((H6769&lt;cal_pal!E$9),(H6769&gt;cal_pal!F$9)),"","不可见")</f>
        <v/>
      </c>
    </row>
    <row r="6770" spans="1:9">
      <c r="A6770" s="10" t="s">
        <v>13333</v>
      </c>
      <c r="B6770" s="10" t="s">
        <v>240</v>
      </c>
      <c r="C6770" s="10">
        <v>0.72759641203703707</v>
      </c>
      <c r="D6770" s="10" t="s">
        <v>13334</v>
      </c>
      <c r="E6770" s="10">
        <f t="shared" si="315"/>
        <v>261.93470833333333</v>
      </c>
      <c r="F6770" s="8">
        <f>cal_pal!A$10+cal_pal!B$12+cal_pal!A$14-cal_pal!B$16-E6770/15/24+24+24</f>
        <v>47.781866550925926</v>
      </c>
      <c r="G6770" s="1">
        <f t="shared" si="316"/>
        <v>18.764797222222114</v>
      </c>
      <c r="H6770" s="12">
        <f t="shared" si="317"/>
        <v>-0.21152662037037037</v>
      </c>
      <c r="I6770" t="str">
        <f>IF(AND((H6770&lt;cal_pal!E$9),(H6770&gt;cal_pal!F$9)),"","不可见")</f>
        <v/>
      </c>
    </row>
    <row r="6771" spans="1:9">
      <c r="A6771" s="10" t="s">
        <v>13335</v>
      </c>
      <c r="B6771" s="10" t="s">
        <v>18</v>
      </c>
      <c r="C6771" s="10">
        <v>0.72579872685185187</v>
      </c>
      <c r="D6771" s="10" t="s">
        <v>13336</v>
      </c>
      <c r="E6771" s="10">
        <f t="shared" si="315"/>
        <v>261.2875416666667</v>
      </c>
      <c r="F6771" s="8">
        <f>cal_pal!A$10+cal_pal!B$12+cal_pal!A$14-cal_pal!B$16-E6771/15/24+24+24</f>
        <v>47.783664236111107</v>
      </c>
      <c r="G6771" s="1">
        <f t="shared" si="316"/>
        <v>18.807941666666466</v>
      </c>
      <c r="H6771" s="12">
        <f t="shared" si="317"/>
        <v>1.5733287037037036</v>
      </c>
      <c r="I6771" t="str">
        <f>IF(AND((H6771&lt;cal_pal!E$9),(H6771&gt;cal_pal!F$9)),"","不可见")</f>
        <v/>
      </c>
    </row>
    <row r="6772" spans="1:9">
      <c r="A6772" s="10" t="s">
        <v>13337</v>
      </c>
      <c r="B6772" s="10" t="s">
        <v>18</v>
      </c>
      <c r="C6772" s="10">
        <v>0.72721689814814816</v>
      </c>
      <c r="D6772" s="10" t="s">
        <v>13338</v>
      </c>
      <c r="E6772" s="10">
        <f t="shared" ref="E6772:E6835" si="318">C6772*360</f>
        <v>261.79808333333335</v>
      </c>
      <c r="F6772" s="8">
        <f>cal_pal!A$10+cal_pal!B$12+cal_pal!A$14-cal_pal!B$16-E6772/15/24+24+24</f>
        <v>47.782246064814814</v>
      </c>
      <c r="G6772" s="1">
        <f t="shared" ref="G6772:G6835" si="319">MOD(F6772*24,24)</f>
        <v>18.77390555555553</v>
      </c>
      <c r="H6772" s="12">
        <f t="shared" ref="H6772:H6835" si="320">RIGHT(D6772, (LEN(D6772)-1))*IF(LEFT(D6772,1)="-",-1,1)</f>
        <v>0.48098379629629634</v>
      </c>
      <c r="I6772" t="str">
        <f>IF(AND((H6772&lt;cal_pal!E$9),(H6772&gt;cal_pal!F$9)),"","不可见")</f>
        <v/>
      </c>
    </row>
    <row r="6773" spans="1:9">
      <c r="A6773" s="10" t="s">
        <v>13339</v>
      </c>
      <c r="B6773" s="10" t="s">
        <v>97</v>
      </c>
      <c r="C6773" s="10">
        <v>0.72870949074074076</v>
      </c>
      <c r="D6773" s="10" t="s">
        <v>13340</v>
      </c>
      <c r="E6773" s="10">
        <f t="shared" si="318"/>
        <v>262.33541666666667</v>
      </c>
      <c r="F6773" s="8">
        <f>cal_pal!A$10+cal_pal!B$12+cal_pal!A$14-cal_pal!B$16-E6773/15/24+24+24</f>
        <v>47.780753472222223</v>
      </c>
      <c r="G6773" s="1">
        <f t="shared" si="319"/>
        <v>18.738083333333407</v>
      </c>
      <c r="H6773" s="12">
        <f t="shared" si="320"/>
        <v>-0.9899768518518518</v>
      </c>
      <c r="I6773" t="str">
        <f>IF(AND((H6773&lt;cal_pal!E$9),(H6773&gt;cal_pal!F$9)),"","不可见")</f>
        <v/>
      </c>
    </row>
    <row r="6774" spans="1:9">
      <c r="A6774" s="10" t="s">
        <v>13341</v>
      </c>
      <c r="B6774" s="10" t="s">
        <v>18</v>
      </c>
      <c r="C6774" s="10">
        <v>0.72459699074074069</v>
      </c>
      <c r="D6774" s="10" t="s">
        <v>13342</v>
      </c>
      <c r="E6774" s="10">
        <f t="shared" si="318"/>
        <v>260.85491666666667</v>
      </c>
      <c r="F6774" s="8">
        <f>cal_pal!A$10+cal_pal!B$12+cal_pal!A$14-cal_pal!B$16-E6774/15/24+24+24</f>
        <v>47.784865972222221</v>
      </c>
      <c r="G6774" s="1">
        <f t="shared" si="319"/>
        <v>18.836783333333187</v>
      </c>
      <c r="H6774" s="12">
        <f t="shared" si="320"/>
        <v>2.3739386574074075</v>
      </c>
      <c r="I6774" t="str">
        <f>IF(AND((H6774&lt;cal_pal!E$9),(H6774&gt;cal_pal!F$9)),"","不可见")</f>
        <v/>
      </c>
    </row>
    <row r="6775" spans="1:9">
      <c r="A6775" s="10" t="s">
        <v>13343</v>
      </c>
      <c r="B6775" s="10" t="s">
        <v>18</v>
      </c>
      <c r="C6775" s="10">
        <v>0.72732164351851847</v>
      </c>
      <c r="D6775" s="10" t="s">
        <v>13344</v>
      </c>
      <c r="E6775" s="10">
        <f t="shared" si="318"/>
        <v>261.83579166666664</v>
      </c>
      <c r="F6775" s="8">
        <f>cal_pal!A$10+cal_pal!B$12+cal_pal!A$14-cal_pal!B$16-E6775/15/24+24+24</f>
        <v>47.782141319444449</v>
      </c>
      <c r="G6775" s="1">
        <f t="shared" si="319"/>
        <v>18.771391666666659</v>
      </c>
      <c r="H6775" s="12">
        <f t="shared" si="320"/>
        <v>1.1043773148148148</v>
      </c>
      <c r="I6775" t="str">
        <f>IF(AND((H6775&lt;cal_pal!E$9),(H6775&gt;cal_pal!F$9)),"","不可见")</f>
        <v/>
      </c>
    </row>
    <row r="6776" spans="1:9">
      <c r="A6776" s="10" t="s">
        <v>13345</v>
      </c>
      <c r="B6776" s="10" t="s">
        <v>18</v>
      </c>
      <c r="C6776" s="10">
        <v>0.72745196759259256</v>
      </c>
      <c r="D6776" s="10" t="s">
        <v>13346</v>
      </c>
      <c r="E6776" s="10">
        <f t="shared" si="318"/>
        <v>261.88270833333331</v>
      </c>
      <c r="F6776" s="8">
        <f>cal_pal!A$10+cal_pal!B$12+cal_pal!A$14-cal_pal!B$16-E6776/15/24+24+24</f>
        <v>47.782010995370371</v>
      </c>
      <c r="G6776" s="1">
        <f t="shared" si="319"/>
        <v>18.768263888888896</v>
      </c>
      <c r="H6776" s="12">
        <f t="shared" si="320"/>
        <v>1.103130787037037</v>
      </c>
      <c r="I6776" t="str">
        <f>IF(AND((H6776&lt;cal_pal!E$9),(H6776&gt;cal_pal!F$9)),"","不可见")</f>
        <v/>
      </c>
    </row>
    <row r="6777" spans="1:9">
      <c r="A6777" s="10" t="s">
        <v>13347</v>
      </c>
      <c r="B6777" s="10" t="s">
        <v>18</v>
      </c>
      <c r="C6777" s="10">
        <v>0.72509363425925921</v>
      </c>
      <c r="D6777" s="10" t="s">
        <v>13348</v>
      </c>
      <c r="E6777" s="10">
        <f t="shared" si="318"/>
        <v>261.03370833333332</v>
      </c>
      <c r="F6777" s="8">
        <f>cal_pal!A$10+cal_pal!B$12+cal_pal!A$14-cal_pal!B$16-E6777/15/24+24+24</f>
        <v>47.784369328703704</v>
      </c>
      <c r="G6777" s="1">
        <f t="shared" si="319"/>
        <v>18.824863888889013</v>
      </c>
      <c r="H6777" s="12">
        <f t="shared" si="320"/>
        <v>2.4581284722222221</v>
      </c>
      <c r="I6777" t="str">
        <f>IF(AND((H6777&lt;cal_pal!E$9),(H6777&gt;cal_pal!F$9)),"","不可见")</f>
        <v/>
      </c>
    </row>
    <row r="6778" spans="1:9">
      <c r="A6778" s="10" t="s">
        <v>13349</v>
      </c>
      <c r="B6778" s="10" t="s">
        <v>237</v>
      </c>
      <c r="C6778" s="10">
        <v>0.73243680555555557</v>
      </c>
      <c r="D6778" s="10" t="s">
        <v>13350</v>
      </c>
      <c r="E6778" s="10">
        <f t="shared" si="318"/>
        <v>263.67725000000002</v>
      </c>
      <c r="F6778" s="8">
        <f>cal_pal!A$10+cal_pal!B$12+cal_pal!A$14-cal_pal!B$16-E6778/15/24+24+24</f>
        <v>47.777026157407406</v>
      </c>
      <c r="G6778" s="1">
        <f t="shared" si="319"/>
        <v>18.648627777777619</v>
      </c>
      <c r="H6778" s="12">
        <f t="shared" si="320"/>
        <v>-1.3575567129629631</v>
      </c>
      <c r="I6778" t="str">
        <f>IF(AND((H6778&lt;cal_pal!E$9),(H6778&gt;cal_pal!F$9)),"","不可见")</f>
        <v/>
      </c>
    </row>
    <row r="6779" spans="1:9">
      <c r="A6779" s="10" t="s">
        <v>13351</v>
      </c>
      <c r="B6779" s="10" t="s">
        <v>18</v>
      </c>
      <c r="C6779" s="10">
        <v>0.7287255787037038</v>
      </c>
      <c r="D6779" s="10" t="s">
        <v>13352</v>
      </c>
      <c r="E6779" s="10">
        <f t="shared" si="318"/>
        <v>262.34120833333338</v>
      </c>
      <c r="F6779" s="8">
        <f>cal_pal!A$10+cal_pal!B$12+cal_pal!A$14-cal_pal!B$16-E6779/15/24+24+24</f>
        <v>47.780737384259254</v>
      </c>
      <c r="G6779" s="1">
        <f t="shared" si="319"/>
        <v>18.737697222222096</v>
      </c>
      <c r="H6779" s="12">
        <f t="shared" si="320"/>
        <v>0.67527777777777775</v>
      </c>
      <c r="I6779" t="str">
        <f>IF(AND((H6779&lt;cal_pal!E$9),(H6779&gt;cal_pal!F$9)),"","不可见")</f>
        <v/>
      </c>
    </row>
    <row r="6780" spans="1:9">
      <c r="A6780" s="10" t="s">
        <v>13353</v>
      </c>
      <c r="B6780" s="10" t="s">
        <v>18</v>
      </c>
      <c r="C6780" s="10">
        <v>0.72591643518518512</v>
      </c>
      <c r="D6780" s="10" t="s">
        <v>13354</v>
      </c>
      <c r="E6780" s="10">
        <f t="shared" si="318"/>
        <v>261.32991666666663</v>
      </c>
      <c r="F6780" s="8">
        <f>cal_pal!A$10+cal_pal!B$12+cal_pal!A$14-cal_pal!B$16-E6780/15/24+24+24</f>
        <v>47.783546527777773</v>
      </c>
      <c r="G6780" s="1">
        <f t="shared" si="319"/>
        <v>18.805116666666436</v>
      </c>
      <c r="H6780" s="12">
        <f t="shared" si="320"/>
        <v>2.4507268518518521</v>
      </c>
      <c r="I6780" t="str">
        <f>IF(AND((H6780&lt;cal_pal!E$9),(H6780&gt;cal_pal!F$9)),"","不可见")</f>
        <v/>
      </c>
    </row>
    <row r="6781" spans="1:9">
      <c r="A6781" s="10" t="s">
        <v>13355</v>
      </c>
      <c r="B6781" s="10" t="s">
        <v>18</v>
      </c>
      <c r="C6781" s="10">
        <v>0.72596307870370369</v>
      </c>
      <c r="D6781" s="10" t="s">
        <v>13356</v>
      </c>
      <c r="E6781" s="10">
        <f t="shared" si="318"/>
        <v>261.34670833333331</v>
      </c>
      <c r="F6781" s="8">
        <f>cal_pal!A$10+cal_pal!B$12+cal_pal!A$14-cal_pal!B$16-E6781/15/24+24+24</f>
        <v>47.783499884259257</v>
      </c>
      <c r="G6781" s="1">
        <f t="shared" si="319"/>
        <v>18.803997222222279</v>
      </c>
      <c r="H6781" s="12">
        <f t="shared" si="320"/>
        <v>2.4509479166666668</v>
      </c>
      <c r="I6781" t="str">
        <f>IF(AND((H6781&lt;cal_pal!E$9),(H6781&gt;cal_pal!F$9)),"","不可见")</f>
        <v/>
      </c>
    </row>
    <row r="6782" spans="1:9">
      <c r="A6782" s="10" t="s">
        <v>13357</v>
      </c>
      <c r="B6782" s="10" t="s">
        <v>18</v>
      </c>
      <c r="C6782" s="10">
        <v>0.72965254629629628</v>
      </c>
      <c r="D6782" s="10" t="s">
        <v>13358</v>
      </c>
      <c r="E6782" s="10">
        <f t="shared" si="318"/>
        <v>262.67491666666666</v>
      </c>
      <c r="F6782" s="8">
        <f>cal_pal!A$10+cal_pal!B$12+cal_pal!A$14-cal_pal!B$16-E6782/15/24+24+24</f>
        <v>47.779810416666663</v>
      </c>
      <c r="G6782" s="1">
        <f t="shared" si="319"/>
        <v>18.715449999999919</v>
      </c>
      <c r="H6782" s="12">
        <f t="shared" si="320"/>
        <v>0.26176157407407408</v>
      </c>
      <c r="I6782" t="str">
        <f>IF(AND((H6782&lt;cal_pal!E$9),(H6782&gt;cal_pal!F$9)),"","不可见")</f>
        <v/>
      </c>
    </row>
    <row r="6783" spans="1:9">
      <c r="A6783" s="10" t="s">
        <v>13359</v>
      </c>
      <c r="B6783" s="10" t="s">
        <v>18</v>
      </c>
      <c r="C6783" s="10">
        <v>0.72957071759259262</v>
      </c>
      <c r="D6783" s="10" t="s">
        <v>13360</v>
      </c>
      <c r="E6783" s="10">
        <f t="shared" si="318"/>
        <v>262.64545833333335</v>
      </c>
      <c r="F6783" s="8">
        <f>cal_pal!A$10+cal_pal!B$12+cal_pal!A$14-cal_pal!B$16-E6783/15/24+24+24</f>
        <v>47.77989224537037</v>
      </c>
      <c r="G6783" s="1">
        <f t="shared" si="319"/>
        <v>18.717413888888814</v>
      </c>
      <c r="H6783" s="12">
        <f t="shared" si="320"/>
        <v>0.67869791666666668</v>
      </c>
      <c r="I6783" t="str">
        <f>IF(AND((H6783&lt;cal_pal!E$9),(H6783&gt;cal_pal!F$9)),"","不可见")</f>
        <v/>
      </c>
    </row>
    <row r="6784" spans="1:9">
      <c r="A6784" s="10" t="s">
        <v>13361</v>
      </c>
      <c r="B6784" s="10" t="s">
        <v>240</v>
      </c>
      <c r="C6784" s="10">
        <v>0.73227337962962968</v>
      </c>
      <c r="D6784" s="10" t="s">
        <v>13362</v>
      </c>
      <c r="E6784" s="10">
        <f t="shared" si="318"/>
        <v>263.61841666666669</v>
      </c>
      <c r="F6784" s="8">
        <f>cal_pal!A$10+cal_pal!B$12+cal_pal!A$14-cal_pal!B$16-E6784/15/24+24+24</f>
        <v>47.777189583333332</v>
      </c>
      <c r="G6784" s="1">
        <f t="shared" si="319"/>
        <v>18.652550000000019</v>
      </c>
      <c r="H6784" s="12">
        <f t="shared" si="320"/>
        <v>-1.6279027777777779</v>
      </c>
      <c r="I6784" t="str">
        <f>IF(AND((H6784&lt;cal_pal!E$9),(H6784&gt;cal_pal!F$9)),"","不可见")</f>
        <v/>
      </c>
    </row>
    <row r="6785" spans="1:9">
      <c r="A6785" s="10" t="s">
        <v>13363</v>
      </c>
      <c r="B6785" s="10" t="s">
        <v>18</v>
      </c>
      <c r="C6785" s="10">
        <v>0.72727835648148142</v>
      </c>
      <c r="D6785" s="10" t="s">
        <v>13364</v>
      </c>
      <c r="E6785" s="10">
        <f t="shared" si="318"/>
        <v>261.82020833333331</v>
      </c>
      <c r="F6785" s="8">
        <f>cal_pal!A$10+cal_pal!B$12+cal_pal!A$14-cal_pal!B$16-E6785/15/24+24+24</f>
        <v>47.782184606481479</v>
      </c>
      <c r="G6785" s="1">
        <f t="shared" si="319"/>
        <v>18.772430555555502</v>
      </c>
      <c r="H6785" s="12">
        <f t="shared" si="320"/>
        <v>2.5005856481481481</v>
      </c>
      <c r="I6785" t="str">
        <f>IF(AND((H6785&lt;cal_pal!E$9),(H6785&gt;cal_pal!F$9)),"","不可见")</f>
        <v/>
      </c>
    </row>
    <row r="6786" spans="1:9">
      <c r="A6786" s="10" t="s">
        <v>13365</v>
      </c>
      <c r="B6786" s="10" t="s">
        <v>18</v>
      </c>
      <c r="C6786" s="10">
        <v>0.72772199074074073</v>
      </c>
      <c r="D6786" s="10" t="s">
        <v>13366</v>
      </c>
      <c r="E6786" s="10">
        <f t="shared" si="318"/>
        <v>261.97991666666667</v>
      </c>
      <c r="F6786" s="8">
        <f>cal_pal!A$10+cal_pal!B$12+cal_pal!A$14-cal_pal!B$16-E6786/15/24+24+24</f>
        <v>47.781740972222224</v>
      </c>
      <c r="G6786" s="1">
        <f t="shared" si="319"/>
        <v>18.761783333333369</v>
      </c>
      <c r="H6786" s="12">
        <f t="shared" si="320"/>
        <v>2.3695300925925928</v>
      </c>
      <c r="I6786" t="str">
        <f>IF(AND((H6786&lt;cal_pal!E$9),(H6786&gt;cal_pal!F$9)),"","不可见")</f>
        <v/>
      </c>
    </row>
    <row r="6787" spans="1:9">
      <c r="A6787" s="10" t="s">
        <v>13367</v>
      </c>
      <c r="B6787" s="10" t="s">
        <v>58</v>
      </c>
      <c r="C6787" s="10">
        <v>0.73243680555555557</v>
      </c>
      <c r="D6787" s="10" t="s">
        <v>13350</v>
      </c>
      <c r="E6787" s="10">
        <f t="shared" si="318"/>
        <v>263.67725000000002</v>
      </c>
      <c r="F6787" s="8">
        <f>cal_pal!A$10+cal_pal!B$12+cal_pal!A$14-cal_pal!B$16-E6787/15/24+24+24</f>
        <v>47.777026157407406</v>
      </c>
      <c r="G6787" s="1">
        <f t="shared" si="319"/>
        <v>18.648627777777619</v>
      </c>
      <c r="H6787" s="12">
        <f t="shared" si="320"/>
        <v>-1.3575567129629631</v>
      </c>
      <c r="I6787" t="str">
        <f>IF(AND((H6787&lt;cal_pal!E$9),(H6787&gt;cal_pal!F$9)),"","不可见")</f>
        <v/>
      </c>
    </row>
    <row r="6788" spans="1:9">
      <c r="A6788" s="10" t="s">
        <v>13368</v>
      </c>
      <c r="B6788" s="10" t="s">
        <v>18</v>
      </c>
      <c r="C6788" s="10">
        <v>0.73083680555555552</v>
      </c>
      <c r="D6788" s="10" t="s">
        <v>13369</v>
      </c>
      <c r="E6788" s="10">
        <f t="shared" si="318"/>
        <v>263.10124999999999</v>
      </c>
      <c r="F6788" s="8">
        <f>cal_pal!A$10+cal_pal!B$12+cal_pal!A$14-cal_pal!B$16-E6788/15/24+24+24</f>
        <v>47.778626157407409</v>
      </c>
      <c r="G6788" s="1">
        <f t="shared" si="319"/>
        <v>18.687027777777757</v>
      </c>
      <c r="H6788" s="12">
        <f t="shared" si="320"/>
        <v>0.29417824074074073</v>
      </c>
      <c r="I6788" t="str">
        <f>IF(AND((H6788&lt;cal_pal!E$9),(H6788&gt;cal_pal!F$9)),"","不可见")</f>
        <v/>
      </c>
    </row>
    <row r="6789" spans="1:9">
      <c r="A6789" s="10" t="s">
        <v>13370</v>
      </c>
      <c r="B6789" s="10" t="s">
        <v>18</v>
      </c>
      <c r="C6789" s="10">
        <v>0.72779409722222221</v>
      </c>
      <c r="D6789" s="10" t="s">
        <v>13371</v>
      </c>
      <c r="E6789" s="10">
        <f t="shared" si="318"/>
        <v>262.005875</v>
      </c>
      <c r="F6789" s="8">
        <f>cal_pal!A$10+cal_pal!B$12+cal_pal!A$14-cal_pal!B$16-E6789/15/24+24+24</f>
        <v>47.781668865740741</v>
      </c>
      <c r="G6789" s="1">
        <f t="shared" si="319"/>
        <v>18.760052777777673</v>
      </c>
      <c r="H6789" s="12">
        <f t="shared" si="320"/>
        <v>2.3967418981481479</v>
      </c>
      <c r="I6789" t="str">
        <f>IF(AND((H6789&lt;cal_pal!E$9),(H6789&gt;cal_pal!F$9)),"","不可见")</f>
        <v/>
      </c>
    </row>
    <row r="6790" spans="1:9">
      <c r="A6790" s="10" t="s">
        <v>13372</v>
      </c>
      <c r="B6790" s="10" t="s">
        <v>18</v>
      </c>
      <c r="C6790" s="10">
        <v>0.72837708333333329</v>
      </c>
      <c r="D6790" s="10" t="s">
        <v>13373</v>
      </c>
      <c r="E6790" s="10">
        <f t="shared" si="318"/>
        <v>262.21574999999996</v>
      </c>
      <c r="F6790" s="8">
        <f>cal_pal!A$10+cal_pal!B$12+cal_pal!A$14-cal_pal!B$16-E6790/15/24+24+24</f>
        <v>47.781085879629629</v>
      </c>
      <c r="G6790" s="1">
        <f t="shared" si="319"/>
        <v>18.746061111110976</v>
      </c>
      <c r="H6790" s="12">
        <f t="shared" si="320"/>
        <v>2.1968067129629629</v>
      </c>
      <c r="I6790" t="str">
        <f>IF(AND((H6790&lt;cal_pal!E$9),(H6790&gt;cal_pal!F$9)),"","不可见")</f>
        <v/>
      </c>
    </row>
    <row r="6791" spans="1:9">
      <c r="A6791" s="10" t="s">
        <v>13374</v>
      </c>
      <c r="B6791" s="10" t="s">
        <v>18</v>
      </c>
      <c r="C6791" s="10">
        <v>0.72805358796296293</v>
      </c>
      <c r="D6791" s="10" t="s">
        <v>13375</v>
      </c>
      <c r="E6791" s="10">
        <f t="shared" si="318"/>
        <v>262.09929166666666</v>
      </c>
      <c r="F6791" s="8">
        <f>cal_pal!A$10+cal_pal!B$12+cal_pal!A$14-cal_pal!B$16-E6791/15/24+24+24</f>
        <v>47.781409374999996</v>
      </c>
      <c r="G6791" s="1">
        <f t="shared" si="319"/>
        <v>18.753824999999779</v>
      </c>
      <c r="H6791" s="12">
        <f t="shared" si="320"/>
        <v>2.3977245370370368</v>
      </c>
      <c r="I6791" t="str">
        <f>IF(AND((H6791&lt;cal_pal!E$9),(H6791&gt;cal_pal!F$9)),"","不可见")</f>
        <v/>
      </c>
    </row>
    <row r="6792" spans="1:9">
      <c r="A6792" s="10" t="s">
        <v>13376</v>
      </c>
      <c r="B6792" s="10" t="s">
        <v>240</v>
      </c>
      <c r="C6792" s="10">
        <v>0.73353506944444435</v>
      </c>
      <c r="D6792" s="10" t="s">
        <v>13377</v>
      </c>
      <c r="E6792" s="10">
        <f t="shared" si="318"/>
        <v>264.07262499999996</v>
      </c>
      <c r="F6792" s="8">
        <f>cal_pal!A$10+cal_pal!B$12+cal_pal!A$14-cal_pal!B$16-E6792/15/24+24+24</f>
        <v>47.775927893518514</v>
      </c>
      <c r="G6792" s="1">
        <f t="shared" si="319"/>
        <v>18.622269444444328</v>
      </c>
      <c r="H6792" s="12">
        <f t="shared" si="320"/>
        <v>-1.8639837962962964</v>
      </c>
      <c r="I6792" t="str">
        <f>IF(AND((H6792&lt;cal_pal!E$9),(H6792&gt;cal_pal!F$9)),"","不可见")</f>
        <v/>
      </c>
    </row>
    <row r="6793" spans="1:9">
      <c r="A6793" s="10" t="s">
        <v>13378</v>
      </c>
      <c r="B6793" s="10" t="s">
        <v>18</v>
      </c>
      <c r="C6793" s="10">
        <v>0.73101585648148149</v>
      </c>
      <c r="D6793" s="10" t="s">
        <v>13379</v>
      </c>
      <c r="E6793" s="10">
        <f t="shared" si="318"/>
        <v>263.16570833333333</v>
      </c>
      <c r="F6793" s="8">
        <f>cal_pal!A$10+cal_pal!B$12+cal_pal!A$14-cal_pal!B$16-E6793/15/24+24+24</f>
        <v>47.77844710648148</v>
      </c>
      <c r="G6793" s="1">
        <f t="shared" si="319"/>
        <v>18.682730555555509</v>
      </c>
      <c r="H6793" s="12">
        <f t="shared" si="320"/>
        <v>0.68340740740740735</v>
      </c>
      <c r="I6793" t="str">
        <f>IF(AND((H6793&lt;cal_pal!E$9),(H6793&gt;cal_pal!F$9)),"","不可见")</f>
        <v/>
      </c>
    </row>
    <row r="6794" spans="1:9">
      <c r="A6794" s="10" t="s">
        <v>13380</v>
      </c>
      <c r="B6794" s="10" t="s">
        <v>18</v>
      </c>
      <c r="C6794" s="10">
        <v>0.72810289351851853</v>
      </c>
      <c r="D6794" s="10" t="s">
        <v>13381</v>
      </c>
      <c r="E6794" s="10">
        <f t="shared" si="318"/>
        <v>262.11704166666669</v>
      </c>
      <c r="F6794" s="8">
        <f>cal_pal!A$10+cal_pal!B$12+cal_pal!A$14-cal_pal!B$16-E6794/15/24+24+24</f>
        <v>47.781360069444446</v>
      </c>
      <c r="G6794" s="1">
        <f t="shared" si="319"/>
        <v>18.752641666666705</v>
      </c>
      <c r="H6794" s="12">
        <f t="shared" si="320"/>
        <v>2.5039236111111109</v>
      </c>
      <c r="I6794" t="str">
        <f>IF(AND((H6794&lt;cal_pal!E$9),(H6794&gt;cal_pal!F$9)),"","不可见")</f>
        <v/>
      </c>
    </row>
    <row r="6795" spans="1:9">
      <c r="A6795" s="10" t="s">
        <v>13382</v>
      </c>
      <c r="B6795" s="10" t="s">
        <v>18</v>
      </c>
      <c r="C6795" s="10">
        <v>0.72834479166666666</v>
      </c>
      <c r="D6795" s="10" t="s">
        <v>13383</v>
      </c>
      <c r="E6795" s="10">
        <f t="shared" si="318"/>
        <v>262.20412499999998</v>
      </c>
      <c r="F6795" s="8">
        <f>cal_pal!A$10+cal_pal!B$12+cal_pal!A$14-cal_pal!B$16-E6795/15/24+24+24</f>
        <v>47.781118171296299</v>
      </c>
      <c r="G6795" s="1">
        <f t="shared" si="319"/>
        <v>18.746836111111179</v>
      </c>
      <c r="H6795" s="12">
        <f t="shared" si="320"/>
        <v>2.4521203703703702</v>
      </c>
      <c r="I6795" t="str">
        <f>IF(AND((H6795&lt;cal_pal!E$9),(H6795&gt;cal_pal!F$9)),"","不可见")</f>
        <v/>
      </c>
    </row>
    <row r="6796" spans="1:9">
      <c r="A6796" s="10" t="s">
        <v>13384</v>
      </c>
      <c r="B6796" s="10" t="s">
        <v>18</v>
      </c>
      <c r="C6796" s="10">
        <v>0.73854594907407412</v>
      </c>
      <c r="D6796" s="10" t="s">
        <v>13385</v>
      </c>
      <c r="E6796" s="10">
        <f t="shared" si="318"/>
        <v>265.8765416666667</v>
      </c>
      <c r="F6796" s="8">
        <f>cal_pal!A$10+cal_pal!B$12+cal_pal!A$14-cal_pal!B$16-E6796/15/24+24+24</f>
        <v>47.770917013888891</v>
      </c>
      <c r="G6796" s="1">
        <f t="shared" si="319"/>
        <v>18.502008333333379</v>
      </c>
      <c r="H6796" s="12">
        <f t="shared" si="320"/>
        <v>-2.907716435185185</v>
      </c>
      <c r="I6796" t="str">
        <f>IF(AND((H6796&lt;cal_pal!E$9),(H6796&gt;cal_pal!F$9)),"","不可见")</f>
        <v>不可见</v>
      </c>
    </row>
    <row r="6797" spans="1:9">
      <c r="A6797" s="10" t="s">
        <v>13386</v>
      </c>
      <c r="B6797" s="10" t="s">
        <v>18</v>
      </c>
      <c r="C6797" s="10">
        <v>0.72926446759259267</v>
      </c>
      <c r="D6797" s="10" t="s">
        <v>13387</v>
      </c>
      <c r="E6797" s="10">
        <f t="shared" si="318"/>
        <v>262.53520833333334</v>
      </c>
      <c r="F6797" s="8">
        <f>cal_pal!A$10+cal_pal!B$12+cal_pal!A$14-cal_pal!B$16-E6797/15/24+24+24</f>
        <v>47.780198495370371</v>
      </c>
      <c r="G6797" s="1">
        <f t="shared" si="319"/>
        <v>18.724763888888901</v>
      </c>
      <c r="H6797" s="12">
        <f t="shared" si="320"/>
        <v>2.4804918981481481</v>
      </c>
      <c r="I6797" t="str">
        <f>IF(AND((H6797&lt;cal_pal!E$9),(H6797&gt;cal_pal!F$9)),"","不可见")</f>
        <v/>
      </c>
    </row>
    <row r="6798" spans="1:9">
      <c r="A6798" s="10" t="s">
        <v>13388</v>
      </c>
      <c r="B6798" s="10" t="s">
        <v>18</v>
      </c>
      <c r="C6798" s="10">
        <v>0.72941458333333331</v>
      </c>
      <c r="D6798" s="10" t="s">
        <v>13389</v>
      </c>
      <c r="E6798" s="10">
        <f t="shared" si="318"/>
        <v>262.58924999999999</v>
      </c>
      <c r="F6798" s="8">
        <f>cal_pal!A$10+cal_pal!B$12+cal_pal!A$14-cal_pal!B$16-E6798/15/24+24+24</f>
        <v>47.780048379629633</v>
      </c>
      <c r="G6798" s="1">
        <f t="shared" si="319"/>
        <v>18.721161111111087</v>
      </c>
      <c r="H6798" s="12">
        <f t="shared" si="320"/>
        <v>2.4849953703703704</v>
      </c>
      <c r="I6798" t="str">
        <f>IF(AND((H6798&lt;cal_pal!E$9),(H6798&gt;cal_pal!F$9)),"","不可见")</f>
        <v/>
      </c>
    </row>
    <row r="6799" spans="1:9">
      <c r="A6799" s="10" t="s">
        <v>13390</v>
      </c>
      <c r="B6799" s="10" t="s">
        <v>18</v>
      </c>
      <c r="C6799" s="10">
        <v>0.72675081018518517</v>
      </c>
      <c r="D6799" s="10" t="s">
        <v>13391</v>
      </c>
      <c r="E6799" s="10">
        <f t="shared" si="318"/>
        <v>261.63029166666666</v>
      </c>
      <c r="F6799" s="8">
        <f>cal_pal!A$10+cal_pal!B$12+cal_pal!A$14-cal_pal!B$16-E6799/15/24+24+24</f>
        <v>47.782712152777776</v>
      </c>
      <c r="G6799" s="1">
        <f t="shared" si="319"/>
        <v>18.785091666666631</v>
      </c>
      <c r="H6799" s="12">
        <f t="shared" si="320"/>
        <v>2.9623449074074073</v>
      </c>
      <c r="I6799" t="str">
        <f>IF(AND((H6799&lt;cal_pal!E$9),(H6799&gt;cal_pal!F$9)),"","不可见")</f>
        <v/>
      </c>
    </row>
    <row r="6800" spans="1:9">
      <c r="A6800" s="10" t="s">
        <v>13392</v>
      </c>
      <c r="B6800" s="10" t="s">
        <v>237</v>
      </c>
      <c r="C6800" s="10">
        <v>0.73444837962962961</v>
      </c>
      <c r="D6800" s="10" t="s">
        <v>13393</v>
      </c>
      <c r="E6800" s="10">
        <f t="shared" si="318"/>
        <v>264.40141666666665</v>
      </c>
      <c r="F6800" s="8">
        <f>cal_pal!A$10+cal_pal!B$12+cal_pal!A$14-cal_pal!B$16-E6800/15/24+24+24</f>
        <v>47.775014583333331</v>
      </c>
      <c r="G6800" s="1">
        <f t="shared" si="319"/>
        <v>18.600349999999935</v>
      </c>
      <c r="H6800" s="12">
        <f t="shared" si="320"/>
        <v>-1.4594108796296297</v>
      </c>
      <c r="I6800" t="str">
        <f>IF(AND((H6800&lt;cal_pal!E$9),(H6800&gt;cal_pal!F$9)),"","不可见")</f>
        <v/>
      </c>
    </row>
    <row r="6801" spans="1:9">
      <c r="A6801" s="10" t="s">
        <v>13394</v>
      </c>
      <c r="B6801" s="10" t="s">
        <v>240</v>
      </c>
      <c r="C6801" s="10">
        <v>0.73658981481481478</v>
      </c>
      <c r="D6801" s="10" t="s">
        <v>13395</v>
      </c>
      <c r="E6801" s="10">
        <f t="shared" si="318"/>
        <v>265.17233333333331</v>
      </c>
      <c r="F6801" s="8">
        <f>cal_pal!A$10+cal_pal!B$12+cal_pal!A$14-cal_pal!B$16-E6801/15/24+24+24</f>
        <v>47.77287314814815</v>
      </c>
      <c r="G6801" s="1">
        <f t="shared" si="319"/>
        <v>18.548955555555494</v>
      </c>
      <c r="H6801" s="12">
        <f t="shared" si="320"/>
        <v>-2.236403935185185</v>
      </c>
      <c r="I6801" t="str">
        <f>IF(AND((H6801&lt;cal_pal!E$9),(H6801&gt;cal_pal!F$9)),"","不可见")</f>
        <v/>
      </c>
    </row>
    <row r="6802" spans="1:9">
      <c r="A6802" s="10" t="s">
        <v>13396</v>
      </c>
      <c r="B6802" s="10" t="s">
        <v>18</v>
      </c>
      <c r="C6802" s="10">
        <v>0.73800625000000009</v>
      </c>
      <c r="D6802" s="10" t="s">
        <v>13397</v>
      </c>
      <c r="E6802" s="10">
        <f t="shared" si="318"/>
        <v>265.68225000000001</v>
      </c>
      <c r="F6802" s="8">
        <f>cal_pal!A$10+cal_pal!B$12+cal_pal!A$14-cal_pal!B$16-E6802/15/24+24+24</f>
        <v>47.771456712962959</v>
      </c>
      <c r="G6802" s="1">
        <f t="shared" si="319"/>
        <v>18.514961111111006</v>
      </c>
      <c r="H6802" s="12">
        <f t="shared" si="320"/>
        <v>-2.5705949074074073</v>
      </c>
      <c r="I6802" t="str">
        <f>IF(AND((H6802&lt;cal_pal!E$9),(H6802&gt;cal_pal!F$9)),"","不可见")</f>
        <v/>
      </c>
    </row>
    <row r="6803" spans="1:9">
      <c r="A6803" s="10" t="s">
        <v>13398</v>
      </c>
      <c r="B6803" s="10" t="s">
        <v>18</v>
      </c>
      <c r="C6803" s="10">
        <v>0.73044328703703698</v>
      </c>
      <c r="D6803" s="10" t="s">
        <v>13399</v>
      </c>
      <c r="E6803" s="10">
        <f t="shared" si="318"/>
        <v>262.95958333333328</v>
      </c>
      <c r="F6803" s="8">
        <f>cal_pal!A$10+cal_pal!B$12+cal_pal!A$14-cal_pal!B$16-E6803/15/24+24+24</f>
        <v>47.779019675925923</v>
      </c>
      <c r="G6803" s="1">
        <f t="shared" si="319"/>
        <v>18.696472222222155</v>
      </c>
      <c r="H6803" s="12">
        <f t="shared" si="320"/>
        <v>2.4839803240740741</v>
      </c>
      <c r="I6803" t="str">
        <f>IF(AND((H6803&lt;cal_pal!E$9),(H6803&gt;cal_pal!F$9)),"","不可见")</f>
        <v/>
      </c>
    </row>
    <row r="6804" spans="1:9">
      <c r="A6804" s="10" t="s">
        <v>13400</v>
      </c>
      <c r="B6804" s="10" t="s">
        <v>237</v>
      </c>
      <c r="C6804" s="10">
        <v>0.73625925925925928</v>
      </c>
      <c r="D6804" s="10" t="s">
        <v>13401</v>
      </c>
      <c r="E6804" s="10">
        <f t="shared" si="318"/>
        <v>265.05333333333334</v>
      </c>
      <c r="F6804" s="8">
        <f>cal_pal!A$10+cal_pal!B$12+cal_pal!A$14-cal_pal!B$16-E6804/15/24+24+24</f>
        <v>47.7732037037037</v>
      </c>
      <c r="G6804" s="1">
        <f t="shared" si="319"/>
        <v>18.556888888888807</v>
      </c>
      <c r="H6804" s="12">
        <f t="shared" si="320"/>
        <v>-1.5394884259259261</v>
      </c>
      <c r="I6804" t="str">
        <f>IF(AND((H6804&lt;cal_pal!E$9),(H6804&gt;cal_pal!F$9)),"","不可见")</f>
        <v/>
      </c>
    </row>
    <row r="6805" spans="1:9">
      <c r="A6805" s="10" t="s">
        <v>13402</v>
      </c>
      <c r="B6805" s="10" t="s">
        <v>240</v>
      </c>
      <c r="C6805" s="10">
        <v>0.73514965277777777</v>
      </c>
      <c r="D6805" s="10" t="s">
        <v>13403</v>
      </c>
      <c r="E6805" s="10">
        <f t="shared" si="318"/>
        <v>264.65387499999997</v>
      </c>
      <c r="F6805" s="8">
        <f>cal_pal!A$10+cal_pal!B$12+cal_pal!A$14-cal_pal!B$16-E6805/15/24+24+24</f>
        <v>47.774313310185185</v>
      </c>
      <c r="G6805" s="1">
        <f t="shared" si="319"/>
        <v>18.583519444444391</v>
      </c>
      <c r="H6805" s="12">
        <f t="shared" si="320"/>
        <v>-0.99619907407407415</v>
      </c>
      <c r="I6805" t="str">
        <f>IF(AND((H6805&lt;cal_pal!E$9),(H6805&gt;cal_pal!F$9)),"","不可见")</f>
        <v/>
      </c>
    </row>
    <row r="6806" spans="1:9">
      <c r="A6806" s="10" t="s">
        <v>13404</v>
      </c>
      <c r="B6806" s="10" t="s">
        <v>240</v>
      </c>
      <c r="C6806" s="10">
        <v>0.73444629629629621</v>
      </c>
      <c r="D6806" s="10" t="s">
        <v>13405</v>
      </c>
      <c r="E6806" s="10">
        <f t="shared" si="318"/>
        <v>264.40066666666661</v>
      </c>
      <c r="F6806" s="8">
        <f>cal_pal!A$10+cal_pal!B$12+cal_pal!A$14-cal_pal!B$16-E6806/15/24+24+24</f>
        <v>47.775016666666666</v>
      </c>
      <c r="G6806" s="1">
        <f t="shared" si="319"/>
        <v>18.600400000000036</v>
      </c>
      <c r="H6806" s="12">
        <f t="shared" si="320"/>
        <v>-0.13524652777777776</v>
      </c>
      <c r="I6806" t="str">
        <f>IF(AND((H6806&lt;cal_pal!E$9),(H6806&gt;cal_pal!F$9)),"","不可见")</f>
        <v/>
      </c>
    </row>
    <row r="6807" spans="1:9">
      <c r="A6807" s="10" t="s">
        <v>13406</v>
      </c>
      <c r="B6807" s="10" t="s">
        <v>18</v>
      </c>
      <c r="C6807" s="10">
        <v>0.73846712962962968</v>
      </c>
      <c r="D6807" s="10" t="s">
        <v>13407</v>
      </c>
      <c r="E6807" s="10">
        <f t="shared" si="318"/>
        <v>265.84816666666666</v>
      </c>
      <c r="F6807" s="8">
        <f>cal_pal!A$10+cal_pal!B$12+cal_pal!A$14-cal_pal!B$16-E6807/15/24+24+24</f>
        <v>47.77099583333333</v>
      </c>
      <c r="G6807" s="1">
        <f t="shared" si="319"/>
        <v>18.503899999999931</v>
      </c>
      <c r="H6807" s="12">
        <f t="shared" si="320"/>
        <v>-2.5700879629629632</v>
      </c>
      <c r="I6807" t="str">
        <f>IF(AND((H6807&lt;cal_pal!E$9),(H6807&gt;cal_pal!F$9)),"","不可见")</f>
        <v/>
      </c>
    </row>
    <row r="6808" spans="1:9">
      <c r="A6808" s="10" t="s">
        <v>13408</v>
      </c>
      <c r="B6808" s="10" t="s">
        <v>237</v>
      </c>
      <c r="C6808" s="10">
        <v>0.73584907407407407</v>
      </c>
      <c r="D6808" s="10" t="s">
        <v>13409</v>
      </c>
      <c r="E6808" s="10">
        <f t="shared" si="318"/>
        <v>264.90566666666666</v>
      </c>
      <c r="F6808" s="8">
        <f>cal_pal!A$10+cal_pal!B$12+cal_pal!A$14-cal_pal!B$16-E6808/15/24+24+24</f>
        <v>47.773613888888889</v>
      </c>
      <c r="G6808" s="1">
        <f t="shared" si="319"/>
        <v>18.566733333333332</v>
      </c>
      <c r="H6808" s="12">
        <f t="shared" si="320"/>
        <v>-1.3852800925925928</v>
      </c>
      <c r="I6808" t="str">
        <f>IF(AND((H6808&lt;cal_pal!E$9),(H6808&gt;cal_pal!F$9)),"","不可见")</f>
        <v/>
      </c>
    </row>
    <row r="6809" spans="1:9">
      <c r="A6809" s="10" t="s">
        <v>13410</v>
      </c>
      <c r="B6809" s="10" t="s">
        <v>237</v>
      </c>
      <c r="C6809" s="10">
        <v>0.73635127314814808</v>
      </c>
      <c r="D6809" s="10" t="s">
        <v>13411</v>
      </c>
      <c r="E6809" s="10">
        <f t="shared" si="318"/>
        <v>265.08645833333333</v>
      </c>
      <c r="F6809" s="8">
        <f>cal_pal!A$10+cal_pal!B$12+cal_pal!A$14-cal_pal!B$16-E6809/15/24+24+24</f>
        <v>47.773111689814812</v>
      </c>
      <c r="G6809" s="1">
        <f t="shared" si="319"/>
        <v>18.554680555555478</v>
      </c>
      <c r="H6809" s="12">
        <f t="shared" si="320"/>
        <v>-1.3439236111111112</v>
      </c>
      <c r="I6809" t="str">
        <f>IF(AND((H6809&lt;cal_pal!E$9),(H6809&gt;cal_pal!F$9)),"","不可见")</f>
        <v/>
      </c>
    </row>
    <row r="6810" spans="1:9">
      <c r="A6810" s="10" t="s">
        <v>13412</v>
      </c>
      <c r="B6810" s="10" t="s">
        <v>33</v>
      </c>
      <c r="C6810" s="10">
        <v>0.73494270833333342</v>
      </c>
      <c r="D6810" s="10" t="s">
        <v>13413</v>
      </c>
      <c r="E6810" s="10">
        <f t="shared" si="318"/>
        <v>264.57937500000003</v>
      </c>
      <c r="F6810" s="8">
        <f>cal_pal!A$10+cal_pal!B$12+cal_pal!A$14-cal_pal!B$16-E6810/15/24+24+24</f>
        <v>47.774520254629628</v>
      </c>
      <c r="G6810" s="1">
        <f t="shared" si="319"/>
        <v>18.588486111111024</v>
      </c>
      <c r="H6810" s="12">
        <f t="shared" si="320"/>
        <v>0.78471064814814817</v>
      </c>
      <c r="I6810" t="str">
        <f>IF(AND((H6810&lt;cal_pal!E$9),(H6810&gt;cal_pal!F$9)),"","不可见")</f>
        <v/>
      </c>
    </row>
    <row r="6811" spans="1:9">
      <c r="A6811" s="10" t="s">
        <v>13414</v>
      </c>
      <c r="B6811" s="10" t="s">
        <v>18</v>
      </c>
      <c r="C6811" s="10">
        <v>0.73955659722222222</v>
      </c>
      <c r="D6811" s="10" t="s">
        <v>13415</v>
      </c>
      <c r="E6811" s="10">
        <f t="shared" si="318"/>
        <v>266.24037499999997</v>
      </c>
      <c r="F6811" s="8">
        <f>cal_pal!A$10+cal_pal!B$12+cal_pal!A$14-cal_pal!B$16-E6811/15/24+24+24</f>
        <v>47.769906365740738</v>
      </c>
      <c r="G6811" s="1">
        <f t="shared" si="319"/>
        <v>18.477752777777823</v>
      </c>
      <c r="H6811" s="12">
        <f t="shared" si="320"/>
        <v>-2.5308252314814816</v>
      </c>
      <c r="I6811" t="str">
        <f>IF(AND((H6811&lt;cal_pal!E$9),(H6811&gt;cal_pal!F$9)),"","不可见")</f>
        <v/>
      </c>
    </row>
    <row r="6812" spans="1:9">
      <c r="A6812" s="10" t="s">
        <v>13416</v>
      </c>
      <c r="B6812" s="10" t="s">
        <v>18</v>
      </c>
      <c r="C6812" s="10">
        <v>0.73527037037037035</v>
      </c>
      <c r="D6812" s="10" t="s">
        <v>13417</v>
      </c>
      <c r="E6812" s="10">
        <f t="shared" si="318"/>
        <v>264.69733333333335</v>
      </c>
      <c r="F6812" s="8">
        <f>cal_pal!A$10+cal_pal!B$12+cal_pal!A$14-cal_pal!B$16-E6812/15/24+24+24</f>
        <v>47.774192592592591</v>
      </c>
      <c r="G6812" s="1">
        <f t="shared" si="319"/>
        <v>18.580622222222246</v>
      </c>
      <c r="H6812" s="12">
        <f t="shared" si="320"/>
        <v>0.78657754629629639</v>
      </c>
      <c r="I6812" t="str">
        <f>IF(AND((H6812&lt;cal_pal!E$9),(H6812&gt;cal_pal!F$9)),"","不可见")</f>
        <v/>
      </c>
    </row>
    <row r="6813" spans="1:9">
      <c r="A6813" s="10" t="s">
        <v>13418</v>
      </c>
      <c r="B6813" s="10" t="s">
        <v>18</v>
      </c>
      <c r="C6813" s="10">
        <v>0.73374305555555563</v>
      </c>
      <c r="D6813" s="10" t="s">
        <v>13419</v>
      </c>
      <c r="E6813" s="10">
        <f t="shared" si="318"/>
        <v>264.14750000000004</v>
      </c>
      <c r="F6813" s="8">
        <f>cal_pal!A$10+cal_pal!B$12+cal_pal!A$14-cal_pal!B$16-E6813/15/24+24+24</f>
        <v>47.775719907407407</v>
      </c>
      <c r="G6813" s="1">
        <f t="shared" si="319"/>
        <v>18.617277777777872</v>
      </c>
      <c r="H6813" s="12">
        <f t="shared" si="320"/>
        <v>2.1152453703703702</v>
      </c>
      <c r="I6813" t="str">
        <f>IF(AND((H6813&lt;cal_pal!E$9),(H6813&gt;cal_pal!F$9)),"","不可见")</f>
        <v/>
      </c>
    </row>
    <row r="6814" spans="1:9">
      <c r="A6814" s="10" t="s">
        <v>13420</v>
      </c>
      <c r="B6814" s="10" t="s">
        <v>33</v>
      </c>
      <c r="C6814" s="10">
        <v>0.73287592592592599</v>
      </c>
      <c r="D6814" s="10" t="s">
        <v>13421</v>
      </c>
      <c r="E6814" s="10">
        <f t="shared" si="318"/>
        <v>263.83533333333338</v>
      </c>
      <c r="F6814" s="8">
        <f>cal_pal!A$10+cal_pal!B$12+cal_pal!A$14-cal_pal!B$16-E6814/15/24+24+24</f>
        <v>47.776587037037032</v>
      </c>
      <c r="G6814" s="1">
        <f t="shared" si="319"/>
        <v>18.638088888888888</v>
      </c>
      <c r="H6814" s="12">
        <f t="shared" si="320"/>
        <v>2.5330439814814816</v>
      </c>
      <c r="I6814" t="str">
        <f>IF(AND((H6814&lt;cal_pal!E$9),(H6814&gt;cal_pal!F$9)),"","不可见")</f>
        <v/>
      </c>
    </row>
    <row r="6815" spans="1:9">
      <c r="A6815" s="10" t="s">
        <v>13422</v>
      </c>
      <c r="B6815" s="10" t="s">
        <v>18</v>
      </c>
      <c r="C6815" s="10">
        <v>0.73301909722222225</v>
      </c>
      <c r="D6815" s="10" t="s">
        <v>13423</v>
      </c>
      <c r="E6815" s="10">
        <f t="shared" si="318"/>
        <v>263.88687500000003</v>
      </c>
      <c r="F6815" s="8">
        <f>cal_pal!A$10+cal_pal!B$12+cal_pal!A$14-cal_pal!B$16-E6815/15/24+24+24</f>
        <v>47.776443865740745</v>
      </c>
      <c r="G6815" s="1">
        <f t="shared" si="319"/>
        <v>18.634652777777774</v>
      </c>
      <c r="H6815" s="12">
        <f t="shared" si="320"/>
        <v>2.5338912037037038</v>
      </c>
      <c r="I6815" t="str">
        <f>IF(AND((H6815&lt;cal_pal!E$9),(H6815&gt;cal_pal!F$9)),"","不可见")</f>
        <v/>
      </c>
    </row>
    <row r="6816" spans="1:9">
      <c r="A6816" s="10" t="s">
        <v>13424</v>
      </c>
      <c r="B6816" s="10" t="s">
        <v>18</v>
      </c>
      <c r="C6816" s="10">
        <v>0.72890636574074075</v>
      </c>
      <c r="D6816" s="10" t="s">
        <v>13425</v>
      </c>
      <c r="E6816" s="10">
        <f t="shared" si="318"/>
        <v>262.40629166666668</v>
      </c>
      <c r="F6816" s="8">
        <f>cal_pal!A$10+cal_pal!B$12+cal_pal!A$14-cal_pal!B$16-E6816/15/24+24+24</f>
        <v>47.780556597222223</v>
      </c>
      <c r="G6816" s="1">
        <f t="shared" si="319"/>
        <v>18.733358333333399</v>
      </c>
      <c r="H6816" s="12">
        <f t="shared" si="320"/>
        <v>3.1543506944444442</v>
      </c>
      <c r="I6816" t="str">
        <f>IF(AND((H6816&lt;cal_pal!E$9),(H6816&gt;cal_pal!F$9)),"","不可见")</f>
        <v/>
      </c>
    </row>
    <row r="6817" spans="1:9">
      <c r="A6817" s="10" t="s">
        <v>13426</v>
      </c>
      <c r="B6817" s="10" t="s">
        <v>130</v>
      </c>
      <c r="C6817" s="10">
        <v>0.73658240740740732</v>
      </c>
      <c r="D6817" s="10" t="s">
        <v>13427</v>
      </c>
      <c r="E6817" s="10">
        <f t="shared" si="318"/>
        <v>265.16966666666661</v>
      </c>
      <c r="F6817" s="8">
        <f>cal_pal!A$10+cal_pal!B$12+cal_pal!A$14-cal_pal!B$16-E6817/15/24+24+24</f>
        <v>47.77288055555556</v>
      </c>
      <c r="G6817" s="1">
        <f t="shared" si="319"/>
        <v>18.54913333333343</v>
      </c>
      <c r="H6817" s="12">
        <f t="shared" si="320"/>
        <v>0.52599768518518519</v>
      </c>
      <c r="I6817" t="str">
        <f>IF(AND((H6817&lt;cal_pal!E$9),(H6817&gt;cal_pal!F$9)),"","不可见")</f>
        <v/>
      </c>
    </row>
    <row r="6818" spans="1:9">
      <c r="A6818" s="10" t="s">
        <v>13428</v>
      </c>
      <c r="B6818" s="10" t="s">
        <v>18</v>
      </c>
      <c r="C6818" s="10">
        <v>0.72959328703703707</v>
      </c>
      <c r="D6818" s="10" t="s">
        <v>13429</v>
      </c>
      <c r="E6818" s="10">
        <f t="shared" si="318"/>
        <v>262.65358333333336</v>
      </c>
      <c r="F6818" s="8">
        <f>cal_pal!A$10+cal_pal!B$12+cal_pal!A$14-cal_pal!B$16-E6818/15/24+24+24</f>
        <v>47.779869675925923</v>
      </c>
      <c r="G6818" s="1">
        <f t="shared" si="319"/>
        <v>18.716872222222264</v>
      </c>
      <c r="H6818" s="12">
        <f t="shared" si="320"/>
        <v>3.0990057870370369</v>
      </c>
      <c r="I6818" t="str">
        <f>IF(AND((H6818&lt;cal_pal!E$9),(H6818&gt;cal_pal!F$9)),"","不可见")</f>
        <v/>
      </c>
    </row>
    <row r="6819" spans="1:9">
      <c r="A6819" s="10" t="s">
        <v>13430</v>
      </c>
      <c r="B6819" s="10" t="s">
        <v>451</v>
      </c>
      <c r="C6819" s="10">
        <v>0.73912673611111102</v>
      </c>
      <c r="D6819" s="10" t="s">
        <v>13431</v>
      </c>
      <c r="E6819" s="10">
        <f t="shared" si="318"/>
        <v>266.08562499999999</v>
      </c>
      <c r="F6819" s="8">
        <f>cal_pal!A$10+cal_pal!B$12+cal_pal!A$14-cal_pal!B$16-E6819/15/24+24+24</f>
        <v>47.770336226851853</v>
      </c>
      <c r="G6819" s="1">
        <f t="shared" si="319"/>
        <v>18.488069444444591</v>
      </c>
      <c r="H6819" s="12">
        <f t="shared" si="320"/>
        <v>-1.4612928240740741</v>
      </c>
      <c r="I6819" t="str">
        <f>IF(AND((H6819&lt;cal_pal!E$9),(H6819&gt;cal_pal!F$9)),"","不可见")</f>
        <v/>
      </c>
    </row>
    <row r="6820" spans="1:9">
      <c r="A6820" s="10" t="s">
        <v>13432</v>
      </c>
      <c r="B6820" s="10" t="s">
        <v>237</v>
      </c>
      <c r="C6820" s="10">
        <v>0.7391202546296296</v>
      </c>
      <c r="D6820" s="10" t="s">
        <v>13433</v>
      </c>
      <c r="E6820" s="10">
        <f t="shared" si="318"/>
        <v>266.08329166666664</v>
      </c>
      <c r="F6820" s="8">
        <f>cal_pal!A$10+cal_pal!B$12+cal_pal!A$14-cal_pal!B$16-E6820/15/24+24+24</f>
        <v>47.770342708333331</v>
      </c>
      <c r="G6820" s="1">
        <f t="shared" si="319"/>
        <v>18.488225000000057</v>
      </c>
      <c r="H6820" s="12">
        <f t="shared" si="320"/>
        <v>-1.3483749999999999</v>
      </c>
      <c r="I6820" t="str">
        <f>IF(AND((H6820&lt;cal_pal!E$9),(H6820&gt;cal_pal!F$9)),"","不可见")</f>
        <v/>
      </c>
    </row>
    <row r="6821" spans="1:9">
      <c r="A6821" s="10" t="s">
        <v>13434</v>
      </c>
      <c r="B6821" s="10" t="s">
        <v>18</v>
      </c>
      <c r="C6821" s="10">
        <v>0.73735902777777784</v>
      </c>
      <c r="D6821" s="10" t="s">
        <v>13435</v>
      </c>
      <c r="E6821" s="10">
        <f t="shared" si="318"/>
        <v>265.44925000000001</v>
      </c>
      <c r="F6821" s="8">
        <f>cal_pal!A$10+cal_pal!B$12+cal_pal!A$14-cal_pal!B$16-E6821/15/24+24+24</f>
        <v>47.772103935185186</v>
      </c>
      <c r="G6821" s="1">
        <f t="shared" si="319"/>
        <v>18.530494444444457</v>
      </c>
      <c r="H6821" s="12">
        <f t="shared" si="320"/>
        <v>0.98634143518518513</v>
      </c>
      <c r="I6821" t="str">
        <f>IF(AND((H6821&lt;cal_pal!E$9),(H6821&gt;cal_pal!F$9)),"","不可见")</f>
        <v/>
      </c>
    </row>
    <row r="6822" spans="1:9">
      <c r="A6822" s="10" t="s">
        <v>13436</v>
      </c>
      <c r="B6822" s="10" t="s">
        <v>18</v>
      </c>
      <c r="C6822" s="10">
        <v>0.73483009259259269</v>
      </c>
      <c r="D6822" s="10" t="s">
        <v>13437</v>
      </c>
      <c r="E6822" s="10">
        <f t="shared" si="318"/>
        <v>264.53883333333334</v>
      </c>
      <c r="F6822" s="8">
        <f>cal_pal!A$10+cal_pal!B$12+cal_pal!A$14-cal_pal!B$16-E6822/15/24+24+24</f>
        <v>47.774632870370368</v>
      </c>
      <c r="G6822" s="1">
        <f t="shared" si="319"/>
        <v>18.591188888888837</v>
      </c>
      <c r="H6822" s="12">
        <f t="shared" si="320"/>
        <v>2.446454861111111</v>
      </c>
      <c r="I6822" t="str">
        <f>IF(AND((H6822&lt;cal_pal!E$9),(H6822&gt;cal_pal!F$9)),"","不可见")</f>
        <v/>
      </c>
    </row>
    <row r="6823" spans="1:9">
      <c r="A6823" s="10" t="s">
        <v>13438</v>
      </c>
      <c r="B6823" s="10" t="s">
        <v>18</v>
      </c>
      <c r="C6823" s="10">
        <v>0.73340162037037038</v>
      </c>
      <c r="D6823" s="10" t="s">
        <v>13439</v>
      </c>
      <c r="E6823" s="10">
        <f t="shared" si="318"/>
        <v>264.02458333333334</v>
      </c>
      <c r="F6823" s="8">
        <f>cal_pal!A$10+cal_pal!B$12+cal_pal!A$14-cal_pal!B$16-E6823/15/24+24+24</f>
        <v>47.776061342592591</v>
      </c>
      <c r="G6823" s="1">
        <f t="shared" si="319"/>
        <v>18.625472222222243</v>
      </c>
      <c r="H6823" s="12">
        <f t="shared" si="320"/>
        <v>2.8398240740740737</v>
      </c>
      <c r="I6823" t="str">
        <f>IF(AND((H6823&lt;cal_pal!E$9),(H6823&gt;cal_pal!F$9)),"","不可见")</f>
        <v/>
      </c>
    </row>
    <row r="6824" spans="1:9">
      <c r="A6824" s="10" t="s">
        <v>13440</v>
      </c>
      <c r="B6824" s="10" t="s">
        <v>18</v>
      </c>
      <c r="C6824" s="10">
        <v>0.73352199074074076</v>
      </c>
      <c r="D6824" s="10" t="s">
        <v>13441</v>
      </c>
      <c r="E6824" s="10">
        <f t="shared" si="318"/>
        <v>264.06791666666669</v>
      </c>
      <c r="F6824" s="8">
        <f>cal_pal!A$10+cal_pal!B$12+cal_pal!A$14-cal_pal!B$16-E6824/15/24+24+24</f>
        <v>47.775940972222223</v>
      </c>
      <c r="G6824" s="1">
        <f t="shared" si="319"/>
        <v>18.622583333333296</v>
      </c>
      <c r="H6824" s="12">
        <f t="shared" si="320"/>
        <v>2.8355150462962961</v>
      </c>
      <c r="I6824" t="str">
        <f>IF(AND((H6824&lt;cal_pal!E$9),(H6824&gt;cal_pal!F$9)),"","不可见")</f>
        <v/>
      </c>
    </row>
    <row r="6825" spans="1:9">
      <c r="A6825" s="10" t="s">
        <v>13442</v>
      </c>
      <c r="B6825" s="10" t="s">
        <v>451</v>
      </c>
      <c r="C6825" s="10">
        <v>0.74009502314814812</v>
      </c>
      <c r="D6825" s="10" t="s">
        <v>13443</v>
      </c>
      <c r="E6825" s="10">
        <f t="shared" si="318"/>
        <v>266.43420833333334</v>
      </c>
      <c r="F6825" s="8">
        <f>cal_pal!A$10+cal_pal!B$12+cal_pal!A$14-cal_pal!B$16-E6825/15/24+24+24</f>
        <v>47.769367939814813</v>
      </c>
      <c r="G6825" s="1">
        <f t="shared" si="319"/>
        <v>18.464830555555636</v>
      </c>
      <c r="H6825" s="12">
        <f t="shared" si="320"/>
        <v>-1.4038599537037035</v>
      </c>
      <c r="I6825" t="str">
        <f>IF(AND((H6825&lt;cal_pal!E$9),(H6825&gt;cal_pal!F$9)),"","不可见")</f>
        <v/>
      </c>
    </row>
    <row r="6826" spans="1:9">
      <c r="A6826" s="10" t="s">
        <v>13444</v>
      </c>
      <c r="B6826" s="10" t="s">
        <v>18</v>
      </c>
      <c r="C6826" s="10">
        <v>0.73368067129629633</v>
      </c>
      <c r="D6826" s="10" t="s">
        <v>13445</v>
      </c>
      <c r="E6826" s="10">
        <f t="shared" si="318"/>
        <v>264.12504166666668</v>
      </c>
      <c r="F6826" s="8">
        <f>cal_pal!A$10+cal_pal!B$12+cal_pal!A$14-cal_pal!B$16-E6826/15/24+24+24</f>
        <v>47.775782291666665</v>
      </c>
      <c r="G6826" s="1">
        <f t="shared" si="319"/>
        <v>18.618774999999914</v>
      </c>
      <c r="H6826" s="12">
        <f t="shared" si="320"/>
        <v>2.8357754629629626</v>
      </c>
      <c r="I6826" t="str">
        <f>IF(AND((H6826&lt;cal_pal!E$9),(H6826&gt;cal_pal!F$9)),"","不可见")</f>
        <v/>
      </c>
    </row>
    <row r="6827" spans="1:9">
      <c r="A6827" s="10" t="s">
        <v>13446</v>
      </c>
      <c r="B6827" s="10" t="s">
        <v>18</v>
      </c>
      <c r="C6827" s="10">
        <v>0.73395057870370373</v>
      </c>
      <c r="D6827" s="10" t="s">
        <v>13447</v>
      </c>
      <c r="E6827" s="10">
        <f t="shared" si="318"/>
        <v>264.22220833333336</v>
      </c>
      <c r="F6827" s="8">
        <f>cal_pal!A$10+cal_pal!B$12+cal_pal!A$14-cal_pal!B$16-E6827/15/24+24+24</f>
        <v>47.775512384259258</v>
      </c>
      <c r="G6827" s="1">
        <f t="shared" si="319"/>
        <v>18.612297222222196</v>
      </c>
      <c r="H6827" s="12">
        <f t="shared" si="320"/>
        <v>2.8404780092592592</v>
      </c>
      <c r="I6827" t="str">
        <f>IF(AND((H6827&lt;cal_pal!E$9),(H6827&gt;cal_pal!F$9)),"","不可见")</f>
        <v/>
      </c>
    </row>
    <row r="6828" spans="1:9">
      <c r="A6828" s="10" t="s">
        <v>13448</v>
      </c>
      <c r="B6828" s="10" t="s">
        <v>18</v>
      </c>
      <c r="C6828" s="10">
        <v>0.73347303240740747</v>
      </c>
      <c r="D6828" s="10" t="s">
        <v>13449</v>
      </c>
      <c r="E6828" s="10">
        <f t="shared" si="318"/>
        <v>264.05029166666668</v>
      </c>
      <c r="F6828" s="8">
        <f>cal_pal!A$10+cal_pal!B$12+cal_pal!A$14-cal_pal!B$16-E6828/15/24+24+24</f>
        <v>47.775989930555554</v>
      </c>
      <c r="G6828" s="1">
        <f t="shared" si="319"/>
        <v>18.623758333333171</v>
      </c>
      <c r="H6828" s="12">
        <f t="shared" si="320"/>
        <v>2.9162037037037041</v>
      </c>
      <c r="I6828" t="str">
        <f>IF(AND((H6828&lt;cal_pal!E$9),(H6828&gt;cal_pal!F$9)),"","不可见")</f>
        <v/>
      </c>
    </row>
    <row r="6829" spans="1:9">
      <c r="A6829" s="10" t="s">
        <v>13450</v>
      </c>
      <c r="B6829" s="10" t="s">
        <v>237</v>
      </c>
      <c r="C6829" s="10">
        <v>0.7409916666666666</v>
      </c>
      <c r="D6829" s="10" t="s">
        <v>13451</v>
      </c>
      <c r="E6829" s="10">
        <f t="shared" si="318"/>
        <v>266.75700000000001</v>
      </c>
      <c r="F6829" s="8">
        <f>cal_pal!A$10+cal_pal!B$12+cal_pal!A$14-cal_pal!B$16-E6829/15/24+24+24</f>
        <v>47.768471296296298</v>
      </c>
      <c r="G6829" s="1">
        <f t="shared" si="319"/>
        <v>18.443311111111143</v>
      </c>
      <c r="H6829" s="12">
        <f t="shared" si="320"/>
        <v>-1.313724537037037</v>
      </c>
      <c r="I6829" t="str">
        <f>IF(AND((H6829&lt;cal_pal!E$9),(H6829&gt;cal_pal!F$9)),"","不可见")</f>
        <v/>
      </c>
    </row>
    <row r="6830" spans="1:9">
      <c r="A6830" s="10" t="s">
        <v>13452</v>
      </c>
      <c r="B6830" s="10" t="s">
        <v>240</v>
      </c>
      <c r="C6830" s="10">
        <v>0.73952210648148142</v>
      </c>
      <c r="D6830" s="10" t="s">
        <v>13453</v>
      </c>
      <c r="E6830" s="10">
        <f t="shared" si="318"/>
        <v>266.22795833333333</v>
      </c>
      <c r="F6830" s="8">
        <f>cal_pal!A$10+cal_pal!B$12+cal_pal!A$14-cal_pal!B$16-E6830/15/24+24+24</f>
        <v>47.769940856481483</v>
      </c>
      <c r="G6830" s="1">
        <f t="shared" si="319"/>
        <v>18.478580555555709</v>
      </c>
      <c r="H6830" s="12">
        <f t="shared" si="320"/>
        <v>0.13208912037037038</v>
      </c>
      <c r="I6830" t="str">
        <f>IF(AND((H6830&lt;cal_pal!E$9),(H6830&gt;cal_pal!F$9)),"","不可见")</f>
        <v/>
      </c>
    </row>
    <row r="6831" spans="1:9">
      <c r="A6831" s="10" t="s">
        <v>13454</v>
      </c>
      <c r="B6831" s="10" t="s">
        <v>18</v>
      </c>
      <c r="C6831" s="10">
        <v>0.73864108796296302</v>
      </c>
      <c r="D6831" s="10" t="s">
        <v>13455</v>
      </c>
      <c r="E6831" s="10">
        <f t="shared" si="318"/>
        <v>265.91079166666668</v>
      </c>
      <c r="F6831" s="8">
        <f>cal_pal!A$10+cal_pal!B$12+cal_pal!A$14-cal_pal!B$16-E6831/15/24+24+24</f>
        <v>47.770821874999996</v>
      </c>
      <c r="G6831" s="1">
        <f t="shared" si="319"/>
        <v>18.499724999999899</v>
      </c>
      <c r="H6831" s="12">
        <f t="shared" si="320"/>
        <v>1.0622465277777777</v>
      </c>
      <c r="I6831" t="str">
        <f>IF(AND((H6831&lt;cal_pal!E$9),(H6831&gt;cal_pal!F$9)),"","不可见")</f>
        <v/>
      </c>
    </row>
    <row r="6832" spans="1:9">
      <c r="A6832" s="10" t="s">
        <v>13456</v>
      </c>
      <c r="B6832" s="10" t="s">
        <v>33</v>
      </c>
      <c r="C6832" s="10">
        <v>0.73880567129629637</v>
      </c>
      <c r="D6832" s="10" t="s">
        <v>13457</v>
      </c>
      <c r="E6832" s="10">
        <f t="shared" si="318"/>
        <v>265.9700416666667</v>
      </c>
      <c r="F6832" s="8">
        <f>cal_pal!A$10+cal_pal!B$12+cal_pal!A$14-cal_pal!B$16-E6832/15/24+24+24</f>
        <v>47.770657291666666</v>
      </c>
      <c r="G6832" s="1">
        <f t="shared" si="319"/>
        <v>18.495774999999867</v>
      </c>
      <c r="H6832" s="12">
        <f t="shared" si="320"/>
        <v>1.0647824074074075</v>
      </c>
      <c r="I6832" t="str">
        <f>IF(AND((H6832&lt;cal_pal!E$9),(H6832&gt;cal_pal!F$9)),"","不可见")</f>
        <v/>
      </c>
    </row>
    <row r="6833" spans="1:9">
      <c r="A6833" s="10" t="s">
        <v>13458</v>
      </c>
      <c r="B6833" s="10" t="s">
        <v>18</v>
      </c>
      <c r="C6833" s="10">
        <v>0.73895081018518516</v>
      </c>
      <c r="D6833" s="10" t="s">
        <v>13459</v>
      </c>
      <c r="E6833" s="10">
        <f t="shared" si="318"/>
        <v>266.02229166666666</v>
      </c>
      <c r="F6833" s="8">
        <f>cal_pal!A$10+cal_pal!B$12+cal_pal!A$14-cal_pal!B$16-E6833/15/24+24+24</f>
        <v>47.770512152777776</v>
      </c>
      <c r="G6833" s="1">
        <f t="shared" si="319"/>
        <v>18.492291666666688</v>
      </c>
      <c r="H6833" s="12">
        <f t="shared" si="320"/>
        <v>1.0562800925925926</v>
      </c>
      <c r="I6833" t="str">
        <f>IF(AND((H6833&lt;cal_pal!E$9),(H6833&gt;cal_pal!F$9)),"","不可见")</f>
        <v/>
      </c>
    </row>
    <row r="6834" spans="1:9">
      <c r="A6834" s="10" t="s">
        <v>13460</v>
      </c>
      <c r="B6834" s="10" t="s">
        <v>18</v>
      </c>
      <c r="C6834" s="10">
        <v>0.73974849537037046</v>
      </c>
      <c r="D6834" s="10" t="s">
        <v>13461</v>
      </c>
      <c r="E6834" s="10">
        <f t="shared" si="318"/>
        <v>266.30945833333334</v>
      </c>
      <c r="F6834" s="8">
        <f>cal_pal!A$10+cal_pal!B$12+cal_pal!A$14-cal_pal!B$16-E6834/15/24+24+24</f>
        <v>47.769714467592593</v>
      </c>
      <c r="G6834" s="1">
        <f t="shared" si="319"/>
        <v>18.473147222222224</v>
      </c>
      <c r="H6834" s="12">
        <f t="shared" si="320"/>
        <v>0.75578935185185181</v>
      </c>
      <c r="I6834" t="str">
        <f>IF(AND((H6834&lt;cal_pal!E$9),(H6834&gt;cal_pal!F$9)),"","不可见")</f>
        <v/>
      </c>
    </row>
    <row r="6835" spans="1:9">
      <c r="A6835" s="10" t="s">
        <v>13462</v>
      </c>
      <c r="B6835" s="10" t="s">
        <v>58</v>
      </c>
      <c r="C6835" s="10">
        <v>0.73864108796296302</v>
      </c>
      <c r="D6835" s="10" t="s">
        <v>13455</v>
      </c>
      <c r="E6835" s="10">
        <f t="shared" si="318"/>
        <v>265.91079166666668</v>
      </c>
      <c r="F6835" s="8">
        <f>cal_pal!A$10+cal_pal!B$12+cal_pal!A$14-cal_pal!B$16-E6835/15/24+24+24</f>
        <v>47.770821874999996</v>
      </c>
      <c r="G6835" s="1">
        <f t="shared" si="319"/>
        <v>18.499724999999899</v>
      </c>
      <c r="H6835" s="12">
        <f t="shared" si="320"/>
        <v>1.0622465277777777</v>
      </c>
      <c r="I6835" t="str">
        <f>IF(AND((H6835&lt;cal_pal!E$9),(H6835&gt;cal_pal!F$9)),"","不可见")</f>
        <v/>
      </c>
    </row>
    <row r="6836" spans="1:9">
      <c r="A6836" s="10" t="s">
        <v>13463</v>
      </c>
      <c r="B6836" s="10" t="s">
        <v>130</v>
      </c>
      <c r="C6836" s="10">
        <v>0.7412315972222222</v>
      </c>
      <c r="D6836" s="10" t="s">
        <v>13464</v>
      </c>
      <c r="E6836" s="10">
        <f t="shared" ref="E6836:E6899" si="321">C6836*360</f>
        <v>266.84337499999998</v>
      </c>
      <c r="F6836" s="8">
        <f>cal_pal!A$10+cal_pal!B$12+cal_pal!A$14-cal_pal!B$16-E6836/15/24+24+24</f>
        <v>47.768231365740739</v>
      </c>
      <c r="G6836" s="1">
        <f t="shared" ref="G6836:G6899" si="322">MOD(F6836*24,24)</f>
        <v>18.437552777777682</v>
      </c>
      <c r="H6836" s="12">
        <f t="shared" ref="H6836:H6899" si="323">RIGHT(D6836, (LEN(D6836)-1))*IF(LEFT(D6836,1)="-",-1,1)</f>
        <v>-1.0369780092592593</v>
      </c>
      <c r="I6836" t="str">
        <f>IF(AND((H6836&lt;cal_pal!E$9),(H6836&gt;cal_pal!F$9)),"","不可见")</f>
        <v/>
      </c>
    </row>
    <row r="6837" spans="1:9">
      <c r="A6837" s="10" t="s">
        <v>13465</v>
      </c>
      <c r="B6837" s="10" t="s">
        <v>18</v>
      </c>
      <c r="C6837" s="10">
        <v>0.73884502314814815</v>
      </c>
      <c r="D6837" s="10" t="s">
        <v>13466</v>
      </c>
      <c r="E6837" s="10">
        <f t="shared" si="321"/>
        <v>265.98420833333336</v>
      </c>
      <c r="F6837" s="8">
        <f>cal_pal!A$10+cal_pal!B$12+cal_pal!A$14-cal_pal!B$16-E6837/15/24+24+24</f>
        <v>47.770617939814812</v>
      </c>
      <c r="G6837" s="1">
        <f t="shared" si="322"/>
        <v>18.494830555555382</v>
      </c>
      <c r="H6837" s="12">
        <f t="shared" si="323"/>
        <v>1.5333379629629631</v>
      </c>
      <c r="I6837" t="str">
        <f>IF(AND((H6837&lt;cal_pal!E$9),(H6837&gt;cal_pal!F$9)),"","不可见")</f>
        <v/>
      </c>
    </row>
    <row r="6838" spans="1:9">
      <c r="A6838" s="10" t="s">
        <v>13467</v>
      </c>
      <c r="B6838" s="10" t="s">
        <v>18</v>
      </c>
      <c r="C6838" s="10">
        <v>0.73389837962962956</v>
      </c>
      <c r="D6838" s="10" t="s">
        <v>13468</v>
      </c>
      <c r="E6838" s="10">
        <f t="shared" si="321"/>
        <v>264.20341666666667</v>
      </c>
      <c r="F6838" s="8">
        <f>cal_pal!A$10+cal_pal!B$12+cal_pal!A$14-cal_pal!B$16-E6838/15/24+24+24</f>
        <v>47.775564583333335</v>
      </c>
      <c r="G6838" s="1">
        <f t="shared" si="322"/>
        <v>18.613550000000032</v>
      </c>
      <c r="H6838" s="12">
        <f t="shared" si="323"/>
        <v>3.0037071759259262</v>
      </c>
      <c r="I6838" t="str">
        <f>IF(AND((H6838&lt;cal_pal!E$9),(H6838&gt;cal_pal!F$9)),"","不可见")</f>
        <v/>
      </c>
    </row>
    <row r="6839" spans="1:9">
      <c r="A6839" s="10" t="s">
        <v>13469</v>
      </c>
      <c r="B6839" s="10" t="s">
        <v>18</v>
      </c>
      <c r="C6839" s="10">
        <v>0.73623935185185185</v>
      </c>
      <c r="D6839" s="10" t="s">
        <v>13470</v>
      </c>
      <c r="E6839" s="10">
        <f t="shared" si="321"/>
        <v>265.04616666666669</v>
      </c>
      <c r="F6839" s="8">
        <f>cal_pal!A$10+cal_pal!B$12+cal_pal!A$14-cal_pal!B$16-E6839/15/24+24+24</f>
        <v>47.773223611111106</v>
      </c>
      <c r="G6839" s="1">
        <f t="shared" si="322"/>
        <v>18.557366666666439</v>
      </c>
      <c r="H6839" s="12">
        <f t="shared" si="323"/>
        <v>2.6100729166666667</v>
      </c>
      <c r="I6839" t="str">
        <f>IF(AND((H6839&lt;cal_pal!E$9),(H6839&gt;cal_pal!F$9)),"","不可见")</f>
        <v/>
      </c>
    </row>
    <row r="6840" spans="1:9">
      <c r="A6840" s="10" t="s">
        <v>13471</v>
      </c>
      <c r="B6840" s="10" t="s">
        <v>18</v>
      </c>
      <c r="C6840" s="10">
        <v>0.73695879629629635</v>
      </c>
      <c r="D6840" s="10" t="s">
        <v>13472</v>
      </c>
      <c r="E6840" s="10">
        <f t="shared" si="321"/>
        <v>265.30516666666671</v>
      </c>
      <c r="F6840" s="8">
        <f>cal_pal!A$10+cal_pal!B$12+cal_pal!A$14-cal_pal!B$16-E6840/15/24+24+24</f>
        <v>47.772504166666664</v>
      </c>
      <c r="G6840" s="1">
        <f t="shared" si="322"/>
        <v>18.540099999999939</v>
      </c>
      <c r="H6840" s="12">
        <f t="shared" si="323"/>
        <v>2.5187372685185188</v>
      </c>
      <c r="I6840" t="str">
        <f>IF(AND((H6840&lt;cal_pal!E$9),(H6840&gt;cal_pal!F$9)),"","不可见")</f>
        <v/>
      </c>
    </row>
    <row r="6841" spans="1:9">
      <c r="A6841" s="10" t="s">
        <v>13473</v>
      </c>
      <c r="B6841" s="10" t="s">
        <v>451</v>
      </c>
      <c r="C6841" s="10">
        <v>0.74191111111111108</v>
      </c>
      <c r="D6841" s="10" t="s">
        <v>13474</v>
      </c>
      <c r="E6841" s="10">
        <f t="shared" si="321"/>
        <v>267.08799999999997</v>
      </c>
      <c r="F6841" s="8">
        <f>cal_pal!A$10+cal_pal!B$12+cal_pal!A$14-cal_pal!B$16-E6841/15/24+24+24</f>
        <v>47.767551851851849</v>
      </c>
      <c r="G6841" s="1">
        <f t="shared" si="322"/>
        <v>18.421244444444255</v>
      </c>
      <c r="H6841" s="12">
        <f t="shared" si="323"/>
        <v>-1.4735914351851853</v>
      </c>
      <c r="I6841" t="str">
        <f>IF(AND((H6841&lt;cal_pal!E$9),(H6841&gt;cal_pal!F$9)),"","不可见")</f>
        <v/>
      </c>
    </row>
    <row r="6842" spans="1:9">
      <c r="A6842" s="10" t="s">
        <v>13475</v>
      </c>
      <c r="B6842" s="10" t="s">
        <v>18</v>
      </c>
      <c r="C6842" s="10">
        <v>0.76548009259259253</v>
      </c>
      <c r="D6842" s="10" t="s">
        <v>13476</v>
      </c>
      <c r="E6842" s="10">
        <f t="shared" si="321"/>
        <v>275.57283333333334</v>
      </c>
      <c r="F6842" s="8">
        <f>cal_pal!A$10+cal_pal!B$12+cal_pal!A$14-cal_pal!B$16-E6842/15/24+24+24</f>
        <v>47.743982870370374</v>
      </c>
      <c r="G6842" s="1">
        <f t="shared" si="322"/>
        <v>17.855588888889088</v>
      </c>
      <c r="H6842" s="12">
        <f t="shared" si="323"/>
        <v>-3.5584189814814811</v>
      </c>
      <c r="I6842" t="str">
        <f>IF(AND((H6842&lt;cal_pal!E$9),(H6842&gt;cal_pal!F$9)),"","不可见")</f>
        <v>不可见</v>
      </c>
    </row>
    <row r="6843" spans="1:9">
      <c r="A6843" s="10" t="s">
        <v>13477</v>
      </c>
      <c r="B6843" s="10" t="s">
        <v>18</v>
      </c>
      <c r="C6843" s="10">
        <v>0.76568854166666667</v>
      </c>
      <c r="D6843" s="10" t="s">
        <v>13478</v>
      </c>
      <c r="E6843" s="10">
        <f t="shared" si="321"/>
        <v>275.647875</v>
      </c>
      <c r="F6843" s="8">
        <f>cal_pal!A$10+cal_pal!B$12+cal_pal!A$14-cal_pal!B$16-E6843/15/24+24+24</f>
        <v>47.743774421296294</v>
      </c>
      <c r="G6843" s="1">
        <f t="shared" si="322"/>
        <v>17.85058611111117</v>
      </c>
      <c r="H6843" s="12">
        <f t="shared" si="323"/>
        <v>-3.5585972222222222</v>
      </c>
      <c r="I6843" t="str">
        <f>IF(AND((H6843&lt;cal_pal!E$9),(H6843&gt;cal_pal!F$9)),"","不可见")</f>
        <v>不可见</v>
      </c>
    </row>
    <row r="6844" spans="1:9">
      <c r="A6844" s="10" t="s">
        <v>13479</v>
      </c>
      <c r="B6844" s="10" t="s">
        <v>97</v>
      </c>
      <c r="C6844" s="10">
        <v>0.74189583333333331</v>
      </c>
      <c r="D6844" s="10" t="s">
        <v>13480</v>
      </c>
      <c r="E6844" s="10">
        <f t="shared" si="321"/>
        <v>267.08249999999998</v>
      </c>
      <c r="F6844" s="8">
        <f>cal_pal!A$10+cal_pal!B$12+cal_pal!A$14-cal_pal!B$16-E6844/15/24+24+24</f>
        <v>47.767567129629626</v>
      </c>
      <c r="G6844" s="1">
        <f t="shared" si="322"/>
        <v>18.421611111110906</v>
      </c>
      <c r="H6844" s="12">
        <f t="shared" si="323"/>
        <v>-0.68662037037037038</v>
      </c>
      <c r="I6844" t="str">
        <f>IF(AND((H6844&lt;cal_pal!E$9),(H6844&gt;cal_pal!F$9)),"","不可见")</f>
        <v/>
      </c>
    </row>
    <row r="6845" spans="1:9">
      <c r="A6845" s="10" t="s">
        <v>13481</v>
      </c>
      <c r="B6845" s="10" t="s">
        <v>240</v>
      </c>
      <c r="C6845" s="10">
        <v>0.74227627314814815</v>
      </c>
      <c r="D6845" s="10" t="s">
        <v>13482</v>
      </c>
      <c r="E6845" s="10">
        <f t="shared" si="321"/>
        <v>267.21945833333331</v>
      </c>
      <c r="F6845" s="8">
        <f>cal_pal!A$10+cal_pal!B$12+cal_pal!A$14-cal_pal!B$16-E6845/15/24+24+24</f>
        <v>47.767186689814814</v>
      </c>
      <c r="G6845" s="1">
        <f t="shared" si="322"/>
        <v>18.412480555555476</v>
      </c>
      <c r="H6845" s="12">
        <f t="shared" si="323"/>
        <v>-0.84831597222222221</v>
      </c>
      <c r="I6845" t="str">
        <f>IF(AND((H6845&lt;cal_pal!E$9),(H6845&gt;cal_pal!F$9)),"","不可见")</f>
        <v/>
      </c>
    </row>
    <row r="6846" spans="1:9">
      <c r="A6846" s="10" t="s">
        <v>13483</v>
      </c>
      <c r="B6846" s="10" t="s">
        <v>240</v>
      </c>
      <c r="C6846" s="10">
        <v>0.74320416666666667</v>
      </c>
      <c r="D6846" s="10" t="s">
        <v>13484</v>
      </c>
      <c r="E6846" s="10">
        <f t="shared" si="321"/>
        <v>267.55349999999999</v>
      </c>
      <c r="F6846" s="8">
        <f>cal_pal!A$10+cal_pal!B$12+cal_pal!A$14-cal_pal!B$16-E6846/15/24+24+24</f>
        <v>47.766258796296299</v>
      </c>
      <c r="G6846" s="1">
        <f t="shared" si="322"/>
        <v>18.390211111111057</v>
      </c>
      <c r="H6846" s="12">
        <f t="shared" si="323"/>
        <v>-1.5437951388888889</v>
      </c>
      <c r="I6846" t="str">
        <f>IF(AND((H6846&lt;cal_pal!E$9),(H6846&gt;cal_pal!F$9)),"","不可见")</f>
        <v/>
      </c>
    </row>
    <row r="6847" spans="1:9">
      <c r="A6847" s="10" t="s">
        <v>13485</v>
      </c>
      <c r="B6847" s="10" t="s">
        <v>18</v>
      </c>
      <c r="C6847" s="10">
        <v>0.74087199074074073</v>
      </c>
      <c r="D6847" s="10" t="s">
        <v>13486</v>
      </c>
      <c r="E6847" s="10">
        <f t="shared" si="321"/>
        <v>266.71391666666665</v>
      </c>
      <c r="F6847" s="8">
        <f>cal_pal!A$10+cal_pal!B$12+cal_pal!A$14-cal_pal!B$16-E6847/15/24+24+24</f>
        <v>47.768590972222221</v>
      </c>
      <c r="G6847" s="1">
        <f t="shared" si="322"/>
        <v>18.446183333333238</v>
      </c>
      <c r="H6847" s="12">
        <f t="shared" si="323"/>
        <v>0.86504513888888879</v>
      </c>
      <c r="I6847" t="str">
        <f>IF(AND((H6847&lt;cal_pal!E$9),(H6847&gt;cal_pal!F$9)),"","不可见")</f>
        <v/>
      </c>
    </row>
    <row r="6848" spans="1:9">
      <c r="A6848" s="10" t="s">
        <v>13487</v>
      </c>
      <c r="B6848" s="10" t="s">
        <v>18</v>
      </c>
      <c r="C6848" s="10">
        <v>0.73928067129629627</v>
      </c>
      <c r="D6848" s="10" t="s">
        <v>13488</v>
      </c>
      <c r="E6848" s="10">
        <f t="shared" si="321"/>
        <v>266.14104166666664</v>
      </c>
      <c r="F6848" s="8">
        <f>cal_pal!A$10+cal_pal!B$12+cal_pal!A$14-cal_pal!B$16-E6848/15/24+24+24</f>
        <v>47.770182291666671</v>
      </c>
      <c r="G6848" s="1">
        <f t="shared" si="322"/>
        <v>18.484375</v>
      </c>
      <c r="H6848" s="12">
        <f t="shared" si="323"/>
        <v>2.0047523148148145</v>
      </c>
      <c r="I6848" t="str">
        <f>IF(AND((H6848&lt;cal_pal!E$9),(H6848&gt;cal_pal!F$9)),"","不可见")</f>
        <v/>
      </c>
    </row>
    <row r="6849" spans="1:9">
      <c r="A6849" s="10" t="s">
        <v>13489</v>
      </c>
      <c r="B6849" s="10" t="s">
        <v>237</v>
      </c>
      <c r="C6849" s="10">
        <v>0.74276828703703701</v>
      </c>
      <c r="D6849" s="10" t="s">
        <v>13490</v>
      </c>
      <c r="E6849" s="10">
        <f t="shared" si="321"/>
        <v>267.3965833333333</v>
      </c>
      <c r="F6849" s="8">
        <f>cal_pal!A$10+cal_pal!B$12+cal_pal!A$14-cal_pal!B$16-E6849/15/24+24+24</f>
        <v>47.766694675925926</v>
      </c>
      <c r="G6849" s="1">
        <f t="shared" si="322"/>
        <v>18.400672222222283</v>
      </c>
      <c r="H6849" s="12">
        <f t="shared" si="323"/>
        <v>-1.4508194444444447</v>
      </c>
      <c r="I6849" t="str">
        <f>IF(AND((H6849&lt;cal_pal!E$9),(H6849&gt;cal_pal!F$9)),"","不可见")</f>
        <v/>
      </c>
    </row>
    <row r="6850" spans="1:9">
      <c r="A6850" s="10" t="s">
        <v>13491</v>
      </c>
      <c r="B6850" s="10" t="s">
        <v>97</v>
      </c>
      <c r="C6850" s="10">
        <v>0.74253541666666667</v>
      </c>
      <c r="D6850" s="10" t="s">
        <v>13492</v>
      </c>
      <c r="E6850" s="10">
        <f t="shared" si="321"/>
        <v>267.31274999999999</v>
      </c>
      <c r="F6850" s="8">
        <f>cal_pal!A$10+cal_pal!B$12+cal_pal!A$14-cal_pal!B$16-E6850/15/24+24+24</f>
        <v>47.766927546296301</v>
      </c>
      <c r="G6850" s="1">
        <f t="shared" si="322"/>
        <v>18.406261111111235</v>
      </c>
      <c r="H6850" s="12">
        <f t="shared" si="323"/>
        <v>-0.83372916666666663</v>
      </c>
      <c r="I6850" t="str">
        <f>IF(AND((H6850&lt;cal_pal!E$9),(H6850&gt;cal_pal!F$9)),"","不可见")</f>
        <v/>
      </c>
    </row>
    <row r="6851" spans="1:9">
      <c r="A6851" s="10" t="s">
        <v>13493</v>
      </c>
      <c r="B6851" s="10" t="s">
        <v>18</v>
      </c>
      <c r="C6851" s="10">
        <v>0.7403646990740741</v>
      </c>
      <c r="D6851" s="10" t="s">
        <v>13494</v>
      </c>
      <c r="E6851" s="10">
        <f t="shared" si="321"/>
        <v>266.53129166666668</v>
      </c>
      <c r="F6851" s="8">
        <f>cal_pal!A$10+cal_pal!B$12+cal_pal!A$14-cal_pal!B$16-E6851/15/24+24+24</f>
        <v>47.769098263888893</v>
      </c>
      <c r="G6851" s="1">
        <f t="shared" si="322"/>
        <v>18.458358333333308</v>
      </c>
      <c r="H6851" s="12">
        <f t="shared" si="323"/>
        <v>1.4820578703703704</v>
      </c>
      <c r="I6851" t="str">
        <f>IF(AND((H6851&lt;cal_pal!E$9),(H6851&gt;cal_pal!F$9)),"","不可见")</f>
        <v/>
      </c>
    </row>
    <row r="6852" spans="1:9">
      <c r="A6852" s="10" t="s">
        <v>13495</v>
      </c>
      <c r="B6852" s="10" t="s">
        <v>18</v>
      </c>
      <c r="C6852" s="10">
        <v>0.74047719907407406</v>
      </c>
      <c r="D6852" s="10" t="s">
        <v>13496</v>
      </c>
      <c r="E6852" s="10">
        <f t="shared" si="321"/>
        <v>266.57179166666668</v>
      </c>
      <c r="F6852" s="8">
        <f>cal_pal!A$10+cal_pal!B$12+cal_pal!A$14-cal_pal!B$16-E6852/15/24+24+24</f>
        <v>47.768985763888892</v>
      </c>
      <c r="G6852" s="1">
        <f t="shared" si="322"/>
        <v>18.455658333333304</v>
      </c>
      <c r="H6852" s="12">
        <f t="shared" si="323"/>
        <v>1.4821655092592592</v>
      </c>
      <c r="I6852" t="str">
        <f>IF(AND((H6852&lt;cal_pal!E$9),(H6852&gt;cal_pal!F$9)),"","不可见")</f>
        <v/>
      </c>
    </row>
    <row r="6853" spans="1:9">
      <c r="A6853" s="10" t="s">
        <v>13497</v>
      </c>
      <c r="B6853" s="10" t="s">
        <v>130</v>
      </c>
      <c r="C6853" s="10">
        <v>0.7391268518518519</v>
      </c>
      <c r="D6853" s="10" t="s">
        <v>13498</v>
      </c>
      <c r="E6853" s="10">
        <f t="shared" si="321"/>
        <v>266.08566666666667</v>
      </c>
      <c r="F6853" s="8">
        <f>cal_pal!A$10+cal_pal!B$12+cal_pal!A$14-cal_pal!B$16-E6853/15/24+24+24</f>
        <v>47.770336111111106</v>
      </c>
      <c r="G6853" s="1">
        <f t="shared" si="322"/>
        <v>18.488066666666555</v>
      </c>
      <c r="H6853" s="12">
        <f t="shared" si="323"/>
        <v>2.2308495370370371</v>
      </c>
      <c r="I6853" t="str">
        <f>IF(AND((H6853&lt;cal_pal!E$9),(H6853&gt;cal_pal!F$9)),"","不可见")</f>
        <v/>
      </c>
    </row>
    <row r="6854" spans="1:9">
      <c r="A6854" s="10" t="s">
        <v>13499</v>
      </c>
      <c r="B6854" s="10" t="s">
        <v>18</v>
      </c>
      <c r="C6854" s="10">
        <v>0.7387307870370371</v>
      </c>
      <c r="D6854" s="10" t="s">
        <v>13500</v>
      </c>
      <c r="E6854" s="10">
        <f t="shared" si="321"/>
        <v>265.94308333333333</v>
      </c>
      <c r="F6854" s="8">
        <f>cal_pal!A$10+cal_pal!B$12+cal_pal!A$14-cal_pal!B$16-E6854/15/24+24+24</f>
        <v>47.770732175925929</v>
      </c>
      <c r="G6854" s="1">
        <f t="shared" si="322"/>
        <v>18.497572222222288</v>
      </c>
      <c r="H6854" s="12">
        <f t="shared" si="323"/>
        <v>2.3668391203703703</v>
      </c>
      <c r="I6854" t="str">
        <f>IF(AND((H6854&lt;cal_pal!E$9),(H6854&gt;cal_pal!F$9)),"","不可见")</f>
        <v/>
      </c>
    </row>
    <row r="6855" spans="1:9">
      <c r="A6855" s="10" t="s">
        <v>13501</v>
      </c>
      <c r="B6855" s="10" t="s">
        <v>130</v>
      </c>
      <c r="C6855" s="10">
        <v>0.74134675925925919</v>
      </c>
      <c r="D6855" s="10" t="s">
        <v>13502</v>
      </c>
      <c r="E6855" s="10">
        <f t="shared" si="321"/>
        <v>266.88483333333329</v>
      </c>
      <c r="F6855" s="8">
        <f>cal_pal!A$10+cal_pal!B$12+cal_pal!A$14-cal_pal!B$16-E6855/15/24+24+24</f>
        <v>47.768116203703705</v>
      </c>
      <c r="G6855" s="1">
        <f t="shared" si="322"/>
        <v>18.434788888888988</v>
      </c>
      <c r="H6855" s="12">
        <f t="shared" si="323"/>
        <v>0.77396759259259262</v>
      </c>
      <c r="I6855" t="str">
        <f>IF(AND((H6855&lt;cal_pal!E$9),(H6855&gt;cal_pal!F$9)),"","不可见")</f>
        <v/>
      </c>
    </row>
    <row r="6856" spans="1:9">
      <c r="A6856" s="10" t="s">
        <v>13503</v>
      </c>
      <c r="B6856" s="10" t="s">
        <v>237</v>
      </c>
      <c r="C6856" s="10">
        <v>0.74352592592592603</v>
      </c>
      <c r="D6856" s="10" t="s">
        <v>13504</v>
      </c>
      <c r="E6856" s="10">
        <f t="shared" si="321"/>
        <v>267.66933333333338</v>
      </c>
      <c r="F6856" s="8">
        <f>cal_pal!A$10+cal_pal!B$12+cal_pal!A$14-cal_pal!B$16-E6856/15/24+24+24</f>
        <v>47.765937037037034</v>
      </c>
      <c r="G6856" s="1">
        <f t="shared" si="322"/>
        <v>18.382488888888929</v>
      </c>
      <c r="H6856" s="12">
        <f t="shared" si="323"/>
        <v>-1.2588171296296295</v>
      </c>
      <c r="I6856" t="str">
        <f>IF(AND((H6856&lt;cal_pal!E$9),(H6856&gt;cal_pal!F$9)),"","不可见")</f>
        <v/>
      </c>
    </row>
    <row r="6857" spans="1:9">
      <c r="A6857" s="10" t="s">
        <v>13505</v>
      </c>
      <c r="B6857" s="10" t="s">
        <v>18</v>
      </c>
      <c r="C6857" s="10">
        <v>0.74164965277777783</v>
      </c>
      <c r="D6857" s="10" t="s">
        <v>13506</v>
      </c>
      <c r="E6857" s="10">
        <f t="shared" si="321"/>
        <v>266.993875</v>
      </c>
      <c r="F6857" s="8">
        <f>cal_pal!A$10+cal_pal!B$12+cal_pal!A$14-cal_pal!B$16-E6857/15/24+24+24</f>
        <v>47.76781331018519</v>
      </c>
      <c r="G6857" s="1">
        <f t="shared" si="322"/>
        <v>18.427519444444442</v>
      </c>
      <c r="H6857" s="12">
        <f t="shared" si="323"/>
        <v>0.86824189814814812</v>
      </c>
      <c r="I6857" t="str">
        <f>IF(AND((H6857&lt;cal_pal!E$9),(H6857&gt;cal_pal!F$9)),"","不可见")</f>
        <v/>
      </c>
    </row>
    <row r="6858" spans="1:9">
      <c r="A6858" s="10" t="s">
        <v>13507</v>
      </c>
      <c r="B6858" s="10" t="s">
        <v>240</v>
      </c>
      <c r="C6858" s="10">
        <v>0.74365405092592596</v>
      </c>
      <c r="D6858" s="10" t="s">
        <v>13508</v>
      </c>
      <c r="E6858" s="10">
        <f t="shared" si="321"/>
        <v>267.71545833333334</v>
      </c>
      <c r="F6858" s="8">
        <f>cal_pal!A$10+cal_pal!B$12+cal_pal!A$14-cal_pal!B$16-E6858/15/24+24+24</f>
        <v>47.765808912037038</v>
      </c>
      <c r="G6858" s="1">
        <f t="shared" si="322"/>
        <v>18.379413888888848</v>
      </c>
      <c r="H6858" s="12">
        <f t="shared" si="323"/>
        <v>-1.4416620370370372</v>
      </c>
      <c r="I6858" t="str">
        <f>IF(AND((H6858&lt;cal_pal!E$9),(H6858&gt;cal_pal!F$9)),"","不可见")</f>
        <v/>
      </c>
    </row>
    <row r="6859" spans="1:9">
      <c r="A6859" s="10" t="s">
        <v>13509</v>
      </c>
      <c r="B6859" s="10" t="s">
        <v>18</v>
      </c>
      <c r="C6859" s="10">
        <v>0.73954409722222225</v>
      </c>
      <c r="D6859" s="10" t="s">
        <v>13510</v>
      </c>
      <c r="E6859" s="10">
        <f t="shared" si="321"/>
        <v>266.23587500000002</v>
      </c>
      <c r="F6859" s="8">
        <f>cal_pal!A$10+cal_pal!B$12+cal_pal!A$14-cal_pal!B$16-E6859/15/24+24+24</f>
        <v>47.769918865740742</v>
      </c>
      <c r="G6859" s="1">
        <f t="shared" si="322"/>
        <v>18.478052777777748</v>
      </c>
      <c r="H6859" s="12">
        <f t="shared" si="323"/>
        <v>2.3210324074074076</v>
      </c>
      <c r="I6859" t="str">
        <f>IF(AND((H6859&lt;cal_pal!E$9),(H6859&gt;cal_pal!F$9)),"","不可见")</f>
        <v/>
      </c>
    </row>
    <row r="6860" spans="1:9">
      <c r="A6860" s="10" t="s">
        <v>13511</v>
      </c>
      <c r="B6860" s="10" t="s">
        <v>451</v>
      </c>
      <c r="C6860" s="10">
        <v>0.74384375000000003</v>
      </c>
      <c r="D6860" s="10" t="s">
        <v>13512</v>
      </c>
      <c r="E6860" s="10">
        <f t="shared" si="321"/>
        <v>267.78375</v>
      </c>
      <c r="F6860" s="8">
        <f>cal_pal!A$10+cal_pal!B$12+cal_pal!A$14-cal_pal!B$16-E6860/15/24+24+24</f>
        <v>47.76561921296296</v>
      </c>
      <c r="G6860" s="1">
        <f t="shared" si="322"/>
        <v>18.374861111110931</v>
      </c>
      <c r="H6860" s="12">
        <f t="shared" si="323"/>
        <v>-1.4724085648148149</v>
      </c>
      <c r="I6860" t="str">
        <f>IF(AND((H6860&lt;cal_pal!E$9),(H6860&gt;cal_pal!F$9)),"","不可见")</f>
        <v/>
      </c>
    </row>
    <row r="6861" spans="1:9">
      <c r="A6861" s="10" t="s">
        <v>13513</v>
      </c>
      <c r="B6861" s="10" t="s">
        <v>18</v>
      </c>
      <c r="C6861" s="10">
        <v>0.73786863425925919</v>
      </c>
      <c r="D6861" s="10" t="s">
        <v>13514</v>
      </c>
      <c r="E6861" s="10">
        <f t="shared" si="321"/>
        <v>265.63270833333331</v>
      </c>
      <c r="F6861" s="8">
        <f>cal_pal!A$10+cal_pal!B$12+cal_pal!A$14-cal_pal!B$16-E6861/15/24+24+24</f>
        <v>47.771594328703699</v>
      </c>
      <c r="G6861" s="1">
        <f t="shared" si="322"/>
        <v>18.518263888888669</v>
      </c>
      <c r="H6861" s="12">
        <f t="shared" si="323"/>
        <v>2.8163460648148146</v>
      </c>
      <c r="I6861" t="str">
        <f>IF(AND((H6861&lt;cal_pal!E$9),(H6861&gt;cal_pal!F$9)),"","不可见")</f>
        <v/>
      </c>
    </row>
    <row r="6862" spans="1:9">
      <c r="A6862" s="10" t="s">
        <v>13515</v>
      </c>
      <c r="B6862" s="10" t="s">
        <v>18</v>
      </c>
      <c r="C6862" s="10">
        <v>0.73811157407407402</v>
      </c>
      <c r="D6862" s="10" t="s">
        <v>13516</v>
      </c>
      <c r="E6862" s="10">
        <f t="shared" si="321"/>
        <v>265.72016666666667</v>
      </c>
      <c r="F6862" s="8">
        <f>cal_pal!A$10+cal_pal!B$12+cal_pal!A$14-cal_pal!B$16-E6862/15/24+24+24</f>
        <v>47.771351388888888</v>
      </c>
      <c r="G6862" s="1">
        <f t="shared" si="322"/>
        <v>18.51243333333332</v>
      </c>
      <c r="H6862" s="12">
        <f t="shared" si="323"/>
        <v>2.7698333333333331</v>
      </c>
      <c r="I6862" t="str">
        <f>IF(AND((H6862&lt;cal_pal!E$9),(H6862&gt;cal_pal!F$9)),"","不可见")</f>
        <v/>
      </c>
    </row>
    <row r="6863" spans="1:9">
      <c r="A6863" s="10" t="s">
        <v>13517</v>
      </c>
      <c r="B6863" s="10" t="s">
        <v>18</v>
      </c>
      <c r="C6863" s="10">
        <v>0.74248854166666656</v>
      </c>
      <c r="D6863" s="10" t="s">
        <v>13518</v>
      </c>
      <c r="E6863" s="10">
        <f t="shared" si="321"/>
        <v>267.29587499999997</v>
      </c>
      <c r="F6863" s="8">
        <f>cal_pal!A$10+cal_pal!B$12+cal_pal!A$14-cal_pal!B$16-E6863/15/24+24+24</f>
        <v>47.766974421296297</v>
      </c>
      <c r="G6863" s="1">
        <f t="shared" si="322"/>
        <v>18.407386111111009</v>
      </c>
      <c r="H6863" s="12">
        <f t="shared" si="323"/>
        <v>0.86684490740740738</v>
      </c>
      <c r="I6863" t="str">
        <f>IF(AND((H6863&lt;cal_pal!E$9),(H6863&gt;cal_pal!F$9)),"","不可见")</f>
        <v/>
      </c>
    </row>
    <row r="6864" spans="1:9">
      <c r="A6864" s="10" t="s">
        <v>13519</v>
      </c>
      <c r="B6864" s="10" t="s">
        <v>18</v>
      </c>
      <c r="C6864" s="10">
        <v>0.74012951388888892</v>
      </c>
      <c r="D6864" s="10" t="s">
        <v>13520</v>
      </c>
      <c r="E6864" s="10">
        <f t="shared" si="321"/>
        <v>266.44662500000004</v>
      </c>
      <c r="F6864" s="8">
        <f>cal_pal!A$10+cal_pal!B$12+cal_pal!A$14-cal_pal!B$16-E6864/15/24+24+24</f>
        <v>47.769333449074075</v>
      </c>
      <c r="G6864" s="1">
        <f t="shared" si="322"/>
        <v>18.46400277777775</v>
      </c>
      <c r="H6864" s="12">
        <f t="shared" si="323"/>
        <v>2.32403125</v>
      </c>
      <c r="I6864" t="str">
        <f>IF(AND((H6864&lt;cal_pal!E$9),(H6864&gt;cal_pal!F$9)),"","不可见")</f>
        <v/>
      </c>
    </row>
    <row r="6865" spans="1:9">
      <c r="A6865" s="10" t="s">
        <v>13521</v>
      </c>
      <c r="B6865" s="10" t="s">
        <v>18</v>
      </c>
      <c r="C6865" s="10">
        <v>0.7427125</v>
      </c>
      <c r="D6865" s="10" t="s">
        <v>13522</v>
      </c>
      <c r="E6865" s="10">
        <f t="shared" si="321"/>
        <v>267.37650000000002</v>
      </c>
      <c r="F6865" s="8">
        <f>cal_pal!A$10+cal_pal!B$12+cal_pal!A$14-cal_pal!B$16-E6865/15/24+24+24</f>
        <v>47.76675046296296</v>
      </c>
      <c r="G6865" s="1">
        <f t="shared" si="322"/>
        <v>18.402011111111051</v>
      </c>
      <c r="H6865" s="12">
        <f t="shared" si="323"/>
        <v>0.86515277777777777</v>
      </c>
      <c r="I6865" t="str">
        <f>IF(AND((H6865&lt;cal_pal!E$9),(H6865&gt;cal_pal!F$9)),"","不可见")</f>
        <v/>
      </c>
    </row>
    <row r="6866" spans="1:9">
      <c r="A6866" s="10" t="s">
        <v>13523</v>
      </c>
      <c r="B6866" s="10" t="s">
        <v>18</v>
      </c>
      <c r="C6866" s="10">
        <v>0.73607071759259257</v>
      </c>
      <c r="D6866" s="10" t="s">
        <v>13524</v>
      </c>
      <c r="E6866" s="10">
        <f t="shared" si="321"/>
        <v>264.98545833333333</v>
      </c>
      <c r="F6866" s="8">
        <f>cal_pal!A$10+cal_pal!B$12+cal_pal!A$14-cal_pal!B$16-E6866/15/24+24+24</f>
        <v>47.773392245370374</v>
      </c>
      <c r="G6866" s="1">
        <f t="shared" si="322"/>
        <v>18.561413888889092</v>
      </c>
      <c r="H6866" s="12">
        <f t="shared" si="323"/>
        <v>3.0847592592592594</v>
      </c>
      <c r="I6866" t="str">
        <f>IF(AND((H6866&lt;cal_pal!E$9),(H6866&gt;cal_pal!F$9)),"","不可见")</f>
        <v/>
      </c>
    </row>
    <row r="6867" spans="1:9">
      <c r="A6867" s="10" t="s">
        <v>13525</v>
      </c>
      <c r="B6867" s="10" t="s">
        <v>18</v>
      </c>
      <c r="C6867" s="10">
        <v>0.73945439814814817</v>
      </c>
      <c r="D6867" s="10" t="s">
        <v>13526</v>
      </c>
      <c r="E6867" s="10">
        <f t="shared" si="321"/>
        <v>266.20358333333337</v>
      </c>
      <c r="F6867" s="8">
        <f>cal_pal!A$10+cal_pal!B$12+cal_pal!A$14-cal_pal!B$16-E6867/15/24+24+24</f>
        <v>47.770008564814816</v>
      </c>
      <c r="G6867" s="1">
        <f t="shared" si="322"/>
        <v>18.480205555555585</v>
      </c>
      <c r="H6867" s="12">
        <f t="shared" si="323"/>
        <v>2.5796076388888891</v>
      </c>
      <c r="I6867" t="str">
        <f>IF(AND((H6867&lt;cal_pal!E$9),(H6867&gt;cal_pal!F$9)),"","不可见")</f>
        <v/>
      </c>
    </row>
    <row r="6868" spans="1:9">
      <c r="A6868" s="10" t="s">
        <v>13527</v>
      </c>
      <c r="B6868" s="10" t="s">
        <v>18</v>
      </c>
      <c r="C6868" s="10">
        <v>0.73859166666666665</v>
      </c>
      <c r="D6868" s="10" t="s">
        <v>13528</v>
      </c>
      <c r="E6868" s="10">
        <f t="shared" si="321"/>
        <v>265.89299999999997</v>
      </c>
      <c r="F6868" s="8">
        <f>cal_pal!A$10+cal_pal!B$12+cal_pal!A$14-cal_pal!B$16-E6868/15/24+24+24</f>
        <v>47.770871296296292</v>
      </c>
      <c r="G6868" s="1">
        <f t="shared" si="322"/>
        <v>18.500911111111009</v>
      </c>
      <c r="H6868" s="12">
        <f t="shared" si="323"/>
        <v>2.8168124999999997</v>
      </c>
      <c r="I6868" t="str">
        <f>IF(AND((H6868&lt;cal_pal!E$9),(H6868&gt;cal_pal!F$9)),"","不可见")</f>
        <v/>
      </c>
    </row>
    <row r="6869" spans="1:9">
      <c r="A6869" s="10" t="s">
        <v>13529</v>
      </c>
      <c r="B6869" s="10" t="s">
        <v>18</v>
      </c>
      <c r="C6869" s="10">
        <v>0.74013344907407408</v>
      </c>
      <c r="D6869" s="10" t="s">
        <v>13530</v>
      </c>
      <c r="E6869" s="10">
        <f t="shared" si="321"/>
        <v>266.44804166666665</v>
      </c>
      <c r="F6869" s="8">
        <f>cal_pal!A$10+cal_pal!B$12+cal_pal!A$14-cal_pal!B$16-E6869/15/24+24+24</f>
        <v>47.769329513888891</v>
      </c>
      <c r="G6869" s="1">
        <f t="shared" si="322"/>
        <v>18.463908333333393</v>
      </c>
      <c r="H6869" s="12">
        <f t="shared" si="323"/>
        <v>2.5373946759259258</v>
      </c>
      <c r="I6869" t="str">
        <f>IF(AND((H6869&lt;cal_pal!E$9),(H6869&gt;cal_pal!F$9)),"","不可见")</f>
        <v/>
      </c>
    </row>
    <row r="6870" spans="1:9">
      <c r="A6870" s="10" t="s">
        <v>13531</v>
      </c>
      <c r="B6870" s="10" t="s">
        <v>130</v>
      </c>
      <c r="C6870" s="10">
        <v>0.74508773148148144</v>
      </c>
      <c r="D6870" s="10" t="s">
        <v>13532</v>
      </c>
      <c r="E6870" s="10">
        <f t="shared" si="321"/>
        <v>268.23158333333333</v>
      </c>
      <c r="F6870" s="8">
        <f>cal_pal!A$10+cal_pal!B$12+cal_pal!A$14-cal_pal!B$16-E6870/15/24+24+24</f>
        <v>47.76437523148148</v>
      </c>
      <c r="G6870" s="1">
        <f t="shared" si="322"/>
        <v>18.345005555555417</v>
      </c>
      <c r="H6870" s="12">
        <f t="shared" si="323"/>
        <v>-1.0582372685185184</v>
      </c>
      <c r="I6870" t="str">
        <f>IF(AND((H6870&lt;cal_pal!E$9),(H6870&gt;cal_pal!F$9)),"","不可见")</f>
        <v/>
      </c>
    </row>
    <row r="6871" spans="1:9">
      <c r="A6871" s="10" t="s">
        <v>13533</v>
      </c>
      <c r="B6871" s="10" t="s">
        <v>18</v>
      </c>
      <c r="C6871" s="10">
        <v>0.7417604166666667</v>
      </c>
      <c r="D6871" s="10" t="s">
        <v>13534</v>
      </c>
      <c r="E6871" s="10">
        <f t="shared" si="321"/>
        <v>267.03375</v>
      </c>
      <c r="F6871" s="8">
        <f>cal_pal!A$10+cal_pal!B$12+cal_pal!A$14-cal_pal!B$16-E6871/15/24+24+24</f>
        <v>47.767702546296292</v>
      </c>
      <c r="G6871" s="1">
        <f t="shared" si="322"/>
        <v>18.424861111111113</v>
      </c>
      <c r="H6871" s="12">
        <f t="shared" si="323"/>
        <v>2.1416342592592592</v>
      </c>
      <c r="I6871" t="str">
        <f>IF(AND((H6871&lt;cal_pal!E$9),(H6871&gt;cal_pal!F$9)),"","不可见")</f>
        <v/>
      </c>
    </row>
    <row r="6872" spans="1:9">
      <c r="A6872" s="10" t="s">
        <v>13535</v>
      </c>
      <c r="B6872" s="10" t="s">
        <v>18</v>
      </c>
      <c r="C6872" s="10">
        <v>0.74352037037037044</v>
      </c>
      <c r="D6872" s="10" t="s">
        <v>13536</v>
      </c>
      <c r="E6872" s="10">
        <f t="shared" si="321"/>
        <v>267.66733333333337</v>
      </c>
      <c r="F6872" s="8">
        <f>cal_pal!A$10+cal_pal!B$12+cal_pal!A$14-cal_pal!B$16-E6872/15/24+24+24</f>
        <v>47.765942592592594</v>
      </c>
      <c r="G6872" s="1">
        <f t="shared" si="322"/>
        <v>18.382622222222381</v>
      </c>
      <c r="H6872" s="12">
        <f t="shared" si="323"/>
        <v>0.73074074074074069</v>
      </c>
      <c r="I6872" t="str">
        <f>IF(AND((H6872&lt;cal_pal!E$9),(H6872&gt;cal_pal!F$9)),"","不可见")</f>
        <v/>
      </c>
    </row>
    <row r="6873" spans="1:9">
      <c r="A6873" s="10" t="s">
        <v>13537</v>
      </c>
      <c r="B6873" s="10" t="s">
        <v>58</v>
      </c>
      <c r="C6873" s="10">
        <v>0.74352037037037044</v>
      </c>
      <c r="D6873" s="10" t="s">
        <v>13536</v>
      </c>
      <c r="E6873" s="10">
        <f t="shared" si="321"/>
        <v>267.66733333333337</v>
      </c>
      <c r="F6873" s="8">
        <f>cal_pal!A$10+cal_pal!B$12+cal_pal!A$14-cal_pal!B$16-E6873/15/24+24+24</f>
        <v>47.765942592592594</v>
      </c>
      <c r="G6873" s="1">
        <f t="shared" si="322"/>
        <v>18.382622222222381</v>
      </c>
      <c r="H6873" s="12">
        <f t="shared" si="323"/>
        <v>0.73074074074074069</v>
      </c>
      <c r="I6873" t="str">
        <f>IF(AND((H6873&lt;cal_pal!E$9),(H6873&gt;cal_pal!F$9)),"","不可见")</f>
        <v/>
      </c>
    </row>
    <row r="6874" spans="1:9">
      <c r="A6874" s="10" t="s">
        <v>13538</v>
      </c>
      <c r="B6874" s="10" t="s">
        <v>237</v>
      </c>
      <c r="C6874" s="10">
        <v>0.74527928240740737</v>
      </c>
      <c r="D6874" s="10" t="s">
        <v>13539</v>
      </c>
      <c r="E6874" s="10">
        <f t="shared" si="321"/>
        <v>268.30054166666667</v>
      </c>
      <c r="F6874" s="8">
        <f>cal_pal!A$10+cal_pal!B$12+cal_pal!A$14-cal_pal!B$16-E6874/15/24+24+24</f>
        <v>47.764183680555554</v>
      </c>
      <c r="G6874" s="1">
        <f t="shared" si="322"/>
        <v>18.340408333333244</v>
      </c>
      <c r="H6874" s="12">
        <f t="shared" si="323"/>
        <v>-0.92812962962962964</v>
      </c>
      <c r="I6874" t="str">
        <f>IF(AND((H6874&lt;cal_pal!E$9),(H6874&gt;cal_pal!F$9)),"","不可见")</f>
        <v/>
      </c>
    </row>
    <row r="6875" spans="1:9">
      <c r="A6875" s="10" t="s">
        <v>13540</v>
      </c>
      <c r="B6875" s="10" t="s">
        <v>18</v>
      </c>
      <c r="C6875" s="10">
        <v>0.7390609953703704</v>
      </c>
      <c r="D6875" s="10" t="s">
        <v>13541</v>
      </c>
      <c r="E6875" s="10">
        <f t="shared" si="321"/>
        <v>266.06195833333334</v>
      </c>
      <c r="F6875" s="8">
        <f>cal_pal!A$10+cal_pal!B$12+cal_pal!A$14-cal_pal!B$16-E6875/15/24+24+24</f>
        <v>47.770401967592591</v>
      </c>
      <c r="G6875" s="1">
        <f t="shared" si="322"/>
        <v>18.489647222222175</v>
      </c>
      <c r="H6875" s="12">
        <f t="shared" si="323"/>
        <v>2.8174745370370373</v>
      </c>
      <c r="I6875" t="str">
        <f>IF(AND((H6875&lt;cal_pal!E$9),(H6875&gt;cal_pal!F$9)),"","不可见")</f>
        <v/>
      </c>
    </row>
    <row r="6876" spans="1:9">
      <c r="A6876" s="10" t="s">
        <v>13542</v>
      </c>
      <c r="B6876" s="10" t="s">
        <v>140</v>
      </c>
      <c r="C6876" s="10">
        <v>0.73906944444444445</v>
      </c>
      <c r="D6876" s="10" t="s">
        <v>13543</v>
      </c>
      <c r="E6876" s="10">
        <f t="shared" si="321"/>
        <v>266.065</v>
      </c>
      <c r="F6876" s="8">
        <f>cal_pal!A$10+cal_pal!B$12+cal_pal!A$14-cal_pal!B$16-E6876/15/24+24+24</f>
        <v>47.770393518518517</v>
      </c>
      <c r="G6876" s="1">
        <f t="shared" si="322"/>
        <v>18.489444444444416</v>
      </c>
      <c r="H6876" s="12">
        <f t="shared" si="323"/>
        <v>2.8163310185185186</v>
      </c>
      <c r="I6876" t="str">
        <f>IF(AND((H6876&lt;cal_pal!E$9),(H6876&gt;cal_pal!F$9)),"","不可见")</f>
        <v/>
      </c>
    </row>
    <row r="6877" spans="1:9">
      <c r="A6877" s="10" t="s">
        <v>13544</v>
      </c>
      <c r="B6877" s="10" t="s">
        <v>18</v>
      </c>
      <c r="C6877" s="10">
        <v>0.73903981481481484</v>
      </c>
      <c r="D6877" s="10" t="s">
        <v>13545</v>
      </c>
      <c r="E6877" s="10">
        <f t="shared" si="321"/>
        <v>266.05433333333332</v>
      </c>
      <c r="F6877" s="8">
        <f>cal_pal!A$10+cal_pal!B$12+cal_pal!A$14-cal_pal!B$16-E6877/15/24+24+24</f>
        <v>47.770423148148147</v>
      </c>
      <c r="G6877" s="1">
        <f t="shared" si="322"/>
        <v>18.490155555555475</v>
      </c>
      <c r="H6877" s="12">
        <f t="shared" si="323"/>
        <v>2.8163773148148148</v>
      </c>
      <c r="I6877" t="str">
        <f>IF(AND((H6877&lt;cal_pal!E$9),(H6877&gt;cal_pal!F$9)),"","不可见")</f>
        <v/>
      </c>
    </row>
    <row r="6878" spans="1:9">
      <c r="A6878" s="10" t="s">
        <v>13546</v>
      </c>
      <c r="B6878" s="10" t="s">
        <v>18</v>
      </c>
      <c r="C6878" s="10">
        <v>0.73909907407407405</v>
      </c>
      <c r="D6878" s="10" t="s">
        <v>13547</v>
      </c>
      <c r="E6878" s="10">
        <f t="shared" si="321"/>
        <v>266.07566666666668</v>
      </c>
      <c r="F6878" s="8">
        <f>cal_pal!A$10+cal_pal!B$12+cal_pal!A$14-cal_pal!B$16-E6878/15/24+24+24</f>
        <v>47.770363888888888</v>
      </c>
      <c r="G6878" s="1">
        <f t="shared" si="322"/>
        <v>18.488733333333357</v>
      </c>
      <c r="H6878" s="12">
        <f t="shared" si="323"/>
        <v>2.8162951388888886</v>
      </c>
      <c r="I6878" t="str">
        <f>IF(AND((H6878&lt;cal_pal!E$9),(H6878&gt;cal_pal!F$9)),"","不可见")</f>
        <v/>
      </c>
    </row>
    <row r="6879" spans="1:9">
      <c r="A6879" s="10" t="s">
        <v>13548</v>
      </c>
      <c r="B6879" s="10" t="s">
        <v>18</v>
      </c>
      <c r="C6879" s="10">
        <v>0.73892476851851852</v>
      </c>
      <c r="D6879" s="10" t="s">
        <v>13549</v>
      </c>
      <c r="E6879" s="10">
        <f t="shared" si="321"/>
        <v>266.01291666666668</v>
      </c>
      <c r="F6879" s="8">
        <f>cal_pal!A$10+cal_pal!B$12+cal_pal!A$14-cal_pal!B$16-E6879/15/24+24+24</f>
        <v>47.770538194444441</v>
      </c>
      <c r="G6879" s="1">
        <f t="shared" si="322"/>
        <v>18.492916666666588</v>
      </c>
      <c r="H6879" s="12">
        <f t="shared" si="323"/>
        <v>2.8179305555555558</v>
      </c>
      <c r="I6879" t="str">
        <f>IF(AND((H6879&lt;cal_pal!E$9),(H6879&gt;cal_pal!F$9)),"","不可见")</f>
        <v/>
      </c>
    </row>
    <row r="6880" spans="1:9">
      <c r="A6880" s="10" t="s">
        <v>13550</v>
      </c>
      <c r="B6880" s="10" t="s">
        <v>81</v>
      </c>
      <c r="C6880" s="10">
        <v>0.74104062500000001</v>
      </c>
      <c r="D6880" s="10" t="s">
        <v>13551</v>
      </c>
      <c r="E6880" s="10">
        <f t="shared" si="321"/>
        <v>266.77462500000001</v>
      </c>
      <c r="F6880" s="8">
        <f>cal_pal!A$10+cal_pal!B$12+cal_pal!A$14-cal_pal!B$16-E6880/15/24+24+24</f>
        <v>47.76842233796296</v>
      </c>
      <c r="G6880" s="1">
        <f t="shared" si="322"/>
        <v>18.44213611111104</v>
      </c>
      <c r="H6880" s="12">
        <f t="shared" si="323"/>
        <v>2.3879131944444443</v>
      </c>
      <c r="I6880" t="str">
        <f>IF(AND((H6880&lt;cal_pal!E$9),(H6880&gt;cal_pal!F$9)),"","不可见")</f>
        <v/>
      </c>
    </row>
    <row r="6881" spans="1:9">
      <c r="A6881" s="10" t="s">
        <v>13552</v>
      </c>
      <c r="B6881" s="10" t="s">
        <v>18</v>
      </c>
      <c r="C6881" s="10">
        <v>0.74103657407407397</v>
      </c>
      <c r="D6881" s="10" t="s">
        <v>13553</v>
      </c>
      <c r="E6881" s="10">
        <f t="shared" si="321"/>
        <v>266.77316666666661</v>
      </c>
      <c r="F6881" s="8">
        <f>cal_pal!A$10+cal_pal!B$12+cal_pal!A$14-cal_pal!B$16-E6881/15/24+24+24</f>
        <v>47.768426388888891</v>
      </c>
      <c r="G6881" s="1">
        <f t="shared" si="322"/>
        <v>18.442233333333434</v>
      </c>
      <c r="H6881" s="12">
        <f t="shared" si="323"/>
        <v>2.3875486111111113</v>
      </c>
      <c r="I6881" t="str">
        <f>IF(AND((H6881&lt;cal_pal!E$9),(H6881&gt;cal_pal!F$9)),"","不可见")</f>
        <v/>
      </c>
    </row>
    <row r="6882" spans="1:9">
      <c r="A6882" s="10" t="s">
        <v>13554</v>
      </c>
      <c r="B6882" s="10" t="s">
        <v>237</v>
      </c>
      <c r="C6882" s="10">
        <v>0.74573124999999996</v>
      </c>
      <c r="D6882" s="10" t="s">
        <v>13555</v>
      </c>
      <c r="E6882" s="10">
        <f t="shared" si="321"/>
        <v>268.46324999999996</v>
      </c>
      <c r="F6882" s="8">
        <f>cal_pal!A$10+cal_pal!B$12+cal_pal!A$14-cal_pal!B$16-E6882/15/24+24+24</f>
        <v>47.763731712962965</v>
      </c>
      <c r="G6882" s="1">
        <f t="shared" si="322"/>
        <v>18.329561111111161</v>
      </c>
      <c r="H6882" s="12">
        <f t="shared" si="323"/>
        <v>-1.449701388888889</v>
      </c>
      <c r="I6882" t="str">
        <f>IF(AND((H6882&lt;cal_pal!E$9),(H6882&gt;cal_pal!F$9)),"","不可见")</f>
        <v/>
      </c>
    </row>
    <row r="6883" spans="1:9">
      <c r="A6883" s="10" t="s">
        <v>13556</v>
      </c>
      <c r="B6883" s="10" t="s">
        <v>451</v>
      </c>
      <c r="C6883" s="10">
        <v>0.7458565972222222</v>
      </c>
      <c r="D6883" s="10" t="s">
        <v>13557</v>
      </c>
      <c r="E6883" s="10">
        <f t="shared" si="321"/>
        <v>268.508375</v>
      </c>
      <c r="F6883" s="8">
        <f>cal_pal!A$10+cal_pal!B$12+cal_pal!A$14-cal_pal!B$16-E6883/15/24+24+24</f>
        <v>47.763606365740742</v>
      </c>
      <c r="G6883" s="1">
        <f t="shared" si="322"/>
        <v>18.326552777777806</v>
      </c>
      <c r="H6883" s="12">
        <f t="shared" si="323"/>
        <v>-1.2143402777777779</v>
      </c>
      <c r="I6883" t="str">
        <f>IF(AND((H6883&lt;cal_pal!E$9),(H6883&gt;cal_pal!F$9)),"","不可见")</f>
        <v/>
      </c>
    </row>
    <row r="6884" spans="1:9">
      <c r="A6884" s="10" t="s">
        <v>13558</v>
      </c>
      <c r="B6884" s="10" t="s">
        <v>18</v>
      </c>
      <c r="C6884" s="10">
        <v>0.73923634259259252</v>
      </c>
      <c r="D6884" s="10" t="s">
        <v>13559</v>
      </c>
      <c r="E6884" s="10">
        <f t="shared" si="321"/>
        <v>266.12508333333329</v>
      </c>
      <c r="F6884" s="8">
        <f>cal_pal!A$10+cal_pal!B$12+cal_pal!A$14-cal_pal!B$16-E6884/15/24+24+24</f>
        <v>47.770226620370366</v>
      </c>
      <c r="G6884" s="1">
        <f t="shared" si="322"/>
        <v>18.485438888888893</v>
      </c>
      <c r="H6884" s="12">
        <f t="shared" si="323"/>
        <v>2.8171076388888889</v>
      </c>
      <c r="I6884" t="str">
        <f>IF(AND((H6884&lt;cal_pal!E$9),(H6884&gt;cal_pal!F$9)),"","不可见")</f>
        <v/>
      </c>
    </row>
    <row r="6885" spans="1:9">
      <c r="A6885" s="10" t="s">
        <v>13560</v>
      </c>
      <c r="B6885" s="10" t="s">
        <v>18</v>
      </c>
      <c r="C6885" s="10">
        <v>0.74211053240740743</v>
      </c>
      <c r="D6885" s="10" t="s">
        <v>13561</v>
      </c>
      <c r="E6885" s="10">
        <f t="shared" si="321"/>
        <v>267.15979166666665</v>
      </c>
      <c r="F6885" s="8">
        <f>cal_pal!A$10+cal_pal!B$12+cal_pal!A$14-cal_pal!B$16-E6885/15/24+24+24</f>
        <v>47.767352430555555</v>
      </c>
      <c r="G6885" s="1">
        <f t="shared" si="322"/>
        <v>18.416458333333367</v>
      </c>
      <c r="H6885" s="12">
        <f t="shared" si="323"/>
        <v>2.1315520833333332</v>
      </c>
      <c r="I6885" t="str">
        <f>IF(AND((H6885&lt;cal_pal!E$9),(H6885&gt;cal_pal!F$9)),"","不可见")</f>
        <v/>
      </c>
    </row>
    <row r="6886" spans="1:9">
      <c r="A6886" s="10" t="s">
        <v>13562</v>
      </c>
      <c r="B6886" s="10" t="s">
        <v>18</v>
      </c>
      <c r="C6886" s="10">
        <v>0.7419165509259259</v>
      </c>
      <c r="D6886" s="10" t="s">
        <v>13563</v>
      </c>
      <c r="E6886" s="10">
        <f t="shared" si="321"/>
        <v>267.0899583333333</v>
      </c>
      <c r="F6886" s="8">
        <f>cal_pal!A$10+cal_pal!B$12+cal_pal!A$14-cal_pal!B$16-E6886/15/24+24+24</f>
        <v>47.767546412037035</v>
      </c>
      <c r="G6886" s="1">
        <f t="shared" si="322"/>
        <v>18.42111388888884</v>
      </c>
      <c r="H6886" s="12">
        <f t="shared" si="323"/>
        <v>2.2562083333333334</v>
      </c>
      <c r="I6886" t="str">
        <f>IF(AND((H6886&lt;cal_pal!E$9),(H6886&gt;cal_pal!F$9)),"","不可见")</f>
        <v/>
      </c>
    </row>
    <row r="6887" spans="1:9">
      <c r="A6887" s="10" t="s">
        <v>13564</v>
      </c>
      <c r="B6887" s="10" t="s">
        <v>451</v>
      </c>
      <c r="C6887" s="10">
        <v>0.74613472222222221</v>
      </c>
      <c r="D6887" s="10" t="s">
        <v>13565</v>
      </c>
      <c r="E6887" s="10">
        <f t="shared" si="321"/>
        <v>268.60849999999999</v>
      </c>
      <c r="F6887" s="8">
        <f>cal_pal!A$10+cal_pal!B$12+cal_pal!A$14-cal_pal!B$16-E6887/15/24+24+24</f>
        <v>47.763328240740741</v>
      </c>
      <c r="G6887" s="1">
        <f t="shared" si="322"/>
        <v>18.31987777777772</v>
      </c>
      <c r="H6887" s="12">
        <f t="shared" si="323"/>
        <v>-1.2688356481481482</v>
      </c>
      <c r="I6887" t="str">
        <f>IF(AND((H6887&lt;cal_pal!E$9),(H6887&gt;cal_pal!F$9)),"","不可见")</f>
        <v/>
      </c>
    </row>
    <row r="6888" spans="1:9">
      <c r="A6888" s="10" t="s">
        <v>13566</v>
      </c>
      <c r="B6888" s="10" t="s">
        <v>130</v>
      </c>
      <c r="C6888" s="10">
        <v>0.74501053240740733</v>
      </c>
      <c r="D6888" s="10" t="s">
        <v>13567</v>
      </c>
      <c r="E6888" s="10">
        <f t="shared" si="321"/>
        <v>268.20379166666663</v>
      </c>
      <c r="F6888" s="8">
        <f>cal_pal!A$10+cal_pal!B$12+cal_pal!A$14-cal_pal!B$16-E6888/15/24+24+24</f>
        <v>47.764452430555551</v>
      </c>
      <c r="G6888" s="1">
        <f t="shared" si="322"/>
        <v>18.34685833333333</v>
      </c>
      <c r="H6888" s="12">
        <f t="shared" si="323"/>
        <v>0.17365972222222223</v>
      </c>
      <c r="I6888" t="str">
        <f>IF(AND((H6888&lt;cal_pal!E$9),(H6888&gt;cal_pal!F$9)),"","不可见")</f>
        <v/>
      </c>
    </row>
    <row r="6889" spans="1:9">
      <c r="A6889" s="10" t="s">
        <v>13568</v>
      </c>
      <c r="B6889" s="10" t="s">
        <v>18</v>
      </c>
      <c r="C6889" s="10">
        <v>0.74431493055555553</v>
      </c>
      <c r="D6889" s="10" t="s">
        <v>13569</v>
      </c>
      <c r="E6889" s="10">
        <f t="shared" si="321"/>
        <v>267.95337499999999</v>
      </c>
      <c r="F6889" s="8">
        <f>cal_pal!A$10+cal_pal!B$12+cal_pal!A$14-cal_pal!B$16-E6889/15/24+24+24</f>
        <v>47.76514803240741</v>
      </c>
      <c r="G6889" s="1">
        <f t="shared" si="322"/>
        <v>18.363552777777841</v>
      </c>
      <c r="H6889" s="12">
        <f t="shared" si="323"/>
        <v>0.96133101851851854</v>
      </c>
      <c r="I6889" t="str">
        <f>IF(AND((H6889&lt;cal_pal!E$9),(H6889&gt;cal_pal!F$9)),"","不可见")</f>
        <v/>
      </c>
    </row>
    <row r="6890" spans="1:9">
      <c r="A6890" s="10" t="s">
        <v>13570</v>
      </c>
      <c r="B6890" s="10" t="s">
        <v>18</v>
      </c>
      <c r="C6890" s="10">
        <v>0.74966215277777781</v>
      </c>
      <c r="D6890" s="10" t="s">
        <v>13571</v>
      </c>
      <c r="E6890" s="10">
        <f t="shared" si="321"/>
        <v>269.87837500000001</v>
      </c>
      <c r="F6890" s="8">
        <f>cal_pal!A$10+cal_pal!B$12+cal_pal!A$14-cal_pal!B$16-E6890/15/24+24+24</f>
        <v>47.759800810185183</v>
      </c>
      <c r="G6890" s="1">
        <f t="shared" si="322"/>
        <v>18.235219444444283</v>
      </c>
      <c r="H6890" s="12">
        <f t="shared" si="323"/>
        <v>-2.6528634259259261</v>
      </c>
      <c r="I6890" t="str">
        <f>IF(AND((H6890&lt;cal_pal!E$9),(H6890&gt;cal_pal!F$9)),"","不可见")</f>
        <v/>
      </c>
    </row>
    <row r="6891" spans="1:9">
      <c r="A6891" s="10" t="s">
        <v>13572</v>
      </c>
      <c r="B6891" s="10" t="s">
        <v>18</v>
      </c>
      <c r="C6891" s="10">
        <v>0.74429375000000009</v>
      </c>
      <c r="D6891" s="10" t="s">
        <v>13573</v>
      </c>
      <c r="E6891" s="10">
        <f t="shared" si="321"/>
        <v>267.94575000000003</v>
      </c>
      <c r="F6891" s="8">
        <f>cal_pal!A$10+cal_pal!B$12+cal_pal!A$14-cal_pal!B$16-E6891/15/24+24+24</f>
        <v>47.765169212962959</v>
      </c>
      <c r="G6891" s="1">
        <f t="shared" si="322"/>
        <v>18.364061111110914</v>
      </c>
      <c r="H6891" s="12">
        <f t="shared" si="323"/>
        <v>1.0201446759259258</v>
      </c>
      <c r="I6891" t="str">
        <f>IF(AND((H6891&lt;cal_pal!E$9),(H6891&gt;cal_pal!F$9)),"","不可见")</f>
        <v/>
      </c>
    </row>
    <row r="6892" spans="1:9">
      <c r="A6892" s="10" t="s">
        <v>13574</v>
      </c>
      <c r="B6892" s="10" t="s">
        <v>18</v>
      </c>
      <c r="C6892" s="10">
        <v>0.74436041666666675</v>
      </c>
      <c r="D6892" s="10" t="s">
        <v>13575</v>
      </c>
      <c r="E6892" s="10">
        <f t="shared" si="321"/>
        <v>267.96975000000003</v>
      </c>
      <c r="F6892" s="8">
        <f>cal_pal!A$10+cal_pal!B$12+cal_pal!A$14-cal_pal!B$16-E6892/15/24+24+24</f>
        <v>47.765102546296298</v>
      </c>
      <c r="G6892" s="1">
        <f t="shared" si="322"/>
        <v>18.362461111111088</v>
      </c>
      <c r="H6892" s="12">
        <f t="shared" si="323"/>
        <v>1.3109074074074074</v>
      </c>
      <c r="I6892" t="str">
        <f>IF(AND((H6892&lt;cal_pal!E$9),(H6892&gt;cal_pal!F$9)),"","不可见")</f>
        <v/>
      </c>
    </row>
    <row r="6893" spans="1:9">
      <c r="A6893" s="10" t="s">
        <v>13576</v>
      </c>
      <c r="B6893" s="10" t="s">
        <v>18</v>
      </c>
      <c r="C6893" s="10">
        <v>0.74485300925925924</v>
      </c>
      <c r="D6893" s="10" t="s">
        <v>13577</v>
      </c>
      <c r="E6893" s="10">
        <f t="shared" si="321"/>
        <v>268.14708333333334</v>
      </c>
      <c r="F6893" s="8">
        <f>cal_pal!A$10+cal_pal!B$12+cal_pal!A$14-cal_pal!B$16-E6893/15/24+24+24</f>
        <v>47.764609953703705</v>
      </c>
      <c r="G6893" s="1">
        <f t="shared" si="322"/>
        <v>18.350638888888852</v>
      </c>
      <c r="H6893" s="12">
        <f t="shared" si="323"/>
        <v>1.2424166666666667</v>
      </c>
      <c r="I6893" t="str">
        <f>IF(AND((H6893&lt;cal_pal!E$9),(H6893&gt;cal_pal!F$9)),"","不可见")</f>
        <v/>
      </c>
    </row>
    <row r="6894" spans="1:9">
      <c r="A6894" s="10" t="s">
        <v>13578</v>
      </c>
      <c r="B6894" s="10" t="s">
        <v>18</v>
      </c>
      <c r="C6894" s="10">
        <v>0.74492881944444445</v>
      </c>
      <c r="D6894" s="10" t="s">
        <v>13579</v>
      </c>
      <c r="E6894" s="10">
        <f t="shared" si="321"/>
        <v>268.174375</v>
      </c>
      <c r="F6894" s="8">
        <f>cal_pal!A$10+cal_pal!B$12+cal_pal!A$14-cal_pal!B$16-E6894/15/24+24+24</f>
        <v>47.764534143518517</v>
      </c>
      <c r="G6894" s="1">
        <f t="shared" si="322"/>
        <v>18.348819444444416</v>
      </c>
      <c r="H6894" s="12">
        <f t="shared" si="323"/>
        <v>1.2432766203703702</v>
      </c>
      <c r="I6894" t="str">
        <f>IF(AND((H6894&lt;cal_pal!E$9),(H6894&gt;cal_pal!F$9)),"","不可见")</f>
        <v/>
      </c>
    </row>
    <row r="6895" spans="1:9">
      <c r="A6895" s="10" t="s">
        <v>13580</v>
      </c>
      <c r="B6895" s="10" t="s">
        <v>18</v>
      </c>
      <c r="C6895" s="10">
        <v>0.74260381944444454</v>
      </c>
      <c r="D6895" s="10" t="s">
        <v>13581</v>
      </c>
      <c r="E6895" s="10">
        <f t="shared" si="321"/>
        <v>267.33737500000001</v>
      </c>
      <c r="F6895" s="8">
        <f>cal_pal!A$10+cal_pal!B$12+cal_pal!A$14-cal_pal!B$16-E6895/15/24+24+24</f>
        <v>47.766859143518516</v>
      </c>
      <c r="G6895" s="1">
        <f t="shared" si="322"/>
        <v>18.404619444444506</v>
      </c>
      <c r="H6895" s="12">
        <f t="shared" si="323"/>
        <v>2.5926215277777778</v>
      </c>
      <c r="I6895" t="str">
        <f>IF(AND((H6895&lt;cal_pal!E$9),(H6895&gt;cal_pal!F$9)),"","不可见")</f>
        <v/>
      </c>
    </row>
    <row r="6896" spans="1:9">
      <c r="A6896" s="10" t="s">
        <v>13582</v>
      </c>
      <c r="B6896" s="10" t="s">
        <v>18</v>
      </c>
      <c r="C6896" s="10">
        <v>0.74307071759259269</v>
      </c>
      <c r="D6896" s="10" t="s">
        <v>13583</v>
      </c>
      <c r="E6896" s="10">
        <f t="shared" si="321"/>
        <v>267.50545833333337</v>
      </c>
      <c r="F6896" s="8">
        <f>cal_pal!A$10+cal_pal!B$12+cal_pal!A$14-cal_pal!B$16-E6896/15/24+24+24</f>
        <v>47.766392245370369</v>
      </c>
      <c r="G6896" s="1">
        <f t="shared" si="322"/>
        <v>18.393413888888972</v>
      </c>
      <c r="H6896" s="12">
        <f t="shared" si="323"/>
        <v>2.5038425925925925</v>
      </c>
      <c r="I6896" t="str">
        <f>IF(AND((H6896&lt;cal_pal!E$9),(H6896&gt;cal_pal!F$9)),"","不可见")</f>
        <v/>
      </c>
    </row>
    <row r="6897" spans="1:9">
      <c r="A6897" s="10" t="s">
        <v>13584</v>
      </c>
      <c r="B6897" s="10" t="s">
        <v>18</v>
      </c>
      <c r="C6897" s="10">
        <v>0.74618599537037034</v>
      </c>
      <c r="D6897" s="10" t="s">
        <v>13585</v>
      </c>
      <c r="E6897" s="10">
        <f t="shared" si="321"/>
        <v>268.62695833333333</v>
      </c>
      <c r="F6897" s="8">
        <f>cal_pal!A$10+cal_pal!B$12+cal_pal!A$14-cal_pal!B$16-E6897/15/24+24+24</f>
        <v>47.763276967592589</v>
      </c>
      <c r="G6897" s="1">
        <f t="shared" si="322"/>
        <v>18.318647222222125</v>
      </c>
      <c r="H6897" s="12">
        <f t="shared" si="323"/>
        <v>0.76565972222222223</v>
      </c>
      <c r="I6897" t="str">
        <f>IF(AND((H6897&lt;cal_pal!E$9),(H6897&gt;cal_pal!F$9)),"","不可见")</f>
        <v/>
      </c>
    </row>
    <row r="6898" spans="1:9">
      <c r="A6898" s="10" t="s">
        <v>13586</v>
      </c>
      <c r="B6898" s="10" t="s">
        <v>18</v>
      </c>
      <c r="C6898" s="10">
        <v>0.74306365740740743</v>
      </c>
      <c r="D6898" s="10" t="s">
        <v>13587</v>
      </c>
      <c r="E6898" s="10">
        <f t="shared" si="321"/>
        <v>267.50291666666669</v>
      </c>
      <c r="F6898" s="8">
        <f>cal_pal!A$10+cal_pal!B$12+cal_pal!A$14-cal_pal!B$16-E6898/15/24+24+24</f>
        <v>47.766399305555552</v>
      </c>
      <c r="G6898" s="1">
        <f t="shared" si="322"/>
        <v>18.393583333333254</v>
      </c>
      <c r="H6898" s="12">
        <f t="shared" si="323"/>
        <v>2.5638240740740739</v>
      </c>
      <c r="I6898" t="str">
        <f>IF(AND((H6898&lt;cal_pal!E$9),(H6898&gt;cal_pal!F$9)),"","不可见")</f>
        <v/>
      </c>
    </row>
    <row r="6899" spans="1:9">
      <c r="A6899" s="10" t="s">
        <v>13588</v>
      </c>
      <c r="B6899" s="10" t="s">
        <v>18</v>
      </c>
      <c r="C6899" s="10">
        <v>0.75194849537037045</v>
      </c>
      <c r="D6899" s="10" t="s">
        <v>13589</v>
      </c>
      <c r="E6899" s="10">
        <f t="shared" si="321"/>
        <v>270.70145833333333</v>
      </c>
      <c r="F6899" s="8">
        <f>cal_pal!A$10+cal_pal!B$12+cal_pal!A$14-cal_pal!B$16-E6899/15/24+24+24</f>
        <v>47.757514467592593</v>
      </c>
      <c r="G6899" s="1">
        <f t="shared" si="322"/>
        <v>18.180347222222281</v>
      </c>
      <c r="H6899" s="12">
        <f t="shared" si="323"/>
        <v>-2.7679432870370371</v>
      </c>
      <c r="I6899" t="str">
        <f>IF(AND((H6899&lt;cal_pal!E$9),(H6899&gt;cal_pal!F$9)),"","不可见")</f>
        <v/>
      </c>
    </row>
    <row r="6900" spans="1:9">
      <c r="A6900" s="10" t="s">
        <v>13590</v>
      </c>
      <c r="B6900" s="10" t="s">
        <v>18</v>
      </c>
      <c r="C6900" s="10">
        <v>0.7433178240740741</v>
      </c>
      <c r="D6900" s="10" t="s">
        <v>13591</v>
      </c>
      <c r="E6900" s="10">
        <f t="shared" ref="E6900:E6963" si="324">C6900*360</f>
        <v>267.59441666666669</v>
      </c>
      <c r="F6900" s="8">
        <f>cal_pal!A$10+cal_pal!B$12+cal_pal!A$14-cal_pal!B$16-E6900/15/24+24+24</f>
        <v>47.766145138888888</v>
      </c>
      <c r="G6900" s="1">
        <f t="shared" ref="G6900:G6963" si="325">MOD(F6900*24,24)</f>
        <v>18.387483333333421</v>
      </c>
      <c r="H6900" s="12">
        <f t="shared" ref="H6900:H6963" si="326">RIGHT(D6900, (LEN(D6900)-1))*IF(LEFT(D6900,1)="-",-1,1)</f>
        <v>2.5649756944444442</v>
      </c>
      <c r="I6900" t="str">
        <f>IF(AND((H6900&lt;cal_pal!E$9),(H6900&gt;cal_pal!F$9)),"","不可见")</f>
        <v/>
      </c>
    </row>
    <row r="6901" spans="1:9">
      <c r="A6901" s="10" t="s">
        <v>13592</v>
      </c>
      <c r="B6901" s="10" t="s">
        <v>237</v>
      </c>
      <c r="C6901" s="10">
        <v>0.74797187500000006</v>
      </c>
      <c r="D6901" s="10" t="s">
        <v>13593</v>
      </c>
      <c r="E6901" s="10">
        <f t="shared" si="324"/>
        <v>269.26987500000001</v>
      </c>
      <c r="F6901" s="8">
        <f>cal_pal!A$10+cal_pal!B$12+cal_pal!A$14-cal_pal!B$16-E6901/15/24+24+24</f>
        <v>47.761491087962966</v>
      </c>
      <c r="G6901" s="1">
        <f t="shared" si="325"/>
        <v>18.275786111111302</v>
      </c>
      <c r="H6901" s="12">
        <f t="shared" si="326"/>
        <v>-0.79105555555555551</v>
      </c>
      <c r="I6901" t="str">
        <f>IF(AND((H6901&lt;cal_pal!E$9),(H6901&gt;cal_pal!F$9)),"","不可见")</f>
        <v/>
      </c>
    </row>
    <row r="6902" spans="1:9">
      <c r="A6902" s="10" t="s">
        <v>13594</v>
      </c>
      <c r="B6902" s="10" t="s">
        <v>18</v>
      </c>
      <c r="C6902" s="10">
        <v>0.74642083333333342</v>
      </c>
      <c r="D6902" s="10" t="s">
        <v>13595</v>
      </c>
      <c r="E6902" s="10">
        <f t="shared" si="324"/>
        <v>268.71150000000006</v>
      </c>
      <c r="F6902" s="8">
        <f>cal_pal!A$10+cal_pal!B$12+cal_pal!A$14-cal_pal!B$16-E6902/15/24+24+24</f>
        <v>47.763042129629625</v>
      </c>
      <c r="G6902" s="1">
        <f t="shared" si="325"/>
        <v>18.313011111110882</v>
      </c>
      <c r="H6902" s="12">
        <f t="shared" si="326"/>
        <v>0.7636215277777777</v>
      </c>
      <c r="I6902" t="str">
        <f>IF(AND((H6902&lt;cal_pal!E$9),(H6902&gt;cal_pal!F$9)),"","不可见")</f>
        <v/>
      </c>
    </row>
    <row r="6903" spans="1:9">
      <c r="A6903" s="10" t="s">
        <v>13596</v>
      </c>
      <c r="B6903" s="10" t="s">
        <v>240</v>
      </c>
      <c r="C6903" s="10">
        <v>0.74934837962962952</v>
      </c>
      <c r="D6903" s="10" t="s">
        <v>13597</v>
      </c>
      <c r="E6903" s="10">
        <f t="shared" si="324"/>
        <v>269.76541666666662</v>
      </c>
      <c r="F6903" s="8">
        <f>cal_pal!A$10+cal_pal!B$12+cal_pal!A$14-cal_pal!B$16-E6903/15/24+24+24</f>
        <v>47.760114583333333</v>
      </c>
      <c r="G6903" s="1">
        <f t="shared" si="325"/>
        <v>18.242749999999887</v>
      </c>
      <c r="H6903" s="12">
        <f t="shared" si="326"/>
        <v>-1.8444293981481481</v>
      </c>
      <c r="I6903" t="str">
        <f>IF(AND((H6903&lt;cal_pal!E$9),(H6903&gt;cal_pal!F$9)),"","不可见")</f>
        <v/>
      </c>
    </row>
    <row r="6904" spans="1:9">
      <c r="A6904" s="10" t="s">
        <v>13598</v>
      </c>
      <c r="B6904" s="10" t="s">
        <v>18</v>
      </c>
      <c r="C6904" s="10">
        <v>0.74395798611111108</v>
      </c>
      <c r="D6904" s="10" t="s">
        <v>13599</v>
      </c>
      <c r="E6904" s="10">
        <f t="shared" si="324"/>
        <v>267.82487499999996</v>
      </c>
      <c r="F6904" s="8">
        <f>cal_pal!A$10+cal_pal!B$12+cal_pal!A$14-cal_pal!B$16-E6904/15/24+24+24</f>
        <v>47.765504976851851</v>
      </c>
      <c r="G6904" s="1">
        <f t="shared" si="325"/>
        <v>18.372119444444479</v>
      </c>
      <c r="H6904" s="12">
        <f t="shared" si="326"/>
        <v>2.4779537037037036</v>
      </c>
      <c r="I6904" t="str">
        <f>IF(AND((H6904&lt;cal_pal!E$9),(H6904&gt;cal_pal!F$9)),"","不可见")</f>
        <v/>
      </c>
    </row>
    <row r="6905" spans="1:9">
      <c r="A6905" s="10" t="s">
        <v>13600</v>
      </c>
      <c r="B6905" s="10" t="s">
        <v>58</v>
      </c>
      <c r="C6905" s="10">
        <v>0.74395798611111108</v>
      </c>
      <c r="D6905" s="10" t="s">
        <v>13599</v>
      </c>
      <c r="E6905" s="10">
        <f t="shared" si="324"/>
        <v>267.82487499999996</v>
      </c>
      <c r="F6905" s="8">
        <f>cal_pal!A$10+cal_pal!B$12+cal_pal!A$14-cal_pal!B$16-E6905/15/24+24+24</f>
        <v>47.765504976851851</v>
      </c>
      <c r="G6905" s="1">
        <f t="shared" si="325"/>
        <v>18.372119444444479</v>
      </c>
      <c r="H6905" s="12">
        <f t="shared" si="326"/>
        <v>2.4779537037037036</v>
      </c>
      <c r="I6905" t="str">
        <f>IF(AND((H6905&lt;cal_pal!E$9),(H6905&gt;cal_pal!F$9)),"","不可见")</f>
        <v/>
      </c>
    </row>
    <row r="6906" spans="1:9">
      <c r="A6906" s="10" t="s">
        <v>13601</v>
      </c>
      <c r="B6906" s="10" t="s">
        <v>33</v>
      </c>
      <c r="C6906" s="10">
        <v>0.746759375</v>
      </c>
      <c r="D6906" s="10" t="s">
        <v>13602</v>
      </c>
      <c r="E6906" s="10">
        <f t="shared" si="324"/>
        <v>268.83337499999999</v>
      </c>
      <c r="F6906" s="8">
        <f>cal_pal!A$10+cal_pal!B$12+cal_pal!A$14-cal_pal!B$16-E6906/15/24+24+24</f>
        <v>47.76270358796296</v>
      </c>
      <c r="G6906" s="1">
        <f t="shared" si="325"/>
        <v>18.304886111111045</v>
      </c>
      <c r="H6906" s="12">
        <f t="shared" si="326"/>
        <v>0.76498958333333322</v>
      </c>
      <c r="I6906" t="str">
        <f>IF(AND((H6906&lt;cal_pal!E$9),(H6906&gt;cal_pal!F$9)),"","不可见")</f>
        <v/>
      </c>
    </row>
    <row r="6907" spans="1:9">
      <c r="A6907" s="10" t="s">
        <v>13603</v>
      </c>
      <c r="B6907" s="10" t="s">
        <v>18</v>
      </c>
      <c r="C6907" s="10">
        <v>0.74721967592592586</v>
      </c>
      <c r="D6907" s="10" t="s">
        <v>13604</v>
      </c>
      <c r="E6907" s="10">
        <f t="shared" si="324"/>
        <v>268.99908333333332</v>
      </c>
      <c r="F6907" s="8">
        <f>cal_pal!A$10+cal_pal!B$12+cal_pal!A$14-cal_pal!B$16-E6907/15/24+24+24</f>
        <v>47.762243287037037</v>
      </c>
      <c r="G6907" s="1">
        <f t="shared" si="325"/>
        <v>18.293838888888786</v>
      </c>
      <c r="H6907" s="12">
        <f t="shared" si="326"/>
        <v>0.7640937499999999</v>
      </c>
      <c r="I6907" t="str">
        <f>IF(AND((H6907&lt;cal_pal!E$9),(H6907&gt;cal_pal!F$9)),"","不可见")</f>
        <v/>
      </c>
    </row>
    <row r="6908" spans="1:9">
      <c r="A6908" s="10" t="s">
        <v>13605</v>
      </c>
      <c r="B6908" s="10" t="s">
        <v>18</v>
      </c>
      <c r="C6908" s="10">
        <v>0.74726550925925928</v>
      </c>
      <c r="D6908" s="10" t="s">
        <v>13606</v>
      </c>
      <c r="E6908" s="10">
        <f t="shared" si="324"/>
        <v>269.01558333333332</v>
      </c>
      <c r="F6908" s="8">
        <f>cal_pal!A$10+cal_pal!B$12+cal_pal!A$14-cal_pal!B$16-E6908/15/24+24+24</f>
        <v>47.762197453703706</v>
      </c>
      <c r="G6908" s="1">
        <f t="shared" si="325"/>
        <v>18.292738888888834</v>
      </c>
      <c r="H6908" s="12">
        <f t="shared" si="326"/>
        <v>0.76554513888888887</v>
      </c>
      <c r="I6908" t="str">
        <f>IF(AND((H6908&lt;cal_pal!E$9),(H6908&gt;cal_pal!F$9)),"","不可见")</f>
        <v/>
      </c>
    </row>
    <row r="6909" spans="1:9">
      <c r="A6909" s="10" t="s">
        <v>13607</v>
      </c>
      <c r="B6909" s="10" t="s">
        <v>18</v>
      </c>
      <c r="C6909" s="10">
        <v>0.75293657407407411</v>
      </c>
      <c r="D6909" s="10" t="s">
        <v>13608</v>
      </c>
      <c r="E6909" s="10">
        <f t="shared" si="324"/>
        <v>271.05716666666666</v>
      </c>
      <c r="F6909" s="8">
        <f>cal_pal!A$10+cal_pal!B$12+cal_pal!A$14-cal_pal!B$16-E6909/15/24+24+24</f>
        <v>47.756526388888886</v>
      </c>
      <c r="G6909" s="1">
        <f t="shared" si="325"/>
        <v>18.156633333333275</v>
      </c>
      <c r="H6909" s="12">
        <f t="shared" si="326"/>
        <v>-2.7254143518518519</v>
      </c>
      <c r="I6909" t="str">
        <f>IF(AND((H6909&lt;cal_pal!E$9),(H6909&gt;cal_pal!F$9)),"","不可见")</f>
        <v/>
      </c>
    </row>
    <row r="6910" spans="1:9">
      <c r="A6910" s="10" t="s">
        <v>13609</v>
      </c>
      <c r="B6910" s="10" t="s">
        <v>18</v>
      </c>
      <c r="C6910" s="10">
        <v>0.74266701388888878</v>
      </c>
      <c r="D6910" s="10" t="s">
        <v>13610</v>
      </c>
      <c r="E6910" s="10">
        <f t="shared" si="324"/>
        <v>267.36012499999998</v>
      </c>
      <c r="F6910" s="8">
        <f>cal_pal!A$10+cal_pal!B$12+cal_pal!A$14-cal_pal!B$16-E6910/15/24+24+24</f>
        <v>47.766795949074073</v>
      </c>
      <c r="G6910" s="1">
        <f t="shared" si="325"/>
        <v>18.403102777777804</v>
      </c>
      <c r="H6910" s="12">
        <f t="shared" si="326"/>
        <v>2.9226817129629628</v>
      </c>
      <c r="I6910" t="str">
        <f>IF(AND((H6910&lt;cal_pal!E$9),(H6910&gt;cal_pal!F$9)),"","不可见")</f>
        <v/>
      </c>
    </row>
    <row r="6911" spans="1:9">
      <c r="A6911" s="10" t="s">
        <v>13611</v>
      </c>
      <c r="B6911" s="10" t="s">
        <v>18</v>
      </c>
      <c r="C6911" s="10">
        <v>0.74728831018518516</v>
      </c>
      <c r="D6911" s="10" t="s">
        <v>13612</v>
      </c>
      <c r="E6911" s="10">
        <f t="shared" si="324"/>
        <v>269.02379166666668</v>
      </c>
      <c r="F6911" s="8">
        <f>cal_pal!A$10+cal_pal!B$12+cal_pal!A$14-cal_pal!B$16-E6911/15/24+24+24</f>
        <v>47.762174652777773</v>
      </c>
      <c r="G6911" s="1">
        <f t="shared" si="325"/>
        <v>18.29219166666644</v>
      </c>
      <c r="H6911" s="12">
        <f t="shared" si="326"/>
        <v>1.3836828703703705</v>
      </c>
      <c r="I6911" t="str">
        <f>IF(AND((H6911&lt;cal_pal!E$9),(H6911&gt;cal_pal!F$9)),"","不可见")</f>
        <v/>
      </c>
    </row>
    <row r="6912" spans="1:9">
      <c r="A6912" s="10" t="s">
        <v>13613</v>
      </c>
      <c r="B6912" s="10" t="s">
        <v>18</v>
      </c>
      <c r="C6912" s="10">
        <v>0.74383611111111103</v>
      </c>
      <c r="D6912" s="10" t="s">
        <v>13614</v>
      </c>
      <c r="E6912" s="10">
        <f t="shared" si="324"/>
        <v>267.78099999999995</v>
      </c>
      <c r="F6912" s="8">
        <f>cal_pal!A$10+cal_pal!B$12+cal_pal!A$14-cal_pal!B$16-E6912/15/24+24+24</f>
        <v>47.765626851851849</v>
      </c>
      <c r="G6912" s="1">
        <f t="shared" si="325"/>
        <v>18.375044444444484</v>
      </c>
      <c r="H6912" s="12">
        <f t="shared" si="326"/>
        <v>2.7304490740740737</v>
      </c>
      <c r="I6912" t="str">
        <f>IF(AND((H6912&lt;cal_pal!E$9),(H6912&gt;cal_pal!F$9)),"","不可见")</f>
        <v/>
      </c>
    </row>
    <row r="6913" spans="1:9">
      <c r="A6913" s="10" t="s">
        <v>13615</v>
      </c>
      <c r="B6913" s="10" t="s">
        <v>237</v>
      </c>
      <c r="C6913" s="10">
        <v>0.74992465277777776</v>
      </c>
      <c r="D6913" s="10" t="s">
        <v>13616</v>
      </c>
      <c r="E6913" s="10">
        <f t="shared" si="324"/>
        <v>269.97287499999999</v>
      </c>
      <c r="F6913" s="8">
        <f>cal_pal!A$10+cal_pal!B$12+cal_pal!A$14-cal_pal!B$16-E6913/15/24+24+24</f>
        <v>47.759538310185185</v>
      </c>
      <c r="G6913" s="1">
        <f t="shared" si="325"/>
        <v>18.2289194444445</v>
      </c>
      <c r="H6913" s="12">
        <f t="shared" si="326"/>
        <v>-1.0285555555555554</v>
      </c>
      <c r="I6913" t="str">
        <f>IF(AND((H6913&lt;cal_pal!E$9),(H6913&gt;cal_pal!F$9)),"","不可见")</f>
        <v/>
      </c>
    </row>
    <row r="6914" spans="1:9">
      <c r="A6914" s="10" t="s">
        <v>13617</v>
      </c>
      <c r="B6914" s="10" t="s">
        <v>237</v>
      </c>
      <c r="C6914" s="10">
        <v>0.74989340277777783</v>
      </c>
      <c r="D6914" s="10" t="s">
        <v>13618</v>
      </c>
      <c r="E6914" s="10">
        <f t="shared" si="324"/>
        <v>269.96162500000003</v>
      </c>
      <c r="F6914" s="8">
        <f>cal_pal!A$10+cal_pal!B$12+cal_pal!A$14-cal_pal!B$16-E6914/15/24+24+24</f>
        <v>47.759569560185184</v>
      </c>
      <c r="G6914" s="1">
        <f t="shared" si="325"/>
        <v>18.229669444444426</v>
      </c>
      <c r="H6914" s="12">
        <f t="shared" si="326"/>
        <v>-0.72709490740740745</v>
      </c>
      <c r="I6914" t="str">
        <f>IF(AND((H6914&lt;cal_pal!E$9),(H6914&gt;cal_pal!F$9)),"","不可见")</f>
        <v/>
      </c>
    </row>
    <row r="6915" spans="1:9">
      <c r="A6915" s="10" t="s">
        <v>13619</v>
      </c>
      <c r="B6915" s="10" t="s">
        <v>18</v>
      </c>
      <c r="C6915" s="10">
        <v>0.74289861111111122</v>
      </c>
      <c r="D6915" s="10" t="s">
        <v>13620</v>
      </c>
      <c r="E6915" s="10">
        <f t="shared" si="324"/>
        <v>267.44350000000003</v>
      </c>
      <c r="F6915" s="8">
        <f>cal_pal!A$10+cal_pal!B$12+cal_pal!A$14-cal_pal!B$16-E6915/15/24+24+24</f>
        <v>47.766564351851855</v>
      </c>
      <c r="G6915" s="1">
        <f t="shared" si="325"/>
        <v>18.39754444444452</v>
      </c>
      <c r="H6915" s="12">
        <f t="shared" si="326"/>
        <v>3.0008796296296296</v>
      </c>
      <c r="I6915" t="str">
        <f>IF(AND((H6915&lt;cal_pal!E$9),(H6915&gt;cal_pal!F$9)),"","不可见")</f>
        <v/>
      </c>
    </row>
    <row r="6916" spans="1:9">
      <c r="A6916" s="10" t="s">
        <v>13621</v>
      </c>
      <c r="B6916" s="10" t="s">
        <v>18</v>
      </c>
      <c r="C6916" s="10">
        <v>0.7495980324074073</v>
      </c>
      <c r="D6916" s="10" t="s">
        <v>13622</v>
      </c>
      <c r="E6916" s="10">
        <f t="shared" si="324"/>
        <v>269.85529166666663</v>
      </c>
      <c r="F6916" s="8">
        <f>cal_pal!A$10+cal_pal!B$12+cal_pal!A$14-cal_pal!B$16-E6916/15/24+24+24</f>
        <v>47.759864930555551</v>
      </c>
      <c r="G6916" s="1">
        <f t="shared" si="325"/>
        <v>18.236758333333228</v>
      </c>
      <c r="H6916" s="12">
        <f t="shared" si="326"/>
        <v>0.26195949074074071</v>
      </c>
      <c r="I6916" t="str">
        <f>IF(AND((H6916&lt;cal_pal!E$9),(H6916&gt;cal_pal!F$9)),"","不可见")</f>
        <v/>
      </c>
    </row>
    <row r="6917" spans="1:9">
      <c r="A6917" s="10" t="s">
        <v>13623</v>
      </c>
      <c r="B6917" s="10" t="s">
        <v>18</v>
      </c>
      <c r="C6917" s="10">
        <v>0.74628819444444439</v>
      </c>
      <c r="D6917" s="10" t="s">
        <v>13624</v>
      </c>
      <c r="E6917" s="10">
        <f t="shared" si="324"/>
        <v>268.66374999999999</v>
      </c>
      <c r="F6917" s="8">
        <f>cal_pal!A$10+cal_pal!B$12+cal_pal!A$14-cal_pal!B$16-E6917/15/24+24+24</f>
        <v>47.763174768518518</v>
      </c>
      <c r="G6917" s="1">
        <f t="shared" si="325"/>
        <v>18.316194444444363</v>
      </c>
      <c r="H6917" s="12">
        <f t="shared" si="326"/>
        <v>2.5340798611111111</v>
      </c>
      <c r="I6917" t="str">
        <f>IF(AND((H6917&lt;cal_pal!E$9),(H6917&gt;cal_pal!F$9)),"","不可见")</f>
        <v/>
      </c>
    </row>
    <row r="6918" spans="1:9">
      <c r="A6918" s="10" t="s">
        <v>13625</v>
      </c>
      <c r="B6918" s="10" t="s">
        <v>58</v>
      </c>
      <c r="C6918" s="10">
        <v>0.74628819444444439</v>
      </c>
      <c r="D6918" s="10" t="s">
        <v>13624</v>
      </c>
      <c r="E6918" s="10">
        <f t="shared" si="324"/>
        <v>268.66374999999999</v>
      </c>
      <c r="F6918" s="8">
        <f>cal_pal!A$10+cal_pal!B$12+cal_pal!A$14-cal_pal!B$16-E6918/15/24+24+24</f>
        <v>47.763174768518518</v>
      </c>
      <c r="G6918" s="1">
        <f t="shared" si="325"/>
        <v>18.316194444444363</v>
      </c>
      <c r="H6918" s="12">
        <f t="shared" si="326"/>
        <v>2.5340798611111111</v>
      </c>
      <c r="I6918" t="str">
        <f>IF(AND((H6918&lt;cal_pal!E$9),(H6918&gt;cal_pal!F$9)),"","不可见")</f>
        <v/>
      </c>
    </row>
    <row r="6919" spans="1:9">
      <c r="A6919" s="10" t="s">
        <v>13626</v>
      </c>
      <c r="B6919" s="10" t="s">
        <v>18</v>
      </c>
      <c r="C6919" s="10">
        <v>0.74641562500000003</v>
      </c>
      <c r="D6919" s="10" t="s">
        <v>13627</v>
      </c>
      <c r="E6919" s="10">
        <f t="shared" si="324"/>
        <v>268.70962500000002</v>
      </c>
      <c r="F6919" s="8">
        <f>cal_pal!A$10+cal_pal!B$12+cal_pal!A$14-cal_pal!B$16-E6919/15/24+24+24</f>
        <v>47.763047337962959</v>
      </c>
      <c r="G6919" s="1">
        <f t="shared" si="325"/>
        <v>18.313136111110907</v>
      </c>
      <c r="H6919" s="12">
        <f t="shared" si="326"/>
        <v>2.6102118055555557</v>
      </c>
      <c r="I6919" t="str">
        <f>IF(AND((H6919&lt;cal_pal!E$9),(H6919&gt;cal_pal!F$9)),"","不可见")</f>
        <v/>
      </c>
    </row>
    <row r="6920" spans="1:9">
      <c r="A6920" s="10" t="s">
        <v>13628</v>
      </c>
      <c r="B6920" s="10" t="s">
        <v>18</v>
      </c>
      <c r="C6920" s="10">
        <v>0.74970520833333332</v>
      </c>
      <c r="D6920" s="10" t="s">
        <v>13629</v>
      </c>
      <c r="E6920" s="10">
        <f t="shared" si="324"/>
        <v>269.89387499999998</v>
      </c>
      <c r="F6920" s="8">
        <f>cal_pal!A$10+cal_pal!B$12+cal_pal!A$14-cal_pal!B$16-E6920/15/24+24+24</f>
        <v>47.759757754629632</v>
      </c>
      <c r="G6920" s="1">
        <f t="shared" si="325"/>
        <v>18.234186111111285</v>
      </c>
      <c r="H6920" s="12">
        <f t="shared" si="326"/>
        <v>1.0366886574074075</v>
      </c>
      <c r="I6920" t="str">
        <f>IF(AND((H6920&lt;cal_pal!E$9),(H6920&gt;cal_pal!F$9)),"","不可见")</f>
        <v/>
      </c>
    </row>
    <row r="6921" spans="1:9">
      <c r="A6921" s="10" t="s">
        <v>13630</v>
      </c>
      <c r="B6921" s="10" t="s">
        <v>575</v>
      </c>
      <c r="C6921" s="10">
        <v>0.7518762731481482</v>
      </c>
      <c r="D6921" s="10" t="s">
        <v>13631</v>
      </c>
      <c r="E6921" s="10">
        <f t="shared" si="324"/>
        <v>270.67545833333332</v>
      </c>
      <c r="F6921" s="8">
        <f>cal_pal!A$10+cal_pal!B$12+cal_pal!A$14-cal_pal!B$16-E6921/15/24+24+24</f>
        <v>47.757586689814815</v>
      </c>
      <c r="G6921" s="1">
        <f t="shared" si="325"/>
        <v>18.182080555555558</v>
      </c>
      <c r="H6921" s="12">
        <f t="shared" si="326"/>
        <v>-0.95716203703703695</v>
      </c>
      <c r="I6921" t="str">
        <f>IF(AND((H6921&lt;cal_pal!E$9),(H6921&gt;cal_pal!F$9)),"","不可见")</f>
        <v/>
      </c>
    </row>
    <row r="6922" spans="1:9">
      <c r="A6922" s="10" t="s">
        <v>13632</v>
      </c>
      <c r="B6922" s="10" t="s">
        <v>18</v>
      </c>
      <c r="C6922" s="10">
        <v>0.74820821759259248</v>
      </c>
      <c r="D6922" s="10" t="s">
        <v>13633</v>
      </c>
      <c r="E6922" s="10">
        <f t="shared" si="324"/>
        <v>269.35495833333329</v>
      </c>
      <c r="F6922" s="8">
        <f>cal_pal!A$10+cal_pal!B$12+cal_pal!A$14-cal_pal!B$16-E6922/15/24+24+24</f>
        <v>47.761254745370366</v>
      </c>
      <c r="G6922" s="1">
        <f t="shared" si="325"/>
        <v>18.270113888888773</v>
      </c>
      <c r="H6922" s="12">
        <f t="shared" si="326"/>
        <v>2.1136712962962965</v>
      </c>
      <c r="I6922" t="str">
        <f>IF(AND((H6922&lt;cal_pal!E$9),(H6922&gt;cal_pal!F$9)),"","不可见")</f>
        <v/>
      </c>
    </row>
    <row r="6923" spans="1:9">
      <c r="A6923" s="10" t="s">
        <v>13634</v>
      </c>
      <c r="B6923" s="10" t="s">
        <v>18</v>
      </c>
      <c r="C6923" s="10">
        <v>0.74672199074074064</v>
      </c>
      <c r="D6923" s="10" t="s">
        <v>13635</v>
      </c>
      <c r="E6923" s="10">
        <f t="shared" si="324"/>
        <v>268.81991666666664</v>
      </c>
      <c r="F6923" s="8">
        <f>cal_pal!A$10+cal_pal!B$12+cal_pal!A$14-cal_pal!B$16-E6923/15/24+24+24</f>
        <v>47.762740972222218</v>
      </c>
      <c r="G6923" s="1">
        <f t="shared" si="325"/>
        <v>18.305783333333238</v>
      </c>
      <c r="H6923" s="12">
        <f t="shared" si="326"/>
        <v>2.6112442129629629</v>
      </c>
      <c r="I6923" t="str">
        <f>IF(AND((H6923&lt;cal_pal!E$9),(H6923&gt;cal_pal!F$9)),"","不可见")</f>
        <v/>
      </c>
    </row>
    <row r="6924" spans="1:9">
      <c r="A6924" s="10" t="s">
        <v>13636</v>
      </c>
      <c r="B6924" s="10" t="s">
        <v>240</v>
      </c>
      <c r="C6924" s="10">
        <v>0.75127766203703705</v>
      </c>
      <c r="D6924" s="10" t="s">
        <v>13637</v>
      </c>
      <c r="E6924" s="10">
        <f t="shared" si="324"/>
        <v>270.45995833333336</v>
      </c>
      <c r="F6924" s="8">
        <f>cal_pal!A$10+cal_pal!B$12+cal_pal!A$14-cal_pal!B$16-E6924/15/24+24+24</f>
        <v>47.758185300925931</v>
      </c>
      <c r="G6924" s="1">
        <f t="shared" si="325"/>
        <v>18.196447222222332</v>
      </c>
      <c r="H6924" s="12">
        <f t="shared" si="326"/>
        <v>-0.37331249999999999</v>
      </c>
      <c r="I6924" t="str">
        <f>IF(AND((H6924&lt;cal_pal!E$9),(H6924&gt;cal_pal!F$9)),"","不可见")</f>
        <v/>
      </c>
    </row>
    <row r="6925" spans="1:9">
      <c r="A6925" s="10" t="s">
        <v>13638</v>
      </c>
      <c r="B6925" s="10" t="s">
        <v>18</v>
      </c>
      <c r="C6925" s="10">
        <v>0.74981180555555549</v>
      </c>
      <c r="D6925" s="10" t="s">
        <v>13639</v>
      </c>
      <c r="E6925" s="10">
        <f t="shared" si="324"/>
        <v>269.93224999999995</v>
      </c>
      <c r="F6925" s="8">
        <f>cal_pal!A$10+cal_pal!B$12+cal_pal!A$14-cal_pal!B$16-E6925/15/24+24+24</f>
        <v>47.759651157407404</v>
      </c>
      <c r="G6925" s="1">
        <f t="shared" si="325"/>
        <v>18.231627777777703</v>
      </c>
      <c r="H6925" s="12">
        <f t="shared" si="326"/>
        <v>1.2027777777777777</v>
      </c>
      <c r="I6925" t="str">
        <f>IF(AND((H6925&lt;cal_pal!E$9),(H6925&gt;cal_pal!F$9)),"","不可见")</f>
        <v/>
      </c>
    </row>
    <row r="6926" spans="1:9">
      <c r="A6926" s="10" t="s">
        <v>13640</v>
      </c>
      <c r="B6926" s="10" t="s">
        <v>33</v>
      </c>
      <c r="C6926" s="10">
        <v>0.75231631944444455</v>
      </c>
      <c r="D6926" s="10" t="s">
        <v>13641</v>
      </c>
      <c r="E6926" s="10">
        <f t="shared" si="324"/>
        <v>270.83387500000003</v>
      </c>
      <c r="F6926" s="8">
        <f>cal_pal!A$10+cal_pal!B$12+cal_pal!A$14-cal_pal!B$16-E6926/15/24+24+24</f>
        <v>47.757146643518517</v>
      </c>
      <c r="G6926" s="1">
        <f t="shared" si="325"/>
        <v>18.171519444444357</v>
      </c>
      <c r="H6926" s="12">
        <f t="shared" si="326"/>
        <v>-1.2418437499999999</v>
      </c>
      <c r="I6926" t="str">
        <f>IF(AND((H6926&lt;cal_pal!E$9),(H6926&gt;cal_pal!F$9)),"","不可见")</f>
        <v/>
      </c>
    </row>
    <row r="6927" spans="1:9">
      <c r="A6927" s="10" t="s">
        <v>13642</v>
      </c>
      <c r="B6927" s="10" t="s">
        <v>237</v>
      </c>
      <c r="C6927" s="10">
        <v>0.75236273148148147</v>
      </c>
      <c r="D6927" s="10" t="s">
        <v>13643</v>
      </c>
      <c r="E6927" s="10">
        <f t="shared" si="324"/>
        <v>270.8505833333333</v>
      </c>
      <c r="F6927" s="8">
        <f>cal_pal!A$10+cal_pal!B$12+cal_pal!A$14-cal_pal!B$16-E6927/15/24+24+24</f>
        <v>47.757100231481481</v>
      </c>
      <c r="G6927" s="1">
        <f t="shared" si="325"/>
        <v>18.17040555555559</v>
      </c>
      <c r="H6927" s="12">
        <f t="shared" si="326"/>
        <v>-1.1619212962962964</v>
      </c>
      <c r="I6927" t="str">
        <f>IF(AND((H6927&lt;cal_pal!E$9),(H6927&gt;cal_pal!F$9)),"","不可见")</f>
        <v/>
      </c>
    </row>
    <row r="6928" spans="1:9">
      <c r="A6928" s="10" t="s">
        <v>13644</v>
      </c>
      <c r="B6928" s="10" t="s">
        <v>18</v>
      </c>
      <c r="C6928" s="10">
        <v>0.74708842592592595</v>
      </c>
      <c r="D6928" s="10" t="s">
        <v>13645</v>
      </c>
      <c r="E6928" s="10">
        <f t="shared" si="324"/>
        <v>268.95183333333335</v>
      </c>
      <c r="F6928" s="8">
        <f>cal_pal!A$10+cal_pal!B$12+cal_pal!A$14-cal_pal!B$16-E6928/15/24+24+24</f>
        <v>47.762374537037033</v>
      </c>
      <c r="G6928" s="1">
        <f t="shared" si="325"/>
        <v>18.296988888888791</v>
      </c>
      <c r="H6928" s="12">
        <f t="shared" si="326"/>
        <v>2.6088437500000001</v>
      </c>
      <c r="I6928" t="str">
        <f>IF(AND((H6928&lt;cal_pal!E$9),(H6928&gt;cal_pal!F$9)),"","不可见")</f>
        <v/>
      </c>
    </row>
    <row r="6929" spans="1:9">
      <c r="A6929" s="10" t="s">
        <v>13646</v>
      </c>
      <c r="B6929" s="10" t="s">
        <v>240</v>
      </c>
      <c r="C6929" s="10">
        <v>0.75247766203703703</v>
      </c>
      <c r="D6929" s="10" t="s">
        <v>13647</v>
      </c>
      <c r="E6929" s="10">
        <f t="shared" si="324"/>
        <v>270.89195833333332</v>
      </c>
      <c r="F6929" s="8">
        <f>cal_pal!A$10+cal_pal!B$12+cal_pal!A$14-cal_pal!B$16-E6929/15/24+24+24</f>
        <v>47.756985300925926</v>
      </c>
      <c r="G6929" s="1">
        <f t="shared" si="325"/>
        <v>18.167647222222286</v>
      </c>
      <c r="H6929" s="12">
        <f t="shared" si="326"/>
        <v>-1.2514155092592592</v>
      </c>
      <c r="I6929" t="str">
        <f>IF(AND((H6929&lt;cal_pal!E$9),(H6929&gt;cal_pal!F$9)),"","不可见")</f>
        <v/>
      </c>
    </row>
    <row r="6930" spans="1:9">
      <c r="A6930" s="10" t="s">
        <v>13648</v>
      </c>
      <c r="B6930" s="10" t="s">
        <v>575</v>
      </c>
      <c r="C6930" s="10">
        <v>0.75256099537037036</v>
      </c>
      <c r="D6930" s="10" t="s">
        <v>13649</v>
      </c>
      <c r="E6930" s="10">
        <f t="shared" si="324"/>
        <v>270.92195833333335</v>
      </c>
      <c r="F6930" s="8">
        <f>cal_pal!A$10+cal_pal!B$12+cal_pal!A$14-cal_pal!B$16-E6930/15/24+24+24</f>
        <v>47.756901967592597</v>
      </c>
      <c r="G6930" s="1">
        <f t="shared" si="325"/>
        <v>18.165647222222333</v>
      </c>
      <c r="H6930" s="12">
        <f t="shared" si="326"/>
        <v>-1.0158402777777777</v>
      </c>
      <c r="I6930" t="str">
        <f>IF(AND((H6930&lt;cal_pal!E$9),(H6930&gt;cal_pal!F$9)),"","不可见")</f>
        <v/>
      </c>
    </row>
    <row r="6931" spans="1:9">
      <c r="A6931" s="10" t="s">
        <v>13650</v>
      </c>
      <c r="B6931" s="10" t="s">
        <v>18</v>
      </c>
      <c r="C6931" s="10">
        <v>0.74947581018518517</v>
      </c>
      <c r="D6931" s="10" t="s">
        <v>13651</v>
      </c>
      <c r="E6931" s="10">
        <f t="shared" si="324"/>
        <v>269.81129166666665</v>
      </c>
      <c r="F6931" s="8">
        <f>cal_pal!A$10+cal_pal!B$12+cal_pal!A$14-cal_pal!B$16-E6931/15/24+24+24</f>
        <v>47.759987152777782</v>
      </c>
      <c r="G6931" s="1">
        <f t="shared" si="325"/>
        <v>18.239691666666658</v>
      </c>
      <c r="H6931" s="12">
        <f t="shared" si="326"/>
        <v>1.9119618055555556</v>
      </c>
      <c r="I6931" t="str">
        <f>IF(AND((H6931&lt;cal_pal!E$9),(H6931&gt;cal_pal!F$9)),"","不可见")</f>
        <v/>
      </c>
    </row>
    <row r="6932" spans="1:9">
      <c r="A6932" s="10" t="s">
        <v>13652</v>
      </c>
      <c r="B6932" s="10" t="s">
        <v>237</v>
      </c>
      <c r="C6932" s="10">
        <v>0.75144386574074085</v>
      </c>
      <c r="D6932" s="10" t="s">
        <v>13653</v>
      </c>
      <c r="E6932" s="10">
        <f t="shared" si="324"/>
        <v>270.51979166666672</v>
      </c>
      <c r="F6932" s="8">
        <f>cal_pal!A$10+cal_pal!B$12+cal_pal!A$14-cal_pal!B$16-E6932/15/24+24+24</f>
        <v>47.758019097222217</v>
      </c>
      <c r="G6932" s="1">
        <f t="shared" si="325"/>
        <v>18.192458333333207</v>
      </c>
      <c r="H6932" s="12">
        <f t="shared" si="326"/>
        <v>0.45993055555555556</v>
      </c>
      <c r="I6932" t="str">
        <f>IF(AND((H6932&lt;cal_pal!E$9),(H6932&gt;cal_pal!F$9)),"","不可见")</f>
        <v/>
      </c>
    </row>
    <row r="6933" spans="1:9">
      <c r="A6933" s="10" t="s">
        <v>13654</v>
      </c>
      <c r="B6933" s="10" t="s">
        <v>575</v>
      </c>
      <c r="C6933" s="10">
        <v>0.75284895833333332</v>
      </c>
      <c r="D6933" s="10" t="s">
        <v>13655</v>
      </c>
      <c r="E6933" s="10">
        <f t="shared" si="324"/>
        <v>271.02562499999999</v>
      </c>
      <c r="F6933" s="8">
        <f>cal_pal!A$10+cal_pal!B$12+cal_pal!A$14-cal_pal!B$16-E6933/15/24+24+24</f>
        <v>47.756614004629625</v>
      </c>
      <c r="G6933" s="1">
        <f t="shared" si="325"/>
        <v>18.158736111111011</v>
      </c>
      <c r="H6933" s="12">
        <f t="shared" si="326"/>
        <v>-1.0184120370370371</v>
      </c>
      <c r="I6933" t="str">
        <f>IF(AND((H6933&lt;cal_pal!E$9),(H6933&gt;cal_pal!F$9)),"","不可见")</f>
        <v/>
      </c>
    </row>
    <row r="6934" spans="1:9">
      <c r="A6934" s="10" t="s">
        <v>13656</v>
      </c>
      <c r="B6934" s="10" t="s">
        <v>18</v>
      </c>
      <c r="C6934" s="10">
        <v>0.75123067129629628</v>
      </c>
      <c r="D6934" s="10" t="s">
        <v>13657</v>
      </c>
      <c r="E6934" s="10">
        <f t="shared" si="324"/>
        <v>270.44304166666666</v>
      </c>
      <c r="F6934" s="8">
        <f>cal_pal!A$10+cal_pal!B$12+cal_pal!A$14-cal_pal!B$16-E6934/15/24+24+24</f>
        <v>47.758232291666666</v>
      </c>
      <c r="G6934" s="1">
        <f t="shared" si="325"/>
        <v>18.197574999999915</v>
      </c>
      <c r="H6934" s="12">
        <f t="shared" si="326"/>
        <v>0.82203009259259263</v>
      </c>
      <c r="I6934" t="str">
        <f>IF(AND((H6934&lt;cal_pal!E$9),(H6934&gt;cal_pal!F$9)),"","不可见")</f>
        <v/>
      </c>
    </row>
    <row r="6935" spans="1:9">
      <c r="A6935" s="10" t="s">
        <v>13658</v>
      </c>
      <c r="B6935" s="10" t="s">
        <v>240</v>
      </c>
      <c r="C6935" s="10">
        <v>0.7533519675925926</v>
      </c>
      <c r="D6935" s="10" t="s">
        <v>13659</v>
      </c>
      <c r="E6935" s="10">
        <f t="shared" si="324"/>
        <v>271.20670833333332</v>
      </c>
      <c r="F6935" s="8">
        <f>cal_pal!A$10+cal_pal!B$12+cal_pal!A$14-cal_pal!B$16-E6935/15/24+24+24</f>
        <v>47.756110995370371</v>
      </c>
      <c r="G6935" s="1">
        <f t="shared" si="325"/>
        <v>18.146663888888952</v>
      </c>
      <c r="H6935" s="12">
        <f t="shared" si="326"/>
        <v>-1.252324074074074</v>
      </c>
      <c r="I6935" t="str">
        <f>IF(AND((H6935&lt;cal_pal!E$9),(H6935&gt;cal_pal!F$9)),"","不可见")</f>
        <v/>
      </c>
    </row>
    <row r="6936" spans="1:9">
      <c r="A6936" s="10" t="s">
        <v>13660</v>
      </c>
      <c r="B6936" s="10" t="s">
        <v>451</v>
      </c>
      <c r="C6936" s="10">
        <v>0.7538062499999999</v>
      </c>
      <c r="D6936" s="10" t="s">
        <v>13661</v>
      </c>
      <c r="E6936" s="10">
        <f t="shared" si="324"/>
        <v>271.37024999999994</v>
      </c>
      <c r="F6936" s="8">
        <f>cal_pal!A$10+cal_pal!B$12+cal_pal!A$14-cal_pal!B$16-E6936/15/24+24+24</f>
        <v>47.75565671296296</v>
      </c>
      <c r="G6936" s="1">
        <f t="shared" si="325"/>
        <v>18.135761111111151</v>
      </c>
      <c r="H6936" s="12">
        <f t="shared" si="326"/>
        <v>-1.5123078703703703</v>
      </c>
      <c r="I6936" t="str">
        <f>IF(AND((H6936&lt;cal_pal!E$9),(H6936&gt;cal_pal!F$9)),"","不可见")</f>
        <v/>
      </c>
    </row>
    <row r="6937" spans="1:9">
      <c r="A6937" s="10" t="s">
        <v>13662</v>
      </c>
      <c r="B6937" s="10" t="s">
        <v>547</v>
      </c>
      <c r="C6937" s="10">
        <v>0.75313692129629628</v>
      </c>
      <c r="D6937" s="10" t="s">
        <v>13663</v>
      </c>
      <c r="E6937" s="10">
        <f t="shared" si="324"/>
        <v>271.12929166666669</v>
      </c>
      <c r="F6937" s="8">
        <f>cal_pal!A$10+cal_pal!B$12+cal_pal!A$14-cal_pal!B$16-E6937/15/24+24+24</f>
        <v>47.756326041666668</v>
      </c>
      <c r="G6937" s="1">
        <f t="shared" si="325"/>
        <v>18.151824999999917</v>
      </c>
      <c r="H6937" s="12">
        <f t="shared" si="326"/>
        <v>-1.0149189814814814</v>
      </c>
      <c r="I6937" t="str">
        <f>IF(AND((H6937&lt;cal_pal!E$9),(H6937&gt;cal_pal!F$9)),"","不可见")</f>
        <v/>
      </c>
    </row>
    <row r="6938" spans="1:9">
      <c r="A6938" s="10" t="s">
        <v>13664</v>
      </c>
      <c r="B6938" s="10" t="s">
        <v>237</v>
      </c>
      <c r="C6938" s="10">
        <v>0.752933449074074</v>
      </c>
      <c r="D6938" s="10" t="s">
        <v>13665</v>
      </c>
      <c r="E6938" s="10">
        <f t="shared" si="324"/>
        <v>271.05604166666666</v>
      </c>
      <c r="F6938" s="8">
        <f>cal_pal!A$10+cal_pal!B$12+cal_pal!A$14-cal_pal!B$16-E6938/15/24+24+24</f>
        <v>47.756529513888893</v>
      </c>
      <c r="G6938" s="1">
        <f t="shared" si="325"/>
        <v>18.156708333333427</v>
      </c>
      <c r="H6938" s="12">
        <f t="shared" si="326"/>
        <v>-0.93708564814814821</v>
      </c>
      <c r="I6938" t="str">
        <f>IF(AND((H6938&lt;cal_pal!E$9),(H6938&gt;cal_pal!F$9)),"","不可见")</f>
        <v/>
      </c>
    </row>
    <row r="6939" spans="1:9">
      <c r="A6939" s="10" t="s">
        <v>13666</v>
      </c>
      <c r="B6939" s="10" t="s">
        <v>18</v>
      </c>
      <c r="C6939" s="10">
        <v>0.74946701388888892</v>
      </c>
      <c r="D6939" s="10" t="s">
        <v>13667</v>
      </c>
      <c r="E6939" s="10">
        <f t="shared" si="324"/>
        <v>269.80812500000002</v>
      </c>
      <c r="F6939" s="8">
        <f>cal_pal!A$10+cal_pal!B$12+cal_pal!A$14-cal_pal!B$16-E6939/15/24+24+24</f>
        <v>47.759995949074074</v>
      </c>
      <c r="G6939" s="1">
        <f t="shared" si="325"/>
        <v>18.239902777777843</v>
      </c>
      <c r="H6939" s="12">
        <f t="shared" si="326"/>
        <v>2.3429907407407407</v>
      </c>
      <c r="I6939" t="str">
        <f>IF(AND((H6939&lt;cal_pal!E$9),(H6939&gt;cal_pal!F$9)),"","不可见")</f>
        <v/>
      </c>
    </row>
    <row r="6940" spans="1:9">
      <c r="A6940" s="10" t="s">
        <v>13668</v>
      </c>
      <c r="B6940" s="10" t="s">
        <v>58</v>
      </c>
      <c r="C6940" s="10">
        <v>0.75256099537037036</v>
      </c>
      <c r="D6940" s="10" t="s">
        <v>13649</v>
      </c>
      <c r="E6940" s="10">
        <f t="shared" si="324"/>
        <v>270.92195833333335</v>
      </c>
      <c r="F6940" s="8">
        <f>cal_pal!A$10+cal_pal!B$12+cal_pal!A$14-cal_pal!B$16-E6940/15/24+24+24</f>
        <v>47.756901967592597</v>
      </c>
      <c r="G6940" s="1">
        <f t="shared" si="325"/>
        <v>18.165647222222333</v>
      </c>
      <c r="H6940" s="12">
        <f t="shared" si="326"/>
        <v>-1.0158402777777777</v>
      </c>
      <c r="I6940" t="str">
        <f>IF(AND((H6940&lt;cal_pal!E$9),(H6940&gt;cal_pal!F$9)),"","不可见")</f>
        <v/>
      </c>
    </row>
    <row r="6941" spans="1:9">
      <c r="A6941" s="10" t="s">
        <v>13669</v>
      </c>
      <c r="B6941" s="10" t="s">
        <v>18</v>
      </c>
      <c r="C6941" s="10">
        <v>0.74732129629629629</v>
      </c>
      <c r="D6941" s="10" t="s">
        <v>13670</v>
      </c>
      <c r="E6941" s="10">
        <f t="shared" si="324"/>
        <v>269.03566666666666</v>
      </c>
      <c r="F6941" s="8">
        <f>cal_pal!A$10+cal_pal!B$12+cal_pal!A$14-cal_pal!B$16-E6941/15/24+24+24</f>
        <v>47.762141666666665</v>
      </c>
      <c r="G6941" s="1">
        <f t="shared" si="325"/>
        <v>18.291400000000067</v>
      </c>
      <c r="H6941" s="12">
        <f t="shared" si="326"/>
        <v>2.6784872685185186</v>
      </c>
      <c r="I6941" t="str">
        <f>IF(AND((H6941&lt;cal_pal!E$9),(H6941&gt;cal_pal!F$9)),"","不可见")</f>
        <v/>
      </c>
    </row>
    <row r="6942" spans="1:9">
      <c r="A6942" s="10" t="s">
        <v>13671</v>
      </c>
      <c r="B6942" s="10" t="s">
        <v>240</v>
      </c>
      <c r="C6942" s="10">
        <v>0.75267002314814813</v>
      </c>
      <c r="D6942" s="10" t="s">
        <v>13672</v>
      </c>
      <c r="E6942" s="10">
        <f t="shared" si="324"/>
        <v>270.96120833333333</v>
      </c>
      <c r="F6942" s="8">
        <f>cal_pal!A$10+cal_pal!B$12+cal_pal!A$14-cal_pal!B$16-E6942/15/24+24+24</f>
        <v>47.756792939814815</v>
      </c>
      <c r="G6942" s="1">
        <f t="shared" si="325"/>
        <v>18.163030555555451</v>
      </c>
      <c r="H6942" s="12">
        <f t="shared" si="326"/>
        <v>-1.2371527777777778E-2</v>
      </c>
      <c r="I6942" t="str">
        <f>IF(AND((H6942&lt;cal_pal!E$9),(H6942&gt;cal_pal!F$9)),"","不可见")</f>
        <v/>
      </c>
    </row>
    <row r="6943" spans="1:9">
      <c r="A6943" s="10" t="s">
        <v>13673</v>
      </c>
      <c r="B6943" s="10" t="s">
        <v>18</v>
      </c>
      <c r="C6943" s="10">
        <v>0.74810590277777778</v>
      </c>
      <c r="D6943" s="10" t="s">
        <v>13674</v>
      </c>
      <c r="E6943" s="10">
        <f t="shared" si="324"/>
        <v>269.31812500000001</v>
      </c>
      <c r="F6943" s="8">
        <f>cal_pal!A$10+cal_pal!B$12+cal_pal!A$14-cal_pal!B$16-E6943/15/24+24+24</f>
        <v>47.761357060185183</v>
      </c>
      <c r="G6943" s="1">
        <f t="shared" si="325"/>
        <v>18.272569444444343</v>
      </c>
      <c r="H6943" s="12">
        <f t="shared" si="326"/>
        <v>2.7057534722222223</v>
      </c>
      <c r="I6943" t="str">
        <f>IF(AND((H6943&lt;cal_pal!E$9),(H6943&gt;cal_pal!F$9)),"","不可见")</f>
        <v/>
      </c>
    </row>
    <row r="6944" spans="1:9">
      <c r="A6944" s="10" t="s">
        <v>13675</v>
      </c>
      <c r="B6944" s="10" t="s">
        <v>97</v>
      </c>
      <c r="C6944" s="10">
        <v>0.75362384259259263</v>
      </c>
      <c r="D6944" s="10" t="s">
        <v>13676</v>
      </c>
      <c r="E6944" s="10">
        <f t="shared" si="324"/>
        <v>271.30458333333337</v>
      </c>
      <c r="F6944" s="8">
        <f>cal_pal!A$10+cal_pal!B$12+cal_pal!A$14-cal_pal!B$16-E6944/15/24+24+24</f>
        <v>47.755839120370368</v>
      </c>
      <c r="G6944" s="1">
        <f t="shared" si="325"/>
        <v>18.140138888888941</v>
      </c>
      <c r="H6944" s="12">
        <f t="shared" si="326"/>
        <v>-0.82679050925925923</v>
      </c>
      <c r="I6944" t="str">
        <f>IF(AND((H6944&lt;cal_pal!E$9),(H6944&gt;cal_pal!F$9)),"","不可见")</f>
        <v/>
      </c>
    </row>
    <row r="6945" spans="1:9">
      <c r="A6945" s="10" t="s">
        <v>13677</v>
      </c>
      <c r="B6945" s="10" t="s">
        <v>18</v>
      </c>
      <c r="C6945" s="10">
        <v>0.74602557870370367</v>
      </c>
      <c r="D6945" s="10" t="s">
        <v>13678</v>
      </c>
      <c r="E6945" s="10">
        <f t="shared" si="324"/>
        <v>268.56920833333334</v>
      </c>
      <c r="F6945" s="8">
        <f>cal_pal!A$10+cal_pal!B$12+cal_pal!A$14-cal_pal!B$16-E6945/15/24+24+24</f>
        <v>47.763437384259262</v>
      </c>
      <c r="G6945" s="1">
        <f t="shared" si="325"/>
        <v>18.32249722222241</v>
      </c>
      <c r="H6945" s="12">
        <f t="shared" si="326"/>
        <v>3.0593310185185185</v>
      </c>
      <c r="I6945" t="str">
        <f>IF(AND((H6945&lt;cal_pal!E$9),(H6945&gt;cal_pal!F$9)),"","不可见")</f>
        <v/>
      </c>
    </row>
    <row r="6946" spans="1:9">
      <c r="A6946" s="10" t="s">
        <v>13679</v>
      </c>
      <c r="B6946" s="10" t="s">
        <v>240</v>
      </c>
      <c r="C6946" s="10">
        <v>0.75335358796296292</v>
      </c>
      <c r="D6946" s="10" t="s">
        <v>13680</v>
      </c>
      <c r="E6946" s="10">
        <f t="shared" si="324"/>
        <v>271.20729166666666</v>
      </c>
      <c r="F6946" s="8">
        <f>cal_pal!A$10+cal_pal!B$12+cal_pal!A$14-cal_pal!B$16-E6946/15/24+24+24</f>
        <v>47.756109375000001</v>
      </c>
      <c r="G6946" s="1">
        <f t="shared" si="325"/>
        <v>18.146625000000085</v>
      </c>
      <c r="H6946" s="12">
        <f t="shared" si="326"/>
        <v>-0.31607754629629631</v>
      </c>
      <c r="I6946" t="str">
        <f>IF(AND((H6946&lt;cal_pal!E$9),(H6946&gt;cal_pal!F$9)),"","不可见")</f>
        <v/>
      </c>
    </row>
    <row r="6947" spans="1:9">
      <c r="A6947" s="10" t="s">
        <v>13681</v>
      </c>
      <c r="B6947" s="10" t="s">
        <v>240</v>
      </c>
      <c r="C6947" s="10">
        <v>0.75425868055555556</v>
      </c>
      <c r="D6947" s="10" t="s">
        <v>13682</v>
      </c>
      <c r="E6947" s="10">
        <f t="shared" si="324"/>
        <v>271.53312499999998</v>
      </c>
      <c r="F6947" s="8">
        <f>cal_pal!A$10+cal_pal!B$12+cal_pal!A$14-cal_pal!B$16-E6947/15/24+24+24</f>
        <v>47.755204282407405</v>
      </c>
      <c r="G6947" s="1">
        <f t="shared" si="325"/>
        <v>18.124902777777606</v>
      </c>
      <c r="H6947" s="12">
        <f t="shared" si="326"/>
        <v>-1.1567835648148148</v>
      </c>
      <c r="I6947" t="str">
        <f>IF(AND((H6947&lt;cal_pal!E$9),(H6947&gt;cal_pal!F$9)),"","不可见")</f>
        <v/>
      </c>
    </row>
    <row r="6948" spans="1:9">
      <c r="A6948" s="10" t="s">
        <v>13683</v>
      </c>
      <c r="B6948" s="10" t="s">
        <v>240</v>
      </c>
      <c r="C6948" s="10">
        <v>0.75558252314814822</v>
      </c>
      <c r="D6948" s="10" t="s">
        <v>3392</v>
      </c>
      <c r="E6948" s="10">
        <f t="shared" si="324"/>
        <v>272.00970833333338</v>
      </c>
      <c r="F6948" s="8">
        <f>cal_pal!A$10+cal_pal!B$12+cal_pal!A$14-cal_pal!B$16-E6948/15/24+24+24</f>
        <v>47.753880439814814</v>
      </c>
      <c r="G6948" s="1">
        <f t="shared" si="325"/>
        <v>18.09313055555549</v>
      </c>
      <c r="H6948" s="12">
        <f t="shared" si="326"/>
        <v>-1.8214953703703705</v>
      </c>
      <c r="I6948" t="str">
        <f>IF(AND((H6948&lt;cal_pal!E$9),(H6948&gt;cal_pal!F$9)),"","不可见")</f>
        <v/>
      </c>
    </row>
    <row r="6949" spans="1:9">
      <c r="A6949" s="10" t="s">
        <v>13684</v>
      </c>
      <c r="B6949" s="10" t="s">
        <v>18</v>
      </c>
      <c r="C6949" s="10">
        <v>0.74975254629629628</v>
      </c>
      <c r="D6949" s="10" t="s">
        <v>13685</v>
      </c>
      <c r="E6949" s="10">
        <f t="shared" si="324"/>
        <v>269.91091666666665</v>
      </c>
      <c r="F6949" s="8">
        <f>cal_pal!A$10+cal_pal!B$12+cal_pal!A$14-cal_pal!B$16-E6949/15/24+24+24</f>
        <v>47.759710416666664</v>
      </c>
      <c r="G6949" s="1">
        <f t="shared" si="325"/>
        <v>18.233049999999821</v>
      </c>
      <c r="H6949" s="12">
        <f t="shared" si="326"/>
        <v>2.5566412037037036</v>
      </c>
      <c r="I6949" t="str">
        <f>IF(AND((H6949&lt;cal_pal!E$9),(H6949&gt;cal_pal!F$9)),"","不可见")</f>
        <v/>
      </c>
    </row>
    <row r="6950" spans="1:9">
      <c r="A6950" s="10" t="s">
        <v>13686</v>
      </c>
      <c r="B6950" s="10" t="s">
        <v>97</v>
      </c>
      <c r="C6950" s="10">
        <v>0.74899756944444451</v>
      </c>
      <c r="D6950" s="10" t="s">
        <v>13687</v>
      </c>
      <c r="E6950" s="10">
        <f t="shared" si="324"/>
        <v>269.63912500000004</v>
      </c>
      <c r="F6950" s="8">
        <f>cal_pal!A$10+cal_pal!B$12+cal_pal!A$14-cal_pal!B$16-E6950/15/24+24+24</f>
        <v>47.760465393518515</v>
      </c>
      <c r="G6950" s="1">
        <f t="shared" si="325"/>
        <v>18.251169444444258</v>
      </c>
      <c r="H6950" s="12">
        <f t="shared" si="326"/>
        <v>2.7763831018518519</v>
      </c>
      <c r="I6950" t="str">
        <f>IF(AND((H6950&lt;cal_pal!E$9),(H6950&gt;cal_pal!F$9)),"","不可见")</f>
        <v/>
      </c>
    </row>
    <row r="6951" spans="1:9">
      <c r="A6951" s="10" t="s">
        <v>13688</v>
      </c>
      <c r="B6951" s="10" t="s">
        <v>240</v>
      </c>
      <c r="C6951" s="10">
        <v>0.75509259259259265</v>
      </c>
      <c r="D6951" s="10" t="s">
        <v>13689</v>
      </c>
      <c r="E6951" s="10">
        <f t="shared" si="324"/>
        <v>271.83333333333337</v>
      </c>
      <c r="F6951" s="8">
        <f>cal_pal!A$10+cal_pal!B$12+cal_pal!A$14-cal_pal!B$16-E6951/15/24+24+24</f>
        <v>47.754370370370367</v>
      </c>
      <c r="G6951" s="1">
        <f t="shared" si="325"/>
        <v>18.104888888888809</v>
      </c>
      <c r="H6951" s="12">
        <f t="shared" si="326"/>
        <v>-1.0415983796296298</v>
      </c>
      <c r="I6951" t="str">
        <f>IF(AND((H6951&lt;cal_pal!E$9),(H6951&gt;cal_pal!F$9)),"","不可见")</f>
        <v/>
      </c>
    </row>
    <row r="6952" spans="1:9">
      <c r="A6952" s="10" t="s">
        <v>13690</v>
      </c>
      <c r="B6952" s="10" t="s">
        <v>18</v>
      </c>
      <c r="C6952" s="10">
        <v>0.75850428240740742</v>
      </c>
      <c r="D6952" s="10" t="s">
        <v>13691</v>
      </c>
      <c r="E6952" s="10">
        <f t="shared" si="324"/>
        <v>273.06154166666664</v>
      </c>
      <c r="F6952" s="8">
        <f>cal_pal!A$10+cal_pal!B$12+cal_pal!A$14-cal_pal!B$16-E6952/15/24+24+24</f>
        <v>47.750958680555556</v>
      </c>
      <c r="G6952" s="1">
        <f t="shared" si="325"/>
        <v>18.023008333333337</v>
      </c>
      <c r="H6952" s="12">
        <f t="shared" si="326"/>
        <v>-2.6573391203703705</v>
      </c>
      <c r="I6952" t="str">
        <f>IF(AND((H6952&lt;cal_pal!E$9),(H6952&gt;cal_pal!F$9)),"","不可见")</f>
        <v/>
      </c>
    </row>
    <row r="6953" spans="1:9">
      <c r="A6953" s="10" t="s">
        <v>13692</v>
      </c>
      <c r="B6953" s="10" t="s">
        <v>237</v>
      </c>
      <c r="C6953" s="10">
        <v>0.75512210648148148</v>
      </c>
      <c r="D6953" s="10" t="s">
        <v>13693</v>
      </c>
      <c r="E6953" s="10">
        <f t="shared" si="324"/>
        <v>271.84395833333332</v>
      </c>
      <c r="F6953" s="8">
        <f>cal_pal!A$10+cal_pal!B$12+cal_pal!A$14-cal_pal!B$16-E6953/15/24+24+24</f>
        <v>47.754340856481477</v>
      </c>
      <c r="G6953" s="1">
        <f t="shared" si="325"/>
        <v>18.104180555555558</v>
      </c>
      <c r="H6953" s="12">
        <f t="shared" si="326"/>
        <v>-0.970675925925926</v>
      </c>
      <c r="I6953" t="str">
        <f>IF(AND((H6953&lt;cal_pal!E$9),(H6953&gt;cal_pal!F$9)),"","不可见")</f>
        <v/>
      </c>
    </row>
    <row r="6954" spans="1:9">
      <c r="A6954" s="10" t="s">
        <v>13694</v>
      </c>
      <c r="B6954" s="10" t="s">
        <v>18</v>
      </c>
      <c r="C6954" s="10">
        <v>0.75358819444444436</v>
      </c>
      <c r="D6954" s="10" t="s">
        <v>13695</v>
      </c>
      <c r="E6954" s="10">
        <f t="shared" si="324"/>
        <v>271.29174999999998</v>
      </c>
      <c r="F6954" s="8">
        <f>cal_pal!A$10+cal_pal!B$12+cal_pal!A$14-cal_pal!B$16-E6954/15/24+24+24</f>
        <v>47.755874768518517</v>
      </c>
      <c r="G6954" s="1">
        <f t="shared" si="325"/>
        <v>18.140994444444459</v>
      </c>
      <c r="H6954" s="12">
        <f t="shared" si="326"/>
        <v>1.0513587962962962</v>
      </c>
      <c r="I6954" t="str">
        <f>IF(AND((H6954&lt;cal_pal!E$9),(H6954&gt;cal_pal!F$9)),"","不可见")</f>
        <v/>
      </c>
    </row>
    <row r="6955" spans="1:9">
      <c r="A6955" s="10" t="s">
        <v>13696</v>
      </c>
      <c r="B6955" s="10" t="s">
        <v>18</v>
      </c>
      <c r="C6955" s="10">
        <v>0.75404513888888891</v>
      </c>
      <c r="D6955" s="10" t="s">
        <v>13697</v>
      </c>
      <c r="E6955" s="10">
        <f t="shared" si="324"/>
        <v>271.45625000000001</v>
      </c>
      <c r="F6955" s="8">
        <f>cal_pal!A$10+cal_pal!B$12+cal_pal!A$14-cal_pal!B$16-E6955/15/24+24+24</f>
        <v>47.755417824074073</v>
      </c>
      <c r="G6955" s="1">
        <f t="shared" si="325"/>
        <v>18.130027777777741</v>
      </c>
      <c r="H6955" s="12">
        <f t="shared" si="326"/>
        <v>0.77241782407407411</v>
      </c>
      <c r="I6955" t="str">
        <f>IF(AND((H6955&lt;cal_pal!E$9),(H6955&gt;cal_pal!F$9)),"","不可见")</f>
        <v/>
      </c>
    </row>
    <row r="6956" spans="1:9">
      <c r="A6956" s="10" t="s">
        <v>13698</v>
      </c>
      <c r="B6956" s="10" t="s">
        <v>58</v>
      </c>
      <c r="C6956" s="10">
        <v>0.75404513888888891</v>
      </c>
      <c r="D6956" s="10" t="s">
        <v>13697</v>
      </c>
      <c r="E6956" s="10">
        <f t="shared" si="324"/>
        <v>271.45625000000001</v>
      </c>
      <c r="F6956" s="8">
        <f>cal_pal!A$10+cal_pal!B$12+cal_pal!A$14-cal_pal!B$16-E6956/15/24+24+24</f>
        <v>47.755417824074073</v>
      </c>
      <c r="G6956" s="1">
        <f t="shared" si="325"/>
        <v>18.130027777777741</v>
      </c>
      <c r="H6956" s="12">
        <f t="shared" si="326"/>
        <v>0.77241782407407411</v>
      </c>
      <c r="I6956" t="str">
        <f>IF(AND((H6956&lt;cal_pal!E$9),(H6956&gt;cal_pal!F$9)),"","不可见")</f>
        <v/>
      </c>
    </row>
    <row r="6957" spans="1:9">
      <c r="A6957" s="10" t="s">
        <v>13699</v>
      </c>
      <c r="B6957" s="10" t="s">
        <v>18</v>
      </c>
      <c r="C6957" s="10">
        <v>0.7541578703703703</v>
      </c>
      <c r="D6957" s="10" t="s">
        <v>13700</v>
      </c>
      <c r="E6957" s="10">
        <f t="shared" si="324"/>
        <v>271.49683333333331</v>
      </c>
      <c r="F6957" s="8">
        <f>cal_pal!A$10+cal_pal!B$12+cal_pal!A$14-cal_pal!B$16-E6957/15/24+24+24</f>
        <v>47.755305092592593</v>
      </c>
      <c r="G6957" s="1">
        <f t="shared" si="325"/>
        <v>18.127322222222119</v>
      </c>
      <c r="H6957" s="12">
        <f t="shared" si="326"/>
        <v>0.77446875000000004</v>
      </c>
      <c r="I6957" t="str">
        <f>IF(AND((H6957&lt;cal_pal!E$9),(H6957&gt;cal_pal!F$9)),"","不可见")</f>
        <v/>
      </c>
    </row>
    <row r="6958" spans="1:9">
      <c r="A6958" s="10" t="s">
        <v>13701</v>
      </c>
      <c r="B6958" s="10" t="s">
        <v>130</v>
      </c>
      <c r="C6958" s="10">
        <v>0.75624606481481482</v>
      </c>
      <c r="D6958" s="10" t="s">
        <v>13702</v>
      </c>
      <c r="E6958" s="10">
        <f t="shared" si="324"/>
        <v>272.24858333333333</v>
      </c>
      <c r="F6958" s="8">
        <f>cal_pal!A$10+cal_pal!B$12+cal_pal!A$14-cal_pal!B$16-E6958/15/24+24+24</f>
        <v>47.753216898148153</v>
      </c>
      <c r="G6958" s="1">
        <f t="shared" si="325"/>
        <v>18.077205555555793</v>
      </c>
      <c r="H6958" s="12">
        <f t="shared" si="326"/>
        <v>-1.2315694444444445</v>
      </c>
      <c r="I6958" t="str">
        <f>IF(AND((H6958&lt;cal_pal!E$9),(H6958&gt;cal_pal!F$9)),"","不可见")</f>
        <v/>
      </c>
    </row>
    <row r="6959" spans="1:9">
      <c r="A6959" s="10" t="s">
        <v>13703</v>
      </c>
      <c r="B6959" s="10" t="s">
        <v>18</v>
      </c>
      <c r="C6959" s="10">
        <v>0.75008368055555552</v>
      </c>
      <c r="D6959" s="10" t="s">
        <v>13704</v>
      </c>
      <c r="E6959" s="10">
        <f t="shared" si="324"/>
        <v>270.030125</v>
      </c>
      <c r="F6959" s="8">
        <f>cal_pal!A$10+cal_pal!B$12+cal_pal!A$14-cal_pal!B$16-E6959/15/24+24+24</f>
        <v>47.759379282407409</v>
      </c>
      <c r="G6959" s="1">
        <f t="shared" si="325"/>
        <v>18.22510277777792</v>
      </c>
      <c r="H6959" s="12">
        <f t="shared" si="326"/>
        <v>2.7756296296296292</v>
      </c>
      <c r="I6959" t="str">
        <f>IF(AND((H6959&lt;cal_pal!E$9),(H6959&gt;cal_pal!F$9)),"","不可见")</f>
        <v/>
      </c>
    </row>
    <row r="6960" spans="1:9">
      <c r="A6960" s="10" t="s">
        <v>13705</v>
      </c>
      <c r="B6960" s="10" t="s">
        <v>240</v>
      </c>
      <c r="C6960" s="10">
        <v>0.7564523148148149</v>
      </c>
      <c r="D6960" s="10" t="s">
        <v>13706</v>
      </c>
      <c r="E6960" s="10">
        <f t="shared" si="324"/>
        <v>272.32283333333334</v>
      </c>
      <c r="F6960" s="8">
        <f>cal_pal!A$10+cal_pal!B$12+cal_pal!A$14-cal_pal!B$16-E6960/15/24+24+24</f>
        <v>47.753010648148148</v>
      </c>
      <c r="G6960" s="1">
        <f t="shared" si="325"/>
        <v>18.072255555555557</v>
      </c>
      <c r="H6960" s="12">
        <f t="shared" si="326"/>
        <v>-1.079494212962963</v>
      </c>
      <c r="I6960" t="str">
        <f>IF(AND((H6960&lt;cal_pal!E$9),(H6960&gt;cal_pal!F$9)),"","不可见")</f>
        <v/>
      </c>
    </row>
    <row r="6961" spans="1:9">
      <c r="A6961" s="10" t="s">
        <v>13707</v>
      </c>
      <c r="B6961" s="10" t="s">
        <v>237</v>
      </c>
      <c r="C6961" s="10">
        <v>0.75652754629629626</v>
      </c>
      <c r="D6961" s="10" t="s">
        <v>13708</v>
      </c>
      <c r="E6961" s="10">
        <f t="shared" si="324"/>
        <v>272.34991666666667</v>
      </c>
      <c r="F6961" s="8">
        <f>cal_pal!A$10+cal_pal!B$12+cal_pal!A$14-cal_pal!B$16-E6961/15/24+24+24</f>
        <v>47.752935416666666</v>
      </c>
      <c r="G6961" s="1">
        <f t="shared" si="325"/>
        <v>18.070449999999937</v>
      </c>
      <c r="H6961" s="12">
        <f t="shared" si="326"/>
        <v>-0.76577893518518525</v>
      </c>
      <c r="I6961" t="str">
        <f>IF(AND((H6961&lt;cal_pal!E$9),(H6961&gt;cal_pal!F$9)),"","不可见")</f>
        <v/>
      </c>
    </row>
    <row r="6962" spans="1:9">
      <c r="A6962" s="10" t="s">
        <v>13709</v>
      </c>
      <c r="B6962" s="10" t="s">
        <v>18</v>
      </c>
      <c r="C6962" s="10">
        <v>0.7554302083333333</v>
      </c>
      <c r="D6962" s="10" t="s">
        <v>13710</v>
      </c>
      <c r="E6962" s="10">
        <f t="shared" si="324"/>
        <v>271.95487500000002</v>
      </c>
      <c r="F6962" s="8">
        <f>cal_pal!A$10+cal_pal!B$12+cal_pal!A$14-cal_pal!B$16-E6962/15/24+24+24</f>
        <v>47.754032754629634</v>
      </c>
      <c r="G6962" s="1">
        <f t="shared" si="325"/>
        <v>18.096786111111214</v>
      </c>
      <c r="H6962" s="12">
        <f t="shared" si="326"/>
        <v>0.7335370370370371</v>
      </c>
      <c r="I6962" t="str">
        <f>IF(AND((H6962&lt;cal_pal!E$9),(H6962&gt;cal_pal!F$9)),"","不可见")</f>
        <v/>
      </c>
    </row>
    <row r="6963" spans="1:9">
      <c r="A6963" s="10" t="s">
        <v>13711</v>
      </c>
      <c r="B6963" s="10" t="s">
        <v>451</v>
      </c>
      <c r="C6963" s="10">
        <v>0.75691655092592602</v>
      </c>
      <c r="D6963" s="10" t="s">
        <v>13712</v>
      </c>
      <c r="E6963" s="10">
        <f t="shared" si="324"/>
        <v>272.48995833333339</v>
      </c>
      <c r="F6963" s="8">
        <f>cal_pal!A$10+cal_pal!B$12+cal_pal!A$14-cal_pal!B$16-E6963/15/24+24+24</f>
        <v>47.752546412037034</v>
      </c>
      <c r="G6963" s="1">
        <f t="shared" si="325"/>
        <v>18.06111388888894</v>
      </c>
      <c r="H6963" s="12">
        <f t="shared" si="326"/>
        <v>-1.1468668981481482</v>
      </c>
      <c r="I6963" t="str">
        <f>IF(AND((H6963&lt;cal_pal!E$9),(H6963&gt;cal_pal!F$9)),"","不可见")</f>
        <v/>
      </c>
    </row>
    <row r="6964" spans="1:9">
      <c r="A6964" s="10" t="s">
        <v>13713</v>
      </c>
      <c r="B6964" s="10" t="s">
        <v>18</v>
      </c>
      <c r="C6964" s="10">
        <v>0.76487060185185196</v>
      </c>
      <c r="D6964" s="10" t="s">
        <v>13714</v>
      </c>
      <c r="E6964" s="10">
        <f t="shared" ref="E6964:E7027" si="327">C6964*360</f>
        <v>275.3534166666667</v>
      </c>
      <c r="F6964" s="8">
        <f>cal_pal!A$10+cal_pal!B$12+cal_pal!A$14-cal_pal!B$16-E6964/15/24+24+24</f>
        <v>47.74459236111111</v>
      </c>
      <c r="G6964" s="1">
        <f t="shared" ref="G6964:G7027" si="328">MOD(F6964*24,24)</f>
        <v>17.870216666666693</v>
      </c>
      <c r="H6964" s="12">
        <f t="shared" ref="H6964:H7027" si="329">RIGHT(D6964, (LEN(D6964)-1))*IF(LEFT(D6964,1)="-",-1,1)</f>
        <v>-3.1909571759259259</v>
      </c>
      <c r="I6964" t="str">
        <f>IF(AND((H6964&lt;cal_pal!E$9),(H6964&gt;cal_pal!F$9)),"","不可见")</f>
        <v>不可见</v>
      </c>
    </row>
    <row r="6965" spans="1:9">
      <c r="A6965" s="10" t="s">
        <v>13715</v>
      </c>
      <c r="B6965" s="10" t="s">
        <v>240</v>
      </c>
      <c r="C6965" s="10">
        <v>0.75715717592592602</v>
      </c>
      <c r="D6965" s="10" t="s">
        <v>13716</v>
      </c>
      <c r="E6965" s="10">
        <f t="shared" si="327"/>
        <v>272.57658333333336</v>
      </c>
      <c r="F6965" s="8">
        <f>cal_pal!A$10+cal_pal!B$12+cal_pal!A$14-cal_pal!B$16-E6965/15/24+24+24</f>
        <v>47.752305787037038</v>
      </c>
      <c r="G6965" s="1">
        <f t="shared" si="328"/>
        <v>18.055338888888855</v>
      </c>
      <c r="H6965" s="12">
        <f t="shared" si="329"/>
        <v>-1.3234780092592593</v>
      </c>
      <c r="I6965" t="str">
        <f>IF(AND((H6965&lt;cal_pal!E$9),(H6965&gt;cal_pal!F$9)),"","不可见")</f>
        <v/>
      </c>
    </row>
    <row r="6966" spans="1:9">
      <c r="A6966" s="10" t="s">
        <v>13717</v>
      </c>
      <c r="B6966" s="10" t="s">
        <v>575</v>
      </c>
      <c r="C6966" s="10">
        <v>0.7569079861111111</v>
      </c>
      <c r="D6966" s="10" t="s">
        <v>13718</v>
      </c>
      <c r="E6966" s="10">
        <f t="shared" si="327"/>
        <v>272.486875</v>
      </c>
      <c r="F6966" s="8">
        <f>cal_pal!A$10+cal_pal!B$12+cal_pal!A$14-cal_pal!B$16-E6966/15/24+24+24</f>
        <v>47.752554976851854</v>
      </c>
      <c r="G6966" s="1">
        <f t="shared" si="328"/>
        <v>18.061319444444507</v>
      </c>
      <c r="H6966" s="12">
        <f t="shared" si="329"/>
        <v>-1.0044328703703704</v>
      </c>
      <c r="I6966" t="str">
        <f>IF(AND((H6966&lt;cal_pal!E$9),(H6966&gt;cal_pal!F$9)),"","不可见")</f>
        <v/>
      </c>
    </row>
    <row r="6967" spans="1:9">
      <c r="A6967" s="10" t="s">
        <v>13719</v>
      </c>
      <c r="B6967" s="10" t="s">
        <v>18</v>
      </c>
      <c r="C6967" s="10">
        <v>0.75363402777777777</v>
      </c>
      <c r="D6967" s="10" t="s">
        <v>13720</v>
      </c>
      <c r="E6967" s="10">
        <f t="shared" si="327"/>
        <v>271.30824999999999</v>
      </c>
      <c r="F6967" s="8">
        <f>cal_pal!A$10+cal_pal!B$12+cal_pal!A$14-cal_pal!B$16-E6967/15/24+24+24</f>
        <v>47.755828935185185</v>
      </c>
      <c r="G6967" s="1">
        <f t="shared" si="328"/>
        <v>18.139894444444508</v>
      </c>
      <c r="H6967" s="12">
        <f t="shared" si="329"/>
        <v>1.9533993055555554</v>
      </c>
      <c r="I6967" t="str">
        <f>IF(AND((H6967&lt;cal_pal!E$9),(H6967&gt;cal_pal!F$9)),"","不可见")</f>
        <v/>
      </c>
    </row>
    <row r="6968" spans="1:9">
      <c r="A6968" s="10" t="s">
        <v>13721</v>
      </c>
      <c r="B6968" s="10" t="s">
        <v>237</v>
      </c>
      <c r="C6968" s="10">
        <v>0.7573016203703703</v>
      </c>
      <c r="D6968" s="10" t="s">
        <v>13722</v>
      </c>
      <c r="E6968" s="10">
        <f t="shared" si="327"/>
        <v>272.62858333333332</v>
      </c>
      <c r="F6968" s="8">
        <f>cal_pal!A$10+cal_pal!B$12+cal_pal!A$14-cal_pal!B$16-E6968/15/24+24+24</f>
        <v>47.752161342592593</v>
      </c>
      <c r="G6968" s="1">
        <f t="shared" si="328"/>
        <v>18.0518722222223</v>
      </c>
      <c r="H6968" s="12">
        <f t="shared" si="329"/>
        <v>-0.69690277777777776</v>
      </c>
      <c r="I6968" t="str">
        <f>IF(AND((H6968&lt;cal_pal!E$9),(H6968&gt;cal_pal!F$9)),"","不可见")</f>
        <v/>
      </c>
    </row>
    <row r="6969" spans="1:9">
      <c r="A6969" s="10" t="s">
        <v>13723</v>
      </c>
      <c r="B6969" s="10" t="s">
        <v>18</v>
      </c>
      <c r="C6969" s="10">
        <v>0.75348275462962955</v>
      </c>
      <c r="D6969" s="10" t="s">
        <v>13724</v>
      </c>
      <c r="E6969" s="10">
        <f t="shared" si="327"/>
        <v>271.25379166666664</v>
      </c>
      <c r="F6969" s="8">
        <f>cal_pal!A$10+cal_pal!B$12+cal_pal!A$14-cal_pal!B$16-E6969/15/24+24+24</f>
        <v>47.755980208333334</v>
      </c>
      <c r="G6969" s="1">
        <f t="shared" si="328"/>
        <v>18.143524999999954</v>
      </c>
      <c r="H6969" s="12">
        <f t="shared" si="329"/>
        <v>2.3442962962962963</v>
      </c>
      <c r="I6969" t="str">
        <f>IF(AND((H6969&lt;cal_pal!E$9),(H6969&gt;cal_pal!F$9)),"","不可见")</f>
        <v/>
      </c>
    </row>
    <row r="6970" spans="1:9">
      <c r="A6970" s="10" t="s">
        <v>13725</v>
      </c>
      <c r="B6970" s="10" t="s">
        <v>97</v>
      </c>
      <c r="C6970" s="10">
        <v>0.75836226851851851</v>
      </c>
      <c r="D6970" s="10" t="s">
        <v>13726</v>
      </c>
      <c r="E6970" s="10">
        <f t="shared" si="327"/>
        <v>273.01041666666669</v>
      </c>
      <c r="F6970" s="8">
        <f>cal_pal!A$10+cal_pal!B$12+cal_pal!A$14-cal_pal!B$16-E6970/15/24+24+24</f>
        <v>47.751100694444446</v>
      </c>
      <c r="G6970" s="1">
        <f t="shared" si="328"/>
        <v>18.026416666666591</v>
      </c>
      <c r="H6970" s="12">
        <f t="shared" si="329"/>
        <v>-1.4111805555555554</v>
      </c>
      <c r="I6970" t="str">
        <f>IF(AND((H6970&lt;cal_pal!E$9),(H6970&gt;cal_pal!F$9)),"","不可见")</f>
        <v/>
      </c>
    </row>
    <row r="6971" spans="1:9">
      <c r="A6971" s="10" t="s">
        <v>13727</v>
      </c>
      <c r="B6971" s="10" t="s">
        <v>130</v>
      </c>
      <c r="C6971" s="10">
        <v>0.75627743055555552</v>
      </c>
      <c r="D6971" s="10" t="s">
        <v>13728</v>
      </c>
      <c r="E6971" s="10">
        <f t="shared" si="327"/>
        <v>272.25987499999997</v>
      </c>
      <c r="F6971" s="8">
        <f>cal_pal!A$10+cal_pal!B$12+cal_pal!A$14-cal_pal!B$16-E6971/15/24+24+24</f>
        <v>47.753185532407407</v>
      </c>
      <c r="G6971" s="1">
        <f t="shared" si="328"/>
        <v>18.076452777777831</v>
      </c>
      <c r="H6971" s="12">
        <f t="shared" si="329"/>
        <v>0.72477662037037038</v>
      </c>
      <c r="I6971" t="str">
        <f>IF(AND((H6971&lt;cal_pal!E$9),(H6971&gt;cal_pal!F$9)),"","不可见")</f>
        <v/>
      </c>
    </row>
    <row r="6972" spans="1:9">
      <c r="A6972" s="10" t="s">
        <v>13729</v>
      </c>
      <c r="B6972" s="10" t="s">
        <v>97</v>
      </c>
      <c r="C6972" s="10">
        <v>0.75824768518518526</v>
      </c>
      <c r="D6972" s="10" t="s">
        <v>13730</v>
      </c>
      <c r="E6972" s="10">
        <f t="shared" si="327"/>
        <v>272.96916666666669</v>
      </c>
      <c r="F6972" s="8">
        <f>cal_pal!A$10+cal_pal!B$12+cal_pal!A$14-cal_pal!B$16-E6972/15/24+24+24</f>
        <v>47.751215277777774</v>
      </c>
      <c r="G6972" s="1">
        <f t="shared" si="328"/>
        <v>18.029166666666697</v>
      </c>
      <c r="H6972" s="12">
        <f t="shared" si="329"/>
        <v>-1.1740972222222223</v>
      </c>
      <c r="I6972" t="str">
        <f>IF(AND((H6972&lt;cal_pal!E$9),(H6972&gt;cal_pal!F$9)),"","不可见")</f>
        <v/>
      </c>
    </row>
    <row r="6973" spans="1:9">
      <c r="A6973" s="10" t="s">
        <v>13731</v>
      </c>
      <c r="B6973" s="10" t="s">
        <v>18</v>
      </c>
      <c r="C6973" s="10">
        <v>0.75486886574074064</v>
      </c>
      <c r="D6973" s="10" t="s">
        <v>13732</v>
      </c>
      <c r="E6973" s="10">
        <f t="shared" si="327"/>
        <v>271.75279166666661</v>
      </c>
      <c r="F6973" s="8">
        <f>cal_pal!A$10+cal_pal!B$12+cal_pal!A$14-cal_pal!B$16-E6973/15/24+24+24</f>
        <v>47.754594097222224</v>
      </c>
      <c r="G6973" s="1">
        <f t="shared" si="328"/>
        <v>18.110258333333377</v>
      </c>
      <c r="H6973" s="12">
        <f t="shared" si="329"/>
        <v>2.1775046296296297</v>
      </c>
      <c r="I6973" t="str">
        <f>IF(AND((H6973&lt;cal_pal!E$9),(H6973&gt;cal_pal!F$9)),"","不可见")</f>
        <v/>
      </c>
    </row>
    <row r="6974" spans="1:9">
      <c r="A6974" s="10" t="s">
        <v>13733</v>
      </c>
      <c r="B6974" s="10" t="s">
        <v>97</v>
      </c>
      <c r="C6974" s="10">
        <v>0.75955092592592599</v>
      </c>
      <c r="D6974" s="10" t="s">
        <v>13734</v>
      </c>
      <c r="E6974" s="10">
        <f t="shared" si="327"/>
        <v>273.43833333333333</v>
      </c>
      <c r="F6974" s="8">
        <f>cal_pal!A$10+cal_pal!B$12+cal_pal!A$14-cal_pal!B$16-E6974/15/24+24+24</f>
        <v>47.749912037037035</v>
      </c>
      <c r="G6974" s="1">
        <f t="shared" si="328"/>
        <v>17.997888888888838</v>
      </c>
      <c r="H6974" s="12">
        <f t="shared" si="329"/>
        <v>-0.79482638888888879</v>
      </c>
      <c r="I6974" t="str">
        <f>IF(AND((H6974&lt;cal_pal!E$9),(H6974&gt;cal_pal!F$9)),"","不可见")</f>
        <v/>
      </c>
    </row>
    <row r="6975" spans="1:9">
      <c r="A6975" s="10" t="s">
        <v>13735</v>
      </c>
      <c r="B6975" s="10" t="s">
        <v>237</v>
      </c>
      <c r="C6975" s="10">
        <v>0.75884548611111102</v>
      </c>
      <c r="D6975" s="10" t="s">
        <v>13736</v>
      </c>
      <c r="E6975" s="10">
        <f t="shared" si="327"/>
        <v>273.18437499999999</v>
      </c>
      <c r="F6975" s="8">
        <f>cal_pal!A$10+cal_pal!B$12+cal_pal!A$14-cal_pal!B$16-E6975/15/24+24+24</f>
        <v>47.750617476851851</v>
      </c>
      <c r="G6975" s="1">
        <f t="shared" si="328"/>
        <v>18.014819444444356</v>
      </c>
      <c r="H6975" s="12">
        <f t="shared" si="329"/>
        <v>-0.90116782407407403</v>
      </c>
      <c r="I6975" t="str">
        <f>IF(AND((H6975&lt;cal_pal!E$9),(H6975&gt;cal_pal!F$9)),"","不可见")</f>
        <v/>
      </c>
    </row>
    <row r="6976" spans="1:9">
      <c r="A6976" s="10" t="s">
        <v>13737</v>
      </c>
      <c r="B6976" s="10" t="s">
        <v>240</v>
      </c>
      <c r="C6976" s="10">
        <v>0.75947534722222221</v>
      </c>
      <c r="D6976" s="10" t="s">
        <v>13738</v>
      </c>
      <c r="E6976" s="10">
        <f t="shared" si="327"/>
        <v>273.41112499999997</v>
      </c>
      <c r="F6976" s="8">
        <f>cal_pal!A$10+cal_pal!B$12+cal_pal!A$14-cal_pal!B$16-E6976/15/24+24+24</f>
        <v>47.749987615740736</v>
      </c>
      <c r="G6976" s="1">
        <f t="shared" si="328"/>
        <v>17.999702777777657</v>
      </c>
      <c r="H6976" s="12">
        <f t="shared" si="329"/>
        <v>-1.3261527777777777</v>
      </c>
      <c r="I6976" t="str">
        <f>IF(AND((H6976&lt;cal_pal!E$9),(H6976&gt;cal_pal!F$9)),"","不可见")</f>
        <v/>
      </c>
    </row>
    <row r="6977" spans="1:9">
      <c r="A6977" s="10" t="s">
        <v>13739</v>
      </c>
      <c r="B6977" s="10" t="s">
        <v>18</v>
      </c>
      <c r="C6977" s="10">
        <v>0.75772337962962955</v>
      </c>
      <c r="D6977" s="10" t="s">
        <v>13740</v>
      </c>
      <c r="E6977" s="10">
        <f t="shared" si="327"/>
        <v>272.78041666666661</v>
      </c>
      <c r="F6977" s="8">
        <f>cal_pal!A$10+cal_pal!B$12+cal_pal!A$14-cal_pal!B$16-E6977/15/24+24+24</f>
        <v>47.751739583333332</v>
      </c>
      <c r="G6977" s="1">
        <f t="shared" si="328"/>
        <v>18.041749999999865</v>
      </c>
      <c r="H6977" s="12">
        <f t="shared" si="329"/>
        <v>0.58721180555555552</v>
      </c>
      <c r="I6977" t="str">
        <f>IF(AND((H6977&lt;cal_pal!E$9),(H6977&gt;cal_pal!F$9)),"","不可见")</f>
        <v/>
      </c>
    </row>
    <row r="6978" spans="1:9">
      <c r="A6978" s="10" t="s">
        <v>13741</v>
      </c>
      <c r="B6978" s="10" t="s">
        <v>18</v>
      </c>
      <c r="C6978" s="10">
        <v>0.7575157407407408</v>
      </c>
      <c r="D6978" s="10" t="s">
        <v>13742</v>
      </c>
      <c r="E6978" s="10">
        <f t="shared" si="327"/>
        <v>272.70566666666667</v>
      </c>
      <c r="F6978" s="8">
        <f>cal_pal!A$10+cal_pal!B$12+cal_pal!A$14-cal_pal!B$16-E6978/15/24+24+24</f>
        <v>47.751947222222221</v>
      </c>
      <c r="G6978" s="1">
        <f t="shared" si="328"/>
        <v>18.04673333333335</v>
      </c>
      <c r="H6978" s="12">
        <f t="shared" si="329"/>
        <v>0.88493749999999993</v>
      </c>
      <c r="I6978" t="str">
        <f>IF(AND((H6978&lt;cal_pal!E$9),(H6978&gt;cal_pal!F$9)),"","不可见")</f>
        <v/>
      </c>
    </row>
    <row r="6979" spans="1:9">
      <c r="A6979" s="10" t="s">
        <v>13743</v>
      </c>
      <c r="B6979" s="10" t="s">
        <v>97</v>
      </c>
      <c r="C6979" s="10">
        <v>0.75840520833333336</v>
      </c>
      <c r="D6979" s="10" t="s">
        <v>13744</v>
      </c>
      <c r="E6979" s="10">
        <f t="shared" si="327"/>
        <v>273.02587499999998</v>
      </c>
      <c r="F6979" s="8">
        <f>cal_pal!A$10+cal_pal!B$12+cal_pal!A$14-cal_pal!B$16-E6979/15/24+24+24</f>
        <v>47.751057754629628</v>
      </c>
      <c r="G6979" s="1">
        <f t="shared" si="328"/>
        <v>18.025386111110947</v>
      </c>
      <c r="H6979" s="12">
        <f t="shared" si="329"/>
        <v>0.28557175925925926</v>
      </c>
      <c r="I6979" t="str">
        <f>IF(AND((H6979&lt;cal_pal!E$9),(H6979&gt;cal_pal!F$9)),"","不可见")</f>
        <v/>
      </c>
    </row>
    <row r="6980" spans="1:9">
      <c r="A6980" s="10" t="s">
        <v>13745</v>
      </c>
      <c r="B6980" s="10" t="s">
        <v>451</v>
      </c>
      <c r="C6980" s="10">
        <v>0.75998819444444443</v>
      </c>
      <c r="D6980" s="10" t="s">
        <v>13746</v>
      </c>
      <c r="E6980" s="10">
        <f t="shared" si="327"/>
        <v>273.59575000000001</v>
      </c>
      <c r="F6980" s="8">
        <f>cal_pal!A$10+cal_pal!B$12+cal_pal!A$14-cal_pal!B$16-E6980/15/24+24+24</f>
        <v>47.749474768518517</v>
      </c>
      <c r="G6980" s="1">
        <f t="shared" si="328"/>
        <v>17.987394444444362</v>
      </c>
      <c r="H6980" s="12">
        <f t="shared" si="329"/>
        <v>-0.92393171296296295</v>
      </c>
      <c r="I6980" t="str">
        <f>IF(AND((H6980&lt;cal_pal!E$9),(H6980&gt;cal_pal!F$9)),"","不可见")</f>
        <v/>
      </c>
    </row>
    <row r="6981" spans="1:9">
      <c r="A6981" s="10" t="s">
        <v>13747</v>
      </c>
      <c r="B6981" s="10" t="s">
        <v>18</v>
      </c>
      <c r="C6981" s="10">
        <v>0.75823182870370376</v>
      </c>
      <c r="D6981" s="10" t="s">
        <v>13748</v>
      </c>
      <c r="E6981" s="10">
        <f t="shared" si="327"/>
        <v>272.96345833333334</v>
      </c>
      <c r="F6981" s="8">
        <f>cal_pal!A$10+cal_pal!B$12+cal_pal!A$14-cal_pal!B$16-E6981/15/24+24+24</f>
        <v>47.751231134259257</v>
      </c>
      <c r="G6981" s="1">
        <f t="shared" si="328"/>
        <v>18.029547222222163</v>
      </c>
      <c r="H6981" s="12">
        <f t="shared" si="329"/>
        <v>0.62424074074074076</v>
      </c>
      <c r="I6981" t="str">
        <f>IF(AND((H6981&lt;cal_pal!E$9),(H6981&gt;cal_pal!F$9)),"","不可见")</f>
        <v/>
      </c>
    </row>
    <row r="6982" spans="1:9">
      <c r="A6982" s="10" t="s">
        <v>13749</v>
      </c>
      <c r="B6982" s="10" t="s">
        <v>18</v>
      </c>
      <c r="C6982" s="10">
        <v>0.757609837962963</v>
      </c>
      <c r="D6982" s="10" t="s">
        <v>13750</v>
      </c>
      <c r="E6982" s="10">
        <f t="shared" si="327"/>
        <v>272.7395416666667</v>
      </c>
      <c r="F6982" s="8">
        <f>cal_pal!A$10+cal_pal!B$12+cal_pal!A$14-cal_pal!B$16-E6982/15/24+24+24</f>
        <v>47.751853124999997</v>
      </c>
      <c r="G6982" s="1">
        <f t="shared" si="328"/>
        <v>18.04447499999992</v>
      </c>
      <c r="H6982" s="12">
        <f t="shared" si="329"/>
        <v>1.2965081018518518</v>
      </c>
      <c r="I6982" t="str">
        <f>IF(AND((H6982&lt;cal_pal!E$9),(H6982&gt;cal_pal!F$9)),"","不可见")</f>
        <v/>
      </c>
    </row>
    <row r="6983" spans="1:9">
      <c r="A6983" s="10" t="s">
        <v>13751</v>
      </c>
      <c r="B6983" s="10" t="s">
        <v>18</v>
      </c>
      <c r="C6983" s="10">
        <v>0.75819467592592593</v>
      </c>
      <c r="D6983" s="10" t="s">
        <v>13752</v>
      </c>
      <c r="E6983" s="10">
        <f t="shared" si="327"/>
        <v>272.95008333333334</v>
      </c>
      <c r="F6983" s="8">
        <f>cal_pal!A$10+cal_pal!B$12+cal_pal!A$14-cal_pal!B$16-E6983/15/24+24+24</f>
        <v>47.751268287037036</v>
      </c>
      <c r="G6983" s="1">
        <f t="shared" si="328"/>
        <v>18.030438888888966</v>
      </c>
      <c r="H6983" s="12">
        <f t="shared" si="329"/>
        <v>0.89284374999999994</v>
      </c>
      <c r="I6983" t="str">
        <f>IF(AND((H6983&lt;cal_pal!E$9),(H6983&gt;cal_pal!F$9)),"","不可见")</f>
        <v/>
      </c>
    </row>
    <row r="6984" spans="1:9">
      <c r="A6984" s="10" t="s">
        <v>13753</v>
      </c>
      <c r="B6984" s="10" t="s">
        <v>18</v>
      </c>
      <c r="C6984" s="10">
        <v>0.75834756944444448</v>
      </c>
      <c r="D6984" s="10" t="s">
        <v>13754</v>
      </c>
      <c r="E6984" s="10">
        <f t="shared" si="327"/>
        <v>273.00512500000002</v>
      </c>
      <c r="F6984" s="8">
        <f>cal_pal!A$10+cal_pal!B$12+cal_pal!A$14-cal_pal!B$16-E6984/15/24+24+24</f>
        <v>47.751115393518518</v>
      </c>
      <c r="G6984" s="1">
        <f t="shared" si="328"/>
        <v>18.026769444444426</v>
      </c>
      <c r="H6984" s="12">
        <f t="shared" si="329"/>
        <v>0.89430787037037041</v>
      </c>
      <c r="I6984" t="str">
        <f>IF(AND((H6984&lt;cal_pal!E$9),(H6984&gt;cal_pal!F$9)),"","不可见")</f>
        <v/>
      </c>
    </row>
    <row r="6985" spans="1:9">
      <c r="A6985" s="10" t="s">
        <v>13755</v>
      </c>
      <c r="B6985" s="10" t="s">
        <v>97</v>
      </c>
      <c r="C6985" s="10">
        <v>0.76130208333333327</v>
      </c>
      <c r="D6985" s="10" t="s">
        <v>13756</v>
      </c>
      <c r="E6985" s="10">
        <f t="shared" si="327"/>
        <v>274.06874999999997</v>
      </c>
      <c r="F6985" s="8">
        <f>cal_pal!A$10+cal_pal!B$12+cal_pal!A$14-cal_pal!B$16-E6985/15/24+24+24</f>
        <v>47.74816087962963</v>
      </c>
      <c r="G6985" s="1">
        <f t="shared" si="328"/>
        <v>17.955861111111062</v>
      </c>
      <c r="H6985" s="12">
        <f t="shared" si="329"/>
        <v>-0.85212152777777783</v>
      </c>
      <c r="I6985" t="str">
        <f>IF(AND((H6985&lt;cal_pal!E$9),(H6985&gt;cal_pal!F$9)),"","不可见")</f>
        <v/>
      </c>
    </row>
    <row r="6986" spans="1:9">
      <c r="A6986" s="10" t="s">
        <v>13757</v>
      </c>
      <c r="B6986" s="10" t="s">
        <v>18</v>
      </c>
      <c r="C6986" s="10">
        <v>0.7587015046296296</v>
      </c>
      <c r="D6986" s="10" t="s">
        <v>13758</v>
      </c>
      <c r="E6986" s="10">
        <f t="shared" si="327"/>
        <v>273.13254166666667</v>
      </c>
      <c r="F6986" s="8">
        <f>cal_pal!A$10+cal_pal!B$12+cal_pal!A$14-cal_pal!B$16-E6986/15/24+24+24</f>
        <v>47.750761458333329</v>
      </c>
      <c r="G6986" s="1">
        <f t="shared" si="328"/>
        <v>18.018274999999903</v>
      </c>
      <c r="H6986" s="12">
        <f t="shared" si="329"/>
        <v>0.89252893518518517</v>
      </c>
      <c r="I6986" t="str">
        <f>IF(AND((H6986&lt;cal_pal!E$9),(H6986&gt;cal_pal!F$9)),"","不可见")</f>
        <v/>
      </c>
    </row>
    <row r="6987" spans="1:9">
      <c r="A6987" s="10" t="s">
        <v>13759</v>
      </c>
      <c r="B6987" s="10" t="s">
        <v>18</v>
      </c>
      <c r="C6987" s="10">
        <v>0.75872337962962966</v>
      </c>
      <c r="D6987" s="10" t="s">
        <v>13760</v>
      </c>
      <c r="E6987" s="10">
        <f t="shared" si="327"/>
        <v>273.14041666666668</v>
      </c>
      <c r="F6987" s="8">
        <f>cal_pal!A$10+cal_pal!B$12+cal_pal!A$14-cal_pal!B$16-E6987/15/24+24+24</f>
        <v>47.750739583333335</v>
      </c>
      <c r="G6987" s="1">
        <f t="shared" si="328"/>
        <v>18.017749999999978</v>
      </c>
      <c r="H6987" s="12">
        <f t="shared" si="329"/>
        <v>0.89275578703703706</v>
      </c>
      <c r="I6987" t="str">
        <f>IF(AND((H6987&lt;cal_pal!E$9),(H6987&gt;cal_pal!F$9)),"","不可见")</f>
        <v/>
      </c>
    </row>
    <row r="6988" spans="1:9">
      <c r="A6988" s="10" t="s">
        <v>13761</v>
      </c>
      <c r="B6988" s="10" t="s">
        <v>18</v>
      </c>
      <c r="C6988" s="10">
        <v>0.75854652777777776</v>
      </c>
      <c r="D6988" s="10" t="s">
        <v>13762</v>
      </c>
      <c r="E6988" s="10">
        <f t="shared" si="327"/>
        <v>273.07675</v>
      </c>
      <c r="F6988" s="8">
        <f>cal_pal!A$10+cal_pal!B$12+cal_pal!A$14-cal_pal!B$16-E6988/15/24+24+24</f>
        <v>47.750916435185189</v>
      </c>
      <c r="G6988" s="1">
        <f t="shared" si="328"/>
        <v>18.021994444444545</v>
      </c>
      <c r="H6988" s="12">
        <f t="shared" si="329"/>
        <v>1.0692650462962963</v>
      </c>
      <c r="I6988" t="str">
        <f>IF(AND((H6988&lt;cal_pal!E$9),(H6988&gt;cal_pal!F$9)),"","不可见")</f>
        <v/>
      </c>
    </row>
    <row r="6989" spans="1:9">
      <c r="A6989" s="10" t="s">
        <v>13763</v>
      </c>
      <c r="B6989" s="10" t="s">
        <v>140</v>
      </c>
      <c r="C6989" s="10">
        <v>0.75767939814814822</v>
      </c>
      <c r="D6989" s="10" t="s">
        <v>13764</v>
      </c>
      <c r="E6989" s="10">
        <f t="shared" si="327"/>
        <v>272.76458333333335</v>
      </c>
      <c r="F6989" s="8">
        <f>cal_pal!A$10+cal_pal!B$12+cal_pal!A$14-cal_pal!B$16-E6989/15/24+24+24</f>
        <v>47.751783564814815</v>
      </c>
      <c r="G6989" s="1">
        <f t="shared" si="328"/>
        <v>18.04280555555556</v>
      </c>
      <c r="H6989" s="12">
        <f t="shared" si="329"/>
        <v>2.0796064814814814</v>
      </c>
      <c r="I6989" t="str">
        <f>IF(AND((H6989&lt;cal_pal!E$9),(H6989&gt;cal_pal!F$9)),"","不可见")</f>
        <v/>
      </c>
    </row>
    <row r="6990" spans="1:9">
      <c r="A6990" s="10" t="s">
        <v>13765</v>
      </c>
      <c r="B6990" s="10" t="s">
        <v>18</v>
      </c>
      <c r="C6990" s="10">
        <v>0.75766053240740738</v>
      </c>
      <c r="D6990" s="10" t="s">
        <v>13766</v>
      </c>
      <c r="E6990" s="10">
        <f t="shared" si="327"/>
        <v>272.75779166666666</v>
      </c>
      <c r="F6990" s="8">
        <f>cal_pal!A$10+cal_pal!B$12+cal_pal!A$14-cal_pal!B$16-E6990/15/24+24+24</f>
        <v>47.751802430555557</v>
      </c>
      <c r="G6990" s="1">
        <f t="shared" si="328"/>
        <v>18.04325833333337</v>
      </c>
      <c r="H6990" s="12">
        <f t="shared" si="329"/>
        <v>2.0796620370370369</v>
      </c>
      <c r="I6990" t="str">
        <f>IF(AND((H6990&lt;cal_pal!E$9),(H6990&gt;cal_pal!F$9)),"","不可见")</f>
        <v/>
      </c>
    </row>
    <row r="6991" spans="1:9">
      <c r="A6991" s="10" t="s">
        <v>13767</v>
      </c>
      <c r="B6991" s="10" t="s">
        <v>18</v>
      </c>
      <c r="C6991" s="10">
        <v>0.75769861111111114</v>
      </c>
      <c r="D6991" s="10" t="s">
        <v>13768</v>
      </c>
      <c r="E6991" s="10">
        <f t="shared" si="327"/>
        <v>272.7715</v>
      </c>
      <c r="F6991" s="8">
        <f>cal_pal!A$10+cal_pal!B$12+cal_pal!A$14-cal_pal!B$16-E6991/15/24+24+24</f>
        <v>47.751764351851847</v>
      </c>
      <c r="G6991" s="1">
        <f t="shared" si="328"/>
        <v>18.042344444444325</v>
      </c>
      <c r="H6991" s="12">
        <f t="shared" si="329"/>
        <v>2.0795509259259259</v>
      </c>
      <c r="I6991" t="str">
        <f>IF(AND((H6991&lt;cal_pal!E$9),(H6991&gt;cal_pal!F$9)),"","不可见")</f>
        <v/>
      </c>
    </row>
    <row r="6992" spans="1:9">
      <c r="A6992" s="10" t="s">
        <v>13769</v>
      </c>
      <c r="B6992" s="10" t="s">
        <v>237</v>
      </c>
      <c r="C6992" s="10">
        <v>0.76098298611111115</v>
      </c>
      <c r="D6992" s="10" t="s">
        <v>13770</v>
      </c>
      <c r="E6992" s="10">
        <f t="shared" si="327"/>
        <v>273.95387500000004</v>
      </c>
      <c r="F6992" s="8">
        <f>cal_pal!A$10+cal_pal!B$12+cal_pal!A$14-cal_pal!B$16-E6992/15/24+24+24</f>
        <v>47.748479976851854</v>
      </c>
      <c r="G6992" s="1">
        <f t="shared" si="328"/>
        <v>17.963519444444501</v>
      </c>
      <c r="H6992" s="12">
        <f t="shared" si="329"/>
        <v>-0.92240162037037043</v>
      </c>
      <c r="I6992" t="str">
        <f>IF(AND((H6992&lt;cal_pal!E$9),(H6992&gt;cal_pal!F$9)),"","不可见")</f>
        <v/>
      </c>
    </row>
    <row r="6993" spans="1:9">
      <c r="A6993" s="10" t="s">
        <v>13771</v>
      </c>
      <c r="B6993" s="10" t="s">
        <v>240</v>
      </c>
      <c r="C6993" s="10">
        <v>0.76293576388888884</v>
      </c>
      <c r="D6993" s="10" t="s">
        <v>13772</v>
      </c>
      <c r="E6993" s="10">
        <f t="shared" si="327"/>
        <v>274.65687499999996</v>
      </c>
      <c r="F6993" s="8">
        <f>cal_pal!A$10+cal_pal!B$12+cal_pal!A$14-cal_pal!B$16-E6993/15/24+24+24</f>
        <v>47.746527199074073</v>
      </c>
      <c r="G6993" s="1">
        <f t="shared" si="328"/>
        <v>17.916652777777699</v>
      </c>
      <c r="H6993" s="12">
        <f t="shared" si="329"/>
        <v>-2.1756319444444445</v>
      </c>
      <c r="I6993" t="str">
        <f>IF(AND((H6993&lt;cal_pal!E$9),(H6993&gt;cal_pal!F$9)),"","不可见")</f>
        <v/>
      </c>
    </row>
    <row r="6994" spans="1:9">
      <c r="A6994" s="10" t="s">
        <v>13773</v>
      </c>
      <c r="B6994" s="10" t="s">
        <v>18</v>
      </c>
      <c r="C6994" s="10">
        <v>0.75858553240740745</v>
      </c>
      <c r="D6994" s="10" t="s">
        <v>13774</v>
      </c>
      <c r="E6994" s="10">
        <f t="shared" si="327"/>
        <v>273.09079166666669</v>
      </c>
      <c r="F6994" s="8">
        <f>cal_pal!A$10+cal_pal!B$12+cal_pal!A$14-cal_pal!B$16-E6994/15/24+24+24</f>
        <v>47.750877430555555</v>
      </c>
      <c r="G6994" s="1">
        <f t="shared" si="328"/>
        <v>18.021058333333258</v>
      </c>
      <c r="H6994" s="12">
        <f t="shared" si="329"/>
        <v>1.651375</v>
      </c>
      <c r="I6994" t="str">
        <f>IF(AND((H6994&lt;cal_pal!E$9),(H6994&gt;cal_pal!F$9)),"","不可见")</f>
        <v/>
      </c>
    </row>
    <row r="6995" spans="1:9">
      <c r="A6995" s="10" t="s">
        <v>13775</v>
      </c>
      <c r="B6995" s="10" t="s">
        <v>18</v>
      </c>
      <c r="C6995" s="10">
        <v>0.75947337962962969</v>
      </c>
      <c r="D6995" s="10" t="s">
        <v>13776</v>
      </c>
      <c r="E6995" s="10">
        <f t="shared" si="327"/>
        <v>273.41041666666666</v>
      </c>
      <c r="F6995" s="8">
        <f>cal_pal!A$10+cal_pal!B$12+cal_pal!A$14-cal_pal!B$16-E6995/15/24+24+24</f>
        <v>47.749989583333331</v>
      </c>
      <c r="G6995" s="1">
        <f t="shared" si="328"/>
        <v>17.999749999999949</v>
      </c>
      <c r="H6995" s="12">
        <f t="shared" si="329"/>
        <v>0.87875347222222222</v>
      </c>
      <c r="I6995" t="str">
        <f>IF(AND((H6995&lt;cal_pal!E$9),(H6995&gt;cal_pal!F$9)),"","不可见")</f>
        <v/>
      </c>
    </row>
    <row r="6996" spans="1:9">
      <c r="A6996" s="10" t="s">
        <v>13777</v>
      </c>
      <c r="B6996" s="10" t="s">
        <v>18</v>
      </c>
      <c r="C6996" s="10">
        <v>0.75961678240740749</v>
      </c>
      <c r="D6996" s="10" t="s">
        <v>13778</v>
      </c>
      <c r="E6996" s="10">
        <f t="shared" si="327"/>
        <v>273.46204166666672</v>
      </c>
      <c r="F6996" s="8">
        <f>cal_pal!A$10+cal_pal!B$12+cal_pal!A$14-cal_pal!B$16-E6996/15/24+24+24</f>
        <v>47.749846180555551</v>
      </c>
      <c r="G6996" s="1">
        <f t="shared" si="328"/>
        <v>17.996308333333218</v>
      </c>
      <c r="H6996" s="12">
        <f t="shared" si="329"/>
        <v>0.78438310185185189</v>
      </c>
      <c r="I6996" t="str">
        <f>IF(AND((H6996&lt;cal_pal!E$9),(H6996&gt;cal_pal!F$9)),"","不可见")</f>
        <v/>
      </c>
    </row>
    <row r="6997" spans="1:9">
      <c r="A6997" s="10" t="s">
        <v>13779</v>
      </c>
      <c r="B6997" s="10" t="s">
        <v>130</v>
      </c>
      <c r="C6997" s="10">
        <v>0.76457013888888892</v>
      </c>
      <c r="D6997" s="10" t="s">
        <v>13780</v>
      </c>
      <c r="E6997" s="10">
        <f t="shared" si="327"/>
        <v>275.24525</v>
      </c>
      <c r="F6997" s="8">
        <f>cal_pal!A$10+cal_pal!B$12+cal_pal!A$14-cal_pal!B$16-E6997/15/24+24+24</f>
        <v>47.744892824074071</v>
      </c>
      <c r="G6997" s="1">
        <f t="shared" si="328"/>
        <v>17.877427777777712</v>
      </c>
      <c r="H6997" s="12">
        <f t="shared" si="329"/>
        <v>-2.6587488425925927</v>
      </c>
      <c r="I6997" t="str">
        <f>IF(AND((H6997&lt;cal_pal!E$9),(H6997&gt;cal_pal!F$9)),"","不可见")</f>
        <v/>
      </c>
    </row>
    <row r="6998" spans="1:9">
      <c r="A6998" s="10" t="s">
        <v>13781</v>
      </c>
      <c r="B6998" s="10" t="s">
        <v>575</v>
      </c>
      <c r="C6998" s="10">
        <v>0.76175196759259256</v>
      </c>
      <c r="D6998" s="10" t="s">
        <v>13782</v>
      </c>
      <c r="E6998" s="10">
        <f t="shared" si="327"/>
        <v>274.23070833333333</v>
      </c>
      <c r="F6998" s="8">
        <f>cal_pal!A$10+cal_pal!B$12+cal_pal!A$14-cal_pal!B$16-E6998/15/24+24+24</f>
        <v>47.747710995370369</v>
      </c>
      <c r="G6998" s="1">
        <f t="shared" si="328"/>
        <v>17.945063888888853</v>
      </c>
      <c r="H6998" s="12">
        <f t="shared" si="329"/>
        <v>-0.82404513888888886</v>
      </c>
      <c r="I6998" t="str">
        <f>IF(AND((H6998&lt;cal_pal!E$9),(H6998&gt;cal_pal!F$9)),"","不可见")</f>
        <v/>
      </c>
    </row>
    <row r="6999" spans="1:9">
      <c r="A6999" s="10" t="s">
        <v>13783</v>
      </c>
      <c r="B6999" s="10" t="s">
        <v>3272</v>
      </c>
      <c r="C6999" s="10">
        <v>0.76186331018518516</v>
      </c>
      <c r="D6999" s="10" t="s">
        <v>13784</v>
      </c>
      <c r="E6999" s="10">
        <f t="shared" si="327"/>
        <v>274.27079166666664</v>
      </c>
      <c r="F6999" s="8">
        <f>cal_pal!A$10+cal_pal!B$12+cal_pal!A$14-cal_pal!B$16-E6999/15/24+24+24</f>
        <v>47.74759965277778</v>
      </c>
      <c r="G6999" s="1">
        <f t="shared" si="328"/>
        <v>17.942391666666708</v>
      </c>
      <c r="H6999" s="12">
        <f t="shared" si="329"/>
        <v>-0.82775231481481482</v>
      </c>
      <c r="I6999" t="str">
        <f>IF(AND((H6999&lt;cal_pal!E$9),(H6999&gt;cal_pal!F$9)),"","不可见")</f>
        <v/>
      </c>
    </row>
    <row r="7000" spans="1:9">
      <c r="A7000" s="10" t="s">
        <v>13785</v>
      </c>
      <c r="B7000" s="10" t="s">
        <v>18</v>
      </c>
      <c r="C7000" s="10">
        <v>0.75976736111111121</v>
      </c>
      <c r="D7000" s="10" t="s">
        <v>13786</v>
      </c>
      <c r="E7000" s="10">
        <f t="shared" si="327"/>
        <v>273.51625000000001</v>
      </c>
      <c r="F7000" s="8">
        <f>cal_pal!A$10+cal_pal!B$12+cal_pal!A$14-cal_pal!B$16-E7000/15/24+24+24</f>
        <v>47.749695601851855</v>
      </c>
      <c r="G7000" s="1">
        <f t="shared" si="328"/>
        <v>17.992694444444624</v>
      </c>
      <c r="H7000" s="12">
        <f t="shared" si="329"/>
        <v>0.87766203703703705</v>
      </c>
      <c r="I7000" t="str">
        <f>IF(AND((H7000&lt;cal_pal!E$9),(H7000&gt;cal_pal!F$9)),"","不可见")</f>
        <v/>
      </c>
    </row>
    <row r="7001" spans="1:9">
      <c r="A7001" s="10" t="s">
        <v>13787</v>
      </c>
      <c r="B7001" s="10" t="s">
        <v>18</v>
      </c>
      <c r="C7001" s="10">
        <v>0.75683657407407401</v>
      </c>
      <c r="D7001" s="10" t="s">
        <v>13788</v>
      </c>
      <c r="E7001" s="10">
        <f t="shared" si="327"/>
        <v>272.46116666666666</v>
      </c>
      <c r="F7001" s="8">
        <f>cal_pal!A$10+cal_pal!B$12+cal_pal!A$14-cal_pal!B$16-E7001/15/24+24+24</f>
        <v>47.752626388888885</v>
      </c>
      <c r="G7001" s="1">
        <f t="shared" si="328"/>
        <v>18.063033333333351</v>
      </c>
      <c r="H7001" s="12">
        <f t="shared" si="329"/>
        <v>2.5592488425925928</v>
      </c>
      <c r="I7001" t="str">
        <f>IF(AND((H7001&lt;cal_pal!E$9),(H7001&gt;cal_pal!F$9)),"","不可见")</f>
        <v/>
      </c>
    </row>
    <row r="7002" spans="1:9">
      <c r="A7002" s="10" t="s">
        <v>13789</v>
      </c>
      <c r="B7002" s="10" t="s">
        <v>18</v>
      </c>
      <c r="C7002" s="10">
        <v>0.75976331018518517</v>
      </c>
      <c r="D7002" s="10" t="s">
        <v>13790</v>
      </c>
      <c r="E7002" s="10">
        <f t="shared" si="327"/>
        <v>273.51479166666667</v>
      </c>
      <c r="F7002" s="8">
        <f>cal_pal!A$10+cal_pal!B$12+cal_pal!A$14-cal_pal!B$16-E7002/15/24+24+24</f>
        <v>47.749699652777778</v>
      </c>
      <c r="G7002" s="1">
        <f t="shared" si="328"/>
        <v>17.992791666666562</v>
      </c>
      <c r="H7002" s="12">
        <f t="shared" si="329"/>
        <v>0.9284965277777778</v>
      </c>
      <c r="I7002" t="str">
        <f>IF(AND((H7002&lt;cal_pal!E$9),(H7002&gt;cal_pal!F$9)),"","不可见")</f>
        <v/>
      </c>
    </row>
    <row r="7003" spans="1:9">
      <c r="A7003" s="10" t="s">
        <v>13791</v>
      </c>
      <c r="B7003" s="10" t="s">
        <v>18</v>
      </c>
      <c r="C7003" s="10">
        <v>0.75700833333333328</v>
      </c>
      <c r="D7003" s="10" t="s">
        <v>13792</v>
      </c>
      <c r="E7003" s="10">
        <f t="shared" si="327"/>
        <v>272.52299999999997</v>
      </c>
      <c r="F7003" s="8">
        <f>cal_pal!A$10+cal_pal!B$12+cal_pal!A$14-cal_pal!B$16-E7003/15/24+24+24</f>
        <v>47.752454629629625</v>
      </c>
      <c r="G7003" s="1">
        <f t="shared" si="328"/>
        <v>18.058911111111001</v>
      </c>
      <c r="H7003" s="12">
        <f t="shared" si="329"/>
        <v>2.5472280092592592</v>
      </c>
      <c r="I7003" t="str">
        <f>IF(AND((H7003&lt;cal_pal!E$9),(H7003&gt;cal_pal!F$9)),"","不可见")</f>
        <v/>
      </c>
    </row>
    <row r="7004" spans="1:9">
      <c r="A7004" s="10" t="s">
        <v>13793</v>
      </c>
      <c r="B7004" s="10" t="s">
        <v>58</v>
      </c>
      <c r="C7004" s="10">
        <v>0.76186331018518516</v>
      </c>
      <c r="D7004" s="10" t="s">
        <v>13784</v>
      </c>
      <c r="E7004" s="10">
        <f t="shared" si="327"/>
        <v>274.27079166666664</v>
      </c>
      <c r="F7004" s="8">
        <f>cal_pal!A$10+cal_pal!B$12+cal_pal!A$14-cal_pal!B$16-E7004/15/24+24+24</f>
        <v>47.74759965277778</v>
      </c>
      <c r="G7004" s="1">
        <f t="shared" si="328"/>
        <v>17.942391666666708</v>
      </c>
      <c r="H7004" s="12">
        <f t="shared" si="329"/>
        <v>-0.82775231481481482</v>
      </c>
      <c r="I7004" t="str">
        <f>IF(AND((H7004&lt;cal_pal!E$9),(H7004&gt;cal_pal!F$9)),"","不可见")</f>
        <v/>
      </c>
    </row>
    <row r="7005" spans="1:9">
      <c r="A7005" s="10" t="s">
        <v>13794</v>
      </c>
      <c r="B7005" s="10" t="s">
        <v>237</v>
      </c>
      <c r="C7005" s="10">
        <v>0.76219594907407406</v>
      </c>
      <c r="D7005" s="10" t="s">
        <v>13795</v>
      </c>
      <c r="E7005" s="10">
        <f t="shared" si="327"/>
        <v>274.39054166666665</v>
      </c>
      <c r="F7005" s="8">
        <f>cal_pal!A$10+cal_pal!B$12+cal_pal!A$14-cal_pal!B$16-E7005/15/24+24+24</f>
        <v>47.747267013888887</v>
      </c>
      <c r="G7005" s="1">
        <f t="shared" si="328"/>
        <v>17.934408333333295</v>
      </c>
      <c r="H7005" s="12">
        <f t="shared" si="329"/>
        <v>-0.69376851851851862</v>
      </c>
      <c r="I7005" t="str">
        <f>IF(AND((H7005&lt;cal_pal!E$9),(H7005&gt;cal_pal!F$9)),"","不可见")</f>
        <v/>
      </c>
    </row>
    <row r="7006" spans="1:9">
      <c r="A7006" s="10" t="s">
        <v>13796</v>
      </c>
      <c r="B7006" s="10" t="s">
        <v>18</v>
      </c>
      <c r="C7006" s="10">
        <v>0.7577945601851851</v>
      </c>
      <c r="D7006" s="10" t="s">
        <v>13797</v>
      </c>
      <c r="E7006" s="10">
        <f t="shared" si="327"/>
        <v>272.80604166666666</v>
      </c>
      <c r="F7006" s="8">
        <f>cal_pal!A$10+cal_pal!B$12+cal_pal!A$14-cal_pal!B$16-E7006/15/24+24+24</f>
        <v>47.751668402777781</v>
      </c>
      <c r="G7006" s="1">
        <f t="shared" si="328"/>
        <v>18.040041666666639</v>
      </c>
      <c r="H7006" s="12">
        <f t="shared" si="329"/>
        <v>2.5491944444444443</v>
      </c>
      <c r="I7006" t="str">
        <f>IF(AND((H7006&lt;cal_pal!E$9),(H7006&gt;cal_pal!F$9)),"","不可见")</f>
        <v/>
      </c>
    </row>
    <row r="7007" spans="1:9">
      <c r="A7007" s="10" t="s">
        <v>13798</v>
      </c>
      <c r="B7007" s="10" t="s">
        <v>18</v>
      </c>
      <c r="C7007" s="10">
        <v>0.7562037037037036</v>
      </c>
      <c r="D7007" s="10" t="s">
        <v>13799</v>
      </c>
      <c r="E7007" s="10">
        <f t="shared" si="327"/>
        <v>272.23333333333329</v>
      </c>
      <c r="F7007" s="8">
        <f>cal_pal!A$10+cal_pal!B$12+cal_pal!A$14-cal_pal!B$16-E7007/15/24+24+24</f>
        <v>47.753259259259259</v>
      </c>
      <c r="G7007" s="1">
        <f t="shared" si="328"/>
        <v>18.078222222222166</v>
      </c>
      <c r="H7007" s="12">
        <f t="shared" si="329"/>
        <v>2.8778287037037038</v>
      </c>
      <c r="I7007" t="str">
        <f>IF(AND((H7007&lt;cal_pal!E$9),(H7007&gt;cal_pal!F$9)),"","不可见")</f>
        <v/>
      </c>
    </row>
    <row r="7008" spans="1:9">
      <c r="A7008" s="10" t="s">
        <v>13800</v>
      </c>
      <c r="B7008" s="10" t="s">
        <v>18</v>
      </c>
      <c r="C7008" s="10">
        <v>0.76091412037037032</v>
      </c>
      <c r="D7008" s="10" t="s">
        <v>13801</v>
      </c>
      <c r="E7008" s="10">
        <f t="shared" si="327"/>
        <v>273.92908333333332</v>
      </c>
      <c r="F7008" s="8">
        <f>cal_pal!A$10+cal_pal!B$12+cal_pal!A$14-cal_pal!B$16-E7008/15/24+24+24</f>
        <v>47.748548842592591</v>
      </c>
      <c r="G7008" s="1">
        <f t="shared" si="328"/>
        <v>17.965172222222236</v>
      </c>
      <c r="H7008" s="12">
        <f t="shared" si="329"/>
        <v>1.0380162037037037</v>
      </c>
      <c r="I7008" t="str">
        <f>IF(AND((H7008&lt;cal_pal!E$9),(H7008&gt;cal_pal!F$9)),"","不可见")</f>
        <v/>
      </c>
    </row>
    <row r="7009" spans="1:9">
      <c r="A7009" s="10" t="s">
        <v>13802</v>
      </c>
      <c r="B7009" s="10" t="s">
        <v>58</v>
      </c>
      <c r="C7009" s="10">
        <v>0.76091412037037032</v>
      </c>
      <c r="D7009" s="10" t="s">
        <v>13801</v>
      </c>
      <c r="E7009" s="10">
        <f t="shared" si="327"/>
        <v>273.92908333333332</v>
      </c>
      <c r="F7009" s="8">
        <f>cal_pal!A$10+cal_pal!B$12+cal_pal!A$14-cal_pal!B$16-E7009/15/24+24+24</f>
        <v>47.748548842592591</v>
      </c>
      <c r="G7009" s="1">
        <f t="shared" si="328"/>
        <v>17.965172222222236</v>
      </c>
      <c r="H7009" s="12">
        <f t="shared" si="329"/>
        <v>1.0380162037037037</v>
      </c>
      <c r="I7009" t="str">
        <f>IF(AND((H7009&lt;cal_pal!E$9),(H7009&gt;cal_pal!F$9)),"","不可见")</f>
        <v/>
      </c>
    </row>
    <row r="7010" spans="1:9">
      <c r="A7010" s="10" t="s">
        <v>13803</v>
      </c>
      <c r="B7010" s="10" t="s">
        <v>18</v>
      </c>
      <c r="C7010" s="10">
        <v>0.75815219907407405</v>
      </c>
      <c r="D7010" s="10" t="s">
        <v>13804</v>
      </c>
      <c r="E7010" s="10">
        <f t="shared" si="327"/>
        <v>272.93479166666668</v>
      </c>
      <c r="F7010" s="8">
        <f>cal_pal!A$10+cal_pal!B$12+cal_pal!A$14-cal_pal!B$16-E7010/15/24+24+24</f>
        <v>47.751310763888888</v>
      </c>
      <c r="G7010" s="1">
        <f t="shared" si="328"/>
        <v>18.031458333333376</v>
      </c>
      <c r="H7010" s="12">
        <f t="shared" si="329"/>
        <v>2.560554398148148</v>
      </c>
      <c r="I7010" t="str">
        <f>IF(AND((H7010&lt;cal_pal!E$9),(H7010&gt;cal_pal!F$9)),"","不可见")</f>
        <v/>
      </c>
    </row>
    <row r="7011" spans="1:9">
      <c r="A7011" s="10" t="s">
        <v>13805</v>
      </c>
      <c r="B7011" s="10" t="s">
        <v>18</v>
      </c>
      <c r="C7011" s="10">
        <v>0.76150798611111103</v>
      </c>
      <c r="D7011" s="10" t="s">
        <v>13806</v>
      </c>
      <c r="E7011" s="10">
        <f t="shared" si="327"/>
        <v>274.14287499999995</v>
      </c>
      <c r="F7011" s="8">
        <f>cal_pal!A$10+cal_pal!B$12+cal_pal!A$14-cal_pal!B$16-E7011/15/24+24+24</f>
        <v>47.747954976851851</v>
      </c>
      <c r="G7011" s="1">
        <f t="shared" si="328"/>
        <v>17.95091944444448</v>
      </c>
      <c r="H7011" s="12">
        <f t="shared" si="329"/>
        <v>1.0435011574074073</v>
      </c>
      <c r="I7011" t="str">
        <f>IF(AND((H7011&lt;cal_pal!E$9),(H7011&gt;cal_pal!F$9)),"","不可见")</f>
        <v/>
      </c>
    </row>
    <row r="7012" spans="1:9">
      <c r="A7012" s="10" t="s">
        <v>13807</v>
      </c>
      <c r="B7012" s="10" t="s">
        <v>237</v>
      </c>
      <c r="C7012" s="10">
        <v>0.76281215277777781</v>
      </c>
      <c r="D7012" s="10" t="s">
        <v>13808</v>
      </c>
      <c r="E7012" s="10">
        <f t="shared" si="327"/>
        <v>274.61237499999999</v>
      </c>
      <c r="F7012" s="8">
        <f>cal_pal!A$10+cal_pal!B$12+cal_pal!A$14-cal_pal!B$16-E7012/15/24+24+24</f>
        <v>47.746650810185187</v>
      </c>
      <c r="G7012" s="1">
        <f t="shared" si="328"/>
        <v>17.919619444444379</v>
      </c>
      <c r="H7012" s="12">
        <f t="shared" si="329"/>
        <v>-0.76691898148148141</v>
      </c>
      <c r="I7012" t="str">
        <f>IF(AND((H7012&lt;cal_pal!E$9),(H7012&gt;cal_pal!F$9)),"","不可见")</f>
        <v/>
      </c>
    </row>
    <row r="7013" spans="1:9">
      <c r="A7013" s="10" t="s">
        <v>13809</v>
      </c>
      <c r="B7013" s="10" t="s">
        <v>237</v>
      </c>
      <c r="C7013" s="10">
        <v>0.76253425925925933</v>
      </c>
      <c r="D7013" s="10" t="s">
        <v>13810</v>
      </c>
      <c r="E7013" s="10">
        <f t="shared" si="327"/>
        <v>274.51233333333334</v>
      </c>
      <c r="F7013" s="8">
        <f>cal_pal!A$10+cal_pal!B$12+cal_pal!A$14-cal_pal!B$16-E7013/15/24+24+24</f>
        <v>47.746928703703702</v>
      </c>
      <c r="G7013" s="1">
        <f t="shared" si="328"/>
        <v>17.926288888888848</v>
      </c>
      <c r="H7013" s="12">
        <f t="shared" si="329"/>
        <v>-0.5101296296296296</v>
      </c>
      <c r="I7013" t="str">
        <f>IF(AND((H7013&lt;cal_pal!E$9),(H7013&gt;cal_pal!F$9)),"","不可见")</f>
        <v/>
      </c>
    </row>
    <row r="7014" spans="1:9">
      <c r="A7014" s="10" t="s">
        <v>13811</v>
      </c>
      <c r="B7014" s="10" t="s">
        <v>237</v>
      </c>
      <c r="C7014" s="10">
        <v>0.76136203703703709</v>
      </c>
      <c r="D7014" s="10" t="s">
        <v>13812</v>
      </c>
      <c r="E7014" s="10">
        <f t="shared" si="327"/>
        <v>274.09033333333338</v>
      </c>
      <c r="F7014" s="8">
        <f>cal_pal!A$10+cal_pal!B$12+cal_pal!A$14-cal_pal!B$16-E7014/15/24+24+24</f>
        <v>47.748100925925925</v>
      </c>
      <c r="G7014" s="1">
        <f t="shared" si="328"/>
        <v>17.954422222222092</v>
      </c>
      <c r="H7014" s="12">
        <f t="shared" si="329"/>
        <v>-0.62563310185185184</v>
      </c>
      <c r="I7014" t="str">
        <f>IF(AND((H7014&lt;cal_pal!E$9),(H7014&gt;cal_pal!F$9)),"","不可见")</f>
        <v/>
      </c>
    </row>
    <row r="7015" spans="1:9">
      <c r="A7015" s="10" t="s">
        <v>13813</v>
      </c>
      <c r="B7015" s="10" t="s">
        <v>18</v>
      </c>
      <c r="C7015" s="10">
        <v>0.76020358796296295</v>
      </c>
      <c r="D7015" s="10" t="s">
        <v>13814</v>
      </c>
      <c r="E7015" s="10">
        <f t="shared" si="327"/>
        <v>273.67329166666667</v>
      </c>
      <c r="F7015" s="8">
        <f>cal_pal!A$10+cal_pal!B$12+cal_pal!A$14-cal_pal!B$16-E7015/15/24+24+24</f>
        <v>47.749259375000001</v>
      </c>
      <c r="G7015" s="1">
        <f t="shared" si="328"/>
        <v>17.982224999999971</v>
      </c>
      <c r="H7015" s="12">
        <f t="shared" si="329"/>
        <v>1.8028599537037036</v>
      </c>
      <c r="I7015" t="str">
        <f>IF(AND((H7015&lt;cal_pal!E$9),(H7015&gt;cal_pal!F$9)),"","不可见")</f>
        <v/>
      </c>
    </row>
    <row r="7016" spans="1:9">
      <c r="A7016" s="10" t="s">
        <v>13815</v>
      </c>
      <c r="B7016" s="10" t="s">
        <v>18</v>
      </c>
      <c r="C7016" s="10">
        <v>0.75850393518518511</v>
      </c>
      <c r="D7016" s="10" t="s">
        <v>13816</v>
      </c>
      <c r="E7016" s="10">
        <f t="shared" si="327"/>
        <v>273.06141666666662</v>
      </c>
      <c r="F7016" s="8">
        <f>cal_pal!A$10+cal_pal!B$12+cal_pal!A$14-cal_pal!B$16-E7016/15/24+24+24</f>
        <v>47.750959027777782</v>
      </c>
      <c r="G7016" s="1">
        <f t="shared" si="328"/>
        <v>18.023016666666763</v>
      </c>
      <c r="H7016" s="12">
        <f t="shared" si="329"/>
        <v>2.5555381944444444</v>
      </c>
      <c r="I7016" t="str">
        <f>IF(AND((H7016&lt;cal_pal!E$9),(H7016&gt;cal_pal!F$9)),"","不可见")</f>
        <v/>
      </c>
    </row>
    <row r="7017" spans="1:9">
      <c r="A7017" s="10" t="s">
        <v>13817</v>
      </c>
      <c r="B7017" s="10" t="s">
        <v>18</v>
      </c>
      <c r="C7017" s="10">
        <v>0.75866759259259264</v>
      </c>
      <c r="D7017" s="10" t="s">
        <v>13818</v>
      </c>
      <c r="E7017" s="10">
        <f t="shared" si="327"/>
        <v>273.12033333333335</v>
      </c>
      <c r="F7017" s="8">
        <f>cal_pal!A$10+cal_pal!B$12+cal_pal!A$14-cal_pal!B$16-E7017/15/24+24+24</f>
        <v>47.750795370370369</v>
      </c>
      <c r="G7017" s="1">
        <f t="shared" si="328"/>
        <v>18.019088888888746</v>
      </c>
      <c r="H7017" s="12">
        <f t="shared" si="329"/>
        <v>2.5540902777777776</v>
      </c>
      <c r="I7017" t="str">
        <f>IF(AND((H7017&lt;cal_pal!E$9),(H7017&gt;cal_pal!F$9)),"","不可见")</f>
        <v/>
      </c>
    </row>
    <row r="7018" spans="1:9">
      <c r="A7018" s="10" t="s">
        <v>13819</v>
      </c>
      <c r="B7018" s="10" t="s">
        <v>18</v>
      </c>
      <c r="C7018" s="10">
        <v>0.75872187499999999</v>
      </c>
      <c r="D7018" s="10" t="s">
        <v>13820</v>
      </c>
      <c r="E7018" s="10">
        <f t="shared" si="327"/>
        <v>273.13987500000002</v>
      </c>
      <c r="F7018" s="8">
        <f>cal_pal!A$10+cal_pal!B$12+cal_pal!A$14-cal_pal!B$16-E7018/15/24+24+24</f>
        <v>47.750741087962965</v>
      </c>
      <c r="G7018" s="1">
        <f t="shared" si="328"/>
        <v>18.017786111111036</v>
      </c>
      <c r="H7018" s="12">
        <f t="shared" si="329"/>
        <v>2.5554965277777777</v>
      </c>
      <c r="I7018" t="str">
        <f>IF(AND((H7018&lt;cal_pal!E$9),(H7018&gt;cal_pal!F$9)),"","不可见")</f>
        <v/>
      </c>
    </row>
    <row r="7019" spans="1:9">
      <c r="A7019" s="10" t="s">
        <v>13821</v>
      </c>
      <c r="B7019" s="10" t="s">
        <v>58</v>
      </c>
      <c r="C7019" s="10">
        <v>0.75823182870370376</v>
      </c>
      <c r="D7019" s="10" t="s">
        <v>13748</v>
      </c>
      <c r="E7019" s="10">
        <f t="shared" si="327"/>
        <v>272.96345833333334</v>
      </c>
      <c r="F7019" s="8">
        <f>cal_pal!A$10+cal_pal!B$12+cal_pal!A$14-cal_pal!B$16-E7019/15/24+24+24</f>
        <v>47.751231134259257</v>
      </c>
      <c r="G7019" s="1">
        <f t="shared" si="328"/>
        <v>18.029547222222163</v>
      </c>
      <c r="H7019" s="12">
        <f t="shared" si="329"/>
        <v>0.62424074074074076</v>
      </c>
      <c r="I7019" t="str">
        <f>IF(AND((H7019&lt;cal_pal!E$9),(H7019&gt;cal_pal!F$9)),"","不可见")</f>
        <v/>
      </c>
    </row>
    <row r="7020" spans="1:9">
      <c r="A7020" s="10" t="s">
        <v>13822</v>
      </c>
      <c r="B7020" s="10" t="s">
        <v>575</v>
      </c>
      <c r="C7020" s="10">
        <v>0.76305752314814812</v>
      </c>
      <c r="D7020" s="10" t="s">
        <v>13823</v>
      </c>
      <c r="E7020" s="10">
        <f t="shared" si="327"/>
        <v>274.7007083333333</v>
      </c>
      <c r="F7020" s="8">
        <f>cal_pal!A$10+cal_pal!B$12+cal_pal!A$14-cal_pal!B$16-E7020/15/24+24+24</f>
        <v>47.746405439814815</v>
      </c>
      <c r="G7020" s="1">
        <f t="shared" si="328"/>
        <v>17.913730555555503</v>
      </c>
      <c r="H7020" s="12">
        <f t="shared" si="329"/>
        <v>-0.57530092592592597</v>
      </c>
      <c r="I7020" t="str">
        <f>IF(AND((H7020&lt;cal_pal!E$9),(H7020&gt;cal_pal!F$9)),"","不可见")</f>
        <v/>
      </c>
    </row>
    <row r="7021" spans="1:9">
      <c r="A7021" s="10" t="s">
        <v>13824</v>
      </c>
      <c r="B7021" s="10" t="s">
        <v>18</v>
      </c>
      <c r="C7021" s="10">
        <v>0.76123668981481485</v>
      </c>
      <c r="D7021" s="10" t="s">
        <v>13825</v>
      </c>
      <c r="E7021" s="10">
        <f t="shared" si="327"/>
        <v>274.04520833333333</v>
      </c>
      <c r="F7021" s="8">
        <f>cal_pal!A$10+cal_pal!B$12+cal_pal!A$14-cal_pal!B$16-E7021/15/24+24+24</f>
        <v>47.748226273148148</v>
      </c>
      <c r="G7021" s="1">
        <f t="shared" si="328"/>
        <v>17.957430555555675</v>
      </c>
      <c r="H7021" s="12">
        <f t="shared" si="329"/>
        <v>1.5032731481481481</v>
      </c>
      <c r="I7021" t="str">
        <f>IF(AND((H7021&lt;cal_pal!E$9),(H7021&gt;cal_pal!F$9)),"","不可见")</f>
        <v/>
      </c>
    </row>
    <row r="7022" spans="1:9">
      <c r="A7022" s="10" t="s">
        <v>13826</v>
      </c>
      <c r="B7022" s="10" t="s">
        <v>237</v>
      </c>
      <c r="C7022" s="10">
        <v>0.76387141203703701</v>
      </c>
      <c r="D7022" s="10" t="s">
        <v>13827</v>
      </c>
      <c r="E7022" s="10">
        <f t="shared" si="327"/>
        <v>274.9937083333333</v>
      </c>
      <c r="F7022" s="8">
        <f>cal_pal!A$10+cal_pal!B$12+cal_pal!A$14-cal_pal!B$16-E7022/15/24+24+24</f>
        <v>47.745591550925923</v>
      </c>
      <c r="G7022" s="1">
        <f t="shared" si="328"/>
        <v>17.894197222222147</v>
      </c>
      <c r="H7022" s="12">
        <f t="shared" si="329"/>
        <v>-0.71258217592592599</v>
      </c>
      <c r="I7022" t="str">
        <f>IF(AND((H7022&lt;cal_pal!E$9),(H7022&gt;cal_pal!F$9)),"","不可见")</f>
        <v/>
      </c>
    </row>
    <row r="7023" spans="1:9">
      <c r="A7023" s="10" t="s">
        <v>13828</v>
      </c>
      <c r="B7023" s="10" t="s">
        <v>18</v>
      </c>
      <c r="C7023" s="10">
        <v>0.76744456018518514</v>
      </c>
      <c r="D7023" s="10" t="s">
        <v>13829</v>
      </c>
      <c r="E7023" s="10">
        <f t="shared" si="327"/>
        <v>276.28004166666665</v>
      </c>
      <c r="F7023" s="8">
        <f>cal_pal!A$10+cal_pal!B$12+cal_pal!A$14-cal_pal!B$16-E7023/15/24+24+24</f>
        <v>47.742018402777774</v>
      </c>
      <c r="G7023" s="1">
        <f t="shared" si="328"/>
        <v>17.808441666666567</v>
      </c>
      <c r="H7023" s="12">
        <f t="shared" si="329"/>
        <v>-2.6353483796296295</v>
      </c>
      <c r="I7023" t="str">
        <f>IF(AND((H7023&lt;cal_pal!E$9),(H7023&gt;cal_pal!F$9)),"","不可见")</f>
        <v/>
      </c>
    </row>
    <row r="7024" spans="1:9">
      <c r="A7024" s="10" t="s">
        <v>13830</v>
      </c>
      <c r="B7024" s="10" t="s">
        <v>18</v>
      </c>
      <c r="C7024" s="10">
        <v>0.76288738425925928</v>
      </c>
      <c r="D7024" s="10" t="s">
        <v>13831</v>
      </c>
      <c r="E7024" s="10">
        <f t="shared" si="327"/>
        <v>274.63945833333332</v>
      </c>
      <c r="F7024" s="8">
        <f>cal_pal!A$10+cal_pal!B$12+cal_pal!A$14-cal_pal!B$16-E7024/15/24+24+24</f>
        <v>47.746575578703705</v>
      </c>
      <c r="G7024" s="1">
        <f t="shared" si="328"/>
        <v>17.917813888888986</v>
      </c>
      <c r="H7024" s="12">
        <f t="shared" si="329"/>
        <v>0.55270949074074072</v>
      </c>
      <c r="I7024" t="str">
        <f>IF(AND((H7024&lt;cal_pal!E$9),(H7024&gt;cal_pal!F$9)),"","不可见")</f>
        <v/>
      </c>
    </row>
    <row r="7025" spans="1:9">
      <c r="A7025" s="10" t="s">
        <v>13832</v>
      </c>
      <c r="B7025" s="10" t="s">
        <v>18</v>
      </c>
      <c r="C7025" s="10">
        <v>0.76228101851851848</v>
      </c>
      <c r="D7025" s="10" t="s">
        <v>13833</v>
      </c>
      <c r="E7025" s="10">
        <f t="shared" si="327"/>
        <v>274.42116666666664</v>
      </c>
      <c r="F7025" s="8">
        <f>cal_pal!A$10+cal_pal!B$12+cal_pal!A$14-cal_pal!B$16-E7025/15/24+24+24</f>
        <v>47.747181944444449</v>
      </c>
      <c r="G7025" s="1">
        <f t="shared" si="328"/>
        <v>17.932366666666894</v>
      </c>
      <c r="H7025" s="12">
        <f t="shared" si="329"/>
        <v>0.92660185185185184</v>
      </c>
      <c r="I7025" t="str">
        <f>IF(AND((H7025&lt;cal_pal!E$9),(H7025&gt;cal_pal!F$9)),"","不可见")</f>
        <v/>
      </c>
    </row>
    <row r="7026" spans="1:9">
      <c r="A7026" s="10" t="s">
        <v>13834</v>
      </c>
      <c r="B7026" s="10" t="s">
        <v>18</v>
      </c>
      <c r="C7026" s="10">
        <v>0.75975138888888882</v>
      </c>
      <c r="D7026" s="10" t="s">
        <v>13835</v>
      </c>
      <c r="E7026" s="10">
        <f t="shared" si="327"/>
        <v>273.51049999999998</v>
      </c>
      <c r="F7026" s="8">
        <f>cal_pal!A$10+cal_pal!B$12+cal_pal!A$14-cal_pal!B$16-E7026/15/24+24+24</f>
        <v>47.74971157407407</v>
      </c>
      <c r="G7026" s="1">
        <f t="shared" si="328"/>
        <v>17.993077777777671</v>
      </c>
      <c r="H7026" s="12">
        <f t="shared" si="329"/>
        <v>2.5549814814814815</v>
      </c>
      <c r="I7026" t="str">
        <f>IF(AND((H7026&lt;cal_pal!E$9),(H7026&gt;cal_pal!F$9)),"","不可见")</f>
        <v/>
      </c>
    </row>
    <row r="7027" spans="1:9">
      <c r="A7027" s="10" t="s">
        <v>13836</v>
      </c>
      <c r="B7027" s="10" t="s">
        <v>575</v>
      </c>
      <c r="C7027" s="10">
        <v>0.76443414351851846</v>
      </c>
      <c r="D7027" s="10" t="s">
        <v>13837</v>
      </c>
      <c r="E7027" s="10">
        <f t="shared" si="327"/>
        <v>275.19629166666664</v>
      </c>
      <c r="F7027" s="8">
        <f>cal_pal!A$10+cal_pal!B$12+cal_pal!A$14-cal_pal!B$16-E7027/15/24+24+24</f>
        <v>47.745028819444443</v>
      </c>
      <c r="G7027" s="1">
        <f t="shared" si="328"/>
        <v>17.880691666666735</v>
      </c>
      <c r="H7027" s="12">
        <f t="shared" si="329"/>
        <v>-0.67381365740740751</v>
      </c>
      <c r="I7027" t="str">
        <f>IF(AND((H7027&lt;cal_pal!E$9),(H7027&gt;cal_pal!F$9)),"","不可见")</f>
        <v/>
      </c>
    </row>
    <row r="7028" spans="1:9">
      <c r="A7028" s="10" t="s">
        <v>13838</v>
      </c>
      <c r="B7028" s="10" t="s">
        <v>18</v>
      </c>
      <c r="C7028" s="10">
        <v>0.76314282407407408</v>
      </c>
      <c r="D7028" s="10" t="s">
        <v>13839</v>
      </c>
      <c r="E7028" s="10">
        <f t="shared" ref="E7028:E7091" si="330">C7028*360</f>
        <v>274.73141666666669</v>
      </c>
      <c r="F7028" s="8">
        <f>cal_pal!A$10+cal_pal!B$12+cal_pal!A$14-cal_pal!B$16-E7028/15/24+24+24</f>
        <v>47.74632013888889</v>
      </c>
      <c r="G7028" s="1">
        <f t="shared" ref="G7028:G7091" si="331">MOD(F7028*24,24)</f>
        <v>17.911683333333258</v>
      </c>
      <c r="H7028" s="12">
        <f t="shared" ref="H7028:H7091" si="332">RIGHT(D7028, (LEN(D7028)-1))*IF(LEFT(D7028,1)="-",-1,1)</f>
        <v>0.98565046296296288</v>
      </c>
      <c r="I7028" t="str">
        <f>IF(AND((H7028&lt;cal_pal!E$9),(H7028&gt;cal_pal!F$9)),"","不可见")</f>
        <v/>
      </c>
    </row>
    <row r="7029" spans="1:9">
      <c r="A7029" s="10" t="s">
        <v>13840</v>
      </c>
      <c r="B7029" s="10" t="s">
        <v>97</v>
      </c>
      <c r="C7029" s="10">
        <v>0.7659045138888888</v>
      </c>
      <c r="D7029" s="10" t="s">
        <v>13841</v>
      </c>
      <c r="E7029" s="10">
        <f t="shared" si="330"/>
        <v>275.72562499999998</v>
      </c>
      <c r="F7029" s="8">
        <f>cal_pal!A$10+cal_pal!B$12+cal_pal!A$14-cal_pal!B$16-E7029/15/24+24+24</f>
        <v>47.743558449074072</v>
      </c>
      <c r="G7029" s="1">
        <f t="shared" si="331"/>
        <v>17.845402777777736</v>
      </c>
      <c r="H7029" s="12">
        <f t="shared" si="332"/>
        <v>-1.1175706018518519</v>
      </c>
      <c r="I7029" t="str">
        <f>IF(AND((H7029&lt;cal_pal!E$9),(H7029&gt;cal_pal!F$9)),"","不可见")</f>
        <v/>
      </c>
    </row>
    <row r="7030" spans="1:9">
      <c r="A7030" s="10" t="s">
        <v>13842</v>
      </c>
      <c r="B7030" s="10" t="s">
        <v>18</v>
      </c>
      <c r="C7030" s="10">
        <v>0.75897349537037029</v>
      </c>
      <c r="D7030" s="10" t="s">
        <v>13843</v>
      </c>
      <c r="E7030" s="10">
        <f t="shared" si="330"/>
        <v>273.23045833333333</v>
      </c>
      <c r="F7030" s="8">
        <f>cal_pal!A$10+cal_pal!B$12+cal_pal!A$14-cal_pal!B$16-E7030/15/24+24+24</f>
        <v>47.750489467592594</v>
      </c>
      <c r="G7030" s="1">
        <f t="shared" si="331"/>
        <v>18.011747222222311</v>
      </c>
      <c r="H7030" s="12">
        <f t="shared" si="332"/>
        <v>2.8484768518518515</v>
      </c>
      <c r="I7030" t="str">
        <f>IF(AND((H7030&lt;cal_pal!E$9),(H7030&gt;cal_pal!F$9)),"","不可见")</f>
        <v/>
      </c>
    </row>
    <row r="7031" spans="1:9">
      <c r="A7031" s="10" t="s">
        <v>13844</v>
      </c>
      <c r="B7031" s="10" t="s">
        <v>18</v>
      </c>
      <c r="C7031" s="10">
        <v>0.75902546296296292</v>
      </c>
      <c r="D7031" s="10" t="s">
        <v>13845</v>
      </c>
      <c r="E7031" s="10">
        <f t="shared" si="330"/>
        <v>273.24916666666667</v>
      </c>
      <c r="F7031" s="8">
        <f>cal_pal!A$10+cal_pal!B$12+cal_pal!A$14-cal_pal!B$16-E7031/15/24+24+24</f>
        <v>47.750437500000004</v>
      </c>
      <c r="G7031" s="1">
        <f t="shared" si="331"/>
        <v>18.010500000000093</v>
      </c>
      <c r="H7031" s="12">
        <f t="shared" si="332"/>
        <v>2.8480787037037039</v>
      </c>
      <c r="I7031" t="str">
        <f>IF(AND((H7031&lt;cal_pal!E$9),(H7031&gt;cal_pal!F$9)),"","不可见")</f>
        <v/>
      </c>
    </row>
    <row r="7032" spans="1:9">
      <c r="A7032" s="10" t="s">
        <v>13846</v>
      </c>
      <c r="B7032" s="10" t="s">
        <v>140</v>
      </c>
      <c r="C7032" s="10">
        <v>0.76369097222222226</v>
      </c>
      <c r="D7032" s="10" t="s">
        <v>13847</v>
      </c>
      <c r="E7032" s="10">
        <f t="shared" si="330"/>
        <v>274.92875000000004</v>
      </c>
      <c r="F7032" s="8">
        <f>cal_pal!A$10+cal_pal!B$12+cal_pal!A$14-cal_pal!B$16-E7032/15/24+24+24</f>
        <v>47.745771990740742</v>
      </c>
      <c r="G7032" s="1">
        <f t="shared" si="331"/>
        <v>17.898527777777872</v>
      </c>
      <c r="H7032" s="12">
        <f t="shared" si="332"/>
        <v>0.98773148148148149</v>
      </c>
      <c r="I7032" t="str">
        <f>IF(AND((H7032&lt;cal_pal!E$9),(H7032&gt;cal_pal!F$9)),"","不可见")</f>
        <v/>
      </c>
    </row>
    <row r="7033" spans="1:9">
      <c r="A7033" s="10" t="s">
        <v>13848</v>
      </c>
      <c r="B7033" s="10" t="s">
        <v>18</v>
      </c>
      <c r="C7033" s="10">
        <v>0.76369004629629622</v>
      </c>
      <c r="D7033" s="10" t="s">
        <v>13849</v>
      </c>
      <c r="E7033" s="10">
        <f t="shared" si="330"/>
        <v>274.92841666666664</v>
      </c>
      <c r="F7033" s="8">
        <f>cal_pal!A$10+cal_pal!B$12+cal_pal!A$14-cal_pal!B$16-E7033/15/24+24+24</f>
        <v>47.745772916666667</v>
      </c>
      <c r="G7033" s="1">
        <f t="shared" si="331"/>
        <v>17.898549999999886</v>
      </c>
      <c r="H7033" s="12">
        <f t="shared" si="332"/>
        <v>0.98757407407407405</v>
      </c>
      <c r="I7033" t="str">
        <f>IF(AND((H7033&lt;cal_pal!E$9),(H7033&gt;cal_pal!F$9)),"","不可见")</f>
        <v/>
      </c>
    </row>
    <row r="7034" spans="1:9">
      <c r="A7034" s="10" t="s">
        <v>13850</v>
      </c>
      <c r="B7034" s="10" t="s">
        <v>18</v>
      </c>
      <c r="C7034" s="10">
        <v>0.76369050925925919</v>
      </c>
      <c r="D7034" s="10" t="s">
        <v>13851</v>
      </c>
      <c r="E7034" s="10">
        <f t="shared" si="330"/>
        <v>274.92858333333334</v>
      </c>
      <c r="F7034" s="8">
        <f>cal_pal!A$10+cal_pal!B$12+cal_pal!A$14-cal_pal!B$16-E7034/15/24+24+24</f>
        <v>47.745772453703708</v>
      </c>
      <c r="G7034" s="1">
        <f t="shared" si="331"/>
        <v>17.898538888889107</v>
      </c>
      <c r="H7034" s="12">
        <f t="shared" si="332"/>
        <v>0.98789814814814825</v>
      </c>
      <c r="I7034" t="str">
        <f>IF(AND((H7034&lt;cal_pal!E$9),(H7034&gt;cal_pal!F$9)),"","不可见")</f>
        <v/>
      </c>
    </row>
    <row r="7035" spans="1:9">
      <c r="A7035" s="10" t="s">
        <v>13852</v>
      </c>
      <c r="B7035" s="10" t="s">
        <v>240</v>
      </c>
      <c r="C7035" s="10">
        <v>0.76644178240740735</v>
      </c>
      <c r="D7035" s="10" t="s">
        <v>13853</v>
      </c>
      <c r="E7035" s="10">
        <f t="shared" si="330"/>
        <v>275.91904166666666</v>
      </c>
      <c r="F7035" s="8">
        <f>cal_pal!A$10+cal_pal!B$12+cal_pal!A$14-cal_pal!B$16-E7035/15/24+24+24</f>
        <v>47.743021180555559</v>
      </c>
      <c r="G7035" s="1">
        <f t="shared" si="331"/>
        <v>17.832508333333408</v>
      </c>
      <c r="H7035" s="12">
        <f t="shared" si="332"/>
        <v>-1.2650532407407409</v>
      </c>
      <c r="I7035" t="str">
        <f>IF(AND((H7035&lt;cal_pal!E$9),(H7035&gt;cal_pal!F$9)),"","不可见")</f>
        <v/>
      </c>
    </row>
    <row r="7036" spans="1:9">
      <c r="A7036" s="10" t="s">
        <v>13854</v>
      </c>
      <c r="B7036" s="10" t="s">
        <v>237</v>
      </c>
      <c r="C7036" s="10">
        <v>0.76599502314814816</v>
      </c>
      <c r="D7036" s="10" t="s">
        <v>13855</v>
      </c>
      <c r="E7036" s="10">
        <f t="shared" si="330"/>
        <v>275.75820833333336</v>
      </c>
      <c r="F7036" s="8">
        <f>cal_pal!A$10+cal_pal!B$12+cal_pal!A$14-cal_pal!B$16-E7036/15/24+24+24</f>
        <v>47.743467939814813</v>
      </c>
      <c r="G7036" s="1">
        <f t="shared" si="331"/>
        <v>17.843230555555465</v>
      </c>
      <c r="H7036" s="12">
        <f t="shared" si="332"/>
        <v>-0.50098958333333332</v>
      </c>
      <c r="I7036" t="str">
        <f>IF(AND((H7036&lt;cal_pal!E$9),(H7036&gt;cal_pal!F$9)),"","不可见")</f>
        <v/>
      </c>
    </row>
    <row r="7037" spans="1:9">
      <c r="A7037" s="10" t="s">
        <v>13856</v>
      </c>
      <c r="B7037" s="10" t="s">
        <v>240</v>
      </c>
      <c r="C7037" s="10">
        <v>0.76704733796296287</v>
      </c>
      <c r="D7037" s="10" t="s">
        <v>13857</v>
      </c>
      <c r="E7037" s="10">
        <f t="shared" si="330"/>
        <v>276.13704166666662</v>
      </c>
      <c r="F7037" s="8">
        <f>cal_pal!A$10+cal_pal!B$12+cal_pal!A$14-cal_pal!B$16-E7037/15/24+24+24</f>
        <v>47.742415625</v>
      </c>
      <c r="G7037" s="1">
        <f t="shared" si="331"/>
        <v>17.817974999999933</v>
      </c>
      <c r="H7037" s="12">
        <f t="shared" si="332"/>
        <v>-1.0362430555555555</v>
      </c>
      <c r="I7037" t="str">
        <f>IF(AND((H7037&lt;cal_pal!E$9),(H7037&gt;cal_pal!F$9)),"","不可见")</f>
        <v/>
      </c>
    </row>
    <row r="7038" spans="1:9">
      <c r="A7038" s="10" t="s">
        <v>13858</v>
      </c>
      <c r="B7038" s="10" t="s">
        <v>18</v>
      </c>
      <c r="C7038" s="10">
        <v>0.76572824074074075</v>
      </c>
      <c r="D7038" s="10" t="s">
        <v>13859</v>
      </c>
      <c r="E7038" s="10">
        <f t="shared" si="330"/>
        <v>275.66216666666668</v>
      </c>
      <c r="F7038" s="8">
        <f>cal_pal!A$10+cal_pal!B$12+cal_pal!A$14-cal_pal!B$16-E7038/15/24+24+24</f>
        <v>47.743734722222221</v>
      </c>
      <c r="G7038" s="1">
        <f t="shared" si="331"/>
        <v>17.849633333333259</v>
      </c>
      <c r="H7038" s="12">
        <f t="shared" si="332"/>
        <v>0.65408333333333335</v>
      </c>
      <c r="I7038" t="str">
        <f>IF(AND((H7038&lt;cal_pal!E$9),(H7038&gt;cal_pal!F$9)),"","不可见")</f>
        <v/>
      </c>
    </row>
    <row r="7039" spans="1:9">
      <c r="A7039" s="10" t="s">
        <v>13860</v>
      </c>
      <c r="B7039" s="10" t="s">
        <v>18</v>
      </c>
      <c r="C7039" s="10">
        <v>0.76553136574074065</v>
      </c>
      <c r="D7039" s="10" t="s">
        <v>13861</v>
      </c>
      <c r="E7039" s="10">
        <f t="shared" si="330"/>
        <v>275.59129166666662</v>
      </c>
      <c r="F7039" s="8">
        <f>cal_pal!A$10+cal_pal!B$12+cal_pal!A$14-cal_pal!B$16-E7039/15/24+24+24</f>
        <v>47.743931597222222</v>
      </c>
      <c r="G7039" s="1">
        <f t="shared" si="331"/>
        <v>17.854358333333266</v>
      </c>
      <c r="H7039" s="12">
        <f t="shared" si="332"/>
        <v>0.97827314814814814</v>
      </c>
      <c r="I7039" t="str">
        <f>IF(AND((H7039&lt;cal_pal!E$9),(H7039&gt;cal_pal!F$9)),"","不可见")</f>
        <v/>
      </c>
    </row>
    <row r="7040" spans="1:9">
      <c r="A7040" s="10" t="s">
        <v>13862</v>
      </c>
      <c r="B7040" s="10" t="s">
        <v>97</v>
      </c>
      <c r="C7040" s="10">
        <v>0.76785254629629629</v>
      </c>
      <c r="D7040" s="10" t="s">
        <v>13863</v>
      </c>
      <c r="E7040" s="10">
        <f t="shared" si="330"/>
        <v>276.42691666666667</v>
      </c>
      <c r="F7040" s="8">
        <f>cal_pal!A$10+cal_pal!B$12+cal_pal!A$14-cal_pal!B$16-E7040/15/24+24+24</f>
        <v>47.741610416666667</v>
      </c>
      <c r="G7040" s="1">
        <f t="shared" si="331"/>
        <v>17.798649999999952</v>
      </c>
      <c r="H7040" s="12">
        <f t="shared" si="332"/>
        <v>-0.96678703703703706</v>
      </c>
      <c r="I7040" t="str">
        <f>IF(AND((H7040&lt;cal_pal!E$9),(H7040&gt;cal_pal!F$9)),"","不可见")</f>
        <v/>
      </c>
    </row>
    <row r="7041" spans="1:9">
      <c r="A7041" s="10" t="s">
        <v>13864</v>
      </c>
      <c r="B7041" s="10" t="s">
        <v>18</v>
      </c>
      <c r="C7041" s="10">
        <v>0.77262893518518527</v>
      </c>
      <c r="D7041" s="10" t="s">
        <v>13865</v>
      </c>
      <c r="E7041" s="10">
        <f t="shared" si="330"/>
        <v>278.14641666666671</v>
      </c>
      <c r="F7041" s="8">
        <f>cal_pal!A$10+cal_pal!B$12+cal_pal!A$14-cal_pal!B$16-E7041/15/24+24+24</f>
        <v>47.736834027777775</v>
      </c>
      <c r="G7041" s="1">
        <f t="shared" si="331"/>
        <v>17.684016666666594</v>
      </c>
      <c r="H7041" s="12">
        <f t="shared" si="332"/>
        <v>-2.6372187500000002</v>
      </c>
      <c r="I7041" t="str">
        <f>IF(AND((H7041&lt;cal_pal!E$9),(H7041&gt;cal_pal!F$9)),"","不可见")</f>
        <v/>
      </c>
    </row>
    <row r="7042" spans="1:9">
      <c r="A7042" s="10" t="s">
        <v>13866</v>
      </c>
      <c r="B7042" s="10" t="s">
        <v>237</v>
      </c>
      <c r="C7042" s="10">
        <v>0.76888148148148139</v>
      </c>
      <c r="D7042" s="10" t="s">
        <v>13867</v>
      </c>
      <c r="E7042" s="10">
        <f t="shared" si="330"/>
        <v>276.79733333333331</v>
      </c>
      <c r="F7042" s="8">
        <f>cal_pal!A$10+cal_pal!B$12+cal_pal!A$14-cal_pal!B$16-E7042/15/24+24+24</f>
        <v>47.740581481481485</v>
      </c>
      <c r="G7042" s="1">
        <f t="shared" si="331"/>
        <v>17.773955555555631</v>
      </c>
      <c r="H7042" s="12">
        <f t="shared" si="332"/>
        <v>-0.5013009259259259</v>
      </c>
      <c r="I7042" t="str">
        <f>IF(AND((H7042&lt;cal_pal!E$9),(H7042&gt;cal_pal!F$9)),"","不可见")</f>
        <v/>
      </c>
    </row>
    <row r="7043" spans="1:9">
      <c r="A7043" s="10" t="s">
        <v>13868</v>
      </c>
      <c r="B7043" s="10" t="s">
        <v>18</v>
      </c>
      <c r="C7043" s="10">
        <v>0.76739687500000009</v>
      </c>
      <c r="D7043" s="10" t="s">
        <v>13869</v>
      </c>
      <c r="E7043" s="10">
        <f t="shared" si="330"/>
        <v>276.26287500000001</v>
      </c>
      <c r="F7043" s="8">
        <f>cal_pal!A$10+cal_pal!B$12+cal_pal!A$14-cal_pal!B$16-E7043/15/24+24+24</f>
        <v>47.742066087962968</v>
      </c>
      <c r="G7043" s="1">
        <f t="shared" si="331"/>
        <v>17.80958611111123</v>
      </c>
      <c r="H7043" s="12">
        <f t="shared" si="332"/>
        <v>1.1473043981481481</v>
      </c>
      <c r="I7043" t="str">
        <f>IF(AND((H7043&lt;cal_pal!E$9),(H7043&gt;cal_pal!F$9)),"","不可见")</f>
        <v/>
      </c>
    </row>
    <row r="7044" spans="1:9">
      <c r="A7044" s="10" t="s">
        <v>13870</v>
      </c>
      <c r="B7044" s="10" t="s">
        <v>237</v>
      </c>
      <c r="C7044" s="10">
        <v>0.7689262731481481</v>
      </c>
      <c r="D7044" s="10" t="s">
        <v>13871</v>
      </c>
      <c r="E7044" s="10">
        <f t="shared" si="330"/>
        <v>276.8134583333333</v>
      </c>
      <c r="F7044" s="8">
        <f>cal_pal!A$10+cal_pal!B$12+cal_pal!A$14-cal_pal!B$16-E7044/15/24+24+24</f>
        <v>47.740536689814817</v>
      </c>
      <c r="G7044" s="1">
        <f t="shared" si="331"/>
        <v>17.77288055555573</v>
      </c>
      <c r="H7044" s="12">
        <f t="shared" si="332"/>
        <v>0.27117592592592593</v>
      </c>
      <c r="I7044" t="str">
        <f>IF(AND((H7044&lt;cal_pal!E$9),(H7044&gt;cal_pal!F$9)),"","不可见")</f>
        <v/>
      </c>
    </row>
    <row r="7045" spans="1:9">
      <c r="A7045" s="10" t="s">
        <v>13872</v>
      </c>
      <c r="B7045" s="10" t="s">
        <v>58</v>
      </c>
      <c r="C7045" s="10">
        <v>0.77179664351851851</v>
      </c>
      <c r="D7045" s="10" t="s">
        <v>13873</v>
      </c>
      <c r="E7045" s="10">
        <f t="shared" si="330"/>
        <v>277.84679166666666</v>
      </c>
      <c r="F7045" s="8">
        <f>cal_pal!A$10+cal_pal!B$12+cal_pal!A$14-cal_pal!B$16-E7045/15/24+24+24</f>
        <v>47.737666319444443</v>
      </c>
      <c r="G7045" s="1">
        <f t="shared" si="331"/>
        <v>17.703991666666752</v>
      </c>
      <c r="H7045" s="12">
        <f t="shared" si="332"/>
        <v>-1.347832175925926</v>
      </c>
      <c r="I7045" t="str">
        <f>IF(AND((H7045&lt;cal_pal!E$9),(H7045&gt;cal_pal!F$9)),"","不可见")</f>
        <v/>
      </c>
    </row>
    <row r="7046" spans="1:9">
      <c r="A7046" s="10" t="s">
        <v>13874</v>
      </c>
      <c r="B7046" s="10" t="s">
        <v>18</v>
      </c>
      <c r="C7046" s="10">
        <v>0.76917951388888894</v>
      </c>
      <c r="D7046" s="10" t="s">
        <v>13875</v>
      </c>
      <c r="E7046" s="10">
        <f t="shared" si="330"/>
        <v>276.90462500000001</v>
      </c>
      <c r="F7046" s="8">
        <f>cal_pal!A$10+cal_pal!B$12+cal_pal!A$14-cal_pal!B$16-E7046/15/24+24+24</f>
        <v>47.74028344907407</v>
      </c>
      <c r="G7046" s="1">
        <f t="shared" si="331"/>
        <v>17.766802777777684</v>
      </c>
      <c r="H7046" s="12">
        <f t="shared" si="332"/>
        <v>0.61746064814814816</v>
      </c>
      <c r="I7046" t="str">
        <f>IF(AND((H7046&lt;cal_pal!E$9),(H7046&gt;cal_pal!F$9)),"","不可见")</f>
        <v/>
      </c>
    </row>
    <row r="7047" spans="1:9">
      <c r="A7047" s="10" t="s">
        <v>13876</v>
      </c>
      <c r="B7047" s="10" t="s">
        <v>140</v>
      </c>
      <c r="C7047" s="10">
        <v>0.76531828703703697</v>
      </c>
      <c r="D7047" s="10" t="s">
        <v>13877</v>
      </c>
      <c r="E7047" s="10">
        <f t="shared" si="330"/>
        <v>275.51458333333329</v>
      </c>
      <c r="F7047" s="8">
        <f>cal_pal!A$10+cal_pal!B$12+cal_pal!A$14-cal_pal!B$16-E7047/15/24+24+24</f>
        <v>47.744144675925924</v>
      </c>
      <c r="G7047" s="1">
        <f t="shared" si="331"/>
        <v>17.859472222222166</v>
      </c>
      <c r="H7047" s="12">
        <f t="shared" si="332"/>
        <v>2.7758425925925927</v>
      </c>
      <c r="I7047" t="str">
        <f>IF(AND((H7047&lt;cal_pal!E$9),(H7047&gt;cal_pal!F$9)),"","不可见")</f>
        <v/>
      </c>
    </row>
    <row r="7048" spans="1:9">
      <c r="A7048" s="10" t="s">
        <v>13878</v>
      </c>
      <c r="B7048" s="10" t="s">
        <v>18</v>
      </c>
      <c r="C7048" s="10">
        <v>0.76531099537037039</v>
      </c>
      <c r="D7048" s="10" t="s">
        <v>13879</v>
      </c>
      <c r="E7048" s="10">
        <f t="shared" si="330"/>
        <v>275.51195833333333</v>
      </c>
      <c r="F7048" s="8">
        <f>cal_pal!A$10+cal_pal!B$12+cal_pal!A$14-cal_pal!B$16-E7048/15/24+24+24</f>
        <v>47.744151967592593</v>
      </c>
      <c r="G7048" s="1">
        <f t="shared" si="331"/>
        <v>17.859647222222293</v>
      </c>
      <c r="H7048" s="12">
        <f t="shared" si="332"/>
        <v>2.7756898148148146</v>
      </c>
      <c r="I7048" t="str">
        <f>IF(AND((H7048&lt;cal_pal!E$9),(H7048&gt;cal_pal!F$9)),"","不可见")</f>
        <v/>
      </c>
    </row>
    <row r="7049" spans="1:9">
      <c r="A7049" s="10" t="s">
        <v>13880</v>
      </c>
      <c r="B7049" s="10" t="s">
        <v>18</v>
      </c>
      <c r="C7049" s="10">
        <v>0.76533692129629627</v>
      </c>
      <c r="D7049" s="10" t="s">
        <v>13881</v>
      </c>
      <c r="E7049" s="10">
        <f t="shared" si="330"/>
        <v>275.52129166666668</v>
      </c>
      <c r="F7049" s="8">
        <f>cal_pal!A$10+cal_pal!B$12+cal_pal!A$14-cal_pal!B$16-E7049/15/24+24+24</f>
        <v>47.744126041666668</v>
      </c>
      <c r="G7049" s="1">
        <f t="shared" si="331"/>
        <v>17.859024999999974</v>
      </c>
      <c r="H7049" s="12">
        <f t="shared" si="332"/>
        <v>2.7759166666666668</v>
      </c>
      <c r="I7049" t="str">
        <f>IF(AND((H7049&lt;cal_pal!E$9),(H7049&gt;cal_pal!F$9)),"","不可见")</f>
        <v/>
      </c>
    </row>
    <row r="7050" spans="1:9">
      <c r="A7050" s="10" t="s">
        <v>13882</v>
      </c>
      <c r="B7050" s="10" t="s">
        <v>240</v>
      </c>
      <c r="C7050" s="10">
        <v>0.77179664351851851</v>
      </c>
      <c r="D7050" s="10" t="s">
        <v>13873</v>
      </c>
      <c r="E7050" s="10">
        <f t="shared" si="330"/>
        <v>277.84679166666666</v>
      </c>
      <c r="F7050" s="8">
        <f>cal_pal!A$10+cal_pal!B$12+cal_pal!A$14-cal_pal!B$16-E7050/15/24+24+24</f>
        <v>47.737666319444443</v>
      </c>
      <c r="G7050" s="1">
        <f t="shared" si="331"/>
        <v>17.703991666666752</v>
      </c>
      <c r="H7050" s="12">
        <f t="shared" si="332"/>
        <v>-1.347832175925926</v>
      </c>
      <c r="I7050" t="str">
        <f>IF(AND((H7050&lt;cal_pal!E$9),(H7050&gt;cal_pal!F$9)),"","不可见")</f>
        <v/>
      </c>
    </row>
    <row r="7051" spans="1:9">
      <c r="A7051" s="10" t="s">
        <v>13883</v>
      </c>
      <c r="B7051" s="10" t="s">
        <v>240</v>
      </c>
      <c r="C7051" s="10">
        <v>0.771484375</v>
      </c>
      <c r="D7051" s="10" t="s">
        <v>13884</v>
      </c>
      <c r="E7051" s="10">
        <f t="shared" si="330"/>
        <v>277.734375</v>
      </c>
      <c r="F7051" s="8">
        <f>cal_pal!A$10+cal_pal!B$12+cal_pal!A$14-cal_pal!B$16-E7051/15/24+24+24</f>
        <v>47.737978587962964</v>
      </c>
      <c r="G7051" s="1">
        <f t="shared" si="331"/>
        <v>17.711486111111071</v>
      </c>
      <c r="H7051" s="12">
        <f t="shared" si="332"/>
        <v>-1.0623506944444443</v>
      </c>
      <c r="I7051" t="str">
        <f>IF(AND((H7051&lt;cal_pal!E$9),(H7051&gt;cal_pal!F$9)),"","不可见")</f>
        <v/>
      </c>
    </row>
    <row r="7052" spans="1:9">
      <c r="A7052" s="10" t="s">
        <v>13885</v>
      </c>
      <c r="B7052" s="10" t="s">
        <v>237</v>
      </c>
      <c r="C7052" s="10">
        <v>0.77151967592592596</v>
      </c>
      <c r="D7052" s="10" t="s">
        <v>13886</v>
      </c>
      <c r="E7052" s="10">
        <f t="shared" si="330"/>
        <v>277.74708333333336</v>
      </c>
      <c r="F7052" s="8">
        <f>cal_pal!A$10+cal_pal!B$12+cal_pal!A$14-cal_pal!B$16-E7052/15/24+24+24</f>
        <v>47.737943287037041</v>
      </c>
      <c r="G7052" s="1">
        <f t="shared" si="331"/>
        <v>17.71063888888898</v>
      </c>
      <c r="H7052" s="12">
        <f t="shared" si="332"/>
        <v>-0.5481597222222222</v>
      </c>
      <c r="I7052" t="str">
        <f>IF(AND((H7052&lt;cal_pal!E$9),(H7052&gt;cal_pal!F$9)),"","不可见")</f>
        <v/>
      </c>
    </row>
    <row r="7053" spans="1:9">
      <c r="A7053" s="10" t="s">
        <v>13887</v>
      </c>
      <c r="B7053" s="10" t="s">
        <v>18</v>
      </c>
      <c r="C7053" s="10">
        <v>0.76954016203703712</v>
      </c>
      <c r="D7053" s="10" t="s">
        <v>13888</v>
      </c>
      <c r="E7053" s="10">
        <f t="shared" si="330"/>
        <v>277.03445833333336</v>
      </c>
      <c r="F7053" s="8">
        <f>cal_pal!A$10+cal_pal!B$12+cal_pal!A$14-cal_pal!B$16-E7053/15/24+24+24</f>
        <v>47.739922800925925</v>
      </c>
      <c r="G7053" s="1">
        <f t="shared" si="331"/>
        <v>17.758147222222306</v>
      </c>
      <c r="H7053" s="12">
        <f t="shared" si="332"/>
        <v>1.4292777777777779</v>
      </c>
      <c r="I7053" t="str">
        <f>IF(AND((H7053&lt;cal_pal!E$9),(H7053&gt;cal_pal!F$9)),"","不可见")</f>
        <v/>
      </c>
    </row>
    <row r="7054" spans="1:9">
      <c r="A7054" s="10" t="s">
        <v>13889</v>
      </c>
      <c r="B7054" s="10" t="s">
        <v>18</v>
      </c>
      <c r="C7054" s="10">
        <v>0.77010844907407405</v>
      </c>
      <c r="D7054" s="10" t="s">
        <v>13890</v>
      </c>
      <c r="E7054" s="10">
        <f t="shared" si="330"/>
        <v>277.23904166666665</v>
      </c>
      <c r="F7054" s="8">
        <f>cal_pal!A$10+cal_pal!B$12+cal_pal!A$14-cal_pal!B$16-E7054/15/24+24+24</f>
        <v>47.739354513888884</v>
      </c>
      <c r="G7054" s="1">
        <f t="shared" si="331"/>
        <v>17.744508333333215</v>
      </c>
      <c r="H7054" s="12">
        <f t="shared" si="332"/>
        <v>0.95429166666666665</v>
      </c>
      <c r="I7054" t="str">
        <f>IF(AND((H7054&lt;cal_pal!E$9),(H7054&gt;cal_pal!F$9)),"","不可见")</f>
        <v/>
      </c>
    </row>
    <row r="7055" spans="1:9">
      <c r="A7055" s="10" t="s">
        <v>13891</v>
      </c>
      <c r="B7055" s="10" t="s">
        <v>240</v>
      </c>
      <c r="C7055" s="10">
        <v>0.77215532407407406</v>
      </c>
      <c r="D7055" s="10" t="s">
        <v>13892</v>
      </c>
      <c r="E7055" s="10">
        <f t="shared" si="330"/>
        <v>277.97591666666665</v>
      </c>
      <c r="F7055" s="8">
        <f>cal_pal!A$10+cal_pal!B$12+cal_pal!A$14-cal_pal!B$16-E7055/15/24+24+24</f>
        <v>47.737307638888893</v>
      </c>
      <c r="G7055" s="1">
        <f t="shared" si="331"/>
        <v>17.695383333333439</v>
      </c>
      <c r="H7055" s="12">
        <f t="shared" si="332"/>
        <v>-0.97817245370370376</v>
      </c>
      <c r="I7055" t="str">
        <f>IF(AND((H7055&lt;cal_pal!E$9),(H7055&gt;cal_pal!F$9)),"","不可见")</f>
        <v/>
      </c>
    </row>
    <row r="7056" spans="1:9">
      <c r="A7056" s="10" t="s">
        <v>13893</v>
      </c>
      <c r="B7056" s="10" t="s">
        <v>18</v>
      </c>
      <c r="C7056" s="10">
        <v>0.76373159722222228</v>
      </c>
      <c r="D7056" s="10" t="s">
        <v>13894</v>
      </c>
      <c r="E7056" s="10">
        <f t="shared" si="330"/>
        <v>274.943375</v>
      </c>
      <c r="F7056" s="8">
        <f>cal_pal!A$10+cal_pal!B$12+cal_pal!A$14-cal_pal!B$16-E7056/15/24+24+24</f>
        <v>47.745731365740738</v>
      </c>
      <c r="G7056" s="1">
        <f t="shared" si="331"/>
        <v>17.897552777777719</v>
      </c>
      <c r="H7056" s="12">
        <f t="shared" si="332"/>
        <v>3.1070150462962967</v>
      </c>
      <c r="I7056" t="str">
        <f>IF(AND((H7056&lt;cal_pal!E$9),(H7056&gt;cal_pal!F$9)),"","不可见")</f>
        <v/>
      </c>
    </row>
    <row r="7057" spans="1:9">
      <c r="A7057" s="10" t="s">
        <v>13895</v>
      </c>
      <c r="B7057" s="10" t="s">
        <v>97</v>
      </c>
      <c r="C7057" s="10">
        <v>0.77262418981481484</v>
      </c>
      <c r="D7057" s="10" t="s">
        <v>13896</v>
      </c>
      <c r="E7057" s="10">
        <f t="shared" si="330"/>
        <v>278.14470833333337</v>
      </c>
      <c r="F7057" s="8">
        <f>cal_pal!A$10+cal_pal!B$12+cal_pal!A$14-cal_pal!B$16-E7057/15/24+24+24</f>
        <v>47.73683877314815</v>
      </c>
      <c r="G7057" s="1">
        <f t="shared" si="331"/>
        <v>17.684130555555612</v>
      </c>
      <c r="H7057" s="12">
        <f t="shared" si="332"/>
        <v>-1.0470567129629631</v>
      </c>
      <c r="I7057" t="str">
        <f>IF(AND((H7057&lt;cal_pal!E$9),(H7057&gt;cal_pal!F$9)),"","不可见")</f>
        <v/>
      </c>
    </row>
    <row r="7058" spans="1:9">
      <c r="A7058" s="10" t="s">
        <v>13897</v>
      </c>
      <c r="B7058" s="10" t="s">
        <v>237</v>
      </c>
      <c r="C7058" s="10">
        <v>0.7726608796296297</v>
      </c>
      <c r="D7058" s="10" t="s">
        <v>13898</v>
      </c>
      <c r="E7058" s="10">
        <f t="shared" si="330"/>
        <v>278.15791666666667</v>
      </c>
      <c r="F7058" s="8">
        <f>cal_pal!A$10+cal_pal!B$12+cal_pal!A$14-cal_pal!B$16-E7058/15/24+24+24</f>
        <v>47.73680208333333</v>
      </c>
      <c r="G7058" s="1">
        <f t="shared" si="331"/>
        <v>17.683250000000044</v>
      </c>
      <c r="H7058" s="12">
        <f t="shared" si="332"/>
        <v>-0.70349537037037047</v>
      </c>
      <c r="I7058" t="str">
        <f>IF(AND((H7058&lt;cal_pal!E$9),(H7058&gt;cal_pal!F$9)),"","不可见")</f>
        <v/>
      </c>
    </row>
    <row r="7059" spans="1:9">
      <c r="A7059" s="10" t="s">
        <v>13899</v>
      </c>
      <c r="B7059" s="10" t="s">
        <v>18</v>
      </c>
      <c r="C7059" s="10">
        <v>0.77058726851851855</v>
      </c>
      <c r="D7059" s="10" t="s">
        <v>13900</v>
      </c>
      <c r="E7059" s="10">
        <f t="shared" si="330"/>
        <v>277.4114166666667</v>
      </c>
      <c r="F7059" s="8">
        <f>cal_pal!A$10+cal_pal!B$12+cal_pal!A$14-cal_pal!B$16-E7059/15/24+24+24</f>
        <v>47.738875694444445</v>
      </c>
      <c r="G7059" s="1">
        <f t="shared" si="331"/>
        <v>17.733016666666572</v>
      </c>
      <c r="H7059" s="12">
        <f t="shared" si="332"/>
        <v>1.6610474537037037</v>
      </c>
      <c r="I7059" t="str">
        <f>IF(AND((H7059&lt;cal_pal!E$9),(H7059&gt;cal_pal!F$9)),"","不可见")</f>
        <v/>
      </c>
    </row>
    <row r="7060" spans="1:9">
      <c r="A7060" s="10" t="s">
        <v>13901</v>
      </c>
      <c r="B7060" s="10" t="s">
        <v>237</v>
      </c>
      <c r="C7060" s="10">
        <v>0.77279328703703698</v>
      </c>
      <c r="D7060" s="10" t="s">
        <v>13902</v>
      </c>
      <c r="E7060" s="10">
        <f t="shared" si="330"/>
        <v>278.20558333333332</v>
      </c>
      <c r="F7060" s="8">
        <f>cal_pal!A$10+cal_pal!B$12+cal_pal!A$14-cal_pal!B$16-E7060/15/24+24+24</f>
        <v>47.736669675925924</v>
      </c>
      <c r="G7060" s="1">
        <f t="shared" si="331"/>
        <v>17.680072222222179</v>
      </c>
      <c r="H7060" s="12">
        <f t="shared" si="332"/>
        <v>-0.71786111111111106</v>
      </c>
      <c r="I7060" t="str">
        <f>IF(AND((H7060&lt;cal_pal!E$9),(H7060&gt;cal_pal!F$9)),"","不可见")</f>
        <v/>
      </c>
    </row>
    <row r="7061" spans="1:9">
      <c r="A7061" s="10" t="s">
        <v>13903</v>
      </c>
      <c r="B7061" s="10" t="s">
        <v>130</v>
      </c>
      <c r="C7061" s="10">
        <v>0.76779861111111114</v>
      </c>
      <c r="D7061" s="10" t="s">
        <v>13904</v>
      </c>
      <c r="E7061" s="10">
        <f t="shared" si="330"/>
        <v>276.40750000000003</v>
      </c>
      <c r="F7061" s="8">
        <f>cal_pal!A$10+cal_pal!B$12+cal_pal!A$14-cal_pal!B$16-E7061/15/24+24+24</f>
        <v>47.741664351851853</v>
      </c>
      <c r="G7061" s="1">
        <f t="shared" si="331"/>
        <v>17.799944444444463</v>
      </c>
      <c r="H7061" s="12">
        <f t="shared" si="332"/>
        <v>2.707340277777778</v>
      </c>
      <c r="I7061" t="str">
        <f>IF(AND((H7061&lt;cal_pal!E$9),(H7061&gt;cal_pal!F$9)),"","不可见")</f>
        <v/>
      </c>
    </row>
    <row r="7062" spans="1:9">
      <c r="A7062" s="10" t="s">
        <v>13905</v>
      </c>
      <c r="B7062" s="10" t="s">
        <v>237</v>
      </c>
      <c r="C7062" s="10">
        <v>0.77324027777777771</v>
      </c>
      <c r="D7062" s="10" t="s">
        <v>13906</v>
      </c>
      <c r="E7062" s="10">
        <f t="shared" si="330"/>
        <v>278.36649999999997</v>
      </c>
      <c r="F7062" s="8">
        <f>cal_pal!A$10+cal_pal!B$12+cal_pal!A$14-cal_pal!B$16-E7062/15/24+24+24</f>
        <v>47.736222685185183</v>
      </c>
      <c r="G7062" s="1">
        <f t="shared" si="331"/>
        <v>17.669344444444505</v>
      </c>
      <c r="H7062" s="12">
        <f t="shared" si="332"/>
        <v>-0.43345023148148148</v>
      </c>
      <c r="I7062" t="str">
        <f>IF(AND((H7062&lt;cal_pal!E$9),(H7062&gt;cal_pal!F$9)),"","不可见")</f>
        <v/>
      </c>
    </row>
    <row r="7063" spans="1:9">
      <c r="A7063" s="10" t="s">
        <v>13907</v>
      </c>
      <c r="B7063" s="10" t="s">
        <v>18</v>
      </c>
      <c r="C7063" s="10">
        <v>0.76768506944444448</v>
      </c>
      <c r="D7063" s="10" t="s">
        <v>13908</v>
      </c>
      <c r="E7063" s="10">
        <f t="shared" si="330"/>
        <v>276.366625</v>
      </c>
      <c r="F7063" s="8">
        <f>cal_pal!A$10+cal_pal!B$12+cal_pal!A$14-cal_pal!B$16-E7063/15/24+24+24</f>
        <v>47.741777893518517</v>
      </c>
      <c r="G7063" s="1">
        <f t="shared" si="331"/>
        <v>17.802669444444291</v>
      </c>
      <c r="H7063" s="12">
        <f t="shared" si="332"/>
        <v>2.8335763888888885</v>
      </c>
      <c r="I7063" t="str">
        <f>IF(AND((H7063&lt;cal_pal!E$9),(H7063&gt;cal_pal!F$9)),"","不可见")</f>
        <v/>
      </c>
    </row>
    <row r="7064" spans="1:9">
      <c r="A7064" s="10" t="s">
        <v>13909</v>
      </c>
      <c r="B7064" s="10" t="s">
        <v>18</v>
      </c>
      <c r="C7064" s="10">
        <v>0.76689479166666663</v>
      </c>
      <c r="D7064" s="10" t="s">
        <v>13910</v>
      </c>
      <c r="E7064" s="10">
        <f t="shared" si="330"/>
        <v>276.08212499999996</v>
      </c>
      <c r="F7064" s="8">
        <f>cal_pal!A$10+cal_pal!B$12+cal_pal!A$14-cal_pal!B$16-E7064/15/24+24+24</f>
        <v>47.742568171296298</v>
      </c>
      <c r="G7064" s="1">
        <f t="shared" si="331"/>
        <v>17.821636111111275</v>
      </c>
      <c r="H7064" s="12">
        <f t="shared" si="332"/>
        <v>2.9834131944444446</v>
      </c>
      <c r="I7064" t="str">
        <f>IF(AND((H7064&lt;cal_pal!E$9),(H7064&gt;cal_pal!F$9)),"","不可见")</f>
        <v/>
      </c>
    </row>
    <row r="7065" spans="1:9">
      <c r="A7065" s="10" t="s">
        <v>13911</v>
      </c>
      <c r="B7065" s="10" t="s">
        <v>240</v>
      </c>
      <c r="C7065" s="10">
        <v>0.77483506944444447</v>
      </c>
      <c r="D7065" s="10" t="s">
        <v>13912</v>
      </c>
      <c r="E7065" s="10">
        <f t="shared" si="330"/>
        <v>278.94062500000001</v>
      </c>
      <c r="F7065" s="8">
        <f>cal_pal!A$10+cal_pal!B$12+cal_pal!A$14-cal_pal!B$16-E7065/15/24+24+24</f>
        <v>47.734627893518521</v>
      </c>
      <c r="G7065" s="1">
        <f t="shared" si="331"/>
        <v>17.63106944444462</v>
      </c>
      <c r="H7065" s="12">
        <f t="shared" si="332"/>
        <v>-1.374596064814815</v>
      </c>
      <c r="I7065" t="str">
        <f>IF(AND((H7065&lt;cal_pal!E$9),(H7065&gt;cal_pal!F$9)),"","不可见")</f>
        <v/>
      </c>
    </row>
    <row r="7066" spans="1:9">
      <c r="A7066" s="10" t="s">
        <v>13913</v>
      </c>
      <c r="B7066" s="10" t="s">
        <v>18</v>
      </c>
      <c r="C7066" s="10">
        <v>0.78099965277777772</v>
      </c>
      <c r="D7066" s="10" t="s">
        <v>13914</v>
      </c>
      <c r="E7066" s="10">
        <f t="shared" si="330"/>
        <v>281.159875</v>
      </c>
      <c r="F7066" s="8">
        <f>cal_pal!A$10+cal_pal!B$12+cal_pal!A$14-cal_pal!B$16-E7066/15/24+24+24</f>
        <v>47.728463310185184</v>
      </c>
      <c r="G7066" s="1">
        <f t="shared" si="331"/>
        <v>17.483119444444355</v>
      </c>
      <c r="H7066" s="12">
        <f t="shared" si="332"/>
        <v>-3.0526423611111113</v>
      </c>
      <c r="I7066" t="str">
        <f>IF(AND((H7066&lt;cal_pal!E$9),(H7066&gt;cal_pal!F$9)),"","不可见")</f>
        <v>不可见</v>
      </c>
    </row>
    <row r="7067" spans="1:9">
      <c r="A7067" s="10" t="s">
        <v>13915</v>
      </c>
      <c r="B7067" s="10" t="s">
        <v>18</v>
      </c>
      <c r="C7067" s="10">
        <v>0.76675428240740739</v>
      </c>
      <c r="D7067" s="10" t="s">
        <v>13916</v>
      </c>
      <c r="E7067" s="10">
        <f t="shared" si="330"/>
        <v>276.03154166666667</v>
      </c>
      <c r="F7067" s="8">
        <f>cal_pal!A$10+cal_pal!B$12+cal_pal!A$14-cal_pal!B$16-E7067/15/24+24+24</f>
        <v>47.742708680555552</v>
      </c>
      <c r="G7067" s="1">
        <f t="shared" si="331"/>
        <v>17.825008333333244</v>
      </c>
      <c r="H7067" s="12">
        <f t="shared" si="332"/>
        <v>3.0493009259259263</v>
      </c>
      <c r="I7067" t="str">
        <f>IF(AND((H7067&lt;cal_pal!E$9),(H7067&gt;cal_pal!F$9)),"","不可见")</f>
        <v/>
      </c>
    </row>
    <row r="7068" spans="1:9">
      <c r="A7068" s="10" t="s">
        <v>13917</v>
      </c>
      <c r="B7068" s="10" t="s">
        <v>18</v>
      </c>
      <c r="C7068" s="10">
        <v>0.7773719907407407</v>
      </c>
      <c r="D7068" s="10" t="s">
        <v>13918</v>
      </c>
      <c r="E7068" s="10">
        <f t="shared" si="330"/>
        <v>279.85391666666663</v>
      </c>
      <c r="F7068" s="8">
        <f>cal_pal!A$10+cal_pal!B$12+cal_pal!A$14-cal_pal!B$16-E7068/15/24+24+24</f>
        <v>47.732090972222224</v>
      </c>
      <c r="G7068" s="1">
        <f t="shared" si="331"/>
        <v>17.570183333333262</v>
      </c>
      <c r="H7068" s="12">
        <f t="shared" si="332"/>
        <v>3.0658229166666668</v>
      </c>
      <c r="I7068" t="str">
        <f>IF(AND((H7068&lt;cal_pal!E$9),(H7068&gt;cal_pal!F$9)),"","不可见")</f>
        <v/>
      </c>
    </row>
    <row r="7069" spans="1:9">
      <c r="A7069" s="10" t="s">
        <v>13919</v>
      </c>
      <c r="B7069" s="10" t="s">
        <v>33</v>
      </c>
      <c r="C7069" s="10">
        <v>0.77396874999999998</v>
      </c>
      <c r="D7069" s="10" t="s">
        <v>13920</v>
      </c>
      <c r="E7069" s="10">
        <f t="shared" si="330"/>
        <v>278.62874999999997</v>
      </c>
      <c r="F7069" s="8">
        <f>cal_pal!A$10+cal_pal!B$12+cal_pal!A$14-cal_pal!B$16-E7069/15/24+24+24</f>
        <v>47.735494212962962</v>
      </c>
      <c r="G7069" s="1">
        <f t="shared" si="331"/>
        <v>17.651861111110975</v>
      </c>
      <c r="H7069" s="12">
        <f t="shared" si="332"/>
        <v>-0.24670254629629629</v>
      </c>
      <c r="I7069" t="str">
        <f>IF(AND((H7069&lt;cal_pal!E$9),(H7069&gt;cal_pal!F$9)),"","不可见")</f>
        <v/>
      </c>
    </row>
    <row r="7070" spans="1:9">
      <c r="A7070" s="10" t="s">
        <v>13921</v>
      </c>
      <c r="B7070" s="10" t="s">
        <v>240</v>
      </c>
      <c r="C7070" s="10">
        <v>0.77528009259259256</v>
      </c>
      <c r="D7070" s="10" t="s">
        <v>13922</v>
      </c>
      <c r="E7070" s="10">
        <f t="shared" si="330"/>
        <v>279.1008333333333</v>
      </c>
      <c r="F7070" s="8">
        <f>cal_pal!A$10+cal_pal!B$12+cal_pal!A$14-cal_pal!B$16-E7070/15/24+24+24</f>
        <v>47.734182870370375</v>
      </c>
      <c r="G7070" s="1">
        <f t="shared" si="331"/>
        <v>17.620388888889011</v>
      </c>
      <c r="H7070" s="12">
        <f t="shared" si="332"/>
        <v>-0.99597569444444434</v>
      </c>
      <c r="I7070" t="str">
        <f>IF(AND((H7070&lt;cal_pal!E$9),(H7070&gt;cal_pal!F$9)),"","不可见")</f>
        <v/>
      </c>
    </row>
    <row r="7071" spans="1:9">
      <c r="A7071" s="10" t="s">
        <v>13923</v>
      </c>
      <c r="B7071" s="10" t="s">
        <v>18</v>
      </c>
      <c r="C7071" s="10">
        <v>0.7729335648148149</v>
      </c>
      <c r="D7071" s="10" t="s">
        <v>13924</v>
      </c>
      <c r="E7071" s="10">
        <f t="shared" si="330"/>
        <v>278.25608333333338</v>
      </c>
      <c r="F7071" s="8">
        <f>cal_pal!A$10+cal_pal!B$12+cal_pal!A$14-cal_pal!B$16-E7071/15/24+24+24</f>
        <v>47.73652939814815</v>
      </c>
      <c r="G7071" s="1">
        <f t="shared" si="331"/>
        <v>17.6767055555556</v>
      </c>
      <c r="H7071" s="12">
        <f t="shared" si="332"/>
        <v>1.4191863425925926</v>
      </c>
      <c r="I7071" t="str">
        <f>IF(AND((H7071&lt;cal_pal!E$9),(H7071&gt;cal_pal!F$9)),"","不可见")</f>
        <v/>
      </c>
    </row>
    <row r="7072" spans="1:9">
      <c r="A7072" s="10" t="s">
        <v>13925</v>
      </c>
      <c r="B7072" s="10" t="s">
        <v>18</v>
      </c>
      <c r="C7072" s="10">
        <v>0.77356076388888884</v>
      </c>
      <c r="D7072" s="10" t="s">
        <v>13926</v>
      </c>
      <c r="E7072" s="10">
        <f t="shared" si="330"/>
        <v>278.481875</v>
      </c>
      <c r="F7072" s="8">
        <f>cal_pal!A$10+cal_pal!B$12+cal_pal!A$14-cal_pal!B$16-E7072/15/24+24+24</f>
        <v>47.735902199074076</v>
      </c>
      <c r="G7072" s="1">
        <f t="shared" si="331"/>
        <v>17.661652777777817</v>
      </c>
      <c r="H7072" s="12">
        <f t="shared" si="332"/>
        <v>0.9536782407407407</v>
      </c>
      <c r="I7072" t="str">
        <f>IF(AND((H7072&lt;cal_pal!E$9),(H7072&gt;cal_pal!F$9)),"","不可见")</f>
        <v/>
      </c>
    </row>
    <row r="7073" spans="1:9">
      <c r="A7073" s="10" t="s">
        <v>13927</v>
      </c>
      <c r="B7073" s="10" t="s">
        <v>237</v>
      </c>
      <c r="C7073" s="10">
        <v>0.77361030092592598</v>
      </c>
      <c r="D7073" s="10" t="s">
        <v>13928</v>
      </c>
      <c r="E7073" s="10">
        <f t="shared" si="330"/>
        <v>278.49970833333333</v>
      </c>
      <c r="F7073" s="8">
        <f>cal_pal!A$10+cal_pal!B$12+cal_pal!A$14-cal_pal!B$16-E7073/15/24+24+24</f>
        <v>47.735852662037033</v>
      </c>
      <c r="G7073" s="1">
        <f t="shared" si="331"/>
        <v>17.660463888888899</v>
      </c>
      <c r="H7073" s="12">
        <f t="shared" si="332"/>
        <v>0.98312037037037037</v>
      </c>
      <c r="I7073" t="str">
        <f>IF(AND((H7073&lt;cal_pal!E$9),(H7073&gt;cal_pal!F$9)),"","不可见")</f>
        <v/>
      </c>
    </row>
    <row r="7074" spans="1:9">
      <c r="A7074" s="10" t="s">
        <v>13929</v>
      </c>
      <c r="B7074" s="10" t="s">
        <v>18</v>
      </c>
      <c r="C7074" s="10">
        <v>0.77403553240740741</v>
      </c>
      <c r="D7074" s="10" t="s">
        <v>13930</v>
      </c>
      <c r="E7074" s="10">
        <f t="shared" si="330"/>
        <v>278.65279166666664</v>
      </c>
      <c r="F7074" s="8">
        <f>cal_pal!A$10+cal_pal!B$12+cal_pal!A$14-cal_pal!B$16-E7074/15/24+24+24</f>
        <v>47.735427430555561</v>
      </c>
      <c r="G7074" s="1">
        <f t="shared" si="331"/>
        <v>17.650258333333568</v>
      </c>
      <c r="H7074" s="12">
        <f t="shared" si="332"/>
        <v>0.95456944444444447</v>
      </c>
      <c r="I7074" t="str">
        <f>IF(AND((H7074&lt;cal_pal!E$9),(H7074&gt;cal_pal!F$9)),"","不可见")</f>
        <v/>
      </c>
    </row>
    <row r="7075" spans="1:9">
      <c r="A7075" s="10" t="s">
        <v>13931</v>
      </c>
      <c r="B7075" s="10" t="s">
        <v>58</v>
      </c>
      <c r="C7075" s="10">
        <v>0.77403553240740741</v>
      </c>
      <c r="D7075" s="10" t="s">
        <v>13930</v>
      </c>
      <c r="E7075" s="10">
        <f t="shared" si="330"/>
        <v>278.65279166666664</v>
      </c>
      <c r="F7075" s="8">
        <f>cal_pal!A$10+cal_pal!B$12+cal_pal!A$14-cal_pal!B$16-E7075/15/24+24+24</f>
        <v>47.735427430555561</v>
      </c>
      <c r="G7075" s="1">
        <f t="shared" si="331"/>
        <v>17.650258333333568</v>
      </c>
      <c r="H7075" s="12">
        <f t="shared" si="332"/>
        <v>0.95456944444444447</v>
      </c>
      <c r="I7075" t="str">
        <f>IF(AND((H7075&lt;cal_pal!E$9),(H7075&gt;cal_pal!F$9)),"","不可见")</f>
        <v/>
      </c>
    </row>
    <row r="7076" spans="1:9">
      <c r="A7076" s="10" t="s">
        <v>13932</v>
      </c>
      <c r="B7076" s="10" t="s">
        <v>18</v>
      </c>
      <c r="C7076" s="10">
        <v>0.7737405092592593</v>
      </c>
      <c r="D7076" s="10" t="s">
        <v>13933</v>
      </c>
      <c r="E7076" s="10">
        <f t="shared" si="330"/>
        <v>278.54658333333333</v>
      </c>
      <c r="F7076" s="8">
        <f>cal_pal!A$10+cal_pal!B$12+cal_pal!A$14-cal_pal!B$16-E7076/15/24+24+24</f>
        <v>47.735722453703701</v>
      </c>
      <c r="G7076" s="1">
        <f t="shared" si="331"/>
        <v>17.657338888888717</v>
      </c>
      <c r="H7076" s="12">
        <f t="shared" si="332"/>
        <v>1.3360243055555554</v>
      </c>
      <c r="I7076" t="str">
        <f>IF(AND((H7076&lt;cal_pal!E$9),(H7076&gt;cal_pal!F$9)),"","不可见")</f>
        <v/>
      </c>
    </row>
    <row r="7077" spans="1:9">
      <c r="A7077" s="10" t="s">
        <v>13934</v>
      </c>
      <c r="B7077" s="10" t="s">
        <v>18</v>
      </c>
      <c r="C7077" s="10">
        <v>0.77330648148148151</v>
      </c>
      <c r="D7077" s="10" t="s">
        <v>13935</v>
      </c>
      <c r="E7077" s="10">
        <f t="shared" si="330"/>
        <v>278.39033333333333</v>
      </c>
      <c r="F7077" s="8">
        <f>cal_pal!A$10+cal_pal!B$12+cal_pal!A$14-cal_pal!B$16-E7077/15/24+24+24</f>
        <v>47.73615648148148</v>
      </c>
      <c r="G7077" s="1">
        <f t="shared" si="331"/>
        <v>17.667755555555459</v>
      </c>
      <c r="H7077" s="12">
        <f t="shared" si="332"/>
        <v>1.6687060185185185</v>
      </c>
      <c r="I7077" t="str">
        <f>IF(AND((H7077&lt;cal_pal!E$9),(H7077&gt;cal_pal!F$9)),"","不可见")</f>
        <v/>
      </c>
    </row>
    <row r="7078" spans="1:9">
      <c r="A7078" s="10" t="s">
        <v>13936</v>
      </c>
      <c r="B7078" s="10" t="s">
        <v>237</v>
      </c>
      <c r="C7078" s="10">
        <v>0.77538599537037045</v>
      </c>
      <c r="D7078" s="10" t="s">
        <v>13937</v>
      </c>
      <c r="E7078" s="10">
        <f t="shared" si="330"/>
        <v>279.13895833333333</v>
      </c>
      <c r="F7078" s="8">
        <f>cal_pal!A$10+cal_pal!B$12+cal_pal!A$14-cal_pal!B$16-E7078/15/24+24+24</f>
        <v>47.734076967592593</v>
      </c>
      <c r="G7078" s="1">
        <f t="shared" si="331"/>
        <v>17.617847222222281</v>
      </c>
      <c r="H7078" s="12">
        <f t="shared" si="332"/>
        <v>-0.34253125000000001</v>
      </c>
      <c r="I7078" t="str">
        <f>IF(AND((H7078&lt;cal_pal!E$9),(H7078&gt;cal_pal!F$9)),"","不可见")</f>
        <v/>
      </c>
    </row>
    <row r="7079" spans="1:9">
      <c r="A7079" s="10" t="s">
        <v>13938</v>
      </c>
      <c r="B7079" s="10" t="s">
        <v>18</v>
      </c>
      <c r="C7079" s="10">
        <v>0.77395844907407396</v>
      </c>
      <c r="D7079" s="10" t="s">
        <v>13939</v>
      </c>
      <c r="E7079" s="10">
        <f t="shared" si="330"/>
        <v>278.62504166666662</v>
      </c>
      <c r="F7079" s="8">
        <f>cal_pal!A$10+cal_pal!B$12+cal_pal!A$14-cal_pal!B$16-E7079/15/24+24+24</f>
        <v>47.735504513888884</v>
      </c>
      <c r="G7079" s="1">
        <f t="shared" si="331"/>
        <v>17.652108333333217</v>
      </c>
      <c r="H7079" s="12">
        <f t="shared" si="332"/>
        <v>1.2800231481481481</v>
      </c>
      <c r="I7079" t="str">
        <f>IF(AND((H7079&lt;cal_pal!E$9),(H7079&gt;cal_pal!F$9)),"","不可见")</f>
        <v/>
      </c>
    </row>
    <row r="7080" spans="1:9">
      <c r="A7080" s="10" t="s">
        <v>13940</v>
      </c>
      <c r="B7080" s="10" t="s">
        <v>130</v>
      </c>
      <c r="C7080" s="10">
        <v>0.77413113425925928</v>
      </c>
      <c r="D7080" s="10" t="s">
        <v>13941</v>
      </c>
      <c r="E7080" s="10">
        <f t="shared" si="330"/>
        <v>278.68720833333333</v>
      </c>
      <c r="F7080" s="8">
        <f>cal_pal!A$10+cal_pal!B$12+cal_pal!A$14-cal_pal!B$16-E7080/15/24+24+24</f>
        <v>47.735331828703707</v>
      </c>
      <c r="G7080" s="1">
        <f t="shared" si="331"/>
        <v>17.64796388888908</v>
      </c>
      <c r="H7080" s="12">
        <f t="shared" si="332"/>
        <v>1.3994849537037037</v>
      </c>
      <c r="I7080" t="str">
        <f>IF(AND((H7080&lt;cal_pal!E$9),(H7080&gt;cal_pal!F$9)),"","不可见")</f>
        <v/>
      </c>
    </row>
    <row r="7081" spans="1:9">
      <c r="A7081" s="10" t="s">
        <v>13942</v>
      </c>
      <c r="B7081" s="10" t="s">
        <v>18</v>
      </c>
      <c r="C7081" s="10">
        <v>0.77129386574074077</v>
      </c>
      <c r="D7081" s="10" t="s">
        <v>13943</v>
      </c>
      <c r="E7081" s="10">
        <f t="shared" si="330"/>
        <v>277.66579166666668</v>
      </c>
      <c r="F7081" s="8">
        <f>cal_pal!A$10+cal_pal!B$12+cal_pal!A$14-cal_pal!B$16-E7081/15/24+24+24</f>
        <v>47.738169097222226</v>
      </c>
      <c r="G7081" s="1">
        <f t="shared" si="331"/>
        <v>17.716058333333422</v>
      </c>
      <c r="H7081" s="12">
        <f t="shared" si="332"/>
        <v>2.8327928240740743</v>
      </c>
      <c r="I7081" t="str">
        <f>IF(AND((H7081&lt;cal_pal!E$9),(H7081&gt;cal_pal!F$9)),"","不可见")</f>
        <v/>
      </c>
    </row>
    <row r="7082" spans="1:9">
      <c r="A7082" s="10" t="s">
        <v>13944</v>
      </c>
      <c r="B7082" s="10" t="s">
        <v>58</v>
      </c>
      <c r="C7082" s="10">
        <v>0.77129386574074077</v>
      </c>
      <c r="D7082" s="10" t="s">
        <v>13943</v>
      </c>
      <c r="E7082" s="10">
        <f t="shared" si="330"/>
        <v>277.66579166666668</v>
      </c>
      <c r="F7082" s="8">
        <f>cal_pal!A$10+cal_pal!B$12+cal_pal!A$14-cal_pal!B$16-E7082/15/24+24+24</f>
        <v>47.738169097222226</v>
      </c>
      <c r="G7082" s="1">
        <f t="shared" si="331"/>
        <v>17.716058333333422</v>
      </c>
      <c r="H7082" s="12">
        <f t="shared" si="332"/>
        <v>2.8327928240740743</v>
      </c>
      <c r="I7082" t="str">
        <f>IF(AND((H7082&lt;cal_pal!E$9),(H7082&gt;cal_pal!F$9)),"","不可见")</f>
        <v/>
      </c>
    </row>
    <row r="7083" spans="1:9">
      <c r="A7083" s="10" t="s">
        <v>13945</v>
      </c>
      <c r="B7083" s="10" t="s">
        <v>130</v>
      </c>
      <c r="C7083" s="10">
        <v>0.7758690972222223</v>
      </c>
      <c r="D7083" s="10" t="s">
        <v>13946</v>
      </c>
      <c r="E7083" s="10">
        <f t="shared" si="330"/>
        <v>279.31287500000002</v>
      </c>
      <c r="F7083" s="8">
        <f>cal_pal!A$10+cal_pal!B$12+cal_pal!A$14-cal_pal!B$16-E7083/15/24+24+24</f>
        <v>47.733593865740744</v>
      </c>
      <c r="G7083" s="1">
        <f t="shared" si="331"/>
        <v>17.606252777777854</v>
      </c>
      <c r="H7083" s="12">
        <f t="shared" si="332"/>
        <v>0.92482175925925925</v>
      </c>
      <c r="I7083" t="str">
        <f>IF(AND((H7083&lt;cal_pal!E$9),(H7083&gt;cal_pal!F$9)),"","不可见")</f>
        <v/>
      </c>
    </row>
    <row r="7084" spans="1:9">
      <c r="A7084" s="10" t="s">
        <v>13947</v>
      </c>
      <c r="B7084" s="10" t="s">
        <v>6827</v>
      </c>
      <c r="C7084" s="10">
        <v>0.77332696759259256</v>
      </c>
      <c r="D7084" s="10" t="s">
        <v>13948</v>
      </c>
      <c r="E7084" s="10">
        <f t="shared" si="330"/>
        <v>278.3977083333333</v>
      </c>
      <c r="F7084" s="8">
        <f>cal_pal!A$10+cal_pal!B$12+cal_pal!A$14-cal_pal!B$16-E7084/15/24+24+24</f>
        <v>47.736135995370375</v>
      </c>
      <c r="G7084" s="1">
        <f t="shared" si="331"/>
        <v>17.667263888889011</v>
      </c>
      <c r="H7084" s="12">
        <f t="shared" si="332"/>
        <v>2.495366898148148</v>
      </c>
      <c r="I7084" t="str">
        <f>IF(AND((H7084&lt;cal_pal!E$9),(H7084&gt;cal_pal!F$9)),"","不可见")</f>
        <v/>
      </c>
    </row>
    <row r="7085" spans="1:9">
      <c r="A7085" s="10" t="s">
        <v>13953</v>
      </c>
      <c r="B7085" s="10" t="s">
        <v>18</v>
      </c>
      <c r="C7085" s="10">
        <v>0.77336840277777785</v>
      </c>
      <c r="D7085" s="10" t="s">
        <v>13954</v>
      </c>
      <c r="E7085" s="10">
        <f t="shared" si="330"/>
        <v>278.41262500000005</v>
      </c>
      <c r="F7085" s="8">
        <f>cal_pal!A$10+cal_pal!B$12+cal_pal!A$14-cal_pal!B$16-E7085/15/24+24+24</f>
        <v>47.736094560185187</v>
      </c>
      <c r="G7085" s="1">
        <f t="shared" si="331"/>
        <v>17.666269444444424</v>
      </c>
      <c r="H7085" s="12">
        <f t="shared" si="332"/>
        <v>2.4953391203703705</v>
      </c>
      <c r="I7085" t="str">
        <f>IF(AND((H7085&lt;cal_pal!E$9),(H7085&gt;cal_pal!F$9)),"","不可见")</f>
        <v/>
      </c>
    </row>
    <row r="7086" spans="1:9">
      <c r="A7086" s="10" t="s">
        <v>13949</v>
      </c>
      <c r="B7086" s="10" t="s">
        <v>18</v>
      </c>
      <c r="C7086" s="10">
        <v>0.77335324074074074</v>
      </c>
      <c r="D7086" s="10" t="s">
        <v>13950</v>
      </c>
      <c r="E7086" s="10">
        <f t="shared" si="330"/>
        <v>278.40716666666668</v>
      </c>
      <c r="F7086" s="8">
        <f>cal_pal!A$10+cal_pal!B$12+cal_pal!A$14-cal_pal!B$16-E7086/15/24+24+24</f>
        <v>47.736109722222224</v>
      </c>
      <c r="G7086" s="1">
        <f t="shared" si="331"/>
        <v>17.666633333333266</v>
      </c>
      <c r="H7086" s="12">
        <f t="shared" si="332"/>
        <v>2.4954027777777776</v>
      </c>
      <c r="I7086" t="str">
        <f>IF(AND((H7086&lt;cal_pal!E$9),(H7086&gt;cal_pal!F$9)),"","不可见")</f>
        <v/>
      </c>
    </row>
    <row r="7087" spans="1:9">
      <c r="A7087" s="10" t="s">
        <v>13951</v>
      </c>
      <c r="B7087" s="10" t="s">
        <v>18</v>
      </c>
      <c r="C7087" s="10">
        <v>0.77331122685185194</v>
      </c>
      <c r="D7087" s="10" t="s">
        <v>13952</v>
      </c>
      <c r="E7087" s="10">
        <f t="shared" si="330"/>
        <v>278.39204166666667</v>
      </c>
      <c r="F7087" s="8">
        <f>cal_pal!A$10+cal_pal!B$12+cal_pal!A$14-cal_pal!B$16-E7087/15/24+24+24</f>
        <v>47.736151736111111</v>
      </c>
      <c r="G7087" s="1">
        <f t="shared" si="331"/>
        <v>17.667641666666668</v>
      </c>
      <c r="H7087" s="12">
        <f t="shared" si="332"/>
        <v>2.4953425925925927</v>
      </c>
      <c r="I7087" t="str">
        <f>IF(AND((H7087&lt;cal_pal!E$9),(H7087&gt;cal_pal!F$9)),"","不可见")</f>
        <v/>
      </c>
    </row>
    <row r="7088" spans="1:9">
      <c r="A7088" s="10" t="s">
        <v>13955</v>
      </c>
      <c r="B7088" s="10" t="s">
        <v>18</v>
      </c>
      <c r="C7088" s="10">
        <v>0.77599722222222223</v>
      </c>
      <c r="D7088" s="10" t="s">
        <v>13956</v>
      </c>
      <c r="E7088" s="10">
        <f t="shared" si="330"/>
        <v>279.35899999999998</v>
      </c>
      <c r="F7088" s="8">
        <f>cal_pal!A$10+cal_pal!B$12+cal_pal!A$14-cal_pal!B$16-E7088/15/24+24+24</f>
        <v>47.733465740740741</v>
      </c>
      <c r="G7088" s="1">
        <f t="shared" si="331"/>
        <v>17.603177777777773</v>
      </c>
      <c r="H7088" s="12">
        <f t="shared" si="332"/>
        <v>1.1007164351851852</v>
      </c>
      <c r="I7088" t="str">
        <f>IF(AND((H7088&lt;cal_pal!E$9),(H7088&gt;cal_pal!F$9)),"","不可见")</f>
        <v/>
      </c>
    </row>
    <row r="7089" spans="1:9">
      <c r="A7089" s="10" t="s">
        <v>13957</v>
      </c>
      <c r="B7089" s="10" t="s">
        <v>33</v>
      </c>
      <c r="C7089" s="10">
        <v>0.7751665509259259</v>
      </c>
      <c r="D7089" s="10" t="s">
        <v>13958</v>
      </c>
      <c r="E7089" s="10">
        <f t="shared" si="330"/>
        <v>279.05995833333333</v>
      </c>
      <c r="F7089" s="8">
        <f>cal_pal!A$10+cal_pal!B$12+cal_pal!A$14-cal_pal!B$16-E7089/15/24+24+24</f>
        <v>47.73429641203704</v>
      </c>
      <c r="G7089" s="1">
        <f t="shared" si="331"/>
        <v>17.623113888888838</v>
      </c>
      <c r="H7089" s="12">
        <f t="shared" si="332"/>
        <v>1.7894849537037036</v>
      </c>
      <c r="I7089" t="str">
        <f>IF(AND((H7089&lt;cal_pal!E$9),(H7089&gt;cal_pal!F$9)),"","不可见")</f>
        <v/>
      </c>
    </row>
    <row r="7090" spans="1:9">
      <c r="A7090" s="10" t="s">
        <v>13959</v>
      </c>
      <c r="B7090" s="10" t="s">
        <v>18</v>
      </c>
      <c r="C7090" s="10">
        <v>0.78132314814814807</v>
      </c>
      <c r="D7090" s="10" t="s">
        <v>13960</v>
      </c>
      <c r="E7090" s="10">
        <f t="shared" si="330"/>
        <v>281.2763333333333</v>
      </c>
      <c r="F7090" s="8">
        <f>cal_pal!A$10+cal_pal!B$12+cal_pal!A$14-cal_pal!B$16-E7090/15/24+24+24</f>
        <v>47.72813981481481</v>
      </c>
      <c r="G7090" s="1">
        <f t="shared" si="331"/>
        <v>17.475355555555325</v>
      </c>
      <c r="H7090" s="12">
        <f t="shared" si="332"/>
        <v>-2.5957175925925928</v>
      </c>
      <c r="I7090" t="str">
        <f>IF(AND((H7090&lt;cal_pal!E$9),(H7090&gt;cal_pal!F$9)),"","不可见")</f>
        <v/>
      </c>
    </row>
    <row r="7091" spans="1:9">
      <c r="A7091" s="10" t="s">
        <v>13961</v>
      </c>
      <c r="B7091" s="10" t="s">
        <v>18</v>
      </c>
      <c r="C7091" s="10">
        <v>0.77678090277777778</v>
      </c>
      <c r="D7091" s="10" t="s">
        <v>13962</v>
      </c>
      <c r="E7091" s="10">
        <f t="shared" si="330"/>
        <v>279.64112499999999</v>
      </c>
      <c r="F7091" s="8">
        <f>cal_pal!A$10+cal_pal!B$12+cal_pal!A$14-cal_pal!B$16-E7091/15/24+24+24</f>
        <v>47.732682060185184</v>
      </c>
      <c r="G7091" s="1">
        <f t="shared" si="331"/>
        <v>17.584369444444292</v>
      </c>
      <c r="H7091" s="12">
        <f t="shared" si="332"/>
        <v>1.0572974537037036</v>
      </c>
      <c r="I7091" t="str">
        <f>IF(AND((H7091&lt;cal_pal!E$9),(H7091&gt;cal_pal!F$9)),"","不可见")</f>
        <v/>
      </c>
    </row>
    <row r="7092" spans="1:9">
      <c r="A7092" s="10" t="s">
        <v>13963</v>
      </c>
      <c r="B7092" s="10" t="s">
        <v>18</v>
      </c>
      <c r="C7092" s="10">
        <v>0.77600092592592596</v>
      </c>
      <c r="D7092" s="10" t="s">
        <v>13964</v>
      </c>
      <c r="E7092" s="10">
        <f t="shared" ref="E7092:E7132" si="333">C7092*360</f>
        <v>279.36033333333336</v>
      </c>
      <c r="F7092" s="8">
        <f>cal_pal!A$10+cal_pal!B$12+cal_pal!A$14-cal_pal!B$16-E7092/15/24+24+24</f>
        <v>47.733462037037036</v>
      </c>
      <c r="G7092" s="1">
        <f t="shared" ref="G7092:G7132" si="334">MOD(F7092*24,24)</f>
        <v>17.603088888888806</v>
      </c>
      <c r="H7092" s="12">
        <f t="shared" ref="H7092:H7132" si="335">RIGHT(D7092, (LEN(D7092)-1))*IF(LEFT(D7092,1)="-",-1,1)</f>
        <v>1.6690717592592594</v>
      </c>
      <c r="I7092" t="str">
        <f>IF(AND((H7092&lt;cal_pal!E$9),(H7092&gt;cal_pal!F$9)),"","不可见")</f>
        <v/>
      </c>
    </row>
    <row r="7093" spans="1:9">
      <c r="A7093" s="10" t="s">
        <v>13965</v>
      </c>
      <c r="B7093" s="10" t="s">
        <v>18</v>
      </c>
      <c r="C7093" s="10">
        <v>0.77303194444444445</v>
      </c>
      <c r="D7093" s="10" t="s">
        <v>13966</v>
      </c>
      <c r="E7093" s="10">
        <f t="shared" si="333"/>
        <v>278.29149999999998</v>
      </c>
      <c r="F7093" s="8">
        <f>cal_pal!A$10+cal_pal!B$12+cal_pal!A$14-cal_pal!B$16-E7093/15/24+24+24</f>
        <v>47.736431018518516</v>
      </c>
      <c r="G7093" s="1">
        <f t="shared" si="334"/>
        <v>17.674344444444387</v>
      </c>
      <c r="H7093" s="12">
        <f t="shared" si="335"/>
        <v>2.7899606481481478</v>
      </c>
      <c r="I7093" t="str">
        <f>IF(AND((H7093&lt;cal_pal!E$9),(H7093&gt;cal_pal!F$9)),"","不可见")</f>
        <v/>
      </c>
    </row>
    <row r="7094" spans="1:9">
      <c r="A7094" s="10" t="s">
        <v>13967</v>
      </c>
      <c r="B7094" s="10" t="s">
        <v>18</v>
      </c>
      <c r="C7094" s="10">
        <v>0.77333483796296287</v>
      </c>
      <c r="D7094" s="10" t="s">
        <v>13968</v>
      </c>
      <c r="E7094" s="10">
        <f t="shared" si="333"/>
        <v>278.40054166666664</v>
      </c>
      <c r="F7094" s="8">
        <f>cal_pal!A$10+cal_pal!B$12+cal_pal!A$14-cal_pal!B$16-E7094/15/24+24+24</f>
        <v>47.736128125</v>
      </c>
      <c r="G7094" s="1">
        <f t="shared" si="334"/>
        <v>17.667075000000068</v>
      </c>
      <c r="H7094" s="12">
        <f t="shared" si="335"/>
        <v>2.7962812499999998</v>
      </c>
      <c r="I7094" t="str">
        <f>IF(AND((H7094&lt;cal_pal!E$9),(H7094&gt;cal_pal!F$9)),"","不可见")</f>
        <v/>
      </c>
    </row>
    <row r="7095" spans="1:9">
      <c r="A7095" s="10" t="s">
        <v>13969</v>
      </c>
      <c r="B7095" s="10" t="s">
        <v>58</v>
      </c>
      <c r="C7095" s="10">
        <v>0.77129386574074077</v>
      </c>
      <c r="D7095" s="10" t="s">
        <v>13943</v>
      </c>
      <c r="E7095" s="10">
        <f t="shared" si="333"/>
        <v>277.66579166666668</v>
      </c>
      <c r="F7095" s="8">
        <f>cal_pal!A$10+cal_pal!B$12+cal_pal!A$14-cal_pal!B$16-E7095/15/24+24+24</f>
        <v>47.738169097222226</v>
      </c>
      <c r="G7095" s="1">
        <f t="shared" si="334"/>
        <v>17.716058333333422</v>
      </c>
      <c r="H7095" s="12">
        <f t="shared" si="335"/>
        <v>2.8327928240740743</v>
      </c>
      <c r="I7095" t="str">
        <f>IF(AND((H7095&lt;cal_pal!E$9),(H7095&gt;cal_pal!F$9)),"","不可见")</f>
        <v/>
      </c>
    </row>
    <row r="7096" spans="1:9">
      <c r="A7096" s="10" t="s">
        <v>13970</v>
      </c>
      <c r="B7096" s="10" t="s">
        <v>18</v>
      </c>
      <c r="C7096" s="10">
        <v>0.77326967592592588</v>
      </c>
      <c r="D7096" s="10" t="s">
        <v>13971</v>
      </c>
      <c r="E7096" s="10">
        <f t="shared" si="333"/>
        <v>278.3770833333333</v>
      </c>
      <c r="F7096" s="8">
        <f>cal_pal!A$10+cal_pal!B$12+cal_pal!A$14-cal_pal!B$16-E7096/15/24+24+24</f>
        <v>47.73619328703704</v>
      </c>
      <c r="G7096" s="1">
        <f t="shared" si="334"/>
        <v>17.668638888888836</v>
      </c>
      <c r="H7096" s="12">
        <f t="shared" si="335"/>
        <v>2.7973877314814817</v>
      </c>
      <c r="I7096" t="str">
        <f>IF(AND((H7096&lt;cal_pal!E$9),(H7096&gt;cal_pal!F$9)),"","不可见")</f>
        <v/>
      </c>
    </row>
    <row r="7097" spans="1:9">
      <c r="A7097" s="10" t="s">
        <v>13972</v>
      </c>
      <c r="B7097" s="10" t="s">
        <v>18</v>
      </c>
      <c r="C7097" s="10">
        <v>0.77759224537037042</v>
      </c>
      <c r="D7097" s="10" t="s">
        <v>13973</v>
      </c>
      <c r="E7097" s="10">
        <f t="shared" si="333"/>
        <v>279.93320833333337</v>
      </c>
      <c r="F7097" s="8">
        <f>cal_pal!A$10+cal_pal!B$12+cal_pal!A$14-cal_pal!B$16-E7097/15/24+24+24</f>
        <v>47.731870717592592</v>
      </c>
      <c r="G7097" s="1">
        <f t="shared" si="334"/>
        <v>17.564897222222271</v>
      </c>
      <c r="H7097" s="12">
        <f t="shared" si="335"/>
        <v>0.92985069444444435</v>
      </c>
      <c r="I7097" t="str">
        <f>IF(AND((H7097&lt;cal_pal!E$9),(H7097&gt;cal_pal!F$9)),"","不可见")</f>
        <v/>
      </c>
    </row>
    <row r="7098" spans="1:9">
      <c r="A7098" s="10" t="s">
        <v>13974</v>
      </c>
      <c r="B7098" s="10" t="s">
        <v>240</v>
      </c>
      <c r="C7098" s="10">
        <v>0.78000740740740737</v>
      </c>
      <c r="D7098" s="10" t="s">
        <v>13975</v>
      </c>
      <c r="E7098" s="10">
        <f t="shared" si="333"/>
        <v>280.80266666666665</v>
      </c>
      <c r="F7098" s="8">
        <f>cal_pal!A$10+cal_pal!B$12+cal_pal!A$14-cal_pal!B$16-E7098/15/24+24+24</f>
        <v>47.72945555555556</v>
      </c>
      <c r="G7098" s="1">
        <f t="shared" si="334"/>
        <v>17.506933333333563</v>
      </c>
      <c r="H7098" s="12">
        <f t="shared" si="335"/>
        <v>-1.3454953703703705</v>
      </c>
      <c r="I7098" t="str">
        <f>IF(AND((H7098&lt;cal_pal!E$9),(H7098&gt;cal_pal!F$9)),"","不可见")</f>
        <v/>
      </c>
    </row>
    <row r="7099" spans="1:9">
      <c r="A7099" s="10" t="s">
        <v>13976</v>
      </c>
      <c r="B7099" s="10" t="s">
        <v>237</v>
      </c>
      <c r="C7099" s="10">
        <v>0.77751574074074081</v>
      </c>
      <c r="D7099" s="10" t="s">
        <v>13977</v>
      </c>
      <c r="E7099" s="10">
        <f t="shared" si="333"/>
        <v>279.90566666666672</v>
      </c>
      <c r="F7099" s="8">
        <f>cal_pal!A$10+cal_pal!B$12+cal_pal!A$14-cal_pal!B$16-E7099/15/24+24+24</f>
        <v>47.731947222222217</v>
      </c>
      <c r="G7099" s="1">
        <f t="shared" si="334"/>
        <v>17.566733333333104</v>
      </c>
      <c r="H7099" s="12">
        <f t="shared" si="335"/>
        <v>-0.20057060185185185</v>
      </c>
      <c r="I7099" t="str">
        <f>IF(AND((H7099&lt;cal_pal!E$9),(H7099&gt;cal_pal!F$9)),"","不可见")</f>
        <v/>
      </c>
    </row>
    <row r="7100" spans="1:9">
      <c r="A7100" s="10" t="s">
        <v>13978</v>
      </c>
      <c r="B7100" s="10" t="s">
        <v>237</v>
      </c>
      <c r="C7100" s="10">
        <v>0.77932835648148158</v>
      </c>
      <c r="D7100" s="10" t="s">
        <v>13979</v>
      </c>
      <c r="E7100" s="10">
        <f t="shared" si="333"/>
        <v>280.55820833333337</v>
      </c>
      <c r="F7100" s="8">
        <f>cal_pal!A$10+cal_pal!B$12+cal_pal!A$14-cal_pal!B$16-E7100/15/24+24+24</f>
        <v>47.730134606481485</v>
      </c>
      <c r="G7100" s="1">
        <f t="shared" si="334"/>
        <v>17.523230555555529</v>
      </c>
      <c r="H7100" s="12">
        <f t="shared" si="335"/>
        <v>-0.25884374999999998</v>
      </c>
      <c r="I7100" t="str">
        <f>IF(AND((H7100&lt;cal_pal!E$9),(H7100&gt;cal_pal!F$9)),"","不可见")</f>
        <v/>
      </c>
    </row>
    <row r="7101" spans="1:9">
      <c r="A7101" s="10" t="s">
        <v>13980</v>
      </c>
      <c r="B7101" s="10" t="s">
        <v>18</v>
      </c>
      <c r="C7101" s="10">
        <v>0.78400324074074079</v>
      </c>
      <c r="D7101" s="10" t="s">
        <v>13981</v>
      </c>
      <c r="E7101" s="10">
        <f t="shared" si="333"/>
        <v>282.24116666666669</v>
      </c>
      <c r="F7101" s="8">
        <f>cal_pal!A$10+cal_pal!B$12+cal_pal!A$14-cal_pal!B$16-E7101/15/24+24+24</f>
        <v>47.725459722222226</v>
      </c>
      <c r="G7101" s="1">
        <f t="shared" si="334"/>
        <v>17.411033333333307</v>
      </c>
      <c r="H7101" s="12">
        <f t="shared" si="335"/>
        <v>-2.7155601851851849</v>
      </c>
      <c r="I7101" t="str">
        <f>IF(AND((H7101&lt;cal_pal!E$9),(H7101&gt;cal_pal!F$9)),"","不可见")</f>
        <v/>
      </c>
    </row>
    <row r="7102" spans="1:9">
      <c r="A7102" s="10" t="s">
        <v>13982</v>
      </c>
      <c r="B7102" s="10" t="s">
        <v>18</v>
      </c>
      <c r="C7102" s="10">
        <v>0.7863751157407407</v>
      </c>
      <c r="D7102" s="10" t="s">
        <v>13983</v>
      </c>
      <c r="E7102" s="10">
        <f t="shared" si="333"/>
        <v>283.09504166666665</v>
      </c>
      <c r="F7102" s="8">
        <f>cal_pal!A$10+cal_pal!B$12+cal_pal!A$14-cal_pal!B$16-E7102/15/24+24+24</f>
        <v>47.723087847222217</v>
      </c>
      <c r="G7102" s="1">
        <f t="shared" si="334"/>
        <v>17.354108333333215</v>
      </c>
      <c r="H7102" s="12">
        <f t="shared" si="335"/>
        <v>-2.7013113425925925</v>
      </c>
      <c r="I7102" t="str">
        <f>IF(AND((H7102&lt;cal_pal!E$9),(H7102&gt;cal_pal!F$9)),"","不可见")</f>
        <v/>
      </c>
    </row>
    <row r="7103" spans="1:9">
      <c r="A7103" s="10" t="s">
        <v>13984</v>
      </c>
      <c r="B7103" s="10" t="s">
        <v>18</v>
      </c>
      <c r="C7103" s="10">
        <v>0.77776203703703706</v>
      </c>
      <c r="D7103" s="10" t="s">
        <v>13985</v>
      </c>
      <c r="E7103" s="10">
        <f t="shared" si="333"/>
        <v>279.99433333333332</v>
      </c>
      <c r="F7103" s="8">
        <f>cal_pal!A$10+cal_pal!B$12+cal_pal!A$14-cal_pal!B$16-E7103/15/24+24+24</f>
        <v>47.731700925925921</v>
      </c>
      <c r="G7103" s="1">
        <f t="shared" si="334"/>
        <v>17.560822222222214</v>
      </c>
      <c r="H7103" s="12">
        <f t="shared" si="335"/>
        <v>1.6659074074074074</v>
      </c>
      <c r="I7103" t="str">
        <f>IF(AND((H7103&lt;cal_pal!E$9),(H7103&gt;cal_pal!F$9)),"","不可见")</f>
        <v/>
      </c>
    </row>
    <row r="7104" spans="1:9">
      <c r="A7104" s="10" t="s">
        <v>13986</v>
      </c>
      <c r="B7104" s="10" t="s">
        <v>18</v>
      </c>
      <c r="C7104" s="10">
        <v>0.77785902777777771</v>
      </c>
      <c r="D7104" s="10" t="s">
        <v>13987</v>
      </c>
      <c r="E7104" s="10">
        <f t="shared" si="333"/>
        <v>280.02924999999999</v>
      </c>
      <c r="F7104" s="8">
        <f>cal_pal!A$10+cal_pal!B$12+cal_pal!A$14-cal_pal!B$16-E7104/15/24+24+24</f>
        <v>47.731603935185184</v>
      </c>
      <c r="G7104" s="1">
        <f t="shared" si="334"/>
        <v>17.558494444444477</v>
      </c>
      <c r="H7104" s="12">
        <f t="shared" si="335"/>
        <v>1.6724016203703702</v>
      </c>
      <c r="I7104" t="str">
        <f>IF(AND((H7104&lt;cal_pal!E$9),(H7104&gt;cal_pal!F$9)),"","不可见")</f>
        <v/>
      </c>
    </row>
    <row r="7105" spans="1:9">
      <c r="A7105" s="10" t="s">
        <v>13988</v>
      </c>
      <c r="B7105" s="10" t="s">
        <v>18</v>
      </c>
      <c r="C7105" s="10">
        <v>0.77595034722222211</v>
      </c>
      <c r="D7105" s="10" t="s">
        <v>13989</v>
      </c>
      <c r="E7105" s="10">
        <f t="shared" si="333"/>
        <v>279.34212499999995</v>
      </c>
      <c r="F7105" s="8">
        <f>cal_pal!A$10+cal_pal!B$12+cal_pal!A$14-cal_pal!B$16-E7105/15/24+24+24</f>
        <v>47.733512615740736</v>
      </c>
      <c r="G7105" s="1">
        <f t="shared" si="334"/>
        <v>17.604302777777775</v>
      </c>
      <c r="H7105" s="12">
        <f t="shared" si="335"/>
        <v>2.4851238425925923</v>
      </c>
      <c r="I7105" t="str">
        <f>IF(AND((H7105&lt;cal_pal!E$9),(H7105&gt;cal_pal!F$9)),"","不可见")</f>
        <v/>
      </c>
    </row>
    <row r="7106" spans="1:9">
      <c r="A7106" s="10" t="s">
        <v>13990</v>
      </c>
      <c r="B7106" s="10" t="s">
        <v>18</v>
      </c>
      <c r="C7106" s="10">
        <v>0.77824224537037034</v>
      </c>
      <c r="D7106" s="10" t="s">
        <v>13991</v>
      </c>
      <c r="E7106" s="10">
        <f t="shared" si="333"/>
        <v>280.16720833333335</v>
      </c>
      <c r="F7106" s="8">
        <f>cal_pal!A$10+cal_pal!B$12+cal_pal!A$14-cal_pal!B$16-E7106/15/24+24+24</f>
        <v>47.731220717592592</v>
      </c>
      <c r="G7106" s="1">
        <f t="shared" si="334"/>
        <v>17.549297222222322</v>
      </c>
      <c r="H7106" s="12">
        <f t="shared" si="335"/>
        <v>1.512068287037037</v>
      </c>
      <c r="I7106" t="str">
        <f>IF(AND((H7106&lt;cal_pal!E$9),(H7106&gt;cal_pal!F$9)),"","不可见")</f>
        <v/>
      </c>
    </row>
    <row r="7107" spans="1:9">
      <c r="A7107" s="10" t="s">
        <v>13992</v>
      </c>
      <c r="B7107" s="10" t="s">
        <v>18</v>
      </c>
      <c r="C7107" s="10">
        <v>0.77419270833333342</v>
      </c>
      <c r="D7107" s="10" t="s">
        <v>13993</v>
      </c>
      <c r="E7107" s="10">
        <f t="shared" si="333"/>
        <v>278.70937500000002</v>
      </c>
      <c r="F7107" s="8">
        <f>cal_pal!A$10+cal_pal!B$12+cal_pal!A$14-cal_pal!B$16-E7107/15/24+24+24</f>
        <v>47.735270254629626</v>
      </c>
      <c r="G7107" s="1">
        <f t="shared" si="334"/>
        <v>17.646486111111017</v>
      </c>
      <c r="H7107" s="12">
        <f t="shared" si="335"/>
        <v>2.9384965277777777</v>
      </c>
      <c r="I7107" t="str">
        <f>IF(AND((H7107&lt;cal_pal!E$9),(H7107&gt;cal_pal!F$9)),"","不可见")</f>
        <v/>
      </c>
    </row>
    <row r="7108" spans="1:9">
      <c r="A7108" s="10" t="s">
        <v>13994</v>
      </c>
      <c r="B7108" s="10" t="s">
        <v>58</v>
      </c>
      <c r="C7108" s="10">
        <v>0.77419270833333342</v>
      </c>
      <c r="D7108" s="10" t="s">
        <v>13993</v>
      </c>
      <c r="E7108" s="10">
        <f t="shared" si="333"/>
        <v>278.70937500000002</v>
      </c>
      <c r="F7108" s="8">
        <f>cal_pal!A$10+cal_pal!B$12+cal_pal!A$14-cal_pal!B$16-E7108/15/24+24+24</f>
        <v>47.735270254629626</v>
      </c>
      <c r="G7108" s="1">
        <f t="shared" si="334"/>
        <v>17.646486111111017</v>
      </c>
      <c r="H7108" s="12">
        <f t="shared" si="335"/>
        <v>2.9384965277777777</v>
      </c>
      <c r="I7108" t="str">
        <f>IF(AND((H7108&lt;cal_pal!E$9),(H7108&gt;cal_pal!F$9)),"","不可见")</f>
        <v/>
      </c>
    </row>
    <row r="7109" spans="1:9">
      <c r="A7109" s="10" t="s">
        <v>13995</v>
      </c>
      <c r="B7109" s="10" t="s">
        <v>18</v>
      </c>
      <c r="C7109" s="10">
        <v>0.77722511574074071</v>
      </c>
      <c r="D7109" s="10" t="s">
        <v>13996</v>
      </c>
      <c r="E7109" s="10">
        <f t="shared" si="333"/>
        <v>279.80104166666666</v>
      </c>
      <c r="F7109" s="8">
        <f>cal_pal!A$10+cal_pal!B$12+cal_pal!A$14-cal_pal!B$16-E7109/15/24+24+24</f>
        <v>47.732237847222223</v>
      </c>
      <c r="G7109" s="1">
        <f t="shared" si="334"/>
        <v>17.573708333333343</v>
      </c>
      <c r="H7109" s="12">
        <f t="shared" si="335"/>
        <v>2.3184085648148147</v>
      </c>
      <c r="I7109" t="str">
        <f>IF(AND((H7109&lt;cal_pal!E$9),(H7109&gt;cal_pal!F$9)),"","不可见")</f>
        <v/>
      </c>
    </row>
    <row r="7110" spans="1:9">
      <c r="A7110" s="10" t="s">
        <v>13997</v>
      </c>
      <c r="B7110" s="10" t="s">
        <v>140</v>
      </c>
      <c r="C7110" s="10">
        <v>0.7789525462962964</v>
      </c>
      <c r="D7110" s="10" t="s">
        <v>13998</v>
      </c>
      <c r="E7110" s="10">
        <f t="shared" si="333"/>
        <v>280.42291666666671</v>
      </c>
      <c r="F7110" s="8">
        <f>cal_pal!A$10+cal_pal!B$12+cal_pal!A$14-cal_pal!B$16-E7110/15/24+24+24</f>
        <v>47.730510416666668</v>
      </c>
      <c r="G7110" s="1">
        <f t="shared" si="334"/>
        <v>17.532249999999976</v>
      </c>
      <c r="H7110" s="12">
        <f t="shared" si="335"/>
        <v>1.4518171296296296</v>
      </c>
      <c r="I7110" t="str">
        <f>IF(AND((H7110&lt;cal_pal!E$9),(H7110&gt;cal_pal!F$9)),"","不可见")</f>
        <v/>
      </c>
    </row>
    <row r="7111" spans="1:9">
      <c r="A7111" s="10" t="s">
        <v>13999</v>
      </c>
      <c r="B7111" s="10" t="s">
        <v>130</v>
      </c>
      <c r="C7111" s="10">
        <v>0.77884756944444444</v>
      </c>
      <c r="D7111" s="10" t="s">
        <v>14000</v>
      </c>
      <c r="E7111" s="10">
        <f t="shared" si="333"/>
        <v>280.38512500000002</v>
      </c>
      <c r="F7111" s="8">
        <f>cal_pal!A$10+cal_pal!B$12+cal_pal!A$14-cal_pal!B$16-E7111/15/24+24+24</f>
        <v>47.730615393518519</v>
      </c>
      <c r="G7111" s="1">
        <f t="shared" si="334"/>
        <v>17.534769444444464</v>
      </c>
      <c r="H7111" s="12">
        <f t="shared" si="335"/>
        <v>1.5381597222222221</v>
      </c>
      <c r="I7111" t="str">
        <f>IF(AND((H7111&lt;cal_pal!E$9),(H7111&gt;cal_pal!F$9)),"","不可见")</f>
        <v/>
      </c>
    </row>
    <row r="7112" spans="1:9">
      <c r="A7112" s="10" t="s">
        <v>14001</v>
      </c>
      <c r="B7112" s="10" t="s">
        <v>237</v>
      </c>
      <c r="C7112" s="10">
        <v>0.78146597222222225</v>
      </c>
      <c r="D7112" s="10" t="s">
        <v>14002</v>
      </c>
      <c r="E7112" s="10">
        <f t="shared" si="333"/>
        <v>281.32775000000004</v>
      </c>
      <c r="F7112" s="8">
        <f>cal_pal!A$10+cal_pal!B$12+cal_pal!A$14-cal_pal!B$16-E7112/15/24+24+24</f>
        <v>47.727996990740742</v>
      </c>
      <c r="G7112" s="1">
        <f t="shared" si="334"/>
        <v>17.471927777777864</v>
      </c>
      <c r="H7112" s="12">
        <f t="shared" si="335"/>
        <v>-0.39098379629629632</v>
      </c>
      <c r="I7112" t="str">
        <f>IF(AND((H7112&lt;cal_pal!E$9),(H7112&gt;cal_pal!F$9)),"","不可见")</f>
        <v/>
      </c>
    </row>
    <row r="7113" spans="1:9">
      <c r="A7113" s="10" t="s">
        <v>14003</v>
      </c>
      <c r="B7113" s="10" t="s">
        <v>18</v>
      </c>
      <c r="C7113" s="10">
        <v>0.77966134259259257</v>
      </c>
      <c r="D7113" s="10" t="s">
        <v>14004</v>
      </c>
      <c r="E7113" s="10">
        <f t="shared" si="333"/>
        <v>280.67808333333335</v>
      </c>
      <c r="F7113" s="8">
        <f>cal_pal!A$10+cal_pal!B$12+cal_pal!A$14-cal_pal!B$16-E7113/15/24+24+24</f>
        <v>47.729801620370367</v>
      </c>
      <c r="G7113" s="1">
        <f t="shared" si="334"/>
        <v>17.515238888888689</v>
      </c>
      <c r="H7113" s="12">
        <f t="shared" si="335"/>
        <v>1.6819537037037036</v>
      </c>
      <c r="I7113" t="str">
        <f>IF(AND((H7113&lt;cal_pal!E$9),(H7113&gt;cal_pal!F$9)),"","不可见")</f>
        <v/>
      </c>
    </row>
    <row r="7114" spans="1:9">
      <c r="A7114" s="10" t="s">
        <v>14005</v>
      </c>
      <c r="B7114" s="10" t="s">
        <v>18</v>
      </c>
      <c r="C7114" s="10">
        <v>0.77783611111111117</v>
      </c>
      <c r="D7114" s="10" t="s">
        <v>14006</v>
      </c>
      <c r="E7114" s="10">
        <f t="shared" si="333"/>
        <v>280.02100000000002</v>
      </c>
      <c r="F7114" s="8">
        <f>cal_pal!A$10+cal_pal!B$12+cal_pal!A$14-cal_pal!B$16-E7114/15/24+24+24</f>
        <v>47.731626851851857</v>
      </c>
      <c r="G7114" s="1">
        <f t="shared" si="334"/>
        <v>17.55904444444468</v>
      </c>
      <c r="H7114" s="12">
        <f t="shared" si="335"/>
        <v>2.4722488425925926</v>
      </c>
      <c r="I7114" t="str">
        <f>IF(AND((H7114&lt;cal_pal!E$9),(H7114&gt;cal_pal!F$9)),"","不可见")</f>
        <v/>
      </c>
    </row>
    <row r="7115" spans="1:9">
      <c r="A7115" s="10" t="s">
        <v>14007</v>
      </c>
      <c r="B7115" s="10" t="s">
        <v>18</v>
      </c>
      <c r="C7115" s="10">
        <v>0.78142314814814817</v>
      </c>
      <c r="D7115" s="10" t="s">
        <v>14008</v>
      </c>
      <c r="E7115" s="10">
        <f t="shared" si="333"/>
        <v>281.31233333333336</v>
      </c>
      <c r="F7115" s="8">
        <f>cal_pal!A$10+cal_pal!B$12+cal_pal!A$14-cal_pal!B$16-E7115/15/24+24+24</f>
        <v>47.728039814814814</v>
      </c>
      <c r="G7115" s="1">
        <f t="shared" si="334"/>
        <v>17.472955555555473</v>
      </c>
      <c r="H7115" s="12">
        <f t="shared" si="335"/>
        <v>1.0630243055555555</v>
      </c>
      <c r="I7115" t="str">
        <f>IF(AND((H7115&lt;cal_pal!E$9),(H7115&gt;cal_pal!F$9)),"","不可见")</f>
        <v/>
      </c>
    </row>
    <row r="7116" spans="1:9">
      <c r="A7116" s="10" t="s">
        <v>14009</v>
      </c>
      <c r="B7116" s="10" t="s">
        <v>237</v>
      </c>
      <c r="C7116" s="10">
        <v>0.78339131944444451</v>
      </c>
      <c r="D7116" s="10" t="s">
        <v>14010</v>
      </c>
      <c r="E7116" s="10">
        <f t="shared" si="333"/>
        <v>282.02087500000005</v>
      </c>
      <c r="F7116" s="8">
        <f>cal_pal!A$10+cal_pal!B$12+cal_pal!A$14-cal_pal!B$16-E7116/15/24+24+24</f>
        <v>47.726071643518523</v>
      </c>
      <c r="G7116" s="1">
        <f t="shared" si="334"/>
        <v>17.425719444444439</v>
      </c>
      <c r="H7116" s="12">
        <f t="shared" si="335"/>
        <v>-1.061548611111111</v>
      </c>
      <c r="I7116" t="str">
        <f>IF(AND((H7116&lt;cal_pal!E$9),(H7116&gt;cal_pal!F$9)),"","不可见")</f>
        <v/>
      </c>
    </row>
    <row r="7117" spans="1:9">
      <c r="A7117" s="10" t="s">
        <v>14011</v>
      </c>
      <c r="B7117" s="10" t="s">
        <v>18</v>
      </c>
      <c r="C7117" s="10">
        <v>0.78613472222222225</v>
      </c>
      <c r="D7117" s="10" t="s">
        <v>14012</v>
      </c>
      <c r="E7117" s="10">
        <f t="shared" si="333"/>
        <v>283.00850000000003</v>
      </c>
      <c r="F7117" s="8">
        <f>cal_pal!A$10+cal_pal!B$12+cal_pal!A$14-cal_pal!B$16-E7117/15/24+24+24</f>
        <v>47.723328240740742</v>
      </c>
      <c r="G7117" s="1">
        <f t="shared" si="334"/>
        <v>17.359877777777911</v>
      </c>
      <c r="H7117" s="12">
        <f t="shared" si="335"/>
        <v>-2.3883645833333333</v>
      </c>
      <c r="I7117" t="str">
        <f>IF(AND((H7117&lt;cal_pal!E$9),(H7117&gt;cal_pal!F$9)),"","不可见")</f>
        <v/>
      </c>
    </row>
    <row r="7118" spans="1:9">
      <c r="A7118" s="10" t="s">
        <v>14013</v>
      </c>
      <c r="B7118" s="10" t="s">
        <v>18</v>
      </c>
      <c r="C7118" s="10">
        <v>0.7819952546296296</v>
      </c>
      <c r="D7118" s="10" t="s">
        <v>14014</v>
      </c>
      <c r="E7118" s="10">
        <f t="shared" si="333"/>
        <v>281.51829166666664</v>
      </c>
      <c r="F7118" s="8">
        <f>cal_pal!A$10+cal_pal!B$12+cal_pal!A$14-cal_pal!B$16-E7118/15/24+24+24</f>
        <v>47.727467708333336</v>
      </c>
      <c r="G7118" s="1">
        <f t="shared" si="334"/>
        <v>17.45922500000006</v>
      </c>
      <c r="H7118" s="12">
        <f t="shared" si="335"/>
        <v>1.3449837962962963</v>
      </c>
      <c r="I7118" t="str">
        <f>IF(AND((H7118&lt;cal_pal!E$9),(H7118&gt;cal_pal!F$9)),"","不可见")</f>
        <v/>
      </c>
    </row>
    <row r="7119" spans="1:9">
      <c r="A7119" s="10" t="s">
        <v>14015</v>
      </c>
      <c r="B7119" s="10" t="s">
        <v>18</v>
      </c>
      <c r="C7119" s="10">
        <v>0.78000532407407397</v>
      </c>
      <c r="D7119" s="10" t="s">
        <v>14016</v>
      </c>
      <c r="E7119" s="10">
        <f t="shared" si="333"/>
        <v>280.80191666666661</v>
      </c>
      <c r="F7119" s="8">
        <f>cal_pal!A$10+cal_pal!B$12+cal_pal!A$14-cal_pal!B$16-E7119/15/24+24+24</f>
        <v>47.729457638888888</v>
      </c>
      <c r="G7119" s="1">
        <f t="shared" si="334"/>
        <v>17.50698333333321</v>
      </c>
      <c r="H7119" s="12">
        <f t="shared" si="335"/>
        <v>2.5272222222222225</v>
      </c>
      <c r="I7119" t="str">
        <f>IF(AND((H7119&lt;cal_pal!E$9),(H7119&gt;cal_pal!F$9)),"","不可见")</f>
        <v/>
      </c>
    </row>
    <row r="7120" spans="1:9">
      <c r="A7120" s="10" t="s">
        <v>14017</v>
      </c>
      <c r="B7120" s="10" t="s">
        <v>18</v>
      </c>
      <c r="C7120" s="10">
        <v>0.78261087962962961</v>
      </c>
      <c r="D7120" s="10" t="s">
        <v>14018</v>
      </c>
      <c r="E7120" s="10">
        <f t="shared" si="333"/>
        <v>281.73991666666666</v>
      </c>
      <c r="F7120" s="8">
        <f>cal_pal!A$10+cal_pal!B$12+cal_pal!A$14-cal_pal!B$16-E7120/15/24+24+24</f>
        <v>47.726852083333334</v>
      </c>
      <c r="G7120" s="1">
        <f t="shared" si="334"/>
        <v>17.444449999999961</v>
      </c>
      <c r="H7120" s="12">
        <f t="shared" si="335"/>
        <v>1.9044027777777777</v>
      </c>
      <c r="I7120" t="str">
        <f>IF(AND((H7120&lt;cal_pal!E$9),(H7120&gt;cal_pal!F$9)),"","不可见")</f>
        <v/>
      </c>
    </row>
    <row r="7121" spans="1:9">
      <c r="A7121" s="10" t="s">
        <v>14019</v>
      </c>
      <c r="B7121" s="10" t="s">
        <v>18</v>
      </c>
      <c r="C7121" s="10">
        <v>0.78285682870370366</v>
      </c>
      <c r="D7121" s="10" t="s">
        <v>14020</v>
      </c>
      <c r="E7121" s="10">
        <f t="shared" si="333"/>
        <v>281.82845833333329</v>
      </c>
      <c r="F7121" s="8">
        <f>cal_pal!A$10+cal_pal!B$12+cal_pal!A$14-cal_pal!B$16-E7121/15/24+24+24</f>
        <v>47.726606134259256</v>
      </c>
      <c r="G7121" s="1">
        <f t="shared" si="334"/>
        <v>17.438547222222041</v>
      </c>
      <c r="H7121" s="12">
        <f t="shared" si="335"/>
        <v>1.8979432870370372</v>
      </c>
      <c r="I7121" t="str">
        <f>IF(AND((H7121&lt;cal_pal!E$9),(H7121&gt;cal_pal!F$9)),"","不可见")</f>
        <v/>
      </c>
    </row>
    <row r="7122" spans="1:9">
      <c r="A7122" s="10" t="s">
        <v>14021</v>
      </c>
      <c r="B7122" s="10" t="s">
        <v>237</v>
      </c>
      <c r="C7122" s="10">
        <v>0.78525196759259253</v>
      </c>
      <c r="D7122" s="10" t="s">
        <v>14022</v>
      </c>
      <c r="E7122" s="10">
        <f t="shared" si="333"/>
        <v>282.6907083333333</v>
      </c>
      <c r="F7122" s="8">
        <f>cal_pal!A$10+cal_pal!B$12+cal_pal!A$14-cal_pal!B$16-E7122/15/24+24+24</f>
        <v>47.72421099537037</v>
      </c>
      <c r="G7122" s="1">
        <f t="shared" si="334"/>
        <v>17.381063888889003</v>
      </c>
      <c r="H7122" s="12">
        <f t="shared" si="335"/>
        <v>-0.2168923611111111</v>
      </c>
      <c r="I7122" t="str">
        <f>IF(AND((H7122&lt;cal_pal!E$9),(H7122&gt;cal_pal!F$9)),"","不可见")</f>
        <v/>
      </c>
    </row>
    <row r="7123" spans="1:9">
      <c r="A7123" s="10" t="s">
        <v>14023</v>
      </c>
      <c r="B7123" s="10" t="s">
        <v>237</v>
      </c>
      <c r="C7123" s="10">
        <v>0.78548599537037045</v>
      </c>
      <c r="D7123" s="10" t="s">
        <v>14024</v>
      </c>
      <c r="E7123" s="10">
        <f t="shared" si="333"/>
        <v>282.77495833333336</v>
      </c>
      <c r="F7123" s="8">
        <f>cal_pal!A$10+cal_pal!B$12+cal_pal!A$14-cal_pal!B$16-E7123/15/24+24+24</f>
        <v>47.723976967592591</v>
      </c>
      <c r="G7123" s="1">
        <f t="shared" si="334"/>
        <v>17.375447222222192</v>
      </c>
      <c r="H7123" s="12">
        <f t="shared" si="335"/>
        <v>-0.2612511574074074</v>
      </c>
      <c r="I7123" t="str">
        <f>IF(AND((H7123&lt;cal_pal!E$9),(H7123&gt;cal_pal!F$9)),"","不可见")</f>
        <v/>
      </c>
    </row>
    <row r="7124" spans="1:9">
      <c r="A7124" s="10" t="s">
        <v>14025</v>
      </c>
      <c r="B7124" s="10" t="s">
        <v>18</v>
      </c>
      <c r="C7124" s="10">
        <v>0.7894796296296297</v>
      </c>
      <c r="D7124" s="10" t="s">
        <v>14026</v>
      </c>
      <c r="E7124" s="10">
        <f t="shared" si="333"/>
        <v>284.21266666666668</v>
      </c>
      <c r="F7124" s="8">
        <f>cal_pal!A$10+cal_pal!B$12+cal_pal!A$14-cal_pal!B$16-E7124/15/24+24+24</f>
        <v>47.719983333333332</v>
      </c>
      <c r="G7124" s="1">
        <f t="shared" si="334"/>
        <v>17.279599999999846</v>
      </c>
      <c r="H7124" s="12">
        <f t="shared" si="335"/>
        <v>-2.631925925925926</v>
      </c>
      <c r="I7124" t="str">
        <f>IF(AND((H7124&lt;cal_pal!E$9),(H7124&gt;cal_pal!F$9)),"","不可见")</f>
        <v/>
      </c>
    </row>
    <row r="7125" spans="1:9">
      <c r="A7125" s="10" t="s">
        <v>14027</v>
      </c>
      <c r="B7125" s="10" t="s">
        <v>18</v>
      </c>
      <c r="C7125" s="10">
        <v>0.78844976851851856</v>
      </c>
      <c r="D7125" s="10" t="s">
        <v>14028</v>
      </c>
      <c r="E7125" s="10">
        <f t="shared" si="333"/>
        <v>283.84191666666669</v>
      </c>
      <c r="F7125" s="8">
        <f>cal_pal!A$10+cal_pal!B$12+cal_pal!A$14-cal_pal!B$16-E7125/15/24+24+24</f>
        <v>47.721013194444446</v>
      </c>
      <c r="G7125" s="1">
        <f t="shared" si="334"/>
        <v>17.304316666666637</v>
      </c>
      <c r="H7125" s="12">
        <f t="shared" si="335"/>
        <v>-2.2424351851851854</v>
      </c>
      <c r="I7125" t="str">
        <f>IF(AND((H7125&lt;cal_pal!E$9),(H7125&gt;cal_pal!F$9)),"","不可见")</f>
        <v/>
      </c>
    </row>
    <row r="7126" spans="1:9">
      <c r="A7126" s="10" t="s">
        <v>14029</v>
      </c>
      <c r="B7126" s="10" t="s">
        <v>18</v>
      </c>
      <c r="C7126" s="10">
        <v>0.78860694444444446</v>
      </c>
      <c r="D7126" s="10" t="s">
        <v>14030</v>
      </c>
      <c r="E7126" s="10">
        <f t="shared" si="333"/>
        <v>283.89850000000001</v>
      </c>
      <c r="F7126" s="8">
        <f>cal_pal!A$10+cal_pal!B$12+cal_pal!A$14-cal_pal!B$16-E7126/15/24+24+24</f>
        <v>47.720856018518518</v>
      </c>
      <c r="G7126" s="1">
        <f t="shared" si="334"/>
        <v>17.300544444444313</v>
      </c>
      <c r="H7126" s="12">
        <f t="shared" si="335"/>
        <v>-2.2384768518518521</v>
      </c>
      <c r="I7126" t="str">
        <f>IF(AND((H7126&lt;cal_pal!E$9),(H7126&gt;cal_pal!F$9)),"","不可见")</f>
        <v/>
      </c>
    </row>
    <row r="7127" spans="1:9">
      <c r="A7127" s="10" t="s">
        <v>14031</v>
      </c>
      <c r="B7127" s="10" t="s">
        <v>237</v>
      </c>
      <c r="C7127" s="10">
        <v>0.78563587962962966</v>
      </c>
      <c r="D7127" s="10" t="s">
        <v>14032</v>
      </c>
      <c r="E7127" s="10">
        <f t="shared" si="333"/>
        <v>282.82891666666666</v>
      </c>
      <c r="F7127" s="8">
        <f>cal_pal!A$10+cal_pal!B$12+cal_pal!A$14-cal_pal!B$16-E7127/15/24+24+24</f>
        <v>47.723827083333333</v>
      </c>
      <c r="G7127" s="1">
        <f t="shared" si="334"/>
        <v>17.371849999999995</v>
      </c>
      <c r="H7127" s="12">
        <f t="shared" si="335"/>
        <v>0.42994791666666665</v>
      </c>
      <c r="I7127" t="str">
        <f>IF(AND((H7127&lt;cal_pal!E$9),(H7127&gt;cal_pal!F$9)),"","不可见")</f>
        <v/>
      </c>
    </row>
    <row r="7128" spans="1:9">
      <c r="A7128" s="10" t="s">
        <v>14033</v>
      </c>
      <c r="B7128" s="10" t="s">
        <v>18</v>
      </c>
      <c r="C7128" s="10">
        <v>0.78511747685185185</v>
      </c>
      <c r="D7128" s="10" t="s">
        <v>14034</v>
      </c>
      <c r="E7128" s="10">
        <f t="shared" si="333"/>
        <v>282.64229166666667</v>
      </c>
      <c r="F7128" s="8">
        <f>cal_pal!A$10+cal_pal!B$12+cal_pal!A$14-cal_pal!B$16-E7128/15/24+24+24</f>
        <v>47.724345486111112</v>
      </c>
      <c r="G7128" s="1">
        <f t="shared" si="334"/>
        <v>17.384291666666741</v>
      </c>
      <c r="H7128" s="12">
        <f t="shared" si="335"/>
        <v>1.1182662037037037</v>
      </c>
      <c r="I7128" t="str">
        <f>IF(AND((H7128&lt;cal_pal!E$9),(H7128&gt;cal_pal!F$9)),"","不可见")</f>
        <v/>
      </c>
    </row>
    <row r="7129" spans="1:9">
      <c r="A7129" s="10" t="s">
        <v>14035</v>
      </c>
      <c r="B7129" s="10" t="s">
        <v>18</v>
      </c>
      <c r="C7129" s="10">
        <v>0.78403796296296291</v>
      </c>
      <c r="D7129" s="10" t="s">
        <v>14036</v>
      </c>
      <c r="E7129" s="10">
        <f t="shared" si="333"/>
        <v>282.25366666666667</v>
      </c>
      <c r="F7129" s="8">
        <f>cal_pal!A$10+cal_pal!B$12+cal_pal!A$14-cal_pal!B$16-E7129/15/24+24+24</f>
        <v>47.725425000000001</v>
      </c>
      <c r="G7129" s="1">
        <f t="shared" si="334"/>
        <v>17.410200000000032</v>
      </c>
      <c r="H7129" s="12">
        <f t="shared" si="335"/>
        <v>1.9857546296296296</v>
      </c>
      <c r="I7129" t="str">
        <f>IF(AND((H7129&lt;cal_pal!E$9),(H7129&gt;cal_pal!F$9)),"","不可见")</f>
        <v/>
      </c>
    </row>
    <row r="7130" spans="1:9">
      <c r="A7130" s="10" t="s">
        <v>14037</v>
      </c>
      <c r="B7130" s="10" t="s">
        <v>240</v>
      </c>
      <c r="C7130" s="10">
        <v>0.78686215277777771</v>
      </c>
      <c r="D7130" s="10" t="s">
        <v>14038</v>
      </c>
      <c r="E7130" s="10">
        <f t="shared" si="333"/>
        <v>283.270375</v>
      </c>
      <c r="F7130" s="8">
        <f>cal_pal!A$10+cal_pal!B$12+cal_pal!A$14-cal_pal!B$16-E7130/15/24+24+24</f>
        <v>47.722600810185185</v>
      </c>
      <c r="G7130" s="1">
        <f t="shared" si="334"/>
        <v>17.342419444444431</v>
      </c>
      <c r="H7130" s="12">
        <f t="shared" si="335"/>
        <v>-0.36272800925925924</v>
      </c>
      <c r="I7130" t="str">
        <f>IF(AND((H7130&lt;cal_pal!E$9),(H7130&gt;cal_pal!F$9)),"","不可见")</f>
        <v/>
      </c>
    </row>
    <row r="7131" spans="1:9">
      <c r="A7131" s="10" t="s">
        <v>14039</v>
      </c>
      <c r="B7131" s="10" t="s">
        <v>18</v>
      </c>
      <c r="C7131" s="10">
        <v>0.785237962962963</v>
      </c>
      <c r="D7131" s="10" t="s">
        <v>14040</v>
      </c>
      <c r="E7131" s="10">
        <f t="shared" si="333"/>
        <v>282.68566666666669</v>
      </c>
      <c r="F7131" s="8">
        <f>cal_pal!A$10+cal_pal!B$12+cal_pal!A$14-cal_pal!B$16-E7131/15/24+24+24</f>
        <v>47.724225000000004</v>
      </c>
      <c r="G7131" s="1">
        <f t="shared" si="334"/>
        <v>17.381400000000212</v>
      </c>
      <c r="H7131" s="12">
        <f t="shared" si="335"/>
        <v>1.4149907407407409</v>
      </c>
      <c r="I7131" t="str">
        <f>IF(AND((H7131&lt;cal_pal!E$9),(H7131&gt;cal_pal!F$9)),"","不可见")</f>
        <v/>
      </c>
    </row>
    <row r="7132" spans="1:9">
      <c r="A7132" s="10" t="s">
        <v>14041</v>
      </c>
      <c r="B7132" s="10" t="s">
        <v>130</v>
      </c>
      <c r="C7132" s="10">
        <v>0.78182615740740735</v>
      </c>
      <c r="D7132" s="10" t="s">
        <v>14042</v>
      </c>
      <c r="E7132" s="10">
        <f t="shared" si="333"/>
        <v>281.45741666666663</v>
      </c>
      <c r="F7132" s="8">
        <f>cal_pal!A$10+cal_pal!B$12+cal_pal!A$14-cal_pal!B$16-E7132/15/24+24+24</f>
        <v>47.727636805555555</v>
      </c>
      <c r="G7132" s="1">
        <f t="shared" si="334"/>
        <v>17.463283333333266</v>
      </c>
      <c r="H7132" s="12">
        <f t="shared" si="335"/>
        <v>2.7802199074074072</v>
      </c>
      <c r="I7132" t="str">
        <f>IF(AND((H7132&lt;cal_pal!E$9),(H7132&gt;cal_pal!F$9)),"","不可见")</f>
        <v/>
      </c>
    </row>
    <row r="7133" spans="1:9">
      <c r="A7133" s="10" t="s">
        <v>14043</v>
      </c>
      <c r="B7133" s="10" t="s">
        <v>240</v>
      </c>
      <c r="C7133" s="10">
        <v>0.78823229166666664</v>
      </c>
      <c r="D7133" s="10" t="s">
        <v>14044</v>
      </c>
      <c r="E7133" s="10">
        <f t="shared" ref="E7133:E7188" si="336">C7133*360</f>
        <v>283.76362499999999</v>
      </c>
      <c r="F7133" s="8">
        <f>cal_pal!A$10+cal_pal!B$12+cal_pal!A$14-cal_pal!B$16-E7133/15/24+24+24</f>
        <v>47.721230671296297</v>
      </c>
      <c r="G7133" s="1">
        <f t="shared" ref="G7133:G7188" si="337">MOD(F7133*24,24)</f>
        <v>17.309536111111129</v>
      </c>
      <c r="H7133" s="12">
        <f t="shared" ref="H7133:H7170" si="338">RIGHT(D7133, (LEN(D7133)-1))*IF(LEFT(D7133,1)="-",-1,1)</f>
        <v>-1.2699374999999999</v>
      </c>
      <c r="I7133" t="str">
        <f>IF(AND((H7133&lt;cal_pal!E$9),(H7133&gt;cal_pal!F$9)),"","不可见")</f>
        <v/>
      </c>
    </row>
    <row r="7134" spans="1:9">
      <c r="A7134" s="10" t="s">
        <v>14045</v>
      </c>
      <c r="B7134" s="10" t="s">
        <v>237</v>
      </c>
      <c r="C7134" s="10">
        <v>0.78789780092592598</v>
      </c>
      <c r="D7134" s="10" t="s">
        <v>14046</v>
      </c>
      <c r="E7134" s="10">
        <f t="shared" si="336"/>
        <v>283.64320833333335</v>
      </c>
      <c r="F7134" s="8">
        <f>cal_pal!A$10+cal_pal!B$12+cal_pal!A$14-cal_pal!B$16-E7134/15/24+24+24</f>
        <v>47.721565162037038</v>
      </c>
      <c r="G7134" s="1">
        <f t="shared" si="337"/>
        <v>17.317563888888799</v>
      </c>
      <c r="H7134" s="12">
        <f t="shared" si="338"/>
        <v>-0.82921180555555551</v>
      </c>
      <c r="I7134" t="str">
        <f>IF(AND((H7134&lt;cal_pal!E$9),(H7134&gt;cal_pal!F$9)),"","不可见")</f>
        <v/>
      </c>
    </row>
    <row r="7135" spans="1:9">
      <c r="A7135" s="10" t="s">
        <v>14047</v>
      </c>
      <c r="B7135" s="10" t="s">
        <v>240</v>
      </c>
      <c r="C7135" s="10">
        <v>0.78826435185185184</v>
      </c>
      <c r="D7135" s="10" t="s">
        <v>14048</v>
      </c>
      <c r="E7135" s="10">
        <f t="shared" si="336"/>
        <v>283.77516666666668</v>
      </c>
      <c r="F7135" s="8">
        <f>cal_pal!A$10+cal_pal!B$12+cal_pal!A$14-cal_pal!B$16-E7135/15/24+24+24</f>
        <v>47.721198611111106</v>
      </c>
      <c r="G7135" s="1">
        <f t="shared" si="337"/>
        <v>17.308766666666543</v>
      </c>
      <c r="H7135" s="12">
        <f t="shared" si="338"/>
        <v>-0.94590046296296293</v>
      </c>
      <c r="I7135" t="str">
        <f>IF(AND((H7135&lt;cal_pal!E$9),(H7135&gt;cal_pal!F$9)),"","不可见")</f>
        <v/>
      </c>
    </row>
    <row r="7136" spans="1:9">
      <c r="A7136" s="10" t="s">
        <v>14049</v>
      </c>
      <c r="B7136" s="10" t="s">
        <v>18</v>
      </c>
      <c r="C7136" s="10">
        <v>0.79269247685185185</v>
      </c>
      <c r="D7136" s="10" t="s">
        <v>14050</v>
      </c>
      <c r="E7136" s="10">
        <f t="shared" si="336"/>
        <v>285.36929166666664</v>
      </c>
      <c r="F7136" s="8">
        <f>cal_pal!A$10+cal_pal!B$12+cal_pal!A$14-cal_pal!B$16-E7136/15/24+24+24</f>
        <v>47.716770486111116</v>
      </c>
      <c r="G7136" s="1">
        <f t="shared" si="337"/>
        <v>17.202491666666901</v>
      </c>
      <c r="H7136" s="12">
        <f t="shared" si="338"/>
        <v>-2.7545914351851852</v>
      </c>
      <c r="I7136" t="str">
        <f>IF(AND((H7136&lt;cal_pal!E$9),(H7136&gt;cal_pal!F$9)),"","不可见")</f>
        <v/>
      </c>
    </row>
    <row r="7137" spans="1:9">
      <c r="A7137" s="10" t="s">
        <v>14051</v>
      </c>
      <c r="B7137" s="10" t="s">
        <v>18</v>
      </c>
      <c r="C7137" s="10">
        <v>0.79383668981481481</v>
      </c>
      <c r="D7137" s="10" t="s">
        <v>14052</v>
      </c>
      <c r="E7137" s="10">
        <f t="shared" si="336"/>
        <v>285.78120833333332</v>
      </c>
      <c r="F7137" s="8">
        <f>cal_pal!A$10+cal_pal!B$12+cal_pal!A$14-cal_pal!B$16-E7137/15/24+24+24</f>
        <v>47.715626273148146</v>
      </c>
      <c r="G7137" s="1">
        <f t="shared" si="337"/>
        <v>17.175030555555622</v>
      </c>
      <c r="H7137" s="12">
        <f t="shared" si="338"/>
        <v>-2.8578483796296297</v>
      </c>
      <c r="I7137" t="str">
        <f>IF(AND((H7137&lt;cal_pal!E$9),(H7137&gt;cal_pal!F$9)),"","不可见")</f>
        <v/>
      </c>
    </row>
    <row r="7138" spans="1:9">
      <c r="A7138" s="10" t="s">
        <v>14053</v>
      </c>
      <c r="B7138" s="10" t="s">
        <v>97</v>
      </c>
      <c r="C7138" s="10">
        <v>0.78721076388888889</v>
      </c>
      <c r="D7138" s="10" t="s">
        <v>14054</v>
      </c>
      <c r="E7138" s="10">
        <f t="shared" si="336"/>
        <v>283.39587499999999</v>
      </c>
      <c r="F7138" s="8">
        <f>cal_pal!A$10+cal_pal!B$12+cal_pal!A$14-cal_pal!B$16-E7138/15/24+24+24</f>
        <v>47.722252199074077</v>
      </c>
      <c r="G7138" s="1">
        <f t="shared" si="337"/>
        <v>17.334052777777742</v>
      </c>
      <c r="H7138" s="12">
        <f t="shared" si="338"/>
        <v>1.3761909722222221</v>
      </c>
      <c r="I7138" t="str">
        <f>IF(AND((H7138&lt;cal_pal!E$9),(H7138&gt;cal_pal!F$9)),"","不可见")</f>
        <v/>
      </c>
    </row>
    <row r="7139" spans="1:9">
      <c r="A7139" s="10" t="s">
        <v>14055</v>
      </c>
      <c r="B7139" s="10" t="s">
        <v>18</v>
      </c>
      <c r="C7139" s="10">
        <v>0.79225474537037044</v>
      </c>
      <c r="D7139" s="10" t="s">
        <v>14056</v>
      </c>
      <c r="E7139" s="10">
        <f t="shared" si="336"/>
        <v>285.21170833333338</v>
      </c>
      <c r="F7139" s="8">
        <f>cal_pal!A$10+cal_pal!B$12+cal_pal!A$14-cal_pal!B$16-E7139/15/24+24+24</f>
        <v>47.717208217592592</v>
      </c>
      <c r="G7139" s="1">
        <f t="shared" si="337"/>
        <v>17.212997222222157</v>
      </c>
      <c r="H7139" s="12">
        <f t="shared" si="338"/>
        <v>-2.4066435185185187</v>
      </c>
      <c r="I7139" t="str">
        <f>IF(AND((H7139&lt;cal_pal!E$9),(H7139&gt;cal_pal!F$9)),"","不可见")</f>
        <v/>
      </c>
    </row>
    <row r="7140" spans="1:9">
      <c r="A7140" s="10" t="s">
        <v>14057</v>
      </c>
      <c r="B7140" s="10" t="s">
        <v>18</v>
      </c>
      <c r="C7140" s="10">
        <v>0.79421724537037042</v>
      </c>
      <c r="D7140" s="10" t="s">
        <v>14058</v>
      </c>
      <c r="E7140" s="10">
        <f t="shared" si="336"/>
        <v>285.91820833333333</v>
      </c>
      <c r="F7140" s="8">
        <f>cal_pal!A$10+cal_pal!B$12+cal_pal!A$14-cal_pal!B$16-E7140/15/24+24+24</f>
        <v>47.715245717592595</v>
      </c>
      <c r="G7140" s="1">
        <f t="shared" si="337"/>
        <v>17.165897222222156</v>
      </c>
      <c r="H7140" s="12">
        <f t="shared" si="338"/>
        <v>-2.7039363425925926</v>
      </c>
      <c r="I7140" t="str">
        <f>IF(AND((H7140&lt;cal_pal!E$9),(H7140&gt;cal_pal!F$9)),"","不可见")</f>
        <v/>
      </c>
    </row>
    <row r="7141" spans="1:9">
      <c r="A7141" s="10" t="s">
        <v>14059</v>
      </c>
      <c r="B7141" s="10" t="s">
        <v>240</v>
      </c>
      <c r="C7141" s="10">
        <v>0.79135590277777779</v>
      </c>
      <c r="D7141" s="10" t="s">
        <v>14060</v>
      </c>
      <c r="E7141" s="10">
        <f t="shared" si="336"/>
        <v>284.888125</v>
      </c>
      <c r="F7141" s="8">
        <f>cal_pal!A$10+cal_pal!B$12+cal_pal!A$14-cal_pal!B$16-E7141/15/24+24+24</f>
        <v>47.71810706018519</v>
      </c>
      <c r="G7141" s="1">
        <f t="shared" si="337"/>
        <v>17.23456944444456</v>
      </c>
      <c r="H7141" s="12">
        <f t="shared" si="338"/>
        <v>-1.5263113425925925</v>
      </c>
      <c r="I7141" t="str">
        <f>IF(AND((H7141&lt;cal_pal!E$9),(H7141&gt;cal_pal!F$9)),"","不可见")</f>
        <v/>
      </c>
    </row>
    <row r="7142" spans="1:9">
      <c r="A7142" s="10" t="s">
        <v>14061</v>
      </c>
      <c r="B7142" s="10" t="s">
        <v>237</v>
      </c>
      <c r="C7142" s="10">
        <v>0.78943148148148146</v>
      </c>
      <c r="D7142" s="10" t="s">
        <v>14062</v>
      </c>
      <c r="E7142" s="10">
        <f t="shared" si="336"/>
        <v>284.19533333333334</v>
      </c>
      <c r="F7142" s="8">
        <f>cal_pal!A$10+cal_pal!B$12+cal_pal!A$14-cal_pal!B$16-E7142/15/24+24+24</f>
        <v>47.720031481481485</v>
      </c>
      <c r="G7142" s="1">
        <f t="shared" si="337"/>
        <v>17.280755555555515</v>
      </c>
      <c r="H7142" s="12">
        <f t="shared" si="338"/>
        <v>0.43452314814814813</v>
      </c>
      <c r="I7142" t="str">
        <f>IF(AND((H7142&lt;cal_pal!E$9),(H7142&gt;cal_pal!F$9)),"","不可见")</f>
        <v/>
      </c>
    </row>
    <row r="7143" spans="1:9">
      <c r="A7143" s="10" t="s">
        <v>14063</v>
      </c>
      <c r="B7143" s="10" t="s">
        <v>18</v>
      </c>
      <c r="C7143" s="10">
        <v>0.79301643518518528</v>
      </c>
      <c r="D7143" s="10" t="s">
        <v>14064</v>
      </c>
      <c r="E7143" s="10">
        <f t="shared" si="336"/>
        <v>285.4859166666667</v>
      </c>
      <c r="F7143" s="8">
        <f>cal_pal!A$10+cal_pal!B$12+cal_pal!A$14-cal_pal!B$16-E7143/15/24+24+24</f>
        <v>47.716446527777777</v>
      </c>
      <c r="G7143" s="1">
        <f t="shared" si="337"/>
        <v>17.194716666666636</v>
      </c>
      <c r="H7143" s="12">
        <f t="shared" si="338"/>
        <v>-2.244295138888889</v>
      </c>
      <c r="I7143" t="str">
        <f>IF(AND((H7143&lt;cal_pal!E$9),(H7143&gt;cal_pal!F$9)),"","不可见")</f>
        <v/>
      </c>
    </row>
    <row r="7144" spans="1:9">
      <c r="A7144" s="10" t="s">
        <v>14065</v>
      </c>
      <c r="B7144" s="10" t="s">
        <v>3272</v>
      </c>
      <c r="C7144" s="10">
        <v>0.79281597222222222</v>
      </c>
      <c r="D7144" s="10" t="s">
        <v>14066</v>
      </c>
      <c r="E7144" s="10">
        <f t="shared" si="336"/>
        <v>285.41374999999999</v>
      </c>
      <c r="F7144" s="8">
        <f>cal_pal!A$10+cal_pal!B$12+cal_pal!A$14-cal_pal!B$16-E7144/15/24+24+24</f>
        <v>47.716646990740742</v>
      </c>
      <c r="G7144" s="1">
        <f t="shared" si="337"/>
        <v>17.199527777777803</v>
      </c>
      <c r="H7144" s="12">
        <f t="shared" si="338"/>
        <v>-1.5371377314814814</v>
      </c>
      <c r="I7144" t="str">
        <f>IF(AND((H7144&lt;cal_pal!E$9),(H7144&gt;cal_pal!F$9)),"","不可见")</f>
        <v/>
      </c>
    </row>
    <row r="7145" spans="1:9">
      <c r="A7145" s="10" t="s">
        <v>14067</v>
      </c>
      <c r="B7145" s="10" t="s">
        <v>3272</v>
      </c>
      <c r="C7145" s="10">
        <v>0.79285034722222225</v>
      </c>
      <c r="D7145" s="10" t="s">
        <v>14068</v>
      </c>
      <c r="E7145" s="10">
        <f t="shared" si="336"/>
        <v>285.42612500000001</v>
      </c>
      <c r="F7145" s="8">
        <f>cal_pal!A$10+cal_pal!B$12+cal_pal!A$14-cal_pal!B$16-E7145/15/24+24+24</f>
        <v>47.716612615740743</v>
      </c>
      <c r="G7145" s="1">
        <f t="shared" si="337"/>
        <v>17.198702777777726</v>
      </c>
      <c r="H7145" s="12">
        <f t="shared" si="338"/>
        <v>-1.5365104166666665</v>
      </c>
      <c r="I7145" t="str">
        <f>IF(AND((H7145&lt;cal_pal!E$9),(H7145&gt;cal_pal!F$9)),"","不可见")</f>
        <v/>
      </c>
    </row>
    <row r="7146" spans="1:9">
      <c r="A7146" s="10" t="s">
        <v>14069</v>
      </c>
      <c r="B7146" s="10" t="s">
        <v>237</v>
      </c>
      <c r="C7146" s="10">
        <v>0.79079907407407413</v>
      </c>
      <c r="D7146" s="10" t="s">
        <v>14070</v>
      </c>
      <c r="E7146" s="10">
        <f t="shared" si="336"/>
        <v>284.6876666666667</v>
      </c>
      <c r="F7146" s="8">
        <f>cal_pal!A$10+cal_pal!B$12+cal_pal!A$14-cal_pal!B$16-E7146/15/24+24+24</f>
        <v>47.718663888888884</v>
      </c>
      <c r="G7146" s="1">
        <f t="shared" si="337"/>
        <v>17.247933333333094</v>
      </c>
      <c r="H7146" s="12">
        <f t="shared" si="338"/>
        <v>-0.37358333333333332</v>
      </c>
      <c r="I7146" t="str">
        <f>IF(AND((H7146&lt;cal_pal!E$9),(H7146&gt;cal_pal!F$9)),"","不可见")</f>
        <v/>
      </c>
    </row>
    <row r="7147" spans="1:9">
      <c r="A7147" s="10" t="s">
        <v>14071</v>
      </c>
      <c r="B7147" s="10" t="s">
        <v>575</v>
      </c>
      <c r="C7147" s="10">
        <v>0.79300231481481476</v>
      </c>
      <c r="D7147" s="10" t="s">
        <v>14072</v>
      </c>
      <c r="E7147" s="10">
        <f t="shared" si="336"/>
        <v>285.48083333333329</v>
      </c>
      <c r="F7147" s="8">
        <f>cal_pal!A$10+cal_pal!B$12+cal_pal!A$14-cal_pal!B$16-E7147/15/24+24+24</f>
        <v>47.71646064814815</v>
      </c>
      <c r="G7147" s="1">
        <f t="shared" si="337"/>
        <v>17.195055555555655</v>
      </c>
      <c r="H7147" s="12">
        <f t="shared" si="338"/>
        <v>-1.5399016203703704</v>
      </c>
      <c r="I7147" t="str">
        <f>IF(AND((H7147&lt;cal_pal!E$9),(H7147&gt;cal_pal!F$9)),"","不可见")</f>
        <v/>
      </c>
    </row>
    <row r="7148" spans="1:9">
      <c r="A7148" s="10" t="s">
        <v>14073</v>
      </c>
      <c r="B7148" s="10" t="s">
        <v>18</v>
      </c>
      <c r="C7148" s="10">
        <v>0.79691724537037034</v>
      </c>
      <c r="D7148" s="10" t="s">
        <v>14074</v>
      </c>
      <c r="E7148" s="10">
        <f t="shared" si="336"/>
        <v>286.89020833333331</v>
      </c>
      <c r="F7148" s="8">
        <f>cal_pal!A$10+cal_pal!B$12+cal_pal!A$14-cal_pal!B$16-E7148/15/24+24+24</f>
        <v>47.71254571759259</v>
      </c>
      <c r="G7148" s="1">
        <f t="shared" si="337"/>
        <v>17.101097222222052</v>
      </c>
      <c r="H7148" s="12">
        <f t="shared" si="338"/>
        <v>-2.8713668981481479</v>
      </c>
      <c r="I7148" t="str">
        <f>IF(AND((H7148&lt;cal_pal!E$9),(H7148&gt;cal_pal!F$9)),"","不可见")</f>
        <v>不可见</v>
      </c>
    </row>
    <row r="7149" spans="1:9">
      <c r="A7149" s="10" t="s">
        <v>14075</v>
      </c>
      <c r="B7149" s="10" t="s">
        <v>33</v>
      </c>
      <c r="C7149" s="10">
        <v>0.78973923611111108</v>
      </c>
      <c r="D7149" s="10" t="s">
        <v>14076</v>
      </c>
      <c r="E7149" s="10">
        <f t="shared" si="336"/>
        <v>284.30612500000001</v>
      </c>
      <c r="F7149" s="8">
        <f>cal_pal!A$10+cal_pal!B$12+cal_pal!A$14-cal_pal!B$16-E7149/15/24+24+24</f>
        <v>47.719723726851853</v>
      </c>
      <c r="G7149" s="1">
        <f t="shared" si="337"/>
        <v>17.273369444444597</v>
      </c>
      <c r="H7149" s="12">
        <f t="shared" si="338"/>
        <v>1.7948657407407407</v>
      </c>
      <c r="I7149" t="str">
        <f>IF(AND((H7149&lt;cal_pal!E$9),(H7149&gt;cal_pal!F$9)),"","不可见")</f>
        <v/>
      </c>
    </row>
    <row r="7150" spans="1:9">
      <c r="A7150" s="10" t="s">
        <v>14077</v>
      </c>
      <c r="B7150" s="10" t="s">
        <v>18</v>
      </c>
      <c r="C7150" s="10">
        <v>0.78916689814814811</v>
      </c>
      <c r="D7150" s="10" t="s">
        <v>14078</v>
      </c>
      <c r="E7150" s="10">
        <f t="shared" si="336"/>
        <v>284.10008333333332</v>
      </c>
      <c r="F7150" s="8">
        <f>cal_pal!A$10+cal_pal!B$12+cal_pal!A$14-cal_pal!B$16-E7150/15/24+24+24</f>
        <v>47.720296064814818</v>
      </c>
      <c r="G7150" s="1">
        <f t="shared" si="337"/>
        <v>17.287105555555627</v>
      </c>
      <c r="H7150" s="12">
        <f t="shared" si="338"/>
        <v>2.182400462962963</v>
      </c>
      <c r="I7150" t="str">
        <f>IF(AND((H7150&lt;cal_pal!E$9),(H7150&gt;cal_pal!F$9)),"","不可见")</f>
        <v/>
      </c>
    </row>
    <row r="7151" spans="1:9">
      <c r="A7151" s="10" t="s">
        <v>14079</v>
      </c>
      <c r="B7151" s="10" t="s">
        <v>18</v>
      </c>
      <c r="C7151" s="10">
        <v>0.79595636574074069</v>
      </c>
      <c r="D7151" s="10" t="s">
        <v>14080</v>
      </c>
      <c r="E7151" s="10">
        <f t="shared" si="336"/>
        <v>286.54429166666665</v>
      </c>
      <c r="F7151" s="8">
        <f>cal_pal!A$10+cal_pal!B$12+cal_pal!A$14-cal_pal!B$16-E7151/15/24+24+24</f>
        <v>47.713506597222221</v>
      </c>
      <c r="G7151" s="1">
        <f t="shared" si="337"/>
        <v>17.124158333333298</v>
      </c>
      <c r="H7151" s="12">
        <f t="shared" si="338"/>
        <v>-2.5915381944444444</v>
      </c>
      <c r="I7151" t="str">
        <f>IF(AND((H7151&lt;cal_pal!E$9),(H7151&gt;cal_pal!F$9)),"","不可见")</f>
        <v/>
      </c>
    </row>
    <row r="7152" spans="1:9">
      <c r="A7152" s="10" t="s">
        <v>14081</v>
      </c>
      <c r="B7152" s="10" t="s">
        <v>18</v>
      </c>
      <c r="C7152" s="10">
        <v>0.79669363425925921</v>
      </c>
      <c r="D7152" s="10" t="s">
        <v>14082</v>
      </c>
      <c r="E7152" s="10">
        <f t="shared" si="336"/>
        <v>286.80970833333333</v>
      </c>
      <c r="F7152" s="8">
        <f>cal_pal!A$10+cal_pal!B$12+cal_pal!A$14-cal_pal!B$16-E7152/15/24+24+24</f>
        <v>47.7127693287037</v>
      </c>
      <c r="G7152" s="1">
        <f t="shared" si="337"/>
        <v>17.106463888888811</v>
      </c>
      <c r="H7152" s="12">
        <f t="shared" si="338"/>
        <v>-2.7275775462962959</v>
      </c>
      <c r="I7152" t="str">
        <f>IF(AND((H7152&lt;cal_pal!E$9),(H7152&gt;cal_pal!F$9)),"","不可见")</f>
        <v/>
      </c>
    </row>
    <row r="7153" spans="1:9">
      <c r="A7153" s="10" t="s">
        <v>14083</v>
      </c>
      <c r="B7153" s="10" t="s">
        <v>237</v>
      </c>
      <c r="C7153" s="10">
        <v>0.79209907407407398</v>
      </c>
      <c r="D7153" s="10" t="s">
        <v>14084</v>
      </c>
      <c r="E7153" s="10">
        <f t="shared" si="336"/>
        <v>285.15566666666666</v>
      </c>
      <c r="F7153" s="8">
        <f>cal_pal!A$10+cal_pal!B$12+cal_pal!A$14-cal_pal!B$16-E7153/15/24+24+24</f>
        <v>47.71736388888889</v>
      </c>
      <c r="G7153" s="1">
        <f t="shared" si="337"/>
        <v>17.216733333333423</v>
      </c>
      <c r="H7153" s="12">
        <f t="shared" si="338"/>
        <v>-1.9807870370370372E-2</v>
      </c>
      <c r="I7153" t="str">
        <f>IF(AND((H7153&lt;cal_pal!E$9),(H7153&gt;cal_pal!F$9)),"","不可见")</f>
        <v/>
      </c>
    </row>
    <row r="7154" spans="1:9">
      <c r="A7154" s="10" t="s">
        <v>14085</v>
      </c>
      <c r="B7154" s="10" t="s">
        <v>18</v>
      </c>
      <c r="C7154" s="10">
        <v>0.79686631944444442</v>
      </c>
      <c r="D7154" s="10" t="s">
        <v>14086</v>
      </c>
      <c r="E7154" s="10">
        <f t="shared" si="336"/>
        <v>286.87187499999999</v>
      </c>
      <c r="F7154" s="8">
        <f>cal_pal!A$10+cal_pal!B$12+cal_pal!A$14-cal_pal!B$16-E7154/15/24+24+24</f>
        <v>47.712596643518523</v>
      </c>
      <c r="G7154" s="1">
        <f t="shared" si="337"/>
        <v>17.102319444444674</v>
      </c>
      <c r="H7154" s="12">
        <f t="shared" si="338"/>
        <v>-2.7261921296296294</v>
      </c>
      <c r="I7154" t="str">
        <f>IF(AND((H7154&lt;cal_pal!E$9),(H7154&gt;cal_pal!F$9)),"","不可见")</f>
        <v/>
      </c>
    </row>
    <row r="7155" spans="1:9">
      <c r="A7155" s="10" t="s">
        <v>14087</v>
      </c>
      <c r="B7155" s="10" t="s">
        <v>237</v>
      </c>
      <c r="C7155" s="10">
        <v>0.79325775462962966</v>
      </c>
      <c r="D7155" s="10" t="s">
        <v>14088</v>
      </c>
      <c r="E7155" s="10">
        <f t="shared" si="336"/>
        <v>285.57279166666666</v>
      </c>
      <c r="F7155" s="8">
        <f>cal_pal!A$10+cal_pal!B$12+cal_pal!A$14-cal_pal!B$16-E7155/15/24+24+24</f>
        <v>47.716205208333335</v>
      </c>
      <c r="G7155" s="1">
        <f t="shared" si="337"/>
        <v>17.188924999999927</v>
      </c>
      <c r="H7155" s="12">
        <f t="shared" si="338"/>
        <v>-0.7727905092592593</v>
      </c>
      <c r="I7155" t="str">
        <f>IF(AND((H7155&lt;cal_pal!E$9),(H7155&gt;cal_pal!F$9)),"","不可见")</f>
        <v/>
      </c>
    </row>
    <row r="7156" spans="1:9">
      <c r="A7156" s="10" t="s">
        <v>14089</v>
      </c>
      <c r="B7156" s="10" t="s">
        <v>451</v>
      </c>
      <c r="C7156" s="10">
        <v>0.79261064814814819</v>
      </c>
      <c r="D7156" s="10" t="s">
        <v>14090</v>
      </c>
      <c r="E7156" s="10">
        <f t="shared" si="336"/>
        <v>285.33983333333333</v>
      </c>
      <c r="F7156" s="8">
        <f>cal_pal!A$10+cal_pal!B$12+cal_pal!A$14-cal_pal!B$16-E7156/15/24+24+24</f>
        <v>47.716852314814815</v>
      </c>
      <c r="G7156" s="1">
        <f t="shared" si="337"/>
        <v>17.204455555555569</v>
      </c>
      <c r="H7156" s="12">
        <f t="shared" si="338"/>
        <v>0.48398379629629629</v>
      </c>
      <c r="I7156" t="str">
        <f>IF(AND((H7156&lt;cal_pal!E$9),(H7156&gt;cal_pal!F$9)),"","不可见")</f>
        <v/>
      </c>
    </row>
    <row r="7157" spans="1:9">
      <c r="A7157" s="10" t="s">
        <v>14091</v>
      </c>
      <c r="B7157" s="10" t="s">
        <v>18</v>
      </c>
      <c r="C7157" s="10">
        <v>0.79709212962962972</v>
      </c>
      <c r="D7157" s="10" t="s">
        <v>14092</v>
      </c>
      <c r="E7157" s="10">
        <f t="shared" si="336"/>
        <v>286.95316666666668</v>
      </c>
      <c r="F7157" s="8">
        <f>cal_pal!A$10+cal_pal!B$12+cal_pal!A$14-cal_pal!B$16-E7157/15/24+24+24</f>
        <v>47.712370833333338</v>
      </c>
      <c r="G7157" s="1">
        <f t="shared" si="337"/>
        <v>17.096900000000005</v>
      </c>
      <c r="H7157" s="12">
        <f t="shared" si="338"/>
        <v>-2.5570046296296298</v>
      </c>
      <c r="I7157" t="str">
        <f>IF(AND((H7157&lt;cal_pal!E$9),(H7157&gt;cal_pal!F$9)),"","不可见")</f>
        <v/>
      </c>
    </row>
    <row r="7158" spans="1:9">
      <c r="A7158" s="10" t="s">
        <v>14093</v>
      </c>
      <c r="B7158" s="10" t="s">
        <v>18</v>
      </c>
      <c r="C7158" s="10">
        <v>0.79225127314814825</v>
      </c>
      <c r="D7158" s="10" t="s">
        <v>14094</v>
      </c>
      <c r="E7158" s="10">
        <f t="shared" si="336"/>
        <v>285.21045833333335</v>
      </c>
      <c r="F7158" s="8">
        <f>cal_pal!A$10+cal_pal!B$12+cal_pal!A$14-cal_pal!B$16-E7158/15/24+24+24</f>
        <v>47.717211689814818</v>
      </c>
      <c r="G7158" s="1">
        <f t="shared" si="337"/>
        <v>17.213080555555734</v>
      </c>
      <c r="H7158" s="12">
        <f t="shared" si="338"/>
        <v>1.1988009259259258</v>
      </c>
      <c r="I7158" t="str">
        <f>IF(AND((H7158&lt;cal_pal!E$9),(H7158&gt;cal_pal!F$9)),"","不可见")</f>
        <v/>
      </c>
    </row>
    <row r="7159" spans="1:9">
      <c r="A7159" s="10" t="s">
        <v>14095</v>
      </c>
      <c r="B7159" s="10" t="s">
        <v>97</v>
      </c>
      <c r="C7159" s="10">
        <v>0.79348379629629628</v>
      </c>
      <c r="D7159" s="10" t="s">
        <v>14096</v>
      </c>
      <c r="E7159" s="10">
        <f t="shared" si="336"/>
        <v>285.65416666666664</v>
      </c>
      <c r="F7159" s="8">
        <f>cal_pal!A$10+cal_pal!B$12+cal_pal!A$14-cal_pal!B$16-E7159/15/24+24+24</f>
        <v>47.715979166666671</v>
      </c>
      <c r="G7159" s="1">
        <f t="shared" si="337"/>
        <v>17.183500000000095</v>
      </c>
      <c r="H7159" s="12">
        <f t="shared" si="338"/>
        <v>-1.8724537037037036E-2</v>
      </c>
      <c r="I7159" t="str">
        <f>IF(AND((H7159&lt;cal_pal!E$9),(H7159&gt;cal_pal!F$9)),"","不可见")</f>
        <v/>
      </c>
    </row>
    <row r="7160" spans="1:9">
      <c r="A7160" s="10" t="s">
        <v>14097</v>
      </c>
      <c r="B7160" s="10" t="s">
        <v>97</v>
      </c>
      <c r="C7160" s="10">
        <v>0.79120254629629627</v>
      </c>
      <c r="D7160" s="10" t="s">
        <v>14098</v>
      </c>
      <c r="E7160" s="10">
        <f t="shared" si="336"/>
        <v>284.83291666666668</v>
      </c>
      <c r="F7160" s="8">
        <f>cal_pal!A$10+cal_pal!B$12+cal_pal!A$14-cal_pal!B$16-E7160/15/24+24+24</f>
        <v>47.718260416666666</v>
      </c>
      <c r="G7160" s="1">
        <f t="shared" si="337"/>
        <v>17.23824999999988</v>
      </c>
      <c r="H7160" s="12">
        <f t="shared" si="338"/>
        <v>2.019386574074074</v>
      </c>
      <c r="I7160" t="str">
        <f>IF(AND((H7160&lt;cal_pal!E$9),(H7160&gt;cal_pal!F$9)),"","不可见")</f>
        <v/>
      </c>
    </row>
    <row r="7161" spans="1:9">
      <c r="A7161" s="10" t="s">
        <v>14099</v>
      </c>
      <c r="B7161" s="10" t="s">
        <v>237</v>
      </c>
      <c r="C7161" s="10">
        <v>0.79260034722222228</v>
      </c>
      <c r="D7161" s="10" t="s">
        <v>14100</v>
      </c>
      <c r="E7161" s="10">
        <f t="shared" si="336"/>
        <v>285.33612500000004</v>
      </c>
      <c r="F7161" s="8">
        <f>cal_pal!A$10+cal_pal!B$12+cal_pal!A$14-cal_pal!B$16-E7161/15/24+24+24</f>
        <v>47.716862615740737</v>
      </c>
      <c r="G7161" s="1">
        <f t="shared" si="337"/>
        <v>17.204702777777584</v>
      </c>
      <c r="H7161" s="12">
        <f t="shared" si="338"/>
        <v>1.2198946759259259</v>
      </c>
      <c r="I7161" t="str">
        <f>IF(AND((H7161&lt;cal_pal!E$9),(H7161&gt;cal_pal!F$9)),"","不可见")</f>
        <v/>
      </c>
    </row>
    <row r="7162" spans="1:9">
      <c r="A7162" s="10" t="s">
        <v>14101</v>
      </c>
      <c r="B7162" s="10" t="s">
        <v>18</v>
      </c>
      <c r="C7162" s="10">
        <v>0.79845023148148142</v>
      </c>
      <c r="D7162" s="10" t="s">
        <v>14102</v>
      </c>
      <c r="E7162" s="10">
        <f t="shared" si="336"/>
        <v>287.4420833333333</v>
      </c>
      <c r="F7162" s="8">
        <f>cal_pal!A$10+cal_pal!B$12+cal_pal!A$14-cal_pal!B$16-E7162/15/24+24+24</f>
        <v>47.711012731481482</v>
      </c>
      <c r="G7162" s="1">
        <f t="shared" si="337"/>
        <v>17.06430555555562</v>
      </c>
      <c r="H7162" s="12">
        <f t="shared" si="338"/>
        <v>-2.6607303240740738</v>
      </c>
      <c r="I7162" t="str">
        <f>IF(AND((H7162&lt;cal_pal!E$9),(H7162&gt;cal_pal!F$9)),"","不可见")</f>
        <v/>
      </c>
    </row>
    <row r="7163" spans="1:9">
      <c r="A7163" s="10" t="s">
        <v>14103</v>
      </c>
      <c r="B7163" s="10" t="s">
        <v>18</v>
      </c>
      <c r="C7163" s="10">
        <v>0.79772870370370363</v>
      </c>
      <c r="D7163" s="10" t="s">
        <v>14104</v>
      </c>
      <c r="E7163" s="10">
        <f t="shared" si="336"/>
        <v>287.1823333333333</v>
      </c>
      <c r="F7163" s="8">
        <f>cal_pal!A$10+cal_pal!B$12+cal_pal!A$14-cal_pal!B$16-E7163/15/24+24+24</f>
        <v>47.711734259259259</v>
      </c>
      <c r="G7163" s="1">
        <f t="shared" si="337"/>
        <v>17.081622222222222</v>
      </c>
      <c r="H7163" s="12">
        <f t="shared" si="338"/>
        <v>-2.6554375000000001</v>
      </c>
      <c r="I7163" t="str">
        <f>IF(AND((H7163&lt;cal_pal!E$9),(H7163&gt;cal_pal!F$9)),"","不可见")</f>
        <v/>
      </c>
    </row>
    <row r="7164" spans="1:9">
      <c r="A7164" s="10" t="s">
        <v>14105</v>
      </c>
      <c r="B7164" s="10" t="s">
        <v>6827</v>
      </c>
      <c r="C7164" s="10">
        <v>0.79284374999999996</v>
      </c>
      <c r="D7164" s="10" t="s">
        <v>14106</v>
      </c>
      <c r="E7164" s="10">
        <f t="shared" si="336"/>
        <v>285.42374999999998</v>
      </c>
      <c r="F7164" s="8">
        <f>cal_pal!A$10+cal_pal!B$12+cal_pal!A$14-cal_pal!B$16-E7164/15/24+24+24</f>
        <v>47.716619212962968</v>
      </c>
      <c r="G7164" s="1">
        <f t="shared" si="337"/>
        <v>17.198861111111228</v>
      </c>
      <c r="H7164" s="12">
        <f t="shared" si="338"/>
        <v>1.6980439814814814</v>
      </c>
      <c r="I7164" t="str">
        <f>IF(AND((H7164&lt;cal_pal!E$9),(H7164&gt;cal_pal!F$9)),"","不可见")</f>
        <v/>
      </c>
    </row>
    <row r="7165" spans="1:9">
      <c r="A7165" s="10" t="s">
        <v>14107</v>
      </c>
      <c r="B7165" s="10" t="s">
        <v>18</v>
      </c>
      <c r="C7165" s="10">
        <v>0.79284074074074073</v>
      </c>
      <c r="D7165" s="10" t="s">
        <v>14108</v>
      </c>
      <c r="E7165" s="10">
        <f t="shared" si="336"/>
        <v>285.42266666666666</v>
      </c>
      <c r="F7165" s="8">
        <f>cal_pal!A$10+cal_pal!B$12+cal_pal!A$14-cal_pal!B$16-E7165/15/24+24+24</f>
        <v>47.716622222222227</v>
      </c>
      <c r="G7165" s="1">
        <f t="shared" si="337"/>
        <v>17.198933333333571</v>
      </c>
      <c r="H7165" s="12">
        <f t="shared" si="338"/>
        <v>1.6978275462962964</v>
      </c>
      <c r="I7165" t="str">
        <f>IF(AND((H7165&lt;cal_pal!E$9),(H7165&gt;cal_pal!F$9)),"","不可见")</f>
        <v/>
      </c>
    </row>
    <row r="7166" spans="1:9">
      <c r="A7166" s="10" t="s">
        <v>14109</v>
      </c>
      <c r="B7166" s="10" t="s">
        <v>18</v>
      </c>
      <c r="C7166" s="10">
        <v>0.79284409722222227</v>
      </c>
      <c r="D7166" s="10" t="s">
        <v>14110</v>
      </c>
      <c r="E7166" s="10">
        <f t="shared" si="336"/>
        <v>285.42387500000001</v>
      </c>
      <c r="F7166" s="8">
        <f>cal_pal!A$10+cal_pal!B$12+cal_pal!A$14-cal_pal!B$16-E7166/15/24+24+24</f>
        <v>47.716618865740742</v>
      </c>
      <c r="G7166" s="1">
        <f t="shared" si="337"/>
        <v>17.198852777777802</v>
      </c>
      <c r="H7166" s="12">
        <f t="shared" si="338"/>
        <v>1.698332175925926</v>
      </c>
      <c r="I7166" t="str">
        <f>IF(AND((H7166&lt;cal_pal!E$9),(H7166&gt;cal_pal!F$9)),"","不可见")</f>
        <v/>
      </c>
    </row>
    <row r="7167" spans="1:9">
      <c r="A7167" s="10" t="s">
        <v>14111</v>
      </c>
      <c r="B7167" s="10" t="s">
        <v>18</v>
      </c>
      <c r="C7167" s="10">
        <v>0.79284699074074083</v>
      </c>
      <c r="D7167" s="10" t="s">
        <v>14112</v>
      </c>
      <c r="E7167" s="10">
        <f t="shared" si="336"/>
        <v>285.42491666666672</v>
      </c>
      <c r="F7167" s="8">
        <f>cal_pal!A$10+cal_pal!B$12+cal_pal!A$14-cal_pal!B$16-E7167/15/24+24+24</f>
        <v>47.716615972222222</v>
      </c>
      <c r="G7167" s="1">
        <f t="shared" si="337"/>
        <v>17.198783333333267</v>
      </c>
      <c r="H7167" s="12">
        <f t="shared" si="338"/>
        <v>1.6979733796296295</v>
      </c>
      <c r="I7167" t="str">
        <f>IF(AND((H7167&lt;cal_pal!E$9),(H7167&gt;cal_pal!F$9)),"","不可见")</f>
        <v/>
      </c>
    </row>
    <row r="7168" spans="1:9">
      <c r="A7168" s="10" t="s">
        <v>14113</v>
      </c>
      <c r="B7168" s="10" t="s">
        <v>18</v>
      </c>
      <c r="C7168" s="10">
        <v>0.79886585648148145</v>
      </c>
      <c r="D7168" s="10" t="s">
        <v>14114</v>
      </c>
      <c r="E7168" s="10">
        <f t="shared" si="336"/>
        <v>287.59170833333332</v>
      </c>
      <c r="F7168" s="8">
        <f>cal_pal!A$10+cal_pal!B$12+cal_pal!A$14-cal_pal!B$16-E7168/15/24+24+24</f>
        <v>47.710597106481487</v>
      </c>
      <c r="G7168" s="1">
        <f t="shared" si="337"/>
        <v>17.05433055555568</v>
      </c>
      <c r="H7168" s="12">
        <f t="shared" si="338"/>
        <v>-2.5820902777777777</v>
      </c>
      <c r="I7168" t="str">
        <f>IF(AND((H7168&lt;cal_pal!E$9),(H7168&gt;cal_pal!F$9)),"","不可见")</f>
        <v/>
      </c>
    </row>
    <row r="7169" spans="1:9">
      <c r="A7169" s="10" t="s">
        <v>14115</v>
      </c>
      <c r="B7169" s="10" t="s">
        <v>18</v>
      </c>
      <c r="C7169" s="10">
        <v>0.78844502314814813</v>
      </c>
      <c r="D7169" s="10" t="s">
        <v>14116</v>
      </c>
      <c r="E7169" s="10">
        <f t="shared" si="336"/>
        <v>283.84020833333335</v>
      </c>
      <c r="F7169" s="8">
        <f>cal_pal!A$10+cal_pal!B$12+cal_pal!A$14-cal_pal!B$16-E7169/15/24+24+24</f>
        <v>47.721017939814814</v>
      </c>
      <c r="G7169" s="1">
        <f t="shared" si="337"/>
        <v>17.304430555555427</v>
      </c>
      <c r="H7169" s="12">
        <f t="shared" si="338"/>
        <v>3.0321469907407406</v>
      </c>
      <c r="I7169" t="str">
        <f>IF(AND((H7169&lt;cal_pal!E$9),(H7169&gt;cal_pal!F$9)),"","不可见")</f>
        <v/>
      </c>
    </row>
    <row r="7170" spans="1:9">
      <c r="A7170" s="10" t="s">
        <v>14117</v>
      </c>
      <c r="B7170" s="10" t="s">
        <v>130</v>
      </c>
      <c r="C7170" s="10">
        <v>0.79432928240740741</v>
      </c>
      <c r="D7170" s="10" t="s">
        <v>14118</v>
      </c>
      <c r="E7170" s="10">
        <f t="shared" si="336"/>
        <v>285.95854166666669</v>
      </c>
      <c r="F7170" s="8">
        <f>cal_pal!A$10+cal_pal!B$12+cal_pal!A$14-cal_pal!B$16-E7170/15/24+24+24</f>
        <v>47.715133680555553</v>
      </c>
      <c r="G7170" s="1">
        <f t="shared" si="337"/>
        <v>17.163208333333387</v>
      </c>
      <c r="H7170" s="12">
        <f t="shared" si="338"/>
        <v>0.90037152777777774</v>
      </c>
      <c r="I7170" t="str">
        <f>IF(AND((H7170&lt;cal_pal!E$9),(H7170&gt;cal_pal!F$9)),"","不可见")</f>
        <v/>
      </c>
    </row>
    <row r="7171" spans="1:9">
      <c r="A7171" s="10" t="s">
        <v>14119</v>
      </c>
      <c r="B7171" s="10" t="s">
        <v>240</v>
      </c>
      <c r="C7171" s="10">
        <v>0.79531944444444447</v>
      </c>
      <c r="D7171" s="10" t="s">
        <v>14120</v>
      </c>
      <c r="E7171" s="10">
        <f t="shared" si="336"/>
        <v>286.315</v>
      </c>
      <c r="F7171" s="8">
        <f>cal_pal!A$10+cal_pal!B$12+cal_pal!A$14-cal_pal!B$16-E7171/15/24+24+24</f>
        <v>47.714143518518519</v>
      </c>
      <c r="G7171" s="1">
        <f t="shared" si="337"/>
        <v>17.139444444444507</v>
      </c>
      <c r="H7171" s="12">
        <f t="shared" ref="H7171:H7234" si="339">RIGHT(D7171, (LEN(D7171)-1))*IF(LEFT(D7171,1)="-",-1,1)</f>
        <v>7.9192129629629626E-2</v>
      </c>
      <c r="I7171" t="str">
        <f>IF(AND((H7171&lt;cal_pal!E$9),(H7171&gt;cal_pal!F$9)),"","不可见")</f>
        <v/>
      </c>
    </row>
    <row r="7172" spans="1:9">
      <c r="A7172" s="10" t="s">
        <v>14121</v>
      </c>
      <c r="B7172" s="10" t="s">
        <v>18</v>
      </c>
      <c r="C7172" s="10">
        <v>0.79208460648148149</v>
      </c>
      <c r="D7172" s="10" t="s">
        <v>14122</v>
      </c>
      <c r="E7172" s="10">
        <f t="shared" si="336"/>
        <v>285.15045833333335</v>
      </c>
      <c r="F7172" s="8">
        <f>cal_pal!A$10+cal_pal!B$12+cal_pal!A$14-cal_pal!B$16-E7172/15/24+24+24</f>
        <v>47.717378356481483</v>
      </c>
      <c r="G7172" s="1">
        <f t="shared" si="337"/>
        <v>17.21708055555564</v>
      </c>
      <c r="H7172" s="12">
        <f t="shared" si="339"/>
        <v>2.4652812499999999</v>
      </c>
      <c r="I7172" t="str">
        <f>IF(AND((H7172&lt;cal_pal!E$9),(H7172&gt;cal_pal!F$9)),"","不可见")</f>
        <v/>
      </c>
    </row>
    <row r="7173" spans="1:9">
      <c r="A7173" s="10" t="s">
        <v>14123</v>
      </c>
      <c r="B7173" s="10" t="s">
        <v>97</v>
      </c>
      <c r="C7173" s="10">
        <v>0.79578182870370373</v>
      </c>
      <c r="D7173" s="10" t="s">
        <v>14124</v>
      </c>
      <c r="E7173" s="10">
        <f t="shared" si="336"/>
        <v>286.48145833333336</v>
      </c>
      <c r="F7173" s="8">
        <f>cal_pal!A$10+cal_pal!B$12+cal_pal!A$14-cal_pal!B$16-E7173/15/24+24+24</f>
        <v>47.713681134259261</v>
      </c>
      <c r="G7173" s="1">
        <f t="shared" si="337"/>
        <v>17.128347222222146</v>
      </c>
      <c r="H7173" s="12">
        <f t="shared" si="339"/>
        <v>-0.24967939814814813</v>
      </c>
      <c r="I7173" t="str">
        <f>IF(AND((H7173&lt;cal_pal!E$9),(H7173&gt;cal_pal!F$9)),"","不可见")</f>
        <v/>
      </c>
    </row>
    <row r="7174" spans="1:9">
      <c r="A7174" s="10" t="s">
        <v>14125</v>
      </c>
      <c r="B7174" s="10" t="s">
        <v>240</v>
      </c>
      <c r="C7174" s="10">
        <v>0.79921041666666659</v>
      </c>
      <c r="D7174" s="10" t="s">
        <v>14126</v>
      </c>
      <c r="E7174" s="10">
        <f t="shared" si="336"/>
        <v>287.71574999999996</v>
      </c>
      <c r="F7174" s="8">
        <f>cal_pal!A$10+cal_pal!B$12+cal_pal!A$14-cal_pal!B$16-E7174/15/24+24+24</f>
        <v>47.710252546296296</v>
      </c>
      <c r="G7174" s="1">
        <f t="shared" si="337"/>
        <v>17.046061111111158</v>
      </c>
      <c r="H7174" s="12">
        <f t="shared" si="339"/>
        <v>-2.4992442129629628</v>
      </c>
      <c r="I7174" t="str">
        <f>IF(AND((H7174&lt;cal_pal!E$9),(H7174&gt;cal_pal!F$9)),"","不可见")</f>
        <v/>
      </c>
    </row>
    <row r="7175" spans="1:9">
      <c r="A7175" s="10" t="s">
        <v>14127</v>
      </c>
      <c r="B7175" s="10" t="s">
        <v>18</v>
      </c>
      <c r="C7175" s="10">
        <v>0.79957916666666673</v>
      </c>
      <c r="D7175" s="10" t="s">
        <v>14128</v>
      </c>
      <c r="E7175" s="10">
        <f t="shared" si="336"/>
        <v>287.8485</v>
      </c>
      <c r="F7175" s="8">
        <f>cal_pal!A$10+cal_pal!B$12+cal_pal!A$14-cal_pal!B$16-E7175/15/24+24+24</f>
        <v>47.709883796296296</v>
      </c>
      <c r="G7175" s="1">
        <f t="shared" si="337"/>
        <v>17.037211111110992</v>
      </c>
      <c r="H7175" s="12">
        <f t="shared" si="339"/>
        <v>-2.377064814814815</v>
      </c>
      <c r="I7175" t="str">
        <f>IF(AND((H7175&lt;cal_pal!E$9),(H7175&gt;cal_pal!F$9)),"","不可见")</f>
        <v/>
      </c>
    </row>
    <row r="7176" spans="1:9">
      <c r="A7176" s="10" t="s">
        <v>14129</v>
      </c>
      <c r="B7176" s="10" t="s">
        <v>18</v>
      </c>
      <c r="C7176" s="10">
        <v>0.79960324074074085</v>
      </c>
      <c r="D7176" s="10" t="s">
        <v>14130</v>
      </c>
      <c r="E7176" s="10">
        <f t="shared" si="336"/>
        <v>287.85716666666673</v>
      </c>
      <c r="F7176" s="8">
        <f>cal_pal!A$10+cal_pal!B$12+cal_pal!A$14-cal_pal!B$16-E7176/15/24+24+24</f>
        <v>47.70985972222222</v>
      </c>
      <c r="G7176" s="1">
        <f t="shared" si="337"/>
        <v>17.036633333333157</v>
      </c>
      <c r="H7176" s="12">
        <f t="shared" si="339"/>
        <v>-2.1100752314814817</v>
      </c>
      <c r="I7176" t="str">
        <f>IF(AND((H7176&lt;cal_pal!E$9),(H7176&gt;cal_pal!F$9)),"","不可见")</f>
        <v/>
      </c>
    </row>
    <row r="7177" spans="1:9">
      <c r="A7177" s="10" t="s">
        <v>14131</v>
      </c>
      <c r="B7177" s="10" t="s">
        <v>237</v>
      </c>
      <c r="C7177" s="10">
        <v>0.79709548611111114</v>
      </c>
      <c r="D7177" s="10" t="s">
        <v>14132</v>
      </c>
      <c r="E7177" s="10">
        <f t="shared" si="336"/>
        <v>286.95437500000003</v>
      </c>
      <c r="F7177" s="8">
        <f>cal_pal!A$10+cal_pal!B$12+cal_pal!A$14-cal_pal!B$16-E7177/15/24+24+24</f>
        <v>47.712367476851853</v>
      </c>
      <c r="G7177" s="1">
        <f t="shared" si="337"/>
        <v>17.096819444444463</v>
      </c>
      <c r="H7177" s="12">
        <f t="shared" si="339"/>
        <v>0.17776736111111111</v>
      </c>
      <c r="I7177" t="str">
        <f>IF(AND((H7177&lt;cal_pal!E$9),(H7177&gt;cal_pal!F$9)),"","不可见")</f>
        <v/>
      </c>
    </row>
    <row r="7178" spans="1:9">
      <c r="A7178" s="10" t="s">
        <v>14133</v>
      </c>
      <c r="B7178" s="10" t="s">
        <v>237</v>
      </c>
      <c r="C7178" s="10">
        <v>0.79771493055555565</v>
      </c>
      <c r="D7178" s="10" t="s">
        <v>14134</v>
      </c>
      <c r="E7178" s="10">
        <f t="shared" si="336"/>
        <v>287.17737500000004</v>
      </c>
      <c r="F7178" s="8">
        <f>cal_pal!A$10+cal_pal!B$12+cal_pal!A$14-cal_pal!B$16-E7178/15/24+24+24</f>
        <v>47.711748032407407</v>
      </c>
      <c r="G7178" s="1">
        <f t="shared" si="337"/>
        <v>17.081952777777815</v>
      </c>
      <c r="H7178" s="12">
        <f t="shared" si="339"/>
        <v>0.19607407407407407</v>
      </c>
      <c r="I7178" t="str">
        <f>IF(AND((H7178&lt;cal_pal!E$9),(H7178&gt;cal_pal!F$9)),"","不可见")</f>
        <v/>
      </c>
    </row>
    <row r="7179" spans="1:9">
      <c r="A7179" s="10" t="s">
        <v>14135</v>
      </c>
      <c r="B7179" s="10" t="s">
        <v>18</v>
      </c>
      <c r="C7179" s="10">
        <v>0.79517800925925919</v>
      </c>
      <c r="D7179" s="10" t="s">
        <v>14136</v>
      </c>
      <c r="E7179" s="10">
        <f t="shared" si="336"/>
        <v>286.2640833333333</v>
      </c>
      <c r="F7179" s="8">
        <f>cal_pal!A$10+cal_pal!B$12+cal_pal!A$14-cal_pal!B$16-E7179/15/24+24+24</f>
        <v>47.714284953703704</v>
      </c>
      <c r="G7179" s="1">
        <f t="shared" si="337"/>
        <v>17.142838888888946</v>
      </c>
      <c r="H7179" s="12">
        <f t="shared" si="339"/>
        <v>2.321465277777778</v>
      </c>
      <c r="I7179" t="str">
        <f>IF(AND((H7179&lt;cal_pal!E$9),(H7179&gt;cal_pal!F$9)),"","不可见")</f>
        <v/>
      </c>
    </row>
    <row r="7180" spans="1:9">
      <c r="A7180" s="10" t="s">
        <v>14137</v>
      </c>
      <c r="B7180" s="10" t="s">
        <v>18</v>
      </c>
      <c r="C7180" s="10">
        <v>0.80130023148148144</v>
      </c>
      <c r="D7180" s="10" t="s">
        <v>14138</v>
      </c>
      <c r="E7180" s="10">
        <f t="shared" si="336"/>
        <v>288.46808333333331</v>
      </c>
      <c r="F7180" s="8">
        <f>cal_pal!A$10+cal_pal!B$12+cal_pal!A$14-cal_pal!B$16-E7180/15/24+24+24</f>
        <v>47.70816273148148</v>
      </c>
      <c r="G7180" s="1">
        <f t="shared" si="337"/>
        <v>16.99590555555551</v>
      </c>
      <c r="H7180" s="12">
        <f t="shared" si="339"/>
        <v>-2.3462476851851854</v>
      </c>
      <c r="I7180" t="str">
        <f>IF(AND((H7180&lt;cal_pal!E$9),(H7180&gt;cal_pal!F$9)),"","不可见")</f>
        <v/>
      </c>
    </row>
    <row r="7181" spans="1:9">
      <c r="A7181" s="10" t="s">
        <v>14139</v>
      </c>
      <c r="B7181" s="10" t="s">
        <v>18</v>
      </c>
      <c r="C7181" s="10">
        <v>0.79649120370370374</v>
      </c>
      <c r="D7181" s="10" t="s">
        <v>14140</v>
      </c>
      <c r="E7181" s="10">
        <f t="shared" si="336"/>
        <v>286.73683333333332</v>
      </c>
      <c r="F7181" s="8">
        <f>cal_pal!A$10+cal_pal!B$12+cal_pal!A$14-cal_pal!B$16-E7181/15/24+24+24</f>
        <v>47.712971759259261</v>
      </c>
      <c r="G7181" s="1">
        <f t="shared" si="337"/>
        <v>17.11132222222227</v>
      </c>
      <c r="H7181" s="12">
        <f t="shared" si="339"/>
        <v>2.0976759259259259</v>
      </c>
      <c r="I7181" t="str">
        <f>IF(AND((H7181&lt;cal_pal!E$9),(H7181&gt;cal_pal!F$9)),"","不可见")</f>
        <v/>
      </c>
    </row>
    <row r="7182" spans="1:9">
      <c r="A7182" s="10" t="s">
        <v>14141</v>
      </c>
      <c r="B7182" s="10" t="s">
        <v>240</v>
      </c>
      <c r="C7182" s="10">
        <v>0.79944513888888891</v>
      </c>
      <c r="D7182" s="10" t="s">
        <v>14142</v>
      </c>
      <c r="E7182" s="10">
        <f t="shared" si="336"/>
        <v>287.80025000000001</v>
      </c>
      <c r="F7182" s="8">
        <f>cal_pal!A$10+cal_pal!B$12+cal_pal!A$14-cal_pal!B$16-E7182/15/24+24+24</f>
        <v>47.710017824074072</v>
      </c>
      <c r="G7182" s="1">
        <f t="shared" si="337"/>
        <v>17.040427777777722</v>
      </c>
      <c r="H7182" s="12">
        <f t="shared" si="339"/>
        <v>4.2936342592592595E-2</v>
      </c>
      <c r="I7182" t="str">
        <f>IF(AND((H7182&lt;cal_pal!E$9),(H7182&gt;cal_pal!F$9)),"","不可见")</f>
        <v/>
      </c>
    </row>
    <row r="7183" spans="1:9">
      <c r="A7183" s="10" t="s">
        <v>14143</v>
      </c>
      <c r="B7183" s="10" t="s">
        <v>18</v>
      </c>
      <c r="C7183" s="10">
        <v>0.80213888888888896</v>
      </c>
      <c r="D7183" s="10" t="s">
        <v>14144</v>
      </c>
      <c r="E7183" s="10">
        <f t="shared" si="336"/>
        <v>288.77000000000004</v>
      </c>
      <c r="F7183" s="8">
        <f>cal_pal!A$10+cal_pal!B$12+cal_pal!A$14-cal_pal!B$16-E7183/15/24+24+24</f>
        <v>47.707324074074073</v>
      </c>
      <c r="G7183" s="1">
        <f t="shared" si="337"/>
        <v>16.975777777777694</v>
      </c>
      <c r="H7183" s="12">
        <f t="shared" si="339"/>
        <v>-2.1107013888888888</v>
      </c>
      <c r="I7183" t="str">
        <f>IF(AND((H7183&lt;cal_pal!E$9),(H7183&gt;cal_pal!F$9)),"","不可见")</f>
        <v/>
      </c>
    </row>
    <row r="7184" spans="1:9">
      <c r="A7184" s="10" t="s">
        <v>14145</v>
      </c>
      <c r="B7184" s="10" t="s">
        <v>18</v>
      </c>
      <c r="C7184" s="10">
        <v>0.79556805555555554</v>
      </c>
      <c r="D7184" s="10" t="s">
        <v>14146</v>
      </c>
      <c r="E7184" s="10">
        <f t="shared" si="336"/>
        <v>286.40449999999998</v>
      </c>
      <c r="F7184" s="8">
        <f>cal_pal!A$10+cal_pal!B$12+cal_pal!A$14-cal_pal!B$16-E7184/15/24+24+24</f>
        <v>47.713894907407408</v>
      </c>
      <c r="G7184" s="1">
        <f t="shared" si="337"/>
        <v>17.133477777777898</v>
      </c>
      <c r="H7184" s="12">
        <f t="shared" si="339"/>
        <v>2.663917824074074</v>
      </c>
      <c r="I7184" t="str">
        <f>IF(AND((H7184&lt;cal_pal!E$9),(H7184&gt;cal_pal!F$9)),"","不可见")</f>
        <v/>
      </c>
    </row>
    <row r="7185" spans="1:9">
      <c r="A7185" s="10" t="s">
        <v>14147</v>
      </c>
      <c r="B7185" s="10" t="s">
        <v>58</v>
      </c>
      <c r="C7185" s="10">
        <v>0.79556805555555554</v>
      </c>
      <c r="D7185" s="10" t="s">
        <v>14146</v>
      </c>
      <c r="E7185" s="10">
        <f t="shared" si="336"/>
        <v>286.40449999999998</v>
      </c>
      <c r="F7185" s="8">
        <f>cal_pal!A$10+cal_pal!B$12+cal_pal!A$14-cal_pal!B$16-E7185/15/24+24+24</f>
        <v>47.713894907407408</v>
      </c>
      <c r="G7185" s="1">
        <f t="shared" si="337"/>
        <v>17.133477777777898</v>
      </c>
      <c r="H7185" s="12">
        <f t="shared" si="339"/>
        <v>2.663917824074074</v>
      </c>
      <c r="I7185" t="str">
        <f>IF(AND((H7185&lt;cal_pal!E$9),(H7185&gt;cal_pal!F$9)),"","不可见")</f>
        <v/>
      </c>
    </row>
    <row r="7186" spans="1:9">
      <c r="A7186" s="10" t="s">
        <v>14148</v>
      </c>
      <c r="B7186" s="10" t="s">
        <v>18</v>
      </c>
      <c r="C7186" s="10">
        <v>0.79741168981481481</v>
      </c>
      <c r="D7186" s="10" t="s">
        <v>14149</v>
      </c>
      <c r="E7186" s="10">
        <f t="shared" si="336"/>
        <v>287.0682083333333</v>
      </c>
      <c r="F7186" s="8">
        <f>cal_pal!A$10+cal_pal!B$12+cal_pal!A$14-cal_pal!B$16-E7186/15/24+24+24</f>
        <v>47.712051273148148</v>
      </c>
      <c r="G7186" s="1">
        <f t="shared" si="337"/>
        <v>17.089230555555559</v>
      </c>
      <c r="H7186" s="12">
        <f t="shared" si="339"/>
        <v>2.1222175925925924</v>
      </c>
      <c r="I7186" t="str">
        <f>IF(AND((H7186&lt;cal_pal!E$9),(H7186&gt;cal_pal!F$9)),"","不可见")</f>
        <v/>
      </c>
    </row>
    <row r="7187" spans="1:9">
      <c r="A7187" s="10" t="s">
        <v>14150</v>
      </c>
      <c r="B7187" s="10" t="s">
        <v>97</v>
      </c>
      <c r="C7187" s="10">
        <v>0.79938078703703708</v>
      </c>
      <c r="D7187" s="10" t="s">
        <v>14151</v>
      </c>
      <c r="E7187" s="10">
        <f t="shared" si="336"/>
        <v>287.77708333333334</v>
      </c>
      <c r="F7187" s="8">
        <f>cal_pal!A$10+cal_pal!B$12+cal_pal!A$14-cal_pal!B$16-E7187/15/24+24+24</f>
        <v>47.710082175925926</v>
      </c>
      <c r="G7187" s="1">
        <f t="shared" si="337"/>
        <v>17.041972222222284</v>
      </c>
      <c r="H7187" s="12">
        <f t="shared" si="339"/>
        <v>1.2727314814814814</v>
      </c>
      <c r="I7187" t="str">
        <f>IF(AND((H7187&lt;cal_pal!E$9),(H7187&gt;cal_pal!F$9)),"","不可见")</f>
        <v/>
      </c>
    </row>
    <row r="7188" spans="1:9">
      <c r="A7188" s="10" t="s">
        <v>14152</v>
      </c>
      <c r="B7188" s="10" t="s">
        <v>130</v>
      </c>
      <c r="C7188" s="10">
        <v>0.79864664351851855</v>
      </c>
      <c r="D7188" s="10" t="s">
        <v>14153</v>
      </c>
      <c r="E7188" s="10">
        <f t="shared" si="336"/>
        <v>287.51279166666666</v>
      </c>
      <c r="F7188" s="8">
        <f>cal_pal!A$10+cal_pal!B$12+cal_pal!A$14-cal_pal!B$16-E7188/15/24+24+24</f>
        <v>47.710816319444447</v>
      </c>
      <c r="G7188" s="1">
        <f t="shared" si="337"/>
        <v>17.05959166666662</v>
      </c>
      <c r="H7188" s="12">
        <f t="shared" si="339"/>
        <v>1.9305381944444446</v>
      </c>
      <c r="I7188" t="str">
        <f>IF(AND((H7188&lt;cal_pal!E$9),(H7188&gt;cal_pal!F$9)),"","不可见")</f>
        <v/>
      </c>
    </row>
    <row r="7189" spans="1:9">
      <c r="A7189" s="10" t="s">
        <v>14154</v>
      </c>
      <c r="B7189" s="10" t="s">
        <v>33</v>
      </c>
      <c r="C7189" s="10">
        <v>0.79969803240740733</v>
      </c>
      <c r="D7189" s="10" t="s">
        <v>14155</v>
      </c>
      <c r="E7189" s="10">
        <f t="shared" ref="E7189:E7252" si="340">C7189*360</f>
        <v>287.89129166666663</v>
      </c>
      <c r="F7189" s="8">
        <f>cal_pal!A$10+cal_pal!B$12+cal_pal!A$14-cal_pal!B$16-E7189/15/24+24+24</f>
        <v>47.709764930555551</v>
      </c>
      <c r="G7189" s="1">
        <f t="shared" ref="G7189:G7252" si="341">MOD(F7189*24,24)</f>
        <v>17.03435833333333</v>
      </c>
      <c r="H7189" s="12">
        <f t="shared" si="339"/>
        <v>1.5718935185185183</v>
      </c>
      <c r="I7189" t="str">
        <f>IF(AND((H7189&lt;cal_pal!E$9),(H7189&gt;cal_pal!F$9)),"","不可见")</f>
        <v/>
      </c>
    </row>
    <row r="7190" spans="1:9">
      <c r="A7190" s="10" t="s">
        <v>14156</v>
      </c>
      <c r="B7190" s="10" t="s">
        <v>18</v>
      </c>
      <c r="C7190" s="10">
        <v>0.80315509259259255</v>
      </c>
      <c r="D7190" s="10" t="s">
        <v>14157</v>
      </c>
      <c r="E7190" s="10">
        <f t="shared" si="340"/>
        <v>289.13583333333332</v>
      </c>
      <c r="F7190" s="8">
        <f>cal_pal!A$10+cal_pal!B$12+cal_pal!A$14-cal_pal!B$16-E7190/15/24+24+24</f>
        <v>47.706307870370367</v>
      </c>
      <c r="G7190" s="1">
        <f t="shared" si="341"/>
        <v>16.951388888888687</v>
      </c>
      <c r="H7190" s="12">
        <f t="shared" si="339"/>
        <v>-1.6753819444444444</v>
      </c>
      <c r="I7190" t="str">
        <f>IF(AND((H7190&lt;cal_pal!E$9),(H7190&gt;cal_pal!F$9)),"","不可见")</f>
        <v/>
      </c>
    </row>
    <row r="7191" spans="1:9">
      <c r="A7191" s="10" t="s">
        <v>14158</v>
      </c>
      <c r="B7191" s="10" t="s">
        <v>18</v>
      </c>
      <c r="C7191" s="10">
        <v>0.80442916666666664</v>
      </c>
      <c r="D7191" s="10" t="s">
        <v>14159</v>
      </c>
      <c r="E7191" s="10">
        <f t="shared" si="340"/>
        <v>289.59449999999998</v>
      </c>
      <c r="F7191" s="8">
        <f>cal_pal!A$10+cal_pal!B$12+cal_pal!A$14-cal_pal!B$16-E7191/15/24+24+24</f>
        <v>47.705033796296291</v>
      </c>
      <c r="G7191" s="1">
        <f t="shared" si="341"/>
        <v>16.920811111111107</v>
      </c>
      <c r="H7191" s="12">
        <f t="shared" si="339"/>
        <v>-2.5208784722222224</v>
      </c>
      <c r="I7191" t="str">
        <f>IF(AND((H7191&lt;cal_pal!E$9),(H7191&gt;cal_pal!F$9)),"","不可见")</f>
        <v/>
      </c>
    </row>
    <row r="7192" spans="1:9">
      <c r="A7192" s="10" t="s">
        <v>14160</v>
      </c>
      <c r="B7192" s="10" t="s">
        <v>18</v>
      </c>
      <c r="C7192" s="10">
        <v>0.80459861111111108</v>
      </c>
      <c r="D7192" s="10" t="s">
        <v>14161</v>
      </c>
      <c r="E7192" s="10">
        <f t="shared" si="340"/>
        <v>289.65550000000002</v>
      </c>
      <c r="F7192" s="8">
        <f>cal_pal!A$10+cal_pal!B$12+cal_pal!A$14-cal_pal!B$16-E7192/15/24+24+24</f>
        <v>47.704864351851853</v>
      </c>
      <c r="G7192" s="1">
        <f t="shared" si="341"/>
        <v>16.916744444444475</v>
      </c>
      <c r="H7192" s="12">
        <f t="shared" si="339"/>
        <v>-2.5206863425925925</v>
      </c>
      <c r="I7192" t="str">
        <f>IF(AND((H7192&lt;cal_pal!E$9),(H7192&gt;cal_pal!F$9)),"","不可见")</f>
        <v/>
      </c>
    </row>
    <row r="7193" spans="1:9">
      <c r="A7193" s="10" t="s">
        <v>14162</v>
      </c>
      <c r="B7193" s="10" t="s">
        <v>18</v>
      </c>
      <c r="C7193" s="10">
        <v>0.80462395833333333</v>
      </c>
      <c r="D7193" s="10" t="s">
        <v>14163</v>
      </c>
      <c r="E7193" s="10">
        <f t="shared" si="340"/>
        <v>289.664625</v>
      </c>
      <c r="F7193" s="8">
        <f>cal_pal!A$10+cal_pal!B$12+cal_pal!A$14-cal_pal!B$16-E7193/15/24+24+24</f>
        <v>47.704839004629633</v>
      </c>
      <c r="G7193" s="1">
        <f t="shared" si="341"/>
        <v>16.9161361111112</v>
      </c>
      <c r="H7193" s="12">
        <f t="shared" si="339"/>
        <v>-2.5227499999999998</v>
      </c>
      <c r="I7193" t="str">
        <f>IF(AND((H7193&lt;cal_pal!E$9),(H7193&gt;cal_pal!F$9)),"","不可见")</f>
        <v/>
      </c>
    </row>
    <row r="7194" spans="1:9">
      <c r="A7194" s="10" t="s">
        <v>14164</v>
      </c>
      <c r="B7194" s="10" t="s">
        <v>97</v>
      </c>
      <c r="C7194" s="10">
        <v>0.80180902777777785</v>
      </c>
      <c r="D7194" s="10" t="s">
        <v>14165</v>
      </c>
      <c r="E7194" s="10">
        <f t="shared" si="340"/>
        <v>288.65125</v>
      </c>
      <c r="F7194" s="8">
        <f>cal_pal!A$10+cal_pal!B$12+cal_pal!A$14-cal_pal!B$16-E7194/15/24+24+24</f>
        <v>47.707653935185185</v>
      </c>
      <c r="G7194" s="1">
        <f t="shared" si="341"/>
        <v>16.983694444444382</v>
      </c>
      <c r="H7194" s="12">
        <f t="shared" si="339"/>
        <v>-0.11278356481481482</v>
      </c>
      <c r="I7194" t="str">
        <f>IF(AND((H7194&lt;cal_pal!E$9),(H7194&gt;cal_pal!F$9)),"","不可见")</f>
        <v/>
      </c>
    </row>
    <row r="7195" spans="1:9">
      <c r="A7195" s="10" t="s">
        <v>14166</v>
      </c>
      <c r="B7195" s="10" t="s">
        <v>237</v>
      </c>
      <c r="C7195" s="10">
        <v>0.8021811342592593</v>
      </c>
      <c r="D7195" s="10" t="s">
        <v>14167</v>
      </c>
      <c r="E7195" s="10">
        <f t="shared" si="340"/>
        <v>288.78520833333334</v>
      </c>
      <c r="F7195" s="8">
        <f>cal_pal!A$10+cal_pal!B$12+cal_pal!A$14-cal_pal!B$16-E7195/15/24+24+24</f>
        <v>47.707281828703699</v>
      </c>
      <c r="G7195" s="1">
        <f t="shared" si="341"/>
        <v>16.974763888888901</v>
      </c>
      <c r="H7195" s="12">
        <f t="shared" si="339"/>
        <v>0.20235648148148147</v>
      </c>
      <c r="I7195" t="str">
        <f>IF(AND((H7195&lt;cal_pal!E$9),(H7195&gt;cal_pal!F$9)),"","不可见")</f>
        <v/>
      </c>
    </row>
    <row r="7196" spans="1:9">
      <c r="A7196" s="10" t="s">
        <v>14168</v>
      </c>
      <c r="B7196" s="10" t="s">
        <v>237</v>
      </c>
      <c r="C7196" s="10">
        <v>0.80296643518518518</v>
      </c>
      <c r="D7196" s="10" t="s">
        <v>14169</v>
      </c>
      <c r="E7196" s="10">
        <f t="shared" si="340"/>
        <v>289.06791666666669</v>
      </c>
      <c r="F7196" s="8">
        <f>cal_pal!A$10+cal_pal!B$12+cal_pal!A$14-cal_pal!B$16-E7196/15/24+24+24</f>
        <v>47.706496527777773</v>
      </c>
      <c r="G7196" s="1">
        <f t="shared" si="341"/>
        <v>16.955916666666553</v>
      </c>
      <c r="H7196" s="12">
        <f t="shared" si="339"/>
        <v>-0.67752893518518509</v>
      </c>
      <c r="I7196" t="str">
        <f>IF(AND((H7196&lt;cal_pal!E$9),(H7196&gt;cal_pal!F$9)),"","不可见")</f>
        <v/>
      </c>
    </row>
    <row r="7197" spans="1:9">
      <c r="A7197" s="10" t="s">
        <v>14170</v>
      </c>
      <c r="B7197" s="10" t="s">
        <v>237</v>
      </c>
      <c r="C7197" s="10">
        <v>0.8032738425925926</v>
      </c>
      <c r="D7197" s="10" t="s">
        <v>14171</v>
      </c>
      <c r="E7197" s="10">
        <f t="shared" si="340"/>
        <v>289.17858333333334</v>
      </c>
      <c r="F7197" s="8">
        <f>cal_pal!A$10+cal_pal!B$12+cal_pal!A$14-cal_pal!B$16-E7197/15/24+24+24</f>
        <v>47.706189120370368</v>
      </c>
      <c r="G7197" s="1">
        <f t="shared" si="341"/>
        <v>16.948538888888834</v>
      </c>
      <c r="H7197" s="12">
        <f t="shared" si="339"/>
        <v>-3.8890046296296298E-2</v>
      </c>
      <c r="I7197" t="str">
        <f>IF(AND((H7197&lt;cal_pal!E$9),(H7197&gt;cal_pal!F$9)),"","不可见")</f>
        <v/>
      </c>
    </row>
    <row r="7198" spans="1:9">
      <c r="A7198" s="10" t="s">
        <v>14172</v>
      </c>
      <c r="B7198" s="10" t="s">
        <v>18</v>
      </c>
      <c r="C7198" s="10">
        <v>0.80924942129629629</v>
      </c>
      <c r="D7198" s="10" t="s">
        <v>14173</v>
      </c>
      <c r="E7198" s="10">
        <f t="shared" si="340"/>
        <v>291.32979166666667</v>
      </c>
      <c r="F7198" s="8">
        <f>cal_pal!A$10+cal_pal!B$12+cal_pal!A$14-cal_pal!B$16-E7198/15/24+24+24</f>
        <v>47.70021354166667</v>
      </c>
      <c r="G7198" s="1">
        <f t="shared" si="341"/>
        <v>16.805125000000089</v>
      </c>
      <c r="H7198" s="12">
        <f t="shared" si="339"/>
        <v>-2.6608402777777775</v>
      </c>
      <c r="I7198" t="str">
        <f>IF(AND((H7198&lt;cal_pal!E$9),(H7198&gt;cal_pal!F$9)),"","不可见")</f>
        <v/>
      </c>
    </row>
    <row r="7199" spans="1:9">
      <c r="A7199" s="10" t="s">
        <v>14174</v>
      </c>
      <c r="B7199" s="10" t="s">
        <v>18</v>
      </c>
      <c r="C7199" s="10">
        <v>0.80909004629629633</v>
      </c>
      <c r="D7199" s="10" t="s">
        <v>14175</v>
      </c>
      <c r="E7199" s="10">
        <f t="shared" si="340"/>
        <v>291.27241666666669</v>
      </c>
      <c r="F7199" s="8">
        <f>cal_pal!A$10+cal_pal!B$12+cal_pal!A$14-cal_pal!B$16-E7199/15/24+24+24</f>
        <v>47.700372916666666</v>
      </c>
      <c r="G7199" s="1">
        <f t="shared" si="341"/>
        <v>16.808950000000095</v>
      </c>
      <c r="H7199" s="12">
        <f t="shared" si="339"/>
        <v>-2.6534768518518521</v>
      </c>
      <c r="I7199" t="str">
        <f>IF(AND((H7199&lt;cal_pal!E$9),(H7199&gt;cal_pal!F$9)),"","不可见")</f>
        <v/>
      </c>
    </row>
    <row r="7200" spans="1:9">
      <c r="A7200" s="10" t="s">
        <v>14176</v>
      </c>
      <c r="B7200" s="10" t="s">
        <v>58</v>
      </c>
      <c r="C7200" s="10">
        <v>0.79921041666666659</v>
      </c>
      <c r="D7200" s="10" t="s">
        <v>14126</v>
      </c>
      <c r="E7200" s="10">
        <f t="shared" si="340"/>
        <v>287.71574999999996</v>
      </c>
      <c r="F7200" s="8">
        <f>cal_pal!A$10+cal_pal!B$12+cal_pal!A$14-cal_pal!B$16-E7200/15/24+24+24</f>
        <v>47.710252546296296</v>
      </c>
      <c r="G7200" s="1">
        <f t="shared" si="341"/>
        <v>17.046061111111158</v>
      </c>
      <c r="H7200" s="12">
        <f t="shared" si="339"/>
        <v>-2.4992442129629628</v>
      </c>
      <c r="I7200" t="str">
        <f>IF(AND((H7200&lt;cal_pal!E$9),(H7200&gt;cal_pal!F$9)),"","不可见")</f>
        <v/>
      </c>
    </row>
    <row r="7201" spans="1:9">
      <c r="A7201" s="10" t="s">
        <v>14177</v>
      </c>
      <c r="B7201" s="10" t="s">
        <v>97</v>
      </c>
      <c r="C7201" s="10">
        <v>0.80445428240740746</v>
      </c>
      <c r="D7201" s="10" t="s">
        <v>14178</v>
      </c>
      <c r="E7201" s="10">
        <f t="shared" si="340"/>
        <v>289.60354166666667</v>
      </c>
      <c r="F7201" s="8">
        <f>cal_pal!A$10+cal_pal!B$12+cal_pal!A$14-cal_pal!B$16-E7201/15/24+24+24</f>
        <v>47.705008680555551</v>
      </c>
      <c r="G7201" s="1">
        <f t="shared" si="341"/>
        <v>16.920208333333221</v>
      </c>
      <c r="H7201" s="12">
        <f t="shared" si="339"/>
        <v>-6.6515046296296301E-2</v>
      </c>
      <c r="I7201" t="str">
        <f>IF(AND((H7201&lt;cal_pal!E$9),(H7201&gt;cal_pal!F$9)),"","不可见")</f>
        <v/>
      </c>
    </row>
    <row r="7202" spans="1:9">
      <c r="A7202" s="10" t="s">
        <v>14179</v>
      </c>
      <c r="B7202" s="10" t="s">
        <v>240</v>
      </c>
      <c r="C7202" s="10">
        <v>0.80318877314814818</v>
      </c>
      <c r="D7202" s="10" t="s">
        <v>14180</v>
      </c>
      <c r="E7202" s="10">
        <f t="shared" si="340"/>
        <v>289.14795833333335</v>
      </c>
      <c r="F7202" s="8">
        <f>cal_pal!A$10+cal_pal!B$12+cal_pal!A$14-cal_pal!B$16-E7202/15/24+24+24</f>
        <v>47.706274189814813</v>
      </c>
      <c r="G7202" s="1">
        <f t="shared" si="341"/>
        <v>16.950580555555462</v>
      </c>
      <c r="H7202" s="12">
        <f t="shared" si="339"/>
        <v>1.2576875000000001</v>
      </c>
      <c r="I7202" t="str">
        <f>IF(AND((H7202&lt;cal_pal!E$9),(H7202&gt;cal_pal!F$9)),"","不可见")</f>
        <v/>
      </c>
    </row>
    <row r="7203" spans="1:9">
      <c r="A7203" s="10" t="s">
        <v>14181</v>
      </c>
      <c r="B7203" s="10" t="s">
        <v>18</v>
      </c>
      <c r="C7203" s="10">
        <v>0.80753333333333333</v>
      </c>
      <c r="D7203" s="10" t="s">
        <v>14182</v>
      </c>
      <c r="E7203" s="10">
        <f t="shared" si="340"/>
        <v>290.71199999999999</v>
      </c>
      <c r="F7203" s="8">
        <f>cal_pal!A$10+cal_pal!B$12+cal_pal!A$14-cal_pal!B$16-E7203/15/24+24+24</f>
        <v>47.701929629629632</v>
      </c>
      <c r="G7203" s="1">
        <f t="shared" si="341"/>
        <v>16.846311111111163</v>
      </c>
      <c r="H7203" s="12">
        <f t="shared" si="339"/>
        <v>-2.3239930555555555</v>
      </c>
      <c r="I7203" t="str">
        <f>IF(AND((H7203&lt;cal_pal!E$9),(H7203&gt;cal_pal!F$9)),"","不可见")</f>
        <v/>
      </c>
    </row>
    <row r="7204" spans="1:9">
      <c r="A7204" s="10" t="s">
        <v>14183</v>
      </c>
      <c r="B7204" s="10" t="s">
        <v>97</v>
      </c>
      <c r="C7204" s="10">
        <v>0.8044937499999999</v>
      </c>
      <c r="D7204" s="10" t="s">
        <v>14184</v>
      </c>
      <c r="E7204" s="10">
        <f t="shared" si="340"/>
        <v>289.61774999999994</v>
      </c>
      <c r="F7204" s="8">
        <f>cal_pal!A$10+cal_pal!B$12+cal_pal!A$14-cal_pal!B$16-E7204/15/24+24+24</f>
        <v>47.704969212962965</v>
      </c>
      <c r="G7204" s="1">
        <f t="shared" si="341"/>
        <v>16.919261111111155</v>
      </c>
      <c r="H7204" s="12">
        <f t="shared" si="339"/>
        <v>0.27248842592592593</v>
      </c>
      <c r="I7204" t="str">
        <f>IF(AND((H7204&lt;cal_pal!E$9),(H7204&gt;cal_pal!F$9)),"","不可见")</f>
        <v/>
      </c>
    </row>
    <row r="7205" spans="1:9">
      <c r="A7205" s="10" t="s">
        <v>14185</v>
      </c>
      <c r="B7205" s="10" t="s">
        <v>18</v>
      </c>
      <c r="C7205" s="10">
        <v>0.8083090277777778</v>
      </c>
      <c r="D7205" s="10" t="s">
        <v>14186</v>
      </c>
      <c r="E7205" s="10">
        <f t="shared" si="340"/>
        <v>290.99125000000004</v>
      </c>
      <c r="F7205" s="8">
        <f>cal_pal!A$10+cal_pal!B$12+cal_pal!A$14-cal_pal!B$16-E7205/15/24+24+24</f>
        <v>47.701153935185189</v>
      </c>
      <c r="G7205" s="1">
        <f t="shared" si="341"/>
        <v>16.82769444444466</v>
      </c>
      <c r="H7205" s="12">
        <f t="shared" si="339"/>
        <v>-2.4967696759259259</v>
      </c>
      <c r="I7205" t="str">
        <f>IF(AND((H7205&lt;cal_pal!E$9),(H7205&gt;cal_pal!F$9)),"","不可见")</f>
        <v/>
      </c>
    </row>
    <row r="7206" spans="1:9">
      <c r="A7206" s="10" t="s">
        <v>14187</v>
      </c>
      <c r="B7206" s="10" t="s">
        <v>18</v>
      </c>
      <c r="C7206" s="10">
        <v>0.80332893518518522</v>
      </c>
      <c r="D7206" s="10" t="s">
        <v>14188</v>
      </c>
      <c r="E7206" s="10">
        <f t="shared" si="340"/>
        <v>289.19841666666667</v>
      </c>
      <c r="F7206" s="8">
        <f>cal_pal!A$10+cal_pal!B$12+cal_pal!A$14-cal_pal!B$16-E7206/15/24+24+24</f>
        <v>47.706134027777779</v>
      </c>
      <c r="G7206" s="1">
        <f t="shared" si="341"/>
        <v>16.947216666666691</v>
      </c>
      <c r="H7206" s="12">
        <f t="shared" si="339"/>
        <v>1.9173842592592594</v>
      </c>
      <c r="I7206" t="str">
        <f>IF(AND((H7206&lt;cal_pal!E$9),(H7206&gt;cal_pal!F$9)),"","不可见")</f>
        <v/>
      </c>
    </row>
    <row r="7207" spans="1:9">
      <c r="A7207" s="10" t="s">
        <v>14189</v>
      </c>
      <c r="B7207" s="10" t="s">
        <v>18</v>
      </c>
      <c r="C7207" s="10">
        <v>0.81013877314814808</v>
      </c>
      <c r="D7207" s="10" t="s">
        <v>14190</v>
      </c>
      <c r="E7207" s="10">
        <f t="shared" si="340"/>
        <v>291.6499583333333</v>
      </c>
      <c r="F7207" s="8">
        <f>cal_pal!A$10+cal_pal!B$12+cal_pal!A$14-cal_pal!B$16-E7207/15/24+24+24</f>
        <v>47.699324189814817</v>
      </c>
      <c r="G7207" s="1">
        <f t="shared" si="341"/>
        <v>16.783780555555495</v>
      </c>
      <c r="H7207" s="12">
        <f t="shared" si="339"/>
        <v>-2.7340706018518515</v>
      </c>
      <c r="I7207" t="str">
        <f>IF(AND((H7207&lt;cal_pal!E$9),(H7207&gt;cal_pal!F$9)),"","不可见")</f>
        <v/>
      </c>
    </row>
    <row r="7208" spans="1:9">
      <c r="A7208" s="10" t="s">
        <v>14191</v>
      </c>
      <c r="B7208" s="10" t="s">
        <v>18</v>
      </c>
      <c r="C7208" s="10">
        <v>0.81008310185185184</v>
      </c>
      <c r="D7208" s="10" t="s">
        <v>14192</v>
      </c>
      <c r="E7208" s="10">
        <f t="shared" si="340"/>
        <v>291.62991666666665</v>
      </c>
      <c r="F7208" s="8">
        <f>cal_pal!A$10+cal_pal!B$12+cal_pal!A$14-cal_pal!B$16-E7208/15/24+24+24</f>
        <v>47.699379861111112</v>
      </c>
      <c r="G7208" s="1">
        <f t="shared" si="341"/>
        <v>16.785116666666681</v>
      </c>
      <c r="H7208" s="12">
        <f t="shared" si="339"/>
        <v>-2.7344212962962966</v>
      </c>
      <c r="I7208" t="str">
        <f>IF(AND((H7208&lt;cal_pal!E$9),(H7208&gt;cal_pal!F$9)),"","不可见")</f>
        <v/>
      </c>
    </row>
    <row r="7209" spans="1:9">
      <c r="A7209" s="10" t="s">
        <v>14193</v>
      </c>
      <c r="B7209" s="10" t="s">
        <v>58</v>
      </c>
      <c r="C7209" s="10">
        <v>0.80445428240740746</v>
      </c>
      <c r="D7209" s="10" t="s">
        <v>14178</v>
      </c>
      <c r="E7209" s="10">
        <f t="shared" si="340"/>
        <v>289.60354166666667</v>
      </c>
      <c r="F7209" s="8">
        <f>cal_pal!A$10+cal_pal!B$12+cal_pal!A$14-cal_pal!B$16-E7209/15/24+24+24</f>
        <v>47.705008680555551</v>
      </c>
      <c r="G7209" s="1">
        <f t="shared" si="341"/>
        <v>16.920208333333221</v>
      </c>
      <c r="H7209" s="12">
        <f t="shared" si="339"/>
        <v>-6.6515046296296301E-2</v>
      </c>
      <c r="I7209" t="str">
        <f>IF(AND((H7209&lt;cal_pal!E$9),(H7209&gt;cal_pal!F$9)),"","不可见")</f>
        <v/>
      </c>
    </row>
    <row r="7210" spans="1:9">
      <c r="A7210" s="10" t="s">
        <v>14194</v>
      </c>
      <c r="B7210" s="10" t="s">
        <v>18</v>
      </c>
      <c r="C7210" s="10">
        <v>0.79923506944444445</v>
      </c>
      <c r="D7210" s="10" t="s">
        <v>14195</v>
      </c>
      <c r="E7210" s="10">
        <f t="shared" si="340"/>
        <v>287.724625</v>
      </c>
      <c r="F7210" s="8">
        <f>cal_pal!A$10+cal_pal!B$12+cal_pal!A$14-cal_pal!B$16-E7210/15/24+24+24</f>
        <v>47.710227893518521</v>
      </c>
      <c r="G7210" s="1">
        <f t="shared" si="341"/>
        <v>17.045469444444507</v>
      </c>
      <c r="H7210" s="12">
        <f t="shared" si="339"/>
        <v>3.0587569444444447</v>
      </c>
      <c r="I7210" t="str">
        <f>IF(AND((H7210&lt;cal_pal!E$9),(H7210&gt;cal_pal!F$9)),"","不可见")</f>
        <v/>
      </c>
    </row>
    <row r="7211" spans="1:9">
      <c r="A7211" s="10" t="s">
        <v>14196</v>
      </c>
      <c r="B7211" s="10" t="s">
        <v>18</v>
      </c>
      <c r="C7211" s="10">
        <v>0.80290023148148137</v>
      </c>
      <c r="D7211" s="10" t="s">
        <v>14197</v>
      </c>
      <c r="E7211" s="10">
        <f t="shared" si="340"/>
        <v>289.04408333333328</v>
      </c>
      <c r="F7211" s="8">
        <f>cal_pal!A$10+cal_pal!B$12+cal_pal!A$14-cal_pal!B$16-E7211/15/24+24+24</f>
        <v>47.706562731481483</v>
      </c>
      <c r="G7211" s="1">
        <f t="shared" si="341"/>
        <v>16.957505555555599</v>
      </c>
      <c r="H7211" s="12">
        <f t="shared" si="339"/>
        <v>2.5173969907407407</v>
      </c>
      <c r="I7211" t="str">
        <f>IF(AND((H7211&lt;cal_pal!E$9),(H7211&gt;cal_pal!F$9)),"","不可见")</f>
        <v/>
      </c>
    </row>
    <row r="7212" spans="1:9">
      <c r="A7212" s="10" t="s">
        <v>14198</v>
      </c>
      <c r="B7212" s="10" t="s">
        <v>18</v>
      </c>
      <c r="C7212" s="10">
        <v>0.81029803240740739</v>
      </c>
      <c r="D7212" s="10" t="s">
        <v>14199</v>
      </c>
      <c r="E7212" s="10">
        <f t="shared" si="340"/>
        <v>291.70729166666666</v>
      </c>
      <c r="F7212" s="8">
        <f>cal_pal!A$10+cal_pal!B$12+cal_pal!A$14-cal_pal!B$16-E7212/15/24+24+24</f>
        <v>47.699164930555554</v>
      </c>
      <c r="G7212" s="1">
        <f t="shared" si="341"/>
        <v>16.779958333333298</v>
      </c>
      <c r="H7212" s="12">
        <f t="shared" si="339"/>
        <v>-2.2896377314814815</v>
      </c>
      <c r="I7212" t="str">
        <f>IF(AND((H7212&lt;cal_pal!E$9),(H7212&gt;cal_pal!F$9)),"","不可见")</f>
        <v/>
      </c>
    </row>
    <row r="7213" spans="1:9">
      <c r="A7213" s="10" t="s">
        <v>14200</v>
      </c>
      <c r="B7213" s="10" t="s">
        <v>18</v>
      </c>
      <c r="C7213" s="10">
        <v>0.80326574074074075</v>
      </c>
      <c r="D7213" s="10" t="s">
        <v>14201</v>
      </c>
      <c r="E7213" s="10">
        <f t="shared" si="340"/>
        <v>289.17566666666664</v>
      </c>
      <c r="F7213" s="8">
        <f>cal_pal!A$10+cal_pal!B$12+cal_pal!A$14-cal_pal!B$16-E7213/15/24+24+24</f>
        <v>47.706197222222222</v>
      </c>
      <c r="G7213" s="1">
        <f t="shared" si="341"/>
        <v>16.948733333333394</v>
      </c>
      <c r="H7213" s="12">
        <f t="shared" si="339"/>
        <v>2.6654780092592594</v>
      </c>
      <c r="I7213" t="str">
        <f>IF(AND((H7213&lt;cal_pal!E$9),(H7213&gt;cal_pal!F$9)),"","不可见")</f>
        <v/>
      </c>
    </row>
    <row r="7214" spans="1:9">
      <c r="A7214" s="10" t="s">
        <v>14202</v>
      </c>
      <c r="B7214" s="10" t="s">
        <v>97</v>
      </c>
      <c r="C7214" s="10">
        <v>0.80760300925925932</v>
      </c>
      <c r="D7214" s="10" t="s">
        <v>14203</v>
      </c>
      <c r="E7214" s="10">
        <f t="shared" si="340"/>
        <v>290.73708333333337</v>
      </c>
      <c r="F7214" s="8">
        <f>cal_pal!A$10+cal_pal!B$12+cal_pal!A$14-cal_pal!B$16-E7214/15/24+24+24</f>
        <v>47.701859953703703</v>
      </c>
      <c r="G7214" s="1">
        <f t="shared" si="341"/>
        <v>16.844638888888767</v>
      </c>
      <c r="H7214" s="12">
        <f t="shared" si="339"/>
        <v>6.3055555555555545E-2</v>
      </c>
      <c r="I7214" t="str">
        <f>IF(AND((H7214&lt;cal_pal!E$9),(H7214&gt;cal_pal!F$9)),"","不可见")</f>
        <v/>
      </c>
    </row>
    <row r="7215" spans="1:9">
      <c r="A7215" s="10" t="s">
        <v>14204</v>
      </c>
      <c r="B7215" s="10" t="s">
        <v>237</v>
      </c>
      <c r="C7215" s="10">
        <v>0.80617152777777779</v>
      </c>
      <c r="D7215" s="10" t="s">
        <v>14205</v>
      </c>
      <c r="E7215" s="10">
        <f t="shared" si="340"/>
        <v>290.22174999999999</v>
      </c>
      <c r="F7215" s="8">
        <f>cal_pal!A$10+cal_pal!B$12+cal_pal!A$14-cal_pal!B$16-E7215/15/24+24+24</f>
        <v>47.703291435185186</v>
      </c>
      <c r="G7215" s="1">
        <f t="shared" si="341"/>
        <v>16.878994444444515</v>
      </c>
      <c r="H7215" s="12">
        <f t="shared" si="339"/>
        <v>1.5738287037037038</v>
      </c>
      <c r="I7215" t="str">
        <f>IF(AND((H7215&lt;cal_pal!E$9),(H7215&gt;cal_pal!F$9)),"","不可见")</f>
        <v/>
      </c>
    </row>
    <row r="7216" spans="1:9">
      <c r="A7216" s="10" t="s">
        <v>14206</v>
      </c>
      <c r="B7216" s="10" t="s">
        <v>18</v>
      </c>
      <c r="C7216" s="10">
        <v>0.80622002314814811</v>
      </c>
      <c r="D7216" s="10" t="s">
        <v>14207</v>
      </c>
      <c r="E7216" s="10">
        <f t="shared" si="340"/>
        <v>290.23920833333329</v>
      </c>
      <c r="F7216" s="8">
        <f>cal_pal!A$10+cal_pal!B$12+cal_pal!A$14-cal_pal!B$16-E7216/15/24+24+24</f>
        <v>47.703242939814814</v>
      </c>
      <c r="G7216" s="1">
        <f t="shared" si="341"/>
        <v>16.877830555555647</v>
      </c>
      <c r="H7216" s="12">
        <f t="shared" si="339"/>
        <v>1.7971874999999999</v>
      </c>
      <c r="I7216" t="str">
        <f>IF(AND((H7216&lt;cal_pal!E$9),(H7216&gt;cal_pal!F$9)),"","不可见")</f>
        <v/>
      </c>
    </row>
    <row r="7217" spans="1:9">
      <c r="A7217" s="10" t="s">
        <v>14208</v>
      </c>
      <c r="B7217" s="10" t="s">
        <v>237</v>
      </c>
      <c r="C7217" s="10">
        <v>0.80780543981481479</v>
      </c>
      <c r="D7217" s="10" t="s">
        <v>14209</v>
      </c>
      <c r="E7217" s="10">
        <f t="shared" si="340"/>
        <v>290.80995833333333</v>
      </c>
      <c r="F7217" s="8">
        <f>cal_pal!A$10+cal_pal!B$12+cal_pal!A$14-cal_pal!B$16-E7217/15/24+24+24</f>
        <v>47.70165752314815</v>
      </c>
      <c r="G7217" s="1">
        <f t="shared" si="341"/>
        <v>16.839780555555535</v>
      </c>
      <c r="H7217" s="12">
        <f t="shared" si="339"/>
        <v>0.92254282407407417</v>
      </c>
      <c r="I7217" t="str">
        <f>IF(AND((H7217&lt;cal_pal!E$9),(H7217&gt;cal_pal!F$9)),"","不可见")</f>
        <v/>
      </c>
    </row>
    <row r="7218" spans="1:9">
      <c r="A7218" s="10" t="s">
        <v>14210</v>
      </c>
      <c r="B7218" s="10" t="s">
        <v>18</v>
      </c>
      <c r="C7218" s="10">
        <v>0.8111560185185186</v>
      </c>
      <c r="D7218" s="10" t="s">
        <v>14211</v>
      </c>
      <c r="E7218" s="10">
        <f t="shared" si="340"/>
        <v>292.01616666666672</v>
      </c>
      <c r="F7218" s="8">
        <f>cal_pal!A$10+cal_pal!B$12+cal_pal!A$14-cal_pal!B$16-E7218/15/24+24+24</f>
        <v>47.69830694444444</v>
      </c>
      <c r="G7218" s="1">
        <f t="shared" si="341"/>
        <v>16.759366666666665</v>
      </c>
      <c r="H7218" s="12">
        <f t="shared" si="339"/>
        <v>-1.6216145833333335</v>
      </c>
      <c r="I7218" t="str">
        <f>IF(AND((H7218&lt;cal_pal!E$9),(H7218&gt;cal_pal!F$9)),"","不可见")</f>
        <v/>
      </c>
    </row>
    <row r="7219" spans="1:9">
      <c r="A7219" s="10" t="s">
        <v>14212</v>
      </c>
      <c r="B7219" s="10" t="s">
        <v>237</v>
      </c>
      <c r="C7219" s="10">
        <v>0.8099770833333334</v>
      </c>
      <c r="D7219" s="10" t="s">
        <v>14213</v>
      </c>
      <c r="E7219" s="10">
        <f t="shared" si="340"/>
        <v>291.59175000000005</v>
      </c>
      <c r="F7219" s="8">
        <f>cal_pal!A$10+cal_pal!B$12+cal_pal!A$14-cal_pal!B$16-E7219/15/24+24+24</f>
        <v>47.699485879629634</v>
      </c>
      <c r="G7219" s="1">
        <f t="shared" si="341"/>
        <v>16.78766111111122</v>
      </c>
      <c r="H7219" s="12">
        <f t="shared" si="339"/>
        <v>0.14643171296296295</v>
      </c>
      <c r="I7219" t="str">
        <f>IF(AND((H7219&lt;cal_pal!E$9),(H7219&gt;cal_pal!F$9)),"","不可见")</f>
        <v/>
      </c>
    </row>
    <row r="7220" spans="1:9">
      <c r="A7220" s="10" t="s">
        <v>14214</v>
      </c>
      <c r="B7220" s="10" t="s">
        <v>18</v>
      </c>
      <c r="C7220" s="10">
        <v>0.80660729166666656</v>
      </c>
      <c r="D7220" s="10" t="s">
        <v>14215</v>
      </c>
      <c r="E7220" s="10">
        <f t="shared" si="340"/>
        <v>290.37862499999994</v>
      </c>
      <c r="F7220" s="8">
        <f>cal_pal!A$10+cal_pal!B$12+cal_pal!A$14-cal_pal!B$16-E7220/15/24+24+24</f>
        <v>47.702855671296298</v>
      </c>
      <c r="G7220" s="1">
        <f t="shared" si="341"/>
        <v>16.868536111111098</v>
      </c>
      <c r="H7220" s="12">
        <f t="shared" si="339"/>
        <v>2.5477037037037036</v>
      </c>
      <c r="I7220" t="str">
        <f>IF(AND((H7220&lt;cal_pal!E$9),(H7220&gt;cal_pal!F$9)),"","不可见")</f>
        <v/>
      </c>
    </row>
    <row r="7221" spans="1:9">
      <c r="A7221" s="10" t="s">
        <v>14216</v>
      </c>
      <c r="B7221" s="10" t="s">
        <v>130</v>
      </c>
      <c r="C7221" s="10">
        <v>0.81181423611111114</v>
      </c>
      <c r="D7221" s="10" t="s">
        <v>14217</v>
      </c>
      <c r="E7221" s="10">
        <f t="shared" si="340"/>
        <v>292.25312500000001</v>
      </c>
      <c r="F7221" s="8">
        <f>cal_pal!A$10+cal_pal!B$12+cal_pal!A$14-cal_pal!B$16-E7221/15/24+24+24</f>
        <v>47.697648726851853</v>
      </c>
      <c r="G7221" s="1">
        <f t="shared" si="341"/>
        <v>16.743569444444347</v>
      </c>
      <c r="H7221" s="12">
        <f t="shared" si="339"/>
        <v>-1.0694398148148148</v>
      </c>
      <c r="I7221" t="str">
        <f>IF(AND((H7221&lt;cal_pal!E$9),(H7221&gt;cal_pal!F$9)),"","不可见")</f>
        <v/>
      </c>
    </row>
    <row r="7222" spans="1:9">
      <c r="A7222" s="10" t="s">
        <v>14218</v>
      </c>
      <c r="B7222" s="10" t="s">
        <v>18</v>
      </c>
      <c r="C7222" s="10">
        <v>0.80837002314814821</v>
      </c>
      <c r="D7222" s="10" t="s">
        <v>14219</v>
      </c>
      <c r="E7222" s="10">
        <f t="shared" si="340"/>
        <v>291.01320833333335</v>
      </c>
      <c r="F7222" s="8">
        <f>cal_pal!A$10+cal_pal!B$12+cal_pal!A$14-cal_pal!B$16-E7222/15/24+24+24</f>
        <v>47.701092939814814</v>
      </c>
      <c r="G7222" s="1">
        <f t="shared" si="341"/>
        <v>16.826230555555412</v>
      </c>
      <c r="H7222" s="12">
        <f t="shared" si="339"/>
        <v>2.2343657407407407</v>
      </c>
      <c r="I7222" t="str">
        <f>IF(AND((H7222&lt;cal_pal!E$9),(H7222&gt;cal_pal!F$9)),"","不可见")</f>
        <v/>
      </c>
    </row>
    <row r="7223" spans="1:9">
      <c r="A7223" s="10" t="s">
        <v>14220</v>
      </c>
      <c r="B7223" s="10" t="s">
        <v>18</v>
      </c>
      <c r="C7223" s="10">
        <v>0.81408020833333339</v>
      </c>
      <c r="D7223" s="10" t="s">
        <v>14221</v>
      </c>
      <c r="E7223" s="10">
        <f t="shared" si="340"/>
        <v>293.06887500000005</v>
      </c>
      <c r="F7223" s="8">
        <f>cal_pal!A$10+cal_pal!B$12+cal_pal!A$14-cal_pal!B$16-E7223/15/24+24+24</f>
        <v>47.695382754629634</v>
      </c>
      <c r="G7223" s="1">
        <f t="shared" si="341"/>
        <v>16.689186111111212</v>
      </c>
      <c r="H7223" s="12">
        <f t="shared" si="339"/>
        <v>-2.3294965277777777</v>
      </c>
      <c r="I7223" t="str">
        <f>IF(AND((H7223&lt;cal_pal!E$9),(H7223&gt;cal_pal!F$9)),"","不可见")</f>
        <v/>
      </c>
    </row>
    <row r="7224" spans="1:9">
      <c r="A7224" s="10" t="s">
        <v>14222</v>
      </c>
      <c r="B7224" s="10" t="s">
        <v>237</v>
      </c>
      <c r="C7224" s="10">
        <v>0.81050555555555548</v>
      </c>
      <c r="D7224" s="10" t="s">
        <v>14223</v>
      </c>
      <c r="E7224" s="10">
        <f t="shared" si="340"/>
        <v>291.78199999999998</v>
      </c>
      <c r="F7224" s="8">
        <f>cal_pal!A$10+cal_pal!B$12+cal_pal!A$14-cal_pal!B$16-E7224/15/24+24+24</f>
        <v>47.698957407407406</v>
      </c>
      <c r="G7224" s="1">
        <f t="shared" si="341"/>
        <v>16.774977777777622</v>
      </c>
      <c r="H7224" s="12">
        <f t="shared" si="339"/>
        <v>1.047519675925926</v>
      </c>
      <c r="I7224" t="str">
        <f>IF(AND((H7224&lt;cal_pal!E$9),(H7224&gt;cal_pal!F$9)),"","不可见")</f>
        <v/>
      </c>
    </row>
    <row r="7225" spans="1:9">
      <c r="A7225" s="10" t="s">
        <v>14224</v>
      </c>
      <c r="B7225" s="10" t="s">
        <v>18</v>
      </c>
      <c r="C7225" s="10">
        <v>0.81083113425925923</v>
      </c>
      <c r="D7225" s="10" t="s">
        <v>14225</v>
      </c>
      <c r="E7225" s="10">
        <f t="shared" si="340"/>
        <v>291.89920833333332</v>
      </c>
      <c r="F7225" s="8">
        <f>cal_pal!A$10+cal_pal!B$12+cal_pal!A$14-cal_pal!B$16-E7225/15/24+24+24</f>
        <v>47.698631828703704</v>
      </c>
      <c r="G7225" s="1">
        <f t="shared" si="341"/>
        <v>16.767163888888945</v>
      </c>
      <c r="H7225" s="12">
        <f t="shared" si="339"/>
        <v>2.2655370370370371</v>
      </c>
      <c r="I7225" t="str">
        <f>IF(AND((H7225&lt;cal_pal!E$9),(H7225&gt;cal_pal!F$9)),"","不可见")</f>
        <v/>
      </c>
    </row>
    <row r="7226" spans="1:9">
      <c r="A7226" s="10" t="s">
        <v>14226</v>
      </c>
      <c r="B7226" s="10" t="s">
        <v>237</v>
      </c>
      <c r="C7226" s="10">
        <v>0.81290555555555555</v>
      </c>
      <c r="D7226" s="10" t="s">
        <v>14227</v>
      </c>
      <c r="E7226" s="10">
        <f t="shared" si="340"/>
        <v>292.64600000000002</v>
      </c>
      <c r="F7226" s="8">
        <f>cal_pal!A$10+cal_pal!B$12+cal_pal!A$14-cal_pal!B$16-E7226/15/24+24+24</f>
        <v>47.696557407407411</v>
      </c>
      <c r="G7226" s="1">
        <f t="shared" si="341"/>
        <v>16.717377777777983</v>
      </c>
      <c r="H7226" s="12">
        <f t="shared" si="339"/>
        <v>0.84420717592592587</v>
      </c>
      <c r="I7226" t="str">
        <f>IF(AND((H7226&lt;cal_pal!E$9),(H7226&gt;cal_pal!F$9)),"","不可见")</f>
        <v/>
      </c>
    </row>
    <row r="7227" spans="1:9">
      <c r="A7227" s="10" t="s">
        <v>14228</v>
      </c>
      <c r="B7227" s="10" t="s">
        <v>97</v>
      </c>
      <c r="C7227" s="10">
        <v>0.81338483796296301</v>
      </c>
      <c r="D7227" s="10" t="s">
        <v>14229</v>
      </c>
      <c r="E7227" s="10">
        <f t="shared" si="340"/>
        <v>292.8185416666667</v>
      </c>
      <c r="F7227" s="8">
        <f>cal_pal!A$10+cal_pal!B$12+cal_pal!A$14-cal_pal!B$16-E7227/15/24+24+24</f>
        <v>47.696078125</v>
      </c>
      <c r="G7227" s="1">
        <f t="shared" si="341"/>
        <v>16.705875000000106</v>
      </c>
      <c r="H7227" s="12">
        <f t="shared" si="339"/>
        <v>0.41900115740740745</v>
      </c>
      <c r="I7227" t="str">
        <f>IF(AND((H7227&lt;cal_pal!E$9),(H7227&gt;cal_pal!F$9)),"","不可见")</f>
        <v/>
      </c>
    </row>
    <row r="7228" spans="1:9">
      <c r="A7228" s="10" t="s">
        <v>14230</v>
      </c>
      <c r="B7228" s="10" t="s">
        <v>97</v>
      </c>
      <c r="C7228" s="10">
        <v>0.81360405092592591</v>
      </c>
      <c r="D7228" s="10" t="s">
        <v>14231</v>
      </c>
      <c r="E7228" s="10">
        <f t="shared" si="340"/>
        <v>292.8974583333333</v>
      </c>
      <c r="F7228" s="8">
        <f>cal_pal!A$10+cal_pal!B$12+cal_pal!A$14-cal_pal!B$16-E7228/15/24+24+24</f>
        <v>47.695858912037039</v>
      </c>
      <c r="G7228" s="1">
        <f t="shared" si="341"/>
        <v>16.700613888888938</v>
      </c>
      <c r="H7228" s="12">
        <f t="shared" si="339"/>
        <v>0.38438194444444446</v>
      </c>
      <c r="I7228" t="str">
        <f>IF(AND((H7228&lt;cal_pal!E$9),(H7228&gt;cal_pal!F$9)),"","不可见")</f>
        <v/>
      </c>
    </row>
    <row r="7229" spans="1:9">
      <c r="A7229" s="10" t="s">
        <v>14232</v>
      </c>
      <c r="B7229" s="10" t="s">
        <v>18</v>
      </c>
      <c r="C7229" s="10">
        <v>0.81719571759259269</v>
      </c>
      <c r="D7229" s="10" t="s">
        <v>14233</v>
      </c>
      <c r="E7229" s="10">
        <f t="shared" si="340"/>
        <v>294.19045833333337</v>
      </c>
      <c r="F7229" s="8">
        <f>cal_pal!A$10+cal_pal!B$12+cal_pal!A$14-cal_pal!B$16-E7229/15/24+24+24</f>
        <v>47.692267245370374</v>
      </c>
      <c r="G7229" s="1">
        <f t="shared" si="341"/>
        <v>16.614413888888976</v>
      </c>
      <c r="H7229" s="12">
        <f t="shared" si="339"/>
        <v>-1.5647650462962963</v>
      </c>
      <c r="I7229" t="str">
        <f>IF(AND((H7229&lt;cal_pal!E$9),(H7229&gt;cal_pal!F$9)),"","不可见")</f>
        <v/>
      </c>
    </row>
    <row r="7230" spans="1:9">
      <c r="A7230" s="10" t="s">
        <v>14234</v>
      </c>
      <c r="B7230" s="10" t="s">
        <v>18</v>
      </c>
      <c r="C7230" s="10">
        <v>0.81741956018518513</v>
      </c>
      <c r="D7230" s="10" t="s">
        <v>14235</v>
      </c>
      <c r="E7230" s="10">
        <f t="shared" si="340"/>
        <v>294.27104166666663</v>
      </c>
      <c r="F7230" s="8">
        <f>cal_pal!A$10+cal_pal!B$12+cal_pal!A$14-cal_pal!B$16-E7230/15/24+24+24</f>
        <v>47.692043402777777</v>
      </c>
      <c r="G7230" s="1">
        <f t="shared" si="341"/>
        <v>16.609041666666599</v>
      </c>
      <c r="H7230" s="12">
        <f t="shared" si="339"/>
        <v>-1.7623449074074073</v>
      </c>
      <c r="I7230" t="str">
        <f>IF(AND((H7230&lt;cal_pal!E$9),(H7230&gt;cal_pal!F$9)),"","不可见")</f>
        <v/>
      </c>
    </row>
    <row r="7231" spans="1:9">
      <c r="A7231" s="10" t="s">
        <v>14236</v>
      </c>
      <c r="B7231" s="10" t="s">
        <v>97</v>
      </c>
      <c r="C7231" s="10">
        <v>0.81566550925925929</v>
      </c>
      <c r="D7231" s="10" t="s">
        <v>14237</v>
      </c>
      <c r="E7231" s="10">
        <f t="shared" si="340"/>
        <v>293.63958333333335</v>
      </c>
      <c r="F7231" s="8">
        <f>cal_pal!A$10+cal_pal!B$12+cal_pal!A$14-cal_pal!B$16-E7231/15/24+24+24</f>
        <v>47.693797453703702</v>
      </c>
      <c r="G7231" s="1">
        <f t="shared" si="341"/>
        <v>16.651138888888909</v>
      </c>
      <c r="H7231" s="12">
        <f t="shared" si="339"/>
        <v>0.23684027777777775</v>
      </c>
      <c r="I7231" t="str">
        <f>IF(AND((H7231&lt;cal_pal!E$9),(H7231&gt;cal_pal!F$9)),"","不可见")</f>
        <v/>
      </c>
    </row>
    <row r="7232" spans="1:9">
      <c r="A7232" s="10" t="s">
        <v>14238</v>
      </c>
      <c r="B7232" s="10" t="s">
        <v>18</v>
      </c>
      <c r="C7232" s="10">
        <v>0.82215277777777773</v>
      </c>
      <c r="D7232" s="10" t="s">
        <v>14239</v>
      </c>
      <c r="E7232" s="10">
        <f t="shared" si="340"/>
        <v>295.97499999999997</v>
      </c>
      <c r="F7232" s="8">
        <f>cal_pal!A$10+cal_pal!B$12+cal_pal!A$14-cal_pal!B$16-E7232/15/24+24+24</f>
        <v>47.687310185185183</v>
      </c>
      <c r="G7232" s="1">
        <f t="shared" si="341"/>
        <v>16.495444444444274</v>
      </c>
      <c r="H7232" s="12">
        <f t="shared" si="339"/>
        <v>-2.9430578703703705</v>
      </c>
      <c r="I7232" t="str">
        <f>IF(AND((H7232&lt;cal_pal!E$9),(H7232&gt;cal_pal!F$9)),"","不可见")</f>
        <v>不可见</v>
      </c>
    </row>
    <row r="7233" spans="1:9">
      <c r="A7233" s="10" t="s">
        <v>14240</v>
      </c>
      <c r="B7233" s="10" t="s">
        <v>240</v>
      </c>
      <c r="C7233" s="10">
        <v>0.81943749999999993</v>
      </c>
      <c r="D7233" s="10" t="s">
        <v>14241</v>
      </c>
      <c r="E7233" s="10">
        <f t="shared" si="340"/>
        <v>294.9975</v>
      </c>
      <c r="F7233" s="8">
        <f>cal_pal!A$10+cal_pal!B$12+cal_pal!A$14-cal_pal!B$16-E7233/15/24+24+24</f>
        <v>47.690025462962964</v>
      </c>
      <c r="G7233" s="1">
        <f t="shared" si="341"/>
        <v>16.560611111111029</v>
      </c>
      <c r="H7233" s="12">
        <f t="shared" si="339"/>
        <v>-1.2900868055555554</v>
      </c>
      <c r="I7233" t="str">
        <f>IF(AND((H7233&lt;cal_pal!E$9),(H7233&gt;cal_pal!F$9)),"","不可见")</f>
        <v/>
      </c>
    </row>
    <row r="7234" spans="1:9">
      <c r="A7234" s="10" t="s">
        <v>14242</v>
      </c>
      <c r="B7234" s="10" t="s">
        <v>18</v>
      </c>
      <c r="C7234" s="10">
        <v>0.82192418981481474</v>
      </c>
      <c r="D7234" s="10" t="s">
        <v>14243</v>
      </c>
      <c r="E7234" s="10">
        <f t="shared" si="340"/>
        <v>295.8927083333333</v>
      </c>
      <c r="F7234" s="8">
        <f>cal_pal!A$10+cal_pal!B$12+cal_pal!A$14-cal_pal!B$16-E7234/15/24+24+24</f>
        <v>47.687538773148148</v>
      </c>
      <c r="G7234" s="1">
        <f t="shared" si="341"/>
        <v>16.500930555555442</v>
      </c>
      <c r="H7234" s="12">
        <f t="shared" si="339"/>
        <v>-2.443982638888889</v>
      </c>
      <c r="I7234" t="str">
        <f>IF(AND((H7234&lt;cal_pal!E$9),(H7234&gt;cal_pal!F$9)),"","不可见")</f>
        <v/>
      </c>
    </row>
    <row r="7235" spans="1:9">
      <c r="A7235" s="10" t="s">
        <v>14244</v>
      </c>
      <c r="B7235" s="10" t="s">
        <v>237</v>
      </c>
      <c r="C7235" s="10">
        <v>0.81756840277777776</v>
      </c>
      <c r="D7235" s="10" t="s">
        <v>14245</v>
      </c>
      <c r="E7235" s="10">
        <f t="shared" si="340"/>
        <v>294.32462499999997</v>
      </c>
      <c r="F7235" s="8">
        <f>cal_pal!A$10+cal_pal!B$12+cal_pal!A$14-cal_pal!B$16-E7235/15/24+24+24</f>
        <v>47.69189456018519</v>
      </c>
      <c r="G7235" s="1">
        <f t="shared" si="341"/>
        <v>16.60546944444468</v>
      </c>
      <c r="H7235" s="12">
        <f t="shared" ref="H7235:H7298" si="342">RIGHT(D7235, (LEN(D7235)-1))*IF(LEFT(D7235,1)="-",-1,1)</f>
        <v>1.9328680555555555</v>
      </c>
      <c r="I7235" t="str">
        <f>IF(AND((H7235&lt;cal_pal!E$9),(H7235&gt;cal_pal!F$9)),"","不可见")</f>
        <v/>
      </c>
    </row>
    <row r="7236" spans="1:9">
      <c r="A7236" s="10" t="s">
        <v>14246</v>
      </c>
      <c r="B7236" s="10" t="s">
        <v>18</v>
      </c>
      <c r="C7236" s="10">
        <v>0.82319699074074071</v>
      </c>
      <c r="D7236" s="10" t="s">
        <v>14247</v>
      </c>
      <c r="E7236" s="10">
        <f t="shared" si="340"/>
        <v>296.35091666666665</v>
      </c>
      <c r="F7236" s="8">
        <f>cal_pal!A$10+cal_pal!B$12+cal_pal!A$14-cal_pal!B$16-E7236/15/24+24+24</f>
        <v>47.686265972222223</v>
      </c>
      <c r="G7236" s="1">
        <f t="shared" si="341"/>
        <v>16.470383333333302</v>
      </c>
      <c r="H7236" s="12">
        <f t="shared" si="342"/>
        <v>-2.3061168981481481</v>
      </c>
      <c r="I7236" t="str">
        <f>IF(AND((H7236&lt;cal_pal!E$9),(H7236&gt;cal_pal!F$9)),"","不可见")</f>
        <v/>
      </c>
    </row>
    <row r="7237" spans="1:9">
      <c r="A7237" s="10" t="s">
        <v>14248</v>
      </c>
      <c r="B7237" s="10" t="s">
        <v>97</v>
      </c>
      <c r="C7237" s="10">
        <v>0.81970416666666657</v>
      </c>
      <c r="D7237" s="10" t="s">
        <v>14249</v>
      </c>
      <c r="E7237" s="10">
        <f t="shared" si="340"/>
        <v>295.09349999999995</v>
      </c>
      <c r="F7237" s="8">
        <f>cal_pal!A$10+cal_pal!B$12+cal_pal!A$14-cal_pal!B$16-E7237/15/24+24+24</f>
        <v>47.689758796296296</v>
      </c>
      <c r="G7237" s="1">
        <f t="shared" si="341"/>
        <v>16.554211111111044</v>
      </c>
      <c r="H7237" s="12">
        <f t="shared" si="342"/>
        <v>1.137898148148148</v>
      </c>
      <c r="I7237" t="str">
        <f>IF(AND((H7237&lt;cal_pal!E$9),(H7237&gt;cal_pal!F$9)),"","不可见")</f>
        <v/>
      </c>
    </row>
    <row r="7238" spans="1:9">
      <c r="A7238" s="10" t="s">
        <v>14250</v>
      </c>
      <c r="B7238" s="10" t="s">
        <v>18</v>
      </c>
      <c r="C7238" s="10">
        <v>0.82130370370370365</v>
      </c>
      <c r="D7238" s="10" t="s">
        <v>14251</v>
      </c>
      <c r="E7238" s="10">
        <f t="shared" si="340"/>
        <v>295.66933333333333</v>
      </c>
      <c r="F7238" s="8">
        <f>cal_pal!A$10+cal_pal!B$12+cal_pal!A$14-cal_pal!B$16-E7238/15/24+24+24</f>
        <v>47.688159259259258</v>
      </c>
      <c r="G7238" s="1">
        <f t="shared" si="341"/>
        <v>16.515822222222141</v>
      </c>
      <c r="H7238" s="12">
        <f t="shared" si="342"/>
        <v>-0.43014583333333328</v>
      </c>
      <c r="I7238" t="str">
        <f>IF(AND((H7238&lt;cal_pal!E$9),(H7238&gt;cal_pal!F$9)),"","不可见")</f>
        <v/>
      </c>
    </row>
    <row r="7239" spans="1:9">
      <c r="A7239" s="10" t="s">
        <v>14252</v>
      </c>
      <c r="B7239" s="10" t="s">
        <v>451</v>
      </c>
      <c r="C7239" s="10">
        <v>0.81995729166666675</v>
      </c>
      <c r="D7239" s="10" t="s">
        <v>14253</v>
      </c>
      <c r="E7239" s="10">
        <f t="shared" si="340"/>
        <v>295.18462500000004</v>
      </c>
      <c r="F7239" s="8">
        <f>cal_pal!A$10+cal_pal!B$12+cal_pal!A$14-cal_pal!B$16-E7239/15/24+24+24</f>
        <v>47.689505671296295</v>
      </c>
      <c r="G7239" s="1">
        <f t="shared" si="341"/>
        <v>16.548136111111035</v>
      </c>
      <c r="H7239" s="12">
        <f t="shared" si="342"/>
        <v>1.1149583333333333</v>
      </c>
      <c r="I7239" t="str">
        <f>IF(AND((H7239&lt;cal_pal!E$9),(H7239&gt;cal_pal!F$9)),"","不可见")</f>
        <v/>
      </c>
    </row>
    <row r="7240" spans="1:9">
      <c r="A7240" s="10" t="s">
        <v>14254</v>
      </c>
      <c r="B7240" s="10" t="s">
        <v>18</v>
      </c>
      <c r="C7240" s="10">
        <v>0.8222480324074074</v>
      </c>
      <c r="D7240" s="10" t="s">
        <v>14255</v>
      </c>
      <c r="E7240" s="10">
        <f t="shared" si="340"/>
        <v>296.00929166666668</v>
      </c>
      <c r="F7240" s="8">
        <f>cal_pal!A$10+cal_pal!B$12+cal_pal!A$14-cal_pal!B$16-E7240/15/24+24+24</f>
        <v>47.687214930555555</v>
      </c>
      <c r="G7240" s="1">
        <f t="shared" si="341"/>
        <v>16.493158333333213</v>
      </c>
      <c r="H7240" s="12">
        <f t="shared" si="342"/>
        <v>-1.1833680555555557</v>
      </c>
      <c r="I7240" t="str">
        <f>IF(AND((H7240&lt;cal_pal!E$9),(H7240&gt;cal_pal!F$9)),"","不可见")</f>
        <v/>
      </c>
    </row>
    <row r="7241" spans="1:9">
      <c r="A7241" s="10" t="s">
        <v>14256</v>
      </c>
      <c r="B7241" s="10" t="s">
        <v>140</v>
      </c>
      <c r="C7241" s="10">
        <v>0.81762037037037028</v>
      </c>
      <c r="D7241" s="10" t="s">
        <v>14257</v>
      </c>
      <c r="E7241" s="10">
        <f t="shared" si="340"/>
        <v>294.34333333333331</v>
      </c>
      <c r="F7241" s="8">
        <f>cal_pal!A$10+cal_pal!B$12+cal_pal!A$14-cal_pal!B$16-E7241/15/24+24+24</f>
        <v>47.691842592592593</v>
      </c>
      <c r="G7241" s="1">
        <f t="shared" si="341"/>
        <v>16.604222222222234</v>
      </c>
      <c r="H7241" s="12">
        <f t="shared" si="342"/>
        <v>2.5992939814814817</v>
      </c>
      <c r="I7241" t="str">
        <f>IF(AND((H7241&lt;cal_pal!E$9),(H7241&gt;cal_pal!F$9)),"","不可见")</f>
        <v/>
      </c>
    </row>
    <row r="7242" spans="1:9">
      <c r="A7242" s="10" t="s">
        <v>14258</v>
      </c>
      <c r="B7242" s="10" t="s">
        <v>18</v>
      </c>
      <c r="C7242" s="10">
        <v>0.81760694444444448</v>
      </c>
      <c r="D7242" s="10" t="s">
        <v>14259</v>
      </c>
      <c r="E7242" s="10">
        <f t="shared" si="340"/>
        <v>294.33850000000001</v>
      </c>
      <c r="F7242" s="8">
        <f>cal_pal!A$10+cal_pal!B$12+cal_pal!A$14-cal_pal!B$16-E7242/15/24+24+24</f>
        <v>47.691856018518521</v>
      </c>
      <c r="G7242" s="1">
        <f t="shared" si="341"/>
        <v>16.6045444444444</v>
      </c>
      <c r="H7242" s="12">
        <f t="shared" si="342"/>
        <v>2.5992789351851853</v>
      </c>
      <c r="I7242" t="str">
        <f>IF(AND((H7242&lt;cal_pal!E$9),(H7242&gt;cal_pal!F$9)),"","不可见")</f>
        <v/>
      </c>
    </row>
    <row r="7243" spans="1:9">
      <c r="A7243" s="10" t="s">
        <v>14260</v>
      </c>
      <c r="B7243" s="10" t="s">
        <v>18</v>
      </c>
      <c r="C7243" s="10">
        <v>0.81763171296296289</v>
      </c>
      <c r="D7243" s="10" t="s">
        <v>14261</v>
      </c>
      <c r="E7243" s="10">
        <f t="shared" si="340"/>
        <v>294.34741666666662</v>
      </c>
      <c r="F7243" s="8">
        <f>cal_pal!A$10+cal_pal!B$12+cal_pal!A$14-cal_pal!B$16-E7243/15/24+24+24</f>
        <v>47.69183125</v>
      </c>
      <c r="G7243" s="1">
        <f t="shared" si="341"/>
        <v>16.603949999999941</v>
      </c>
      <c r="H7243" s="12">
        <f t="shared" si="342"/>
        <v>2.599318287037037</v>
      </c>
      <c r="I7243" t="str">
        <f>IF(AND((H7243&lt;cal_pal!E$9),(H7243&gt;cal_pal!F$9)),"","不可见")</f>
        <v/>
      </c>
    </row>
    <row r="7244" spans="1:9">
      <c r="A7244" s="10" t="s">
        <v>14262</v>
      </c>
      <c r="B7244" s="10" t="s">
        <v>97</v>
      </c>
      <c r="C7244" s="10">
        <v>0.82219594907407412</v>
      </c>
      <c r="D7244" s="10" t="s">
        <v>14263</v>
      </c>
      <c r="E7244" s="10">
        <f t="shared" si="340"/>
        <v>295.99054166666667</v>
      </c>
      <c r="F7244" s="8">
        <f>cal_pal!A$10+cal_pal!B$12+cal_pal!A$14-cal_pal!B$16-E7244/15/24+24+24</f>
        <v>47.687267013888885</v>
      </c>
      <c r="G7244" s="1">
        <f t="shared" si="341"/>
        <v>16.49440833333324</v>
      </c>
      <c r="H7244" s="12">
        <f t="shared" si="342"/>
        <v>-0.58971527777777777</v>
      </c>
      <c r="I7244" t="str">
        <f>IF(AND((H7244&lt;cal_pal!E$9),(H7244&gt;cal_pal!F$9)),"","不可见")</f>
        <v/>
      </c>
    </row>
    <row r="7245" spans="1:9">
      <c r="A7245" s="10" t="s">
        <v>14264</v>
      </c>
      <c r="B7245" s="10" t="s">
        <v>237</v>
      </c>
      <c r="C7245" s="10">
        <v>0.82034826388888893</v>
      </c>
      <c r="D7245" s="10" t="s">
        <v>14265</v>
      </c>
      <c r="E7245" s="10">
        <f t="shared" si="340"/>
        <v>295.32537500000001</v>
      </c>
      <c r="F7245" s="8">
        <f>cal_pal!A$10+cal_pal!B$12+cal_pal!A$14-cal_pal!B$16-E7245/15/24+24+24</f>
        <v>47.689114699074075</v>
      </c>
      <c r="G7245" s="1">
        <f t="shared" si="341"/>
        <v>16.538752777777745</v>
      </c>
      <c r="H7245" s="12">
        <f t="shared" si="342"/>
        <v>1.6744479166666668</v>
      </c>
      <c r="I7245" t="str">
        <f>IF(AND((H7245&lt;cal_pal!E$9),(H7245&gt;cal_pal!F$9)),"","不可见")</f>
        <v/>
      </c>
    </row>
    <row r="7246" spans="1:9">
      <c r="A7246" s="10" t="s">
        <v>14266</v>
      </c>
      <c r="B7246" s="10" t="s">
        <v>575</v>
      </c>
      <c r="C7246" s="10">
        <v>0.82115763888888882</v>
      </c>
      <c r="D7246" s="10" t="s">
        <v>14267</v>
      </c>
      <c r="E7246" s="10">
        <f t="shared" si="340"/>
        <v>295.61674999999997</v>
      </c>
      <c r="F7246" s="8">
        <f>cal_pal!A$10+cal_pal!B$12+cal_pal!A$14-cal_pal!B$16-E7246/15/24+24+24</f>
        <v>47.688305324074079</v>
      </c>
      <c r="G7246" s="1">
        <f t="shared" si="341"/>
        <v>16.519327777778017</v>
      </c>
      <c r="H7246" s="12">
        <f t="shared" si="342"/>
        <v>0.96200347222222227</v>
      </c>
      <c r="I7246" t="str">
        <f>IF(AND((H7246&lt;cal_pal!E$9),(H7246&gt;cal_pal!F$9)),"","不可见")</f>
        <v/>
      </c>
    </row>
    <row r="7247" spans="1:9">
      <c r="A7247" s="10" t="s">
        <v>14268</v>
      </c>
      <c r="B7247" s="10" t="s">
        <v>18</v>
      </c>
      <c r="C7247" s="10">
        <v>0.8225006944444444</v>
      </c>
      <c r="D7247" s="10" t="s">
        <v>14269</v>
      </c>
      <c r="E7247" s="10">
        <f t="shared" si="340"/>
        <v>296.10024999999996</v>
      </c>
      <c r="F7247" s="8">
        <f>cal_pal!A$10+cal_pal!B$12+cal_pal!A$14-cal_pal!B$16-E7247/15/24+24+24</f>
        <v>47.686962268518513</v>
      </c>
      <c r="G7247" s="1">
        <f t="shared" si="341"/>
        <v>16.48709444444421</v>
      </c>
      <c r="H7247" s="12">
        <f t="shared" si="342"/>
        <v>-0.28472685185185181</v>
      </c>
      <c r="I7247" t="str">
        <f>IF(AND((H7247&lt;cal_pal!E$9),(H7247&gt;cal_pal!F$9)),"","不可见")</f>
        <v/>
      </c>
    </row>
    <row r="7248" spans="1:9">
      <c r="A7248" s="10" t="s">
        <v>14270</v>
      </c>
      <c r="B7248" s="10" t="s">
        <v>18</v>
      </c>
      <c r="C7248" s="10">
        <v>0.82289050925925933</v>
      </c>
      <c r="D7248" s="10" t="s">
        <v>14271</v>
      </c>
      <c r="E7248" s="10">
        <f t="shared" si="340"/>
        <v>296.24058333333335</v>
      </c>
      <c r="F7248" s="8">
        <f>cal_pal!A$10+cal_pal!B$12+cal_pal!A$14-cal_pal!B$16-E7248/15/24+24+24</f>
        <v>47.686572453703704</v>
      </c>
      <c r="G7248" s="1">
        <f t="shared" si="341"/>
        <v>16.47773888888878</v>
      </c>
      <c r="H7248" s="12">
        <f t="shared" si="342"/>
        <v>-0.61681018518518516</v>
      </c>
      <c r="I7248" t="str">
        <f>IF(AND((H7248&lt;cal_pal!E$9),(H7248&gt;cal_pal!F$9)),"","不可见")</f>
        <v/>
      </c>
    </row>
    <row r="7249" spans="1:9">
      <c r="A7249" s="10" t="s">
        <v>14272</v>
      </c>
      <c r="B7249" s="10" t="s">
        <v>547</v>
      </c>
      <c r="C7249" s="10">
        <v>0.82164224537037034</v>
      </c>
      <c r="D7249" s="10" t="s">
        <v>14273</v>
      </c>
      <c r="E7249" s="10">
        <f t="shared" si="340"/>
        <v>295.79120833333332</v>
      </c>
      <c r="F7249" s="8">
        <f>cal_pal!A$10+cal_pal!B$12+cal_pal!A$14-cal_pal!B$16-E7249/15/24+24+24</f>
        <v>47.687820717592594</v>
      </c>
      <c r="G7249" s="1">
        <f t="shared" si="341"/>
        <v>16.507697222222305</v>
      </c>
      <c r="H7249" s="12">
        <f t="shared" si="342"/>
        <v>0.97083101851851861</v>
      </c>
      <c r="I7249" t="str">
        <f>IF(AND((H7249&lt;cal_pal!E$9),(H7249&gt;cal_pal!F$9)),"","不可见")</f>
        <v/>
      </c>
    </row>
    <row r="7250" spans="1:9">
      <c r="A7250" s="10" t="s">
        <v>14274</v>
      </c>
      <c r="B7250" s="10" t="s">
        <v>18</v>
      </c>
      <c r="C7250" s="10">
        <v>0.82199884259259248</v>
      </c>
      <c r="D7250" s="10" t="s">
        <v>14275</v>
      </c>
      <c r="E7250" s="10">
        <f t="shared" si="340"/>
        <v>295.91958333333332</v>
      </c>
      <c r="F7250" s="8">
        <f>cal_pal!A$10+cal_pal!B$12+cal_pal!A$14-cal_pal!B$16-E7250/15/24+24+24</f>
        <v>47.687464120370372</v>
      </c>
      <c r="G7250" s="1">
        <f t="shared" si="341"/>
        <v>16.499138888888865</v>
      </c>
      <c r="H7250" s="12">
        <f t="shared" si="342"/>
        <v>2.3378946759259258</v>
      </c>
      <c r="I7250" t="str">
        <f>IF(AND((H7250&lt;cal_pal!E$9),(H7250&gt;cal_pal!F$9)),"","不可见")</f>
        <v/>
      </c>
    </row>
    <row r="7251" spans="1:9">
      <c r="A7251" s="10" t="s">
        <v>14276</v>
      </c>
      <c r="B7251" s="10" t="s">
        <v>140</v>
      </c>
      <c r="C7251" s="10">
        <v>0.82077314814814806</v>
      </c>
      <c r="D7251" s="10" t="s">
        <v>14277</v>
      </c>
      <c r="E7251" s="10">
        <f t="shared" si="340"/>
        <v>295.4783333333333</v>
      </c>
      <c r="F7251" s="8">
        <f>cal_pal!A$10+cal_pal!B$12+cal_pal!A$14-cal_pal!B$16-E7251/15/24+24+24</f>
        <v>47.688689814814815</v>
      </c>
      <c r="G7251" s="1">
        <f t="shared" si="341"/>
        <v>16.528555555555613</v>
      </c>
      <c r="H7251" s="12">
        <f t="shared" si="342"/>
        <v>2.6697106481481483</v>
      </c>
      <c r="I7251" t="str">
        <f>IF(AND((H7251&lt;cal_pal!E$9),(H7251&gt;cal_pal!F$9)),"","不可见")</f>
        <v/>
      </c>
    </row>
    <row r="7252" spans="1:9">
      <c r="A7252" s="10" t="s">
        <v>14278</v>
      </c>
      <c r="B7252" s="10" t="s">
        <v>97</v>
      </c>
      <c r="C7252" s="10">
        <v>0.82277905092592596</v>
      </c>
      <c r="D7252" s="10" t="s">
        <v>14279</v>
      </c>
      <c r="E7252" s="10">
        <f t="shared" si="340"/>
        <v>296.20045833333336</v>
      </c>
      <c r="F7252" s="8">
        <f>cal_pal!A$10+cal_pal!B$12+cal_pal!A$14-cal_pal!B$16-E7252/15/24+24+24</f>
        <v>47.68668391203704</v>
      </c>
      <c r="G7252" s="1">
        <f t="shared" si="341"/>
        <v>16.480413888888961</v>
      </c>
      <c r="H7252" s="12">
        <f t="shared" si="342"/>
        <v>2.1052094907407408</v>
      </c>
      <c r="I7252" t="str">
        <f>IF(AND((H7252&lt;cal_pal!E$9),(H7252&gt;cal_pal!F$9)),"","不可见")</f>
        <v/>
      </c>
    </row>
    <row r="7253" spans="1:9">
      <c r="A7253" s="10" t="s">
        <v>14280</v>
      </c>
      <c r="B7253" s="10" t="s">
        <v>237</v>
      </c>
      <c r="C7253" s="10">
        <v>0.82561851851851842</v>
      </c>
      <c r="D7253" s="10" t="s">
        <v>14281</v>
      </c>
      <c r="E7253" s="10">
        <f t="shared" ref="E7253:E7316" si="343">C7253*360</f>
        <v>297.22266666666661</v>
      </c>
      <c r="F7253" s="8">
        <f>cal_pal!A$10+cal_pal!B$12+cal_pal!A$14-cal_pal!B$16-E7253/15/24+24+24</f>
        <v>47.683844444444446</v>
      </c>
      <c r="G7253" s="1">
        <f t="shared" ref="G7253:G7316" si="344">MOD(F7253*24,24)</f>
        <v>16.41226666666671</v>
      </c>
      <c r="H7253" s="12">
        <f t="shared" si="342"/>
        <v>0.88396064814814812</v>
      </c>
      <c r="I7253" t="str">
        <f>IF(AND((H7253&lt;cal_pal!E$9),(H7253&gt;cal_pal!F$9)),"","不可见")</f>
        <v/>
      </c>
    </row>
    <row r="7254" spans="1:9">
      <c r="A7254" s="10" t="s">
        <v>14282</v>
      </c>
      <c r="B7254" s="10" t="s">
        <v>237</v>
      </c>
      <c r="C7254" s="10">
        <v>0.82659270833333343</v>
      </c>
      <c r="D7254" s="10" t="s">
        <v>14283</v>
      </c>
      <c r="E7254" s="10">
        <f t="shared" si="343"/>
        <v>297.57337500000006</v>
      </c>
      <c r="F7254" s="8">
        <f>cal_pal!A$10+cal_pal!B$12+cal_pal!A$14-cal_pal!B$16-E7254/15/24+24+24</f>
        <v>47.682870254629634</v>
      </c>
      <c r="G7254" s="1">
        <f t="shared" si="344"/>
        <v>16.388886111111333</v>
      </c>
      <c r="H7254" s="12">
        <f t="shared" si="342"/>
        <v>0.32927314814814818</v>
      </c>
      <c r="I7254" t="str">
        <f>IF(AND((H7254&lt;cal_pal!E$9),(H7254&gt;cal_pal!F$9)),"","不可见")</f>
        <v/>
      </c>
    </row>
    <row r="7255" spans="1:9">
      <c r="A7255" s="10" t="s">
        <v>14284</v>
      </c>
      <c r="B7255" s="10" t="s">
        <v>18</v>
      </c>
      <c r="C7255" s="10">
        <v>0.82439305555555553</v>
      </c>
      <c r="D7255" s="10" t="s">
        <v>14285</v>
      </c>
      <c r="E7255" s="10">
        <f t="shared" si="343"/>
        <v>296.78149999999999</v>
      </c>
      <c r="F7255" s="8">
        <f>cal_pal!A$10+cal_pal!B$12+cal_pal!A$14-cal_pal!B$16-E7255/15/24+24+24</f>
        <v>47.68506990740741</v>
      </c>
      <c r="G7255" s="1">
        <f t="shared" si="344"/>
        <v>16.441677777777841</v>
      </c>
      <c r="H7255" s="12">
        <f t="shared" si="342"/>
        <v>2.4961284722222223</v>
      </c>
      <c r="I7255" t="str">
        <f>IF(AND((H7255&lt;cal_pal!E$9),(H7255&gt;cal_pal!F$9)),"","不可见")</f>
        <v/>
      </c>
    </row>
    <row r="7256" spans="1:9">
      <c r="A7256" s="10" t="s">
        <v>14286</v>
      </c>
      <c r="B7256" s="10" t="s">
        <v>237</v>
      </c>
      <c r="C7256" s="10">
        <v>0.82707847222222231</v>
      </c>
      <c r="D7256" s="10" t="s">
        <v>14287</v>
      </c>
      <c r="E7256" s="10">
        <f t="shared" si="343"/>
        <v>297.74825000000004</v>
      </c>
      <c r="F7256" s="8">
        <f>cal_pal!A$10+cal_pal!B$12+cal_pal!A$14-cal_pal!B$16-E7256/15/24+24+24</f>
        <v>47.682384490740745</v>
      </c>
      <c r="G7256" s="1">
        <f t="shared" si="344"/>
        <v>16.377227777777989</v>
      </c>
      <c r="H7256" s="12">
        <f t="shared" si="342"/>
        <v>0.96250578703703704</v>
      </c>
      <c r="I7256" t="str">
        <f>IF(AND((H7256&lt;cal_pal!E$9),(H7256&gt;cal_pal!F$9)),"","不可见")</f>
        <v/>
      </c>
    </row>
    <row r="7257" spans="1:9">
      <c r="A7257" s="10" t="s">
        <v>14288</v>
      </c>
      <c r="B7257" s="10" t="s">
        <v>18</v>
      </c>
      <c r="C7257" s="10">
        <v>0.82496875000000003</v>
      </c>
      <c r="D7257" s="10" t="s">
        <v>14289</v>
      </c>
      <c r="E7257" s="10">
        <f t="shared" si="343"/>
        <v>296.98874999999998</v>
      </c>
      <c r="F7257" s="8">
        <f>cal_pal!A$10+cal_pal!B$12+cal_pal!A$14-cal_pal!B$16-E7257/15/24+24+24</f>
        <v>47.68449421296296</v>
      </c>
      <c r="G7257" s="1">
        <f t="shared" si="344"/>
        <v>16.427861111111042</v>
      </c>
      <c r="H7257" s="12">
        <f t="shared" si="342"/>
        <v>2.4955219907407407</v>
      </c>
      <c r="I7257" t="str">
        <f>IF(AND((H7257&lt;cal_pal!E$9),(H7257&gt;cal_pal!F$9)),"","不可见")</f>
        <v/>
      </c>
    </row>
    <row r="7258" spans="1:9">
      <c r="A7258" s="10" t="s">
        <v>14290</v>
      </c>
      <c r="B7258" s="10" t="s">
        <v>237</v>
      </c>
      <c r="C7258" s="10">
        <v>0.82517662037037043</v>
      </c>
      <c r="D7258" s="10" t="s">
        <v>14291</v>
      </c>
      <c r="E7258" s="10">
        <f t="shared" si="343"/>
        <v>297.06358333333333</v>
      </c>
      <c r="F7258" s="8">
        <f>cal_pal!A$10+cal_pal!B$12+cal_pal!A$14-cal_pal!B$16-E7258/15/24+24+24</f>
        <v>47.684286342592593</v>
      </c>
      <c r="G7258" s="1">
        <f t="shared" si="344"/>
        <v>16.422872222222168</v>
      </c>
      <c r="H7258" s="12">
        <f t="shared" si="342"/>
        <v>2.4758819444444442</v>
      </c>
      <c r="I7258" t="str">
        <f>IF(AND((H7258&lt;cal_pal!E$9),(H7258&gt;cal_pal!F$9)),"","不可见")</f>
        <v/>
      </c>
    </row>
    <row r="7259" spans="1:9">
      <c r="A7259" s="10" t="s">
        <v>14292</v>
      </c>
      <c r="B7259" s="10" t="s">
        <v>97</v>
      </c>
      <c r="C7259" s="10">
        <v>0.82623379629629623</v>
      </c>
      <c r="D7259" s="10" t="s">
        <v>14293</v>
      </c>
      <c r="E7259" s="10">
        <f t="shared" si="343"/>
        <v>297.44416666666666</v>
      </c>
      <c r="F7259" s="8">
        <f>cal_pal!A$10+cal_pal!B$12+cal_pal!A$14-cal_pal!B$16-E7259/15/24+24+24</f>
        <v>47.683229166666663</v>
      </c>
      <c r="G7259" s="1">
        <f t="shared" si="344"/>
        <v>16.397500000000036</v>
      </c>
      <c r="H7259" s="12">
        <f t="shared" si="342"/>
        <v>2.0400462962962962</v>
      </c>
      <c r="I7259" t="str">
        <f>IF(AND((H7259&lt;cal_pal!E$9),(H7259&gt;cal_pal!F$9)),"","不可见")</f>
        <v/>
      </c>
    </row>
    <row r="7260" spans="1:9">
      <c r="A7260" s="10" t="s">
        <v>14294</v>
      </c>
      <c r="B7260" s="10" t="s">
        <v>237</v>
      </c>
      <c r="C7260" s="10">
        <v>0.82792314814814816</v>
      </c>
      <c r="D7260" s="10" t="s">
        <v>14295</v>
      </c>
      <c r="E7260" s="10">
        <f t="shared" si="343"/>
        <v>298.05233333333331</v>
      </c>
      <c r="F7260" s="8">
        <f>cal_pal!A$10+cal_pal!B$12+cal_pal!A$14-cal_pal!B$16-E7260/15/24+24+24</f>
        <v>47.681539814814812</v>
      </c>
      <c r="G7260" s="1">
        <f t="shared" si="344"/>
        <v>16.356955555555487</v>
      </c>
      <c r="H7260" s="12">
        <f t="shared" si="342"/>
        <v>1.2253402777777778</v>
      </c>
      <c r="I7260" t="str">
        <f>IF(AND((H7260&lt;cal_pal!E$9),(H7260&gt;cal_pal!F$9)),"","不可见")</f>
        <v/>
      </c>
    </row>
    <row r="7261" spans="1:9">
      <c r="A7261" s="10" t="s">
        <v>14296</v>
      </c>
      <c r="B7261" s="10" t="s">
        <v>18</v>
      </c>
      <c r="C7261" s="10">
        <v>0.82954803240740738</v>
      </c>
      <c r="D7261" s="10" t="s">
        <v>14297</v>
      </c>
      <c r="E7261" s="10">
        <f t="shared" si="343"/>
        <v>298.63729166666667</v>
      </c>
      <c r="F7261" s="8">
        <f>cal_pal!A$10+cal_pal!B$12+cal_pal!A$14-cal_pal!B$16-E7261/15/24+24+24</f>
        <v>47.679914930555555</v>
      </c>
      <c r="G7261" s="1">
        <f t="shared" si="344"/>
        <v>16.317958333333308</v>
      </c>
      <c r="H7261" s="12">
        <f t="shared" si="342"/>
        <v>-0.52364930555555556</v>
      </c>
      <c r="I7261" t="str">
        <f>IF(AND((H7261&lt;cal_pal!E$9),(H7261&gt;cal_pal!F$9)),"","不可见")</f>
        <v/>
      </c>
    </row>
    <row r="7262" spans="1:9">
      <c r="A7262" s="10" t="s">
        <v>14298</v>
      </c>
      <c r="B7262" s="10" t="s">
        <v>18</v>
      </c>
      <c r="C7262" s="10">
        <v>0.82963032407407411</v>
      </c>
      <c r="D7262" s="10" t="s">
        <v>14299</v>
      </c>
      <c r="E7262" s="10">
        <f t="shared" si="343"/>
        <v>298.66691666666668</v>
      </c>
      <c r="F7262" s="8">
        <f>cal_pal!A$10+cal_pal!B$12+cal_pal!A$14-cal_pal!B$16-E7262/15/24+24+24</f>
        <v>47.67983263888889</v>
      </c>
      <c r="G7262" s="1">
        <f t="shared" si="344"/>
        <v>16.315983333333406</v>
      </c>
      <c r="H7262" s="12">
        <f t="shared" si="342"/>
        <v>-0.52866435185185179</v>
      </c>
      <c r="I7262" t="str">
        <f>IF(AND((H7262&lt;cal_pal!E$9),(H7262&gt;cal_pal!F$9)),"","不可见")</f>
        <v/>
      </c>
    </row>
    <row r="7263" spans="1:9">
      <c r="A7263" s="10" t="s">
        <v>14300</v>
      </c>
      <c r="B7263" s="10" t="s">
        <v>237</v>
      </c>
      <c r="C7263" s="10">
        <v>0.82857210648148139</v>
      </c>
      <c r="D7263" s="10" t="s">
        <v>14301</v>
      </c>
      <c r="E7263" s="10">
        <f t="shared" si="343"/>
        <v>298.28595833333333</v>
      </c>
      <c r="F7263" s="8">
        <f>cal_pal!A$10+cal_pal!B$12+cal_pal!A$14-cal_pal!B$16-E7263/15/24+24+24</f>
        <v>47.680890856481483</v>
      </c>
      <c r="G7263" s="1">
        <f t="shared" si="344"/>
        <v>16.341380555555588</v>
      </c>
      <c r="H7263" s="12">
        <f t="shared" si="342"/>
        <v>0.48745833333333333</v>
      </c>
      <c r="I7263" t="str">
        <f>IF(AND((H7263&lt;cal_pal!E$9),(H7263&gt;cal_pal!F$9)),"","不可见")</f>
        <v/>
      </c>
    </row>
    <row r="7264" spans="1:9">
      <c r="A7264" s="10" t="s">
        <v>14302</v>
      </c>
      <c r="B7264" s="10" t="s">
        <v>240</v>
      </c>
      <c r="C7264" s="10">
        <v>0.82900590277777775</v>
      </c>
      <c r="D7264" s="10" t="s">
        <v>14303</v>
      </c>
      <c r="E7264" s="10">
        <f t="shared" si="343"/>
        <v>298.44212499999998</v>
      </c>
      <c r="F7264" s="8">
        <f>cal_pal!A$10+cal_pal!B$12+cal_pal!A$14-cal_pal!B$16-E7264/15/24+24+24</f>
        <v>47.680457060185184</v>
      </c>
      <c r="G7264" s="1">
        <f t="shared" si="344"/>
        <v>16.330969444444463</v>
      </c>
      <c r="H7264" s="12">
        <f t="shared" si="342"/>
        <v>0.78243287037037035</v>
      </c>
      <c r="I7264" t="str">
        <f>IF(AND((H7264&lt;cal_pal!E$9),(H7264&gt;cal_pal!F$9)),"","不可见")</f>
        <v/>
      </c>
    </row>
    <row r="7265" spans="1:9">
      <c r="A7265" s="10" t="s">
        <v>14304</v>
      </c>
      <c r="B7265" s="10" t="s">
        <v>58</v>
      </c>
      <c r="C7265" s="10">
        <v>0.82900590277777775</v>
      </c>
      <c r="D7265" s="10" t="s">
        <v>14303</v>
      </c>
      <c r="E7265" s="10">
        <f t="shared" si="343"/>
        <v>298.44212499999998</v>
      </c>
      <c r="F7265" s="8">
        <f>cal_pal!A$10+cal_pal!B$12+cal_pal!A$14-cal_pal!B$16-E7265/15/24+24+24</f>
        <v>47.680457060185184</v>
      </c>
      <c r="G7265" s="1">
        <f t="shared" si="344"/>
        <v>16.330969444444463</v>
      </c>
      <c r="H7265" s="12">
        <f t="shared" si="342"/>
        <v>0.78243287037037035</v>
      </c>
      <c r="I7265" t="str">
        <f>IF(AND((H7265&lt;cal_pal!E$9),(H7265&gt;cal_pal!F$9)),"","不可见")</f>
        <v/>
      </c>
    </row>
    <row r="7266" spans="1:9">
      <c r="A7266" s="10" t="s">
        <v>14305</v>
      </c>
      <c r="B7266" s="10" t="s">
        <v>237</v>
      </c>
      <c r="C7266" s="10">
        <v>0.83004918981481479</v>
      </c>
      <c r="D7266" s="10" t="s">
        <v>14306</v>
      </c>
      <c r="E7266" s="10">
        <f t="shared" si="343"/>
        <v>298.81770833333331</v>
      </c>
      <c r="F7266" s="8">
        <f>cal_pal!A$10+cal_pal!B$12+cal_pal!A$14-cal_pal!B$16-E7266/15/24+24+24</f>
        <v>47.679413773148148</v>
      </c>
      <c r="G7266" s="1">
        <f t="shared" si="344"/>
        <v>16.305930555555506</v>
      </c>
      <c r="H7266" s="12">
        <f t="shared" si="342"/>
        <v>0.50477546296296294</v>
      </c>
      <c r="I7266" t="str">
        <f>IF(AND((H7266&lt;cal_pal!E$9),(H7266&gt;cal_pal!F$9)),"","不可见")</f>
        <v/>
      </c>
    </row>
    <row r="7267" spans="1:9">
      <c r="A7267" s="10" t="s">
        <v>14307</v>
      </c>
      <c r="B7267" s="10" t="s">
        <v>18</v>
      </c>
      <c r="C7267" s="10">
        <v>0.83181782407407401</v>
      </c>
      <c r="D7267" s="10" t="s">
        <v>14308</v>
      </c>
      <c r="E7267" s="10">
        <f t="shared" si="343"/>
        <v>299.45441666666665</v>
      </c>
      <c r="F7267" s="8">
        <f>cal_pal!A$10+cal_pal!B$12+cal_pal!A$14-cal_pal!B$16-E7267/15/24+24+24</f>
        <v>47.677645138888892</v>
      </c>
      <c r="G7267" s="1">
        <f t="shared" si="344"/>
        <v>16.263483333333397</v>
      </c>
      <c r="H7267" s="12">
        <f t="shared" si="342"/>
        <v>-1.3254456018518519</v>
      </c>
      <c r="I7267" t="str">
        <f>IF(AND((H7267&lt;cal_pal!E$9),(H7267&gt;cal_pal!F$9)),"","不可见")</f>
        <v/>
      </c>
    </row>
    <row r="7268" spans="1:9">
      <c r="A7268" s="10" t="s">
        <v>14309</v>
      </c>
      <c r="B7268" s="10" t="s">
        <v>97</v>
      </c>
      <c r="C7268" s="10">
        <v>0.82988726851851846</v>
      </c>
      <c r="D7268" s="10" t="s">
        <v>14310</v>
      </c>
      <c r="E7268" s="10">
        <f t="shared" si="343"/>
        <v>298.75941666666665</v>
      </c>
      <c r="F7268" s="8">
        <f>cal_pal!A$10+cal_pal!B$12+cal_pal!A$14-cal_pal!B$16-E7268/15/24+24+24</f>
        <v>47.679575694444445</v>
      </c>
      <c r="G7268" s="1">
        <f t="shared" si="344"/>
        <v>16.30981666666662</v>
      </c>
      <c r="H7268" s="12">
        <f t="shared" si="342"/>
        <v>1.2203819444444444</v>
      </c>
      <c r="I7268" t="str">
        <f>IF(AND((H7268&lt;cal_pal!E$9),(H7268&gt;cal_pal!F$9)),"","不可见")</f>
        <v/>
      </c>
    </row>
    <row r="7269" spans="1:9">
      <c r="A7269" s="10" t="s">
        <v>14311</v>
      </c>
      <c r="B7269" s="10" t="s">
        <v>237</v>
      </c>
      <c r="C7269" s="10">
        <v>0.83062754629629632</v>
      </c>
      <c r="D7269" s="10" t="s">
        <v>14312</v>
      </c>
      <c r="E7269" s="10">
        <f t="shared" si="343"/>
        <v>299.02591666666666</v>
      </c>
      <c r="F7269" s="8">
        <f>cal_pal!A$10+cal_pal!B$12+cal_pal!A$14-cal_pal!B$16-E7269/15/24+24+24</f>
        <v>47.678835416666665</v>
      </c>
      <c r="G7269" s="1">
        <f t="shared" si="344"/>
        <v>16.292050000000017</v>
      </c>
      <c r="H7269" s="12">
        <f t="shared" si="342"/>
        <v>0.50682638888888887</v>
      </c>
      <c r="I7269" t="str">
        <f>IF(AND((H7269&lt;cal_pal!E$9),(H7269&gt;cal_pal!F$9)),"","不可见")</f>
        <v/>
      </c>
    </row>
    <row r="7270" spans="1:9">
      <c r="A7270" s="10" t="s">
        <v>14313</v>
      </c>
      <c r="B7270" s="10" t="s">
        <v>18</v>
      </c>
      <c r="C7270" s="10">
        <v>0.83530243055555553</v>
      </c>
      <c r="D7270" s="10" t="s">
        <v>14314</v>
      </c>
      <c r="E7270" s="10">
        <f t="shared" si="343"/>
        <v>300.70887499999998</v>
      </c>
      <c r="F7270" s="8">
        <f>cal_pal!A$10+cal_pal!B$12+cal_pal!A$14-cal_pal!B$16-E7270/15/24+24+24</f>
        <v>47.674160532407406</v>
      </c>
      <c r="G7270" s="1">
        <f t="shared" si="344"/>
        <v>16.179852777777796</v>
      </c>
      <c r="H7270" s="12">
        <f t="shared" si="342"/>
        <v>-2.7179108796296294</v>
      </c>
      <c r="I7270" t="str">
        <f>IF(AND((H7270&lt;cal_pal!E$9),(H7270&gt;cal_pal!F$9)),"","不可见")</f>
        <v/>
      </c>
    </row>
    <row r="7271" spans="1:9">
      <c r="A7271" s="10" t="s">
        <v>14315</v>
      </c>
      <c r="B7271" s="10" t="s">
        <v>1584</v>
      </c>
      <c r="C7271" s="10">
        <v>0.83400787037037027</v>
      </c>
      <c r="D7271" s="10" t="s">
        <v>14316</v>
      </c>
      <c r="E7271" s="10">
        <f t="shared" si="343"/>
        <v>300.24283333333329</v>
      </c>
      <c r="F7271" s="8">
        <f>cal_pal!A$10+cal_pal!B$12+cal_pal!A$14-cal_pal!B$16-E7271/15/24+24+24</f>
        <v>47.675455092592593</v>
      </c>
      <c r="G7271" s="1">
        <f t="shared" si="344"/>
        <v>16.21092222222228</v>
      </c>
      <c r="H7271" s="12">
        <f t="shared" si="342"/>
        <v>-1.9612488425925925</v>
      </c>
      <c r="I7271" t="str">
        <f>IF(AND((H7271&lt;cal_pal!E$9),(H7271&gt;cal_pal!F$9)),"","不可见")</f>
        <v/>
      </c>
    </row>
    <row r="7272" spans="1:9">
      <c r="A7272" s="10" t="s">
        <v>14317</v>
      </c>
      <c r="B7272" s="10" t="s">
        <v>18</v>
      </c>
      <c r="C7272" s="10">
        <v>0.83400949074074082</v>
      </c>
      <c r="D7272" s="10" t="s">
        <v>14318</v>
      </c>
      <c r="E7272" s="10">
        <f t="shared" si="343"/>
        <v>300.24341666666669</v>
      </c>
      <c r="F7272" s="8">
        <f>cal_pal!A$10+cal_pal!B$12+cal_pal!A$14-cal_pal!B$16-E7272/15/24+24+24</f>
        <v>47.675453472222223</v>
      </c>
      <c r="G7272" s="1">
        <f t="shared" si="344"/>
        <v>16.210883333333413</v>
      </c>
      <c r="H7272" s="12">
        <f t="shared" si="342"/>
        <v>-1.9612604166666667</v>
      </c>
      <c r="I7272" t="str">
        <f>IF(AND((H7272&lt;cal_pal!E$9),(H7272&gt;cal_pal!F$9)),"","不可见")</f>
        <v/>
      </c>
    </row>
    <row r="7273" spans="1:9">
      <c r="A7273" s="10" t="s">
        <v>14319</v>
      </c>
      <c r="B7273" s="10" t="s">
        <v>18</v>
      </c>
      <c r="C7273" s="10">
        <v>0.83408912037037031</v>
      </c>
      <c r="D7273" s="10" t="s">
        <v>14320</v>
      </c>
      <c r="E7273" s="10">
        <f t="shared" si="343"/>
        <v>300.27208333333328</v>
      </c>
      <c r="F7273" s="8">
        <f>cal_pal!A$10+cal_pal!B$12+cal_pal!A$14-cal_pal!B$16-E7273/15/24+24+24</f>
        <v>47.675373842592592</v>
      </c>
      <c r="G7273" s="1">
        <f t="shared" si="344"/>
        <v>16.208972222222201</v>
      </c>
      <c r="H7273" s="12">
        <f t="shared" si="342"/>
        <v>-1.9607951388888889</v>
      </c>
      <c r="I7273" t="str">
        <f>IF(AND((H7273&lt;cal_pal!E$9),(H7273&gt;cal_pal!F$9)),"","不可见")</f>
        <v/>
      </c>
    </row>
    <row r="7274" spans="1:9">
      <c r="A7274" s="10" t="s">
        <v>14321</v>
      </c>
      <c r="B7274" s="10" t="s">
        <v>18</v>
      </c>
      <c r="C7274" s="10">
        <v>0.83399085648148141</v>
      </c>
      <c r="D7274" s="10" t="s">
        <v>14322</v>
      </c>
      <c r="E7274" s="10">
        <f t="shared" si="343"/>
        <v>300.2367083333333</v>
      </c>
      <c r="F7274" s="8">
        <f>cal_pal!A$10+cal_pal!B$12+cal_pal!A$14-cal_pal!B$16-E7274/15/24+24+24</f>
        <v>47.675472106481479</v>
      </c>
      <c r="G7274" s="1">
        <f t="shared" si="344"/>
        <v>16.211330555555378</v>
      </c>
      <c r="H7274" s="12">
        <f t="shared" si="342"/>
        <v>-1.9618425925925926</v>
      </c>
      <c r="I7274" t="str">
        <f>IF(AND((H7274&lt;cal_pal!E$9),(H7274&gt;cal_pal!F$9)),"","不可见")</f>
        <v/>
      </c>
    </row>
    <row r="7275" spans="1:9">
      <c r="A7275" s="10" t="s">
        <v>14323</v>
      </c>
      <c r="B7275" s="10" t="s">
        <v>18</v>
      </c>
      <c r="C7275" s="10">
        <v>0.83395358796296293</v>
      </c>
      <c r="D7275" s="10" t="s">
        <v>14324</v>
      </c>
      <c r="E7275" s="10">
        <f t="shared" si="343"/>
        <v>300.22329166666668</v>
      </c>
      <c r="F7275" s="8">
        <f>cal_pal!A$10+cal_pal!B$12+cal_pal!A$14-cal_pal!B$16-E7275/15/24+24+24</f>
        <v>47.675509375000004</v>
      </c>
      <c r="G7275" s="1">
        <f t="shared" si="344"/>
        <v>16.212225000000217</v>
      </c>
      <c r="H7275" s="12">
        <f t="shared" si="342"/>
        <v>-1.9623009259259259</v>
      </c>
      <c r="I7275" t="str">
        <f>IF(AND((H7275&lt;cal_pal!E$9),(H7275&gt;cal_pal!F$9)),"","不可见")</f>
        <v/>
      </c>
    </row>
    <row r="7276" spans="1:9">
      <c r="A7276" s="10" t="s">
        <v>14325</v>
      </c>
      <c r="B7276" s="10" t="s">
        <v>237</v>
      </c>
      <c r="C7276" s="10">
        <v>0.83088101851851848</v>
      </c>
      <c r="D7276" s="10" t="s">
        <v>14326</v>
      </c>
      <c r="E7276" s="10">
        <f t="shared" si="343"/>
        <v>299.11716666666666</v>
      </c>
      <c r="F7276" s="8">
        <f>cal_pal!A$10+cal_pal!B$12+cal_pal!A$14-cal_pal!B$16-E7276/15/24+24+24</f>
        <v>47.678581944444446</v>
      </c>
      <c r="G7276" s="1">
        <f t="shared" si="344"/>
        <v>16.285966666666809</v>
      </c>
      <c r="H7276" s="12">
        <f t="shared" si="342"/>
        <v>1.3479039351851851</v>
      </c>
      <c r="I7276" t="str">
        <f>IF(AND((H7276&lt;cal_pal!E$9),(H7276&gt;cal_pal!F$9)),"","不可见")</f>
        <v/>
      </c>
    </row>
    <row r="7277" spans="1:9">
      <c r="A7277" s="10" t="s">
        <v>14327</v>
      </c>
      <c r="B7277" s="10" t="s">
        <v>547</v>
      </c>
      <c r="C7277" s="10">
        <v>0.83099328703703701</v>
      </c>
      <c r="D7277" s="10" t="s">
        <v>14328</v>
      </c>
      <c r="E7277" s="10">
        <f t="shared" si="343"/>
        <v>299.15758333333332</v>
      </c>
      <c r="F7277" s="8">
        <f>cal_pal!A$10+cal_pal!B$12+cal_pal!A$14-cal_pal!B$16-E7277/15/24+24+24</f>
        <v>47.678469675925925</v>
      </c>
      <c r="G7277" s="1">
        <f t="shared" si="344"/>
        <v>16.283272222222195</v>
      </c>
      <c r="H7277" s="12">
        <f t="shared" si="342"/>
        <v>1.2588715277777778</v>
      </c>
      <c r="I7277" t="str">
        <f>IF(AND((H7277&lt;cal_pal!E$9),(H7277&gt;cal_pal!F$9)),"","不可见")</f>
        <v/>
      </c>
    </row>
    <row r="7278" spans="1:9">
      <c r="A7278" s="10" t="s">
        <v>14329</v>
      </c>
      <c r="B7278" s="10" t="s">
        <v>18</v>
      </c>
      <c r="C7278" s="10">
        <v>0.8352690972222222</v>
      </c>
      <c r="D7278" s="10" t="s">
        <v>14330</v>
      </c>
      <c r="E7278" s="10">
        <f t="shared" si="343"/>
        <v>300.69687499999998</v>
      </c>
      <c r="F7278" s="8">
        <f>cal_pal!A$10+cal_pal!B$12+cal_pal!A$14-cal_pal!B$16-E7278/15/24+24+24</f>
        <v>47.67419386574074</v>
      </c>
      <c r="G7278" s="1">
        <f t="shared" si="344"/>
        <v>16.180652777777823</v>
      </c>
      <c r="H7278" s="12">
        <f t="shared" si="342"/>
        <v>-2.3370960648148147</v>
      </c>
      <c r="I7278" t="str">
        <f>IF(AND((H7278&lt;cal_pal!E$9),(H7278&gt;cal_pal!F$9)),"","不可见")</f>
        <v/>
      </c>
    </row>
    <row r="7279" spans="1:9">
      <c r="A7279" s="10" t="s">
        <v>14331</v>
      </c>
      <c r="B7279" s="10" t="s">
        <v>18</v>
      </c>
      <c r="C7279" s="10">
        <v>0.83768078703703708</v>
      </c>
      <c r="D7279" s="10" t="s">
        <v>14332</v>
      </c>
      <c r="E7279" s="10">
        <f t="shared" si="343"/>
        <v>301.56508333333335</v>
      </c>
      <c r="F7279" s="8">
        <f>cal_pal!A$10+cal_pal!B$12+cal_pal!A$14-cal_pal!B$16-E7279/15/24+24+24</f>
        <v>47.671782175925927</v>
      </c>
      <c r="G7279" s="1">
        <f t="shared" si="344"/>
        <v>16.122772222222238</v>
      </c>
      <c r="H7279" s="12">
        <f t="shared" si="342"/>
        <v>-1.6749293981481481</v>
      </c>
      <c r="I7279" t="str">
        <f>IF(AND((H7279&lt;cal_pal!E$9),(H7279&gt;cal_pal!F$9)),"","不可见")</f>
        <v/>
      </c>
    </row>
    <row r="7280" spans="1:9">
      <c r="A7280" s="10" t="s">
        <v>14333</v>
      </c>
      <c r="B7280" s="10" t="s">
        <v>18</v>
      </c>
      <c r="C7280" s="10">
        <v>0.83576504629629633</v>
      </c>
      <c r="D7280" s="10" t="s">
        <v>14334</v>
      </c>
      <c r="E7280" s="10">
        <f t="shared" si="343"/>
        <v>300.87541666666669</v>
      </c>
      <c r="F7280" s="8">
        <f>cal_pal!A$10+cal_pal!B$12+cal_pal!A$14-cal_pal!B$16-E7280/15/24+24+24</f>
        <v>47.673697916666669</v>
      </c>
      <c r="G7280" s="1">
        <f t="shared" si="344"/>
        <v>16.168750000000045</v>
      </c>
      <c r="H7280" s="12">
        <f t="shared" si="342"/>
        <v>-2.285199074074074</v>
      </c>
      <c r="I7280" t="str">
        <f>IF(AND((H7280&lt;cal_pal!E$9),(H7280&gt;cal_pal!F$9)),"","不可见")</f>
        <v/>
      </c>
    </row>
    <row r="7281" spans="1:9">
      <c r="A7281" s="10" t="s">
        <v>14335</v>
      </c>
      <c r="B7281" s="10" t="s">
        <v>18</v>
      </c>
      <c r="C7281" s="10">
        <v>0.83581446759259259</v>
      </c>
      <c r="D7281" s="10" t="s">
        <v>14336</v>
      </c>
      <c r="E7281" s="10">
        <f t="shared" si="343"/>
        <v>300.89320833333335</v>
      </c>
      <c r="F7281" s="8">
        <f>cal_pal!A$10+cal_pal!B$12+cal_pal!A$14-cal_pal!B$16-E7281/15/24+24+24</f>
        <v>47.673648495370372</v>
      </c>
      <c r="G7281" s="1">
        <f t="shared" si="344"/>
        <v>16.167563888888935</v>
      </c>
      <c r="H7281" s="12">
        <f t="shared" si="342"/>
        <v>-2.0118541666666667</v>
      </c>
      <c r="I7281" t="str">
        <f>IF(AND((H7281&lt;cal_pal!E$9),(H7281&gt;cal_pal!F$9)),"","不可见")</f>
        <v/>
      </c>
    </row>
    <row r="7282" spans="1:9">
      <c r="A7282" s="10" t="s">
        <v>14337</v>
      </c>
      <c r="B7282" s="10" t="s">
        <v>18</v>
      </c>
      <c r="C7282" s="10">
        <v>0.83736701388888879</v>
      </c>
      <c r="D7282" s="10" t="s">
        <v>14338</v>
      </c>
      <c r="E7282" s="10">
        <f t="shared" si="343"/>
        <v>301.45212499999997</v>
      </c>
      <c r="F7282" s="8">
        <f>cal_pal!A$10+cal_pal!B$12+cal_pal!A$14-cal_pal!B$16-E7282/15/24+24+24</f>
        <v>47.672095949074077</v>
      </c>
      <c r="G7282" s="1">
        <f t="shared" si="344"/>
        <v>16.130302777777842</v>
      </c>
      <c r="H7282" s="12">
        <f t="shared" si="342"/>
        <v>-1.9990937500000001</v>
      </c>
      <c r="I7282" t="str">
        <f>IF(AND((H7282&lt;cal_pal!E$9),(H7282&gt;cal_pal!F$9)),"","不可见")</f>
        <v/>
      </c>
    </row>
    <row r="7283" spans="1:9">
      <c r="A7283" s="10" t="s">
        <v>14339</v>
      </c>
      <c r="B7283" s="10" t="s">
        <v>18</v>
      </c>
      <c r="C7283" s="10">
        <v>0.83726782407407407</v>
      </c>
      <c r="D7283" s="10" t="s">
        <v>14340</v>
      </c>
      <c r="E7283" s="10">
        <f t="shared" si="343"/>
        <v>301.41641666666669</v>
      </c>
      <c r="F7283" s="8">
        <f>cal_pal!A$10+cal_pal!B$12+cal_pal!A$14-cal_pal!B$16-E7283/15/24+24+24</f>
        <v>47.672195138888888</v>
      </c>
      <c r="G7283" s="1">
        <f t="shared" si="344"/>
        <v>16.132683333333262</v>
      </c>
      <c r="H7283" s="12">
        <f t="shared" si="342"/>
        <v>-1.9991273148148148</v>
      </c>
      <c r="I7283" t="str">
        <f>IF(AND((H7283&lt;cal_pal!E$9),(H7283&gt;cal_pal!F$9)),"","不可见")</f>
        <v/>
      </c>
    </row>
    <row r="7284" spans="1:9">
      <c r="A7284" s="10" t="s">
        <v>14341</v>
      </c>
      <c r="B7284" s="10" t="s">
        <v>97</v>
      </c>
      <c r="C7284" s="10">
        <v>0.83378657407407408</v>
      </c>
      <c r="D7284" s="10" t="s">
        <v>14342</v>
      </c>
      <c r="E7284" s="10">
        <f t="shared" si="343"/>
        <v>300.16316666666665</v>
      </c>
      <c r="F7284" s="8">
        <f>cal_pal!A$10+cal_pal!B$12+cal_pal!A$14-cal_pal!B$16-E7284/15/24+24+24</f>
        <v>47.675676388888888</v>
      </c>
      <c r="G7284" s="1">
        <f t="shared" si="344"/>
        <v>16.216233333333321</v>
      </c>
      <c r="H7284" s="12">
        <f t="shared" si="342"/>
        <v>7.2004629629629627E-2</v>
      </c>
      <c r="I7284" t="str">
        <f>IF(AND((H7284&lt;cal_pal!E$9),(H7284&gt;cal_pal!F$9)),"","不可见")</f>
        <v/>
      </c>
    </row>
    <row r="7285" spans="1:9">
      <c r="A7285" s="10" t="s">
        <v>14343</v>
      </c>
      <c r="B7285" s="10" t="s">
        <v>97</v>
      </c>
      <c r="C7285" s="10">
        <v>0.83305995370370367</v>
      </c>
      <c r="D7285" s="10" t="s">
        <v>14344</v>
      </c>
      <c r="E7285" s="10">
        <f t="shared" si="343"/>
        <v>299.90158333333335</v>
      </c>
      <c r="F7285" s="8">
        <f>cal_pal!A$10+cal_pal!B$12+cal_pal!A$14-cal_pal!B$16-E7285/15/24+24+24</f>
        <v>47.676403009259261</v>
      </c>
      <c r="G7285" s="1">
        <f t="shared" si="344"/>
        <v>16.23367222222214</v>
      </c>
      <c r="H7285" s="12">
        <f t="shared" si="342"/>
        <v>0.94670949074074073</v>
      </c>
      <c r="I7285" t="str">
        <f>IF(AND((H7285&lt;cal_pal!E$9),(H7285&gt;cal_pal!F$9)),"","不可见")</f>
        <v/>
      </c>
    </row>
    <row r="7286" spans="1:9">
      <c r="A7286" s="10" t="s">
        <v>14345</v>
      </c>
      <c r="B7286" s="10" t="s">
        <v>18</v>
      </c>
      <c r="C7286" s="10">
        <v>0.8372546296296296</v>
      </c>
      <c r="D7286" s="10" t="s">
        <v>14346</v>
      </c>
      <c r="E7286" s="10">
        <f t="shared" si="343"/>
        <v>301.41166666666663</v>
      </c>
      <c r="F7286" s="8">
        <f>cal_pal!A$10+cal_pal!B$12+cal_pal!A$14-cal_pal!B$16-E7286/15/24+24+24</f>
        <v>47.67220833333333</v>
      </c>
      <c r="G7286" s="1">
        <f t="shared" si="344"/>
        <v>16.132999999999811</v>
      </c>
      <c r="H7286" s="12">
        <f t="shared" si="342"/>
        <v>-2.265650462962963</v>
      </c>
      <c r="I7286" t="str">
        <f>IF(AND((H7286&lt;cal_pal!E$9),(H7286&gt;cal_pal!F$9)),"","不可见")</f>
        <v/>
      </c>
    </row>
    <row r="7287" spans="1:9">
      <c r="A7287" s="10" t="s">
        <v>14347</v>
      </c>
      <c r="B7287" s="10" t="s">
        <v>18</v>
      </c>
      <c r="C7287" s="10">
        <v>0.83807766203703704</v>
      </c>
      <c r="D7287" s="10" t="s">
        <v>14348</v>
      </c>
      <c r="E7287" s="10">
        <f t="shared" si="343"/>
        <v>301.70795833333335</v>
      </c>
      <c r="F7287" s="8">
        <f>cal_pal!A$10+cal_pal!B$12+cal_pal!A$14-cal_pal!B$16-E7287/15/24+24+24</f>
        <v>47.671385300925927</v>
      </c>
      <c r="G7287" s="1">
        <f t="shared" si="344"/>
        <v>16.113247222222299</v>
      </c>
      <c r="H7287" s="12">
        <f t="shared" si="342"/>
        <v>-2.3495798611111112</v>
      </c>
      <c r="I7287" t="str">
        <f>IF(AND((H7287&lt;cal_pal!E$9),(H7287&gt;cal_pal!F$9)),"","不可见")</f>
        <v/>
      </c>
    </row>
    <row r="7288" spans="1:9">
      <c r="A7288" s="10" t="s">
        <v>14349</v>
      </c>
      <c r="B7288" s="10" t="s">
        <v>237</v>
      </c>
      <c r="C7288" s="10">
        <v>0.8328371527777777</v>
      </c>
      <c r="D7288" s="10" t="s">
        <v>14350</v>
      </c>
      <c r="E7288" s="10">
        <f t="shared" si="343"/>
        <v>299.82137499999999</v>
      </c>
      <c r="F7288" s="8">
        <f>cal_pal!A$10+cal_pal!B$12+cal_pal!A$14-cal_pal!B$16-E7288/15/24+24+24</f>
        <v>47.676625810185186</v>
      </c>
      <c r="G7288" s="1">
        <f t="shared" si="344"/>
        <v>16.239019444444466</v>
      </c>
      <c r="H7288" s="12">
        <f t="shared" si="342"/>
        <v>2.3387870370370369</v>
      </c>
      <c r="I7288" t="str">
        <f>IF(AND((H7288&lt;cal_pal!E$9),(H7288&gt;cal_pal!F$9)),"","不可见")</f>
        <v/>
      </c>
    </row>
    <row r="7289" spans="1:9">
      <c r="A7289" s="10" t="s">
        <v>14351</v>
      </c>
      <c r="B7289" s="10" t="s">
        <v>550</v>
      </c>
      <c r="C7289" s="10">
        <v>0.83458483796296301</v>
      </c>
      <c r="D7289" s="10" t="s">
        <v>14352</v>
      </c>
      <c r="E7289" s="10">
        <f t="shared" si="343"/>
        <v>300.45054166666671</v>
      </c>
      <c r="F7289" s="8">
        <f>cal_pal!A$10+cal_pal!B$12+cal_pal!A$14-cal_pal!B$16-E7289/15/24+24+24</f>
        <v>47.674878124999999</v>
      </c>
      <c r="G7289" s="1">
        <f t="shared" si="344"/>
        <v>16.197075000000041</v>
      </c>
      <c r="H7289" s="12">
        <f t="shared" si="342"/>
        <v>1.3969131944444444</v>
      </c>
      <c r="I7289" t="str">
        <f>IF(AND((H7289&lt;cal_pal!E$9),(H7289&gt;cal_pal!F$9)),"","不可见")</f>
        <v/>
      </c>
    </row>
    <row r="7290" spans="1:9">
      <c r="A7290" s="10" t="s">
        <v>14353</v>
      </c>
      <c r="B7290" s="10" t="s">
        <v>237</v>
      </c>
      <c r="C7290" s="10">
        <v>0.83540960648148144</v>
      </c>
      <c r="D7290" s="10" t="s">
        <v>14354</v>
      </c>
      <c r="E7290" s="10">
        <f t="shared" si="343"/>
        <v>300.74745833333333</v>
      </c>
      <c r="F7290" s="8">
        <f>cal_pal!A$10+cal_pal!B$12+cal_pal!A$14-cal_pal!B$16-E7290/15/24+24+24</f>
        <v>47.67405335648148</v>
      </c>
      <c r="G7290" s="1">
        <f t="shared" si="344"/>
        <v>16.177280555555626</v>
      </c>
      <c r="H7290" s="12">
        <f t="shared" si="342"/>
        <v>0.46914236111111113</v>
      </c>
      <c r="I7290" t="str">
        <f>IF(AND((H7290&lt;cal_pal!E$9),(H7290&gt;cal_pal!F$9)),"","不可见")</f>
        <v/>
      </c>
    </row>
    <row r="7291" spans="1:9">
      <c r="A7291" s="10" t="s">
        <v>14355</v>
      </c>
      <c r="B7291" s="10" t="s">
        <v>130</v>
      </c>
      <c r="C7291" s="10">
        <v>0.83598969907407417</v>
      </c>
      <c r="D7291" s="10" t="s">
        <v>14356</v>
      </c>
      <c r="E7291" s="10">
        <f t="shared" si="343"/>
        <v>300.95629166666669</v>
      </c>
      <c r="F7291" s="8">
        <f>cal_pal!A$10+cal_pal!B$12+cal_pal!A$14-cal_pal!B$16-E7291/15/24+24+24</f>
        <v>47.673473263888887</v>
      </c>
      <c r="G7291" s="1">
        <f t="shared" si="344"/>
        <v>16.163358333333235</v>
      </c>
      <c r="H7291" s="12">
        <f t="shared" si="342"/>
        <v>1.852662037037037E-2</v>
      </c>
      <c r="I7291" t="str">
        <f>IF(AND((H7291&lt;cal_pal!E$9),(H7291&gt;cal_pal!F$9)),"","不可见")</f>
        <v/>
      </c>
    </row>
    <row r="7292" spans="1:9">
      <c r="A7292" s="10" t="s">
        <v>14357</v>
      </c>
      <c r="B7292" s="10" t="s">
        <v>18</v>
      </c>
      <c r="C7292" s="10">
        <v>0.83943159722222216</v>
      </c>
      <c r="D7292" s="10" t="s">
        <v>14358</v>
      </c>
      <c r="E7292" s="10">
        <f t="shared" si="343"/>
        <v>302.19537499999996</v>
      </c>
      <c r="F7292" s="8">
        <f>cal_pal!A$10+cal_pal!B$12+cal_pal!A$14-cal_pal!B$16-E7292/15/24+24+24</f>
        <v>47.670031365740741</v>
      </c>
      <c r="G7292" s="1">
        <f t="shared" si="344"/>
        <v>16.080752777777889</v>
      </c>
      <c r="H7292" s="12">
        <f t="shared" si="342"/>
        <v>-2.5458414351851855</v>
      </c>
      <c r="I7292" t="str">
        <f>IF(AND((H7292&lt;cal_pal!E$9),(H7292&gt;cal_pal!F$9)),"","不可见")</f>
        <v/>
      </c>
    </row>
    <row r="7293" spans="1:9">
      <c r="A7293" s="10" t="s">
        <v>14359</v>
      </c>
      <c r="B7293" s="10" t="s">
        <v>18</v>
      </c>
      <c r="C7293" s="10">
        <v>0.83841990740740746</v>
      </c>
      <c r="D7293" s="10" t="s">
        <v>14360</v>
      </c>
      <c r="E7293" s="10">
        <f t="shared" si="343"/>
        <v>301.83116666666666</v>
      </c>
      <c r="F7293" s="8">
        <f>cal_pal!A$10+cal_pal!B$12+cal_pal!A$14-cal_pal!B$16-E7293/15/24+24+24</f>
        <v>47.671043055555558</v>
      </c>
      <c r="G7293" s="1">
        <f t="shared" si="344"/>
        <v>16.105033333333267</v>
      </c>
      <c r="H7293" s="12">
        <f t="shared" si="342"/>
        <v>-2.0154259259259262</v>
      </c>
      <c r="I7293" t="str">
        <f>IF(AND((H7293&lt;cal_pal!E$9),(H7293&gt;cal_pal!F$9)),"","不可见")</f>
        <v/>
      </c>
    </row>
    <row r="7294" spans="1:9">
      <c r="A7294" s="10" t="s">
        <v>14361</v>
      </c>
      <c r="B7294" s="10" t="s">
        <v>18</v>
      </c>
      <c r="C7294" s="10">
        <v>0.8375628472222223</v>
      </c>
      <c r="D7294" s="10" t="s">
        <v>14362</v>
      </c>
      <c r="E7294" s="10">
        <f t="shared" si="343"/>
        <v>301.52262500000001</v>
      </c>
      <c r="F7294" s="8">
        <f>cal_pal!A$10+cal_pal!B$12+cal_pal!A$14-cal_pal!B$16-E7294/15/24+24+24</f>
        <v>47.67190011574074</v>
      </c>
      <c r="G7294" s="1">
        <f t="shared" si="344"/>
        <v>16.125602777777658</v>
      </c>
      <c r="H7294" s="12">
        <f t="shared" si="342"/>
        <v>-2.0197685185185184</v>
      </c>
      <c r="I7294" t="str">
        <f>IF(AND((H7294&lt;cal_pal!E$9),(H7294&gt;cal_pal!F$9)),"","不可见")</f>
        <v/>
      </c>
    </row>
    <row r="7295" spans="1:9">
      <c r="A7295" s="10" t="s">
        <v>14363</v>
      </c>
      <c r="B7295" s="10" t="s">
        <v>18</v>
      </c>
      <c r="C7295" s="10">
        <v>0.83797546296296288</v>
      </c>
      <c r="D7295" s="10" t="s">
        <v>14364</v>
      </c>
      <c r="E7295" s="10">
        <f t="shared" si="343"/>
        <v>301.67116666666664</v>
      </c>
      <c r="F7295" s="8">
        <f>cal_pal!A$10+cal_pal!B$12+cal_pal!A$14-cal_pal!B$16-E7295/15/24+24+24</f>
        <v>47.671487499999998</v>
      </c>
      <c r="G7295" s="1">
        <f t="shared" si="344"/>
        <v>16.115699999999833</v>
      </c>
      <c r="H7295" s="12">
        <f t="shared" si="342"/>
        <v>-2.0270740740740743</v>
      </c>
      <c r="I7295" t="str">
        <f>IF(AND((H7295&lt;cal_pal!E$9),(H7295&gt;cal_pal!F$9)),"","不可见")</f>
        <v/>
      </c>
    </row>
    <row r="7296" spans="1:9">
      <c r="A7296" s="10" t="s">
        <v>14365</v>
      </c>
      <c r="B7296" s="10" t="s">
        <v>18</v>
      </c>
      <c r="C7296" s="10">
        <v>0.8391143518518519</v>
      </c>
      <c r="D7296" s="10" t="s">
        <v>14366</v>
      </c>
      <c r="E7296" s="10">
        <f t="shared" si="343"/>
        <v>302.08116666666666</v>
      </c>
      <c r="F7296" s="8">
        <f>cal_pal!A$10+cal_pal!B$12+cal_pal!A$14-cal_pal!B$16-E7296/15/24+24+24</f>
        <v>47.670348611111109</v>
      </c>
      <c r="G7296" s="1">
        <f t="shared" si="344"/>
        <v>16.088366666666616</v>
      </c>
      <c r="H7296" s="12">
        <f t="shared" si="342"/>
        <v>-2.0088090277777777</v>
      </c>
      <c r="I7296" t="str">
        <f>IF(AND((H7296&lt;cal_pal!E$9),(H7296&gt;cal_pal!F$9)),"","不可见")</f>
        <v/>
      </c>
    </row>
    <row r="7297" spans="1:9">
      <c r="A7297" s="10" t="s">
        <v>14367</v>
      </c>
      <c r="B7297" s="10" t="s">
        <v>18</v>
      </c>
      <c r="C7297" s="10">
        <v>0.84098981481481483</v>
      </c>
      <c r="D7297" s="10" t="s">
        <v>14368</v>
      </c>
      <c r="E7297" s="10">
        <f t="shared" si="343"/>
        <v>302.75633333333332</v>
      </c>
      <c r="F7297" s="8">
        <f>cal_pal!A$10+cal_pal!B$12+cal_pal!A$14-cal_pal!B$16-E7297/15/24+24+24</f>
        <v>47.668473148148152</v>
      </c>
      <c r="G7297" s="1">
        <f t="shared" si="344"/>
        <v>16.043355555555536</v>
      </c>
      <c r="H7297" s="12">
        <f t="shared" si="342"/>
        <v>-2.0287743055555558</v>
      </c>
      <c r="I7297" t="str">
        <f>IF(AND((H7297&lt;cal_pal!E$9),(H7297&gt;cal_pal!F$9)),"","不可见")</f>
        <v/>
      </c>
    </row>
    <row r="7298" spans="1:9">
      <c r="A7298" s="10" t="s">
        <v>14369</v>
      </c>
      <c r="B7298" s="10" t="s">
        <v>18</v>
      </c>
      <c r="C7298" s="10">
        <v>0.84110879629629631</v>
      </c>
      <c r="D7298" s="10" t="s">
        <v>14370</v>
      </c>
      <c r="E7298" s="10">
        <f t="shared" si="343"/>
        <v>302.79916666666668</v>
      </c>
      <c r="F7298" s="8">
        <f>cal_pal!A$10+cal_pal!B$12+cal_pal!A$14-cal_pal!B$16-E7298/15/24+24+24</f>
        <v>47.668354166666667</v>
      </c>
      <c r="G7298" s="1">
        <f t="shared" si="344"/>
        <v>16.040500000000065</v>
      </c>
      <c r="H7298" s="12">
        <f t="shared" si="342"/>
        <v>-2.0114930555555555</v>
      </c>
      <c r="I7298" t="str">
        <f>IF(AND((H7298&lt;cal_pal!E$9),(H7298&gt;cal_pal!F$9)),"","不可见")</f>
        <v/>
      </c>
    </row>
    <row r="7299" spans="1:9">
      <c r="A7299" s="10" t="s">
        <v>14371</v>
      </c>
      <c r="B7299" s="10" t="s">
        <v>18</v>
      </c>
      <c r="C7299" s="10">
        <v>0.83952060185185184</v>
      </c>
      <c r="D7299" s="10" t="s">
        <v>14372</v>
      </c>
      <c r="E7299" s="10">
        <f t="shared" si="343"/>
        <v>302.22741666666667</v>
      </c>
      <c r="F7299" s="8">
        <f>cal_pal!A$10+cal_pal!B$12+cal_pal!A$14-cal_pal!B$16-E7299/15/24+24+24</f>
        <v>47.669942361111111</v>
      </c>
      <c r="G7299" s="1">
        <f t="shared" si="344"/>
        <v>16.078616666666676</v>
      </c>
      <c r="H7299" s="12">
        <f t="shared" ref="H7299:H7362" si="345">RIGHT(D7299, (LEN(D7299)-1))*IF(LEFT(D7299,1)="-",-1,1)</f>
        <v>-2.3496562500000002</v>
      </c>
      <c r="I7299" t="str">
        <f>IF(AND((H7299&lt;cal_pal!E$9),(H7299&gt;cal_pal!F$9)),"","不可见")</f>
        <v/>
      </c>
    </row>
    <row r="7300" spans="1:9">
      <c r="A7300" s="10" t="s">
        <v>14373</v>
      </c>
      <c r="B7300" s="10" t="s">
        <v>130</v>
      </c>
      <c r="C7300" s="10">
        <v>0.83689027777777769</v>
      </c>
      <c r="D7300" s="10" t="s">
        <v>14374</v>
      </c>
      <c r="E7300" s="10">
        <f t="shared" si="343"/>
        <v>301.28049999999996</v>
      </c>
      <c r="F7300" s="8">
        <f>cal_pal!A$10+cal_pal!B$12+cal_pal!A$14-cal_pal!B$16-E7300/15/24+24+24</f>
        <v>47.672572685185187</v>
      </c>
      <c r="G7300" s="1">
        <f t="shared" si="344"/>
        <v>16.141744444444612</v>
      </c>
      <c r="H7300" s="12">
        <f t="shared" si="345"/>
        <v>-0.14813078703703705</v>
      </c>
      <c r="I7300" t="str">
        <f>IF(AND((H7300&lt;cal_pal!E$9),(H7300&gt;cal_pal!F$9)),"","不可见")</f>
        <v/>
      </c>
    </row>
    <row r="7301" spans="1:9">
      <c r="A7301" s="10" t="s">
        <v>14375</v>
      </c>
      <c r="B7301" s="10" t="s">
        <v>240</v>
      </c>
      <c r="C7301" s="10">
        <v>0.83755601851851846</v>
      </c>
      <c r="D7301" s="10" t="s">
        <v>14376</v>
      </c>
      <c r="E7301" s="10">
        <f t="shared" si="343"/>
        <v>301.52016666666663</v>
      </c>
      <c r="F7301" s="8">
        <f>cal_pal!A$10+cal_pal!B$12+cal_pal!A$14-cal_pal!B$16-E7301/15/24+24+24</f>
        <v>47.671906944444444</v>
      </c>
      <c r="G7301" s="1">
        <f t="shared" si="344"/>
        <v>16.12576666666655</v>
      </c>
      <c r="H7301" s="12">
        <f t="shared" si="345"/>
        <v>-0.91342592592592586</v>
      </c>
      <c r="I7301" t="str">
        <f>IF(AND((H7301&lt;cal_pal!E$9),(H7301&gt;cal_pal!F$9)),"","不可见")</f>
        <v/>
      </c>
    </row>
    <row r="7302" spans="1:9">
      <c r="A7302" s="10" t="s">
        <v>14377</v>
      </c>
      <c r="B7302" s="10" t="s">
        <v>18</v>
      </c>
      <c r="C7302" s="10">
        <v>0.83745925925925924</v>
      </c>
      <c r="D7302" s="10" t="s">
        <v>14378</v>
      </c>
      <c r="E7302" s="10">
        <f t="shared" si="343"/>
        <v>301.4853333333333</v>
      </c>
      <c r="F7302" s="8">
        <f>cal_pal!A$10+cal_pal!B$12+cal_pal!A$14-cal_pal!B$16-E7302/15/24+24+24</f>
        <v>47.672003703703709</v>
      </c>
      <c r="G7302" s="1">
        <f t="shared" si="344"/>
        <v>16.128088888889124</v>
      </c>
      <c r="H7302" s="12">
        <f t="shared" si="345"/>
        <v>-0.37670486111111107</v>
      </c>
      <c r="I7302" t="str">
        <f>IF(AND((H7302&lt;cal_pal!E$9),(H7302&gt;cal_pal!F$9)),"","不可见")</f>
        <v/>
      </c>
    </row>
    <row r="7303" spans="1:9">
      <c r="A7303" s="10" t="s">
        <v>14379</v>
      </c>
      <c r="B7303" s="10" t="s">
        <v>237</v>
      </c>
      <c r="C7303" s="10">
        <v>0.83605532407407412</v>
      </c>
      <c r="D7303" s="10" t="s">
        <v>14380</v>
      </c>
      <c r="E7303" s="10">
        <f t="shared" si="343"/>
        <v>300.97991666666667</v>
      </c>
      <c r="F7303" s="8">
        <f>cal_pal!A$10+cal_pal!B$12+cal_pal!A$14-cal_pal!B$16-E7303/15/24+24+24</f>
        <v>47.673407638888889</v>
      </c>
      <c r="G7303" s="1">
        <f t="shared" si="344"/>
        <v>16.16178333333346</v>
      </c>
      <c r="H7303" s="12">
        <f t="shared" si="345"/>
        <v>1.8399629629629628</v>
      </c>
      <c r="I7303" t="str">
        <f>IF(AND((H7303&lt;cal_pal!E$9),(H7303&gt;cal_pal!F$9)),"","不可见")</f>
        <v/>
      </c>
    </row>
    <row r="7304" spans="1:9">
      <c r="A7304" s="10" t="s">
        <v>14381</v>
      </c>
      <c r="B7304" s="10" t="s">
        <v>18</v>
      </c>
      <c r="C7304" s="10">
        <v>0.8406210648148148</v>
      </c>
      <c r="D7304" s="10" t="s">
        <v>14382</v>
      </c>
      <c r="E7304" s="10">
        <f t="shared" si="343"/>
        <v>302.62358333333333</v>
      </c>
      <c r="F7304" s="8">
        <f>cal_pal!A$10+cal_pal!B$12+cal_pal!A$14-cal_pal!B$16-E7304/15/24+24+24</f>
        <v>47.668841898148145</v>
      </c>
      <c r="G7304" s="1">
        <f t="shared" si="344"/>
        <v>16.052205555555474</v>
      </c>
      <c r="H7304" s="12">
        <f t="shared" si="345"/>
        <v>-2.2826354166666669</v>
      </c>
      <c r="I7304" t="str">
        <f>IF(AND((H7304&lt;cal_pal!E$9),(H7304&gt;cal_pal!F$9)),"","不可见")</f>
        <v/>
      </c>
    </row>
    <row r="7305" spans="1:9">
      <c r="A7305" s="10" t="s">
        <v>14383</v>
      </c>
      <c r="B7305" s="10" t="s">
        <v>18</v>
      </c>
      <c r="C7305" s="10">
        <v>0.8402091435185185</v>
      </c>
      <c r="D7305" s="10" t="s">
        <v>14384</v>
      </c>
      <c r="E7305" s="10">
        <f t="shared" si="343"/>
        <v>302.47529166666664</v>
      </c>
      <c r="F7305" s="8">
        <f>cal_pal!A$10+cal_pal!B$12+cal_pal!A$14-cal_pal!B$16-E7305/15/24+24+24</f>
        <v>47.66925381944445</v>
      </c>
      <c r="G7305" s="1">
        <f t="shared" si="344"/>
        <v>16.062091666666674</v>
      </c>
      <c r="H7305" s="12">
        <f t="shared" si="345"/>
        <v>-2.0158148148148149</v>
      </c>
      <c r="I7305" t="str">
        <f>IF(AND((H7305&lt;cal_pal!E$9),(H7305&gt;cal_pal!F$9)),"","不可见")</f>
        <v/>
      </c>
    </row>
    <row r="7306" spans="1:9">
      <c r="A7306" s="10" t="s">
        <v>14385</v>
      </c>
      <c r="B7306" s="10" t="s">
        <v>18</v>
      </c>
      <c r="C7306" s="10">
        <v>0.83382418981481488</v>
      </c>
      <c r="D7306" s="10" t="s">
        <v>14386</v>
      </c>
      <c r="E7306" s="10">
        <f t="shared" si="343"/>
        <v>300.17670833333335</v>
      </c>
      <c r="F7306" s="8">
        <f>cal_pal!A$10+cal_pal!B$12+cal_pal!A$14-cal_pal!B$16-E7306/15/24+24+24</f>
        <v>47.675638773148151</v>
      </c>
      <c r="G7306" s="1">
        <f t="shared" si="344"/>
        <v>16.215330555555738</v>
      </c>
      <c r="H7306" s="12">
        <f t="shared" si="345"/>
        <v>2.7594803240740742</v>
      </c>
      <c r="I7306" t="str">
        <f>IF(AND((H7306&lt;cal_pal!E$9),(H7306&gt;cal_pal!F$9)),"","不可见")</f>
        <v/>
      </c>
    </row>
    <row r="7307" spans="1:9">
      <c r="A7307" s="10" t="s">
        <v>14387</v>
      </c>
      <c r="B7307" s="10" t="s">
        <v>18</v>
      </c>
      <c r="C7307" s="10">
        <v>0.84040347222222211</v>
      </c>
      <c r="D7307" s="10" t="s">
        <v>14388</v>
      </c>
      <c r="E7307" s="10">
        <f t="shared" si="343"/>
        <v>302.54524999999995</v>
      </c>
      <c r="F7307" s="8">
        <f>cal_pal!A$10+cal_pal!B$12+cal_pal!A$14-cal_pal!B$16-E7307/15/24+24+24</f>
        <v>47.669059490740736</v>
      </c>
      <c r="G7307" s="1">
        <f t="shared" si="344"/>
        <v>16.057427777777775</v>
      </c>
      <c r="H7307" s="12">
        <f t="shared" si="345"/>
        <v>-2.0119618055555555</v>
      </c>
      <c r="I7307" t="str">
        <f>IF(AND((H7307&lt;cal_pal!E$9),(H7307&gt;cal_pal!F$9)),"","不可见")</f>
        <v/>
      </c>
    </row>
    <row r="7308" spans="1:9">
      <c r="A7308" s="10" t="s">
        <v>14389</v>
      </c>
      <c r="B7308" s="10" t="s">
        <v>237</v>
      </c>
      <c r="C7308" s="10">
        <v>0.8374935185185185</v>
      </c>
      <c r="D7308" s="10" t="s">
        <v>14390</v>
      </c>
      <c r="E7308" s="10">
        <f t="shared" si="343"/>
        <v>301.49766666666665</v>
      </c>
      <c r="F7308" s="8">
        <f>cal_pal!A$10+cal_pal!B$12+cal_pal!A$14-cal_pal!B$16-E7308/15/24+24+24</f>
        <v>47.671969444444443</v>
      </c>
      <c r="G7308" s="1">
        <f t="shared" si="344"/>
        <v>16.127266666666628</v>
      </c>
      <c r="H7308" s="12">
        <f t="shared" si="345"/>
        <v>1.4907187500000001</v>
      </c>
      <c r="I7308" t="str">
        <f>IF(AND((H7308&lt;cal_pal!E$9),(H7308&gt;cal_pal!F$9)),"","不可见")</f>
        <v/>
      </c>
    </row>
    <row r="7309" spans="1:9">
      <c r="A7309" s="10" t="s">
        <v>14391</v>
      </c>
      <c r="B7309" s="10" t="s">
        <v>18</v>
      </c>
      <c r="C7309" s="10">
        <v>0.84509907407407414</v>
      </c>
      <c r="D7309" s="10" t="s">
        <v>14392</v>
      </c>
      <c r="E7309" s="10">
        <f t="shared" si="343"/>
        <v>304.2356666666667</v>
      </c>
      <c r="F7309" s="8">
        <f>cal_pal!A$10+cal_pal!B$12+cal_pal!A$14-cal_pal!B$16-E7309/15/24+24+24</f>
        <v>47.664363888888886</v>
      </c>
      <c r="G7309" s="1">
        <f t="shared" si="344"/>
        <v>15.944733333333261</v>
      </c>
      <c r="H7309" s="12">
        <f t="shared" si="345"/>
        <v>-2.9486643518518516</v>
      </c>
      <c r="I7309" t="str">
        <f>IF(AND((H7309&lt;cal_pal!E$9),(H7309&gt;cal_pal!F$9)),"","不可见")</f>
        <v>不可见</v>
      </c>
    </row>
    <row r="7310" spans="1:9">
      <c r="A7310" s="10" t="s">
        <v>14393</v>
      </c>
      <c r="B7310" s="10" t="s">
        <v>237</v>
      </c>
      <c r="C7310" s="10">
        <v>0.83835520833333332</v>
      </c>
      <c r="D7310" s="10" t="s">
        <v>14394</v>
      </c>
      <c r="E7310" s="10">
        <f t="shared" si="343"/>
        <v>301.80787500000002</v>
      </c>
      <c r="F7310" s="8">
        <f>cal_pal!A$10+cal_pal!B$12+cal_pal!A$14-cal_pal!B$16-E7310/15/24+24+24</f>
        <v>47.671107754629631</v>
      </c>
      <c r="G7310" s="1">
        <f t="shared" si="344"/>
        <v>16.106586111111028</v>
      </c>
      <c r="H7310" s="12">
        <f t="shared" si="345"/>
        <v>0.87926041666666677</v>
      </c>
      <c r="I7310" t="str">
        <f>IF(AND((H7310&lt;cal_pal!E$9),(H7310&gt;cal_pal!F$9)),"","不可见")</f>
        <v/>
      </c>
    </row>
    <row r="7311" spans="1:9">
      <c r="A7311" s="10" t="s">
        <v>14395</v>
      </c>
      <c r="B7311" s="10" t="s">
        <v>451</v>
      </c>
      <c r="C7311" s="10">
        <v>0.8385773148148149</v>
      </c>
      <c r="D7311" s="10" t="s">
        <v>14396</v>
      </c>
      <c r="E7311" s="10">
        <f t="shared" si="343"/>
        <v>301.88783333333339</v>
      </c>
      <c r="F7311" s="8">
        <f>cal_pal!A$10+cal_pal!B$12+cal_pal!A$14-cal_pal!B$16-E7311/15/24+24+24</f>
        <v>47.670885648148143</v>
      </c>
      <c r="G7311" s="1">
        <f t="shared" si="344"/>
        <v>16.101255555555326</v>
      </c>
      <c r="H7311" s="12">
        <f t="shared" si="345"/>
        <v>1.593587962962963</v>
      </c>
      <c r="I7311" t="str">
        <f>IF(AND((H7311&lt;cal_pal!E$9),(H7311&gt;cal_pal!F$9)),"","不可见")</f>
        <v/>
      </c>
    </row>
    <row r="7312" spans="1:9">
      <c r="A7312" s="10" t="s">
        <v>14397</v>
      </c>
      <c r="B7312" s="10" t="s">
        <v>18</v>
      </c>
      <c r="C7312" s="10">
        <v>0.84250543981481485</v>
      </c>
      <c r="D7312" s="10" t="s">
        <v>14398</v>
      </c>
      <c r="E7312" s="10">
        <f t="shared" si="343"/>
        <v>303.30195833333335</v>
      </c>
      <c r="F7312" s="8">
        <f>cal_pal!A$10+cal_pal!B$12+cal_pal!A$14-cal_pal!B$16-E7312/15/24+24+24</f>
        <v>47.666957523148149</v>
      </c>
      <c r="G7312" s="1">
        <f t="shared" si="344"/>
        <v>16.006980555555629</v>
      </c>
      <c r="H7312" s="12">
        <f t="shared" si="345"/>
        <v>-1.9234016203703703</v>
      </c>
      <c r="I7312" t="str">
        <f>IF(AND((H7312&lt;cal_pal!E$9),(H7312&gt;cal_pal!F$9)),"","不可见")</f>
        <v/>
      </c>
    </row>
    <row r="7313" spans="1:9">
      <c r="A7313" s="10" t="s">
        <v>14399</v>
      </c>
      <c r="B7313" s="10" t="s">
        <v>18</v>
      </c>
      <c r="C7313" s="10">
        <v>0.84161874999999997</v>
      </c>
      <c r="D7313" s="10" t="s">
        <v>14400</v>
      </c>
      <c r="E7313" s="10">
        <f t="shared" si="343"/>
        <v>302.98275000000001</v>
      </c>
      <c r="F7313" s="8">
        <f>cal_pal!A$10+cal_pal!B$12+cal_pal!A$14-cal_pal!B$16-E7313/15/24+24+24</f>
        <v>47.667844212962962</v>
      </c>
      <c r="G7313" s="1">
        <f t="shared" si="344"/>
        <v>16.028261111111078</v>
      </c>
      <c r="H7313" s="12">
        <f t="shared" si="345"/>
        <v>-1.9226701388888889</v>
      </c>
      <c r="I7313" t="str">
        <f>IF(AND((H7313&lt;cal_pal!E$9),(H7313&gt;cal_pal!F$9)),"","不可见")</f>
        <v/>
      </c>
    </row>
    <row r="7314" spans="1:9">
      <c r="A7314" s="10" t="s">
        <v>14401</v>
      </c>
      <c r="B7314" s="10" t="s">
        <v>18</v>
      </c>
      <c r="C7314" s="10">
        <v>0.84605497685185183</v>
      </c>
      <c r="D7314" s="10" t="s">
        <v>14402</v>
      </c>
      <c r="E7314" s="10">
        <f t="shared" si="343"/>
        <v>304.57979166666667</v>
      </c>
      <c r="F7314" s="8">
        <f>cal_pal!A$10+cal_pal!B$12+cal_pal!A$14-cal_pal!B$16-E7314/15/24+24+24</f>
        <v>47.66340798611111</v>
      </c>
      <c r="G7314" s="1">
        <f t="shared" si="344"/>
        <v>15.92179166666665</v>
      </c>
      <c r="H7314" s="12">
        <f t="shared" si="345"/>
        <v>-2.9524502314814818</v>
      </c>
      <c r="I7314" t="str">
        <f>IF(AND((H7314&lt;cal_pal!E$9),(H7314&gt;cal_pal!F$9)),"","不可见")</f>
        <v>不可见</v>
      </c>
    </row>
    <row r="7315" spans="1:9">
      <c r="A7315" s="10" t="s">
        <v>14403</v>
      </c>
      <c r="B7315" s="10" t="s">
        <v>18</v>
      </c>
      <c r="C7315" s="10">
        <v>0.84116724537037035</v>
      </c>
      <c r="D7315" s="10" t="s">
        <v>14404</v>
      </c>
      <c r="E7315" s="10">
        <f t="shared" si="343"/>
        <v>302.82020833333331</v>
      </c>
      <c r="F7315" s="8">
        <f>cal_pal!A$10+cal_pal!B$12+cal_pal!A$14-cal_pal!B$16-E7315/15/24+24+24</f>
        <v>47.668295717592592</v>
      </c>
      <c r="G7315" s="1">
        <f t="shared" si="344"/>
        <v>16.039097222222154</v>
      </c>
      <c r="H7315" s="12">
        <f t="shared" si="345"/>
        <v>-2.958872685185185</v>
      </c>
      <c r="I7315" t="str">
        <f>IF(AND((H7315&lt;cal_pal!E$9),(H7315&gt;cal_pal!F$9)),"","不可见")</f>
        <v>不可见</v>
      </c>
    </row>
    <row r="7316" spans="1:9">
      <c r="A7316" s="10" t="s">
        <v>14405</v>
      </c>
      <c r="B7316" s="10" t="s">
        <v>18</v>
      </c>
      <c r="C7316" s="10">
        <v>0.84625231481481489</v>
      </c>
      <c r="D7316" s="10" t="s">
        <v>14406</v>
      </c>
      <c r="E7316" s="10">
        <f t="shared" si="343"/>
        <v>304.65083333333337</v>
      </c>
      <c r="F7316" s="8">
        <f>cal_pal!A$10+cal_pal!B$12+cal_pal!A$14-cal_pal!B$16-E7316/15/24+24+24</f>
        <v>47.663210648148151</v>
      </c>
      <c r="G7316" s="1">
        <f t="shared" si="344"/>
        <v>15.917055555555635</v>
      </c>
      <c r="H7316" s="12">
        <f t="shared" si="345"/>
        <v>-2.952210648148148</v>
      </c>
      <c r="I7316" t="str">
        <f>IF(AND((H7316&lt;cal_pal!E$9),(H7316&gt;cal_pal!F$9)),"","不可见")</f>
        <v>不可见</v>
      </c>
    </row>
    <row r="7317" spans="1:9">
      <c r="A7317" s="10" t="s">
        <v>14407</v>
      </c>
      <c r="B7317" s="10" t="s">
        <v>18</v>
      </c>
      <c r="C7317" s="10">
        <v>0.84297731481481486</v>
      </c>
      <c r="D7317" s="10" t="s">
        <v>14408</v>
      </c>
      <c r="E7317" s="10">
        <f t="shared" ref="E7317:E7380" si="346">C7317*360</f>
        <v>303.47183333333334</v>
      </c>
      <c r="F7317" s="8">
        <f>cal_pal!A$10+cal_pal!B$12+cal_pal!A$14-cal_pal!B$16-E7317/15/24+24+24</f>
        <v>47.666485648148146</v>
      </c>
      <c r="G7317" s="1">
        <f t="shared" ref="G7317:G7380" si="347">MOD(F7317*24,24)</f>
        <v>15.995655555555459</v>
      </c>
      <c r="H7317" s="12">
        <f t="shared" si="345"/>
        <v>-1.85528125</v>
      </c>
      <c r="I7317" t="str">
        <f>IF(AND((H7317&lt;cal_pal!E$9),(H7317&gt;cal_pal!F$9)),"","不可见")</f>
        <v/>
      </c>
    </row>
    <row r="7318" spans="1:9">
      <c r="A7318" s="10" t="s">
        <v>14409</v>
      </c>
      <c r="B7318" s="10" t="s">
        <v>18</v>
      </c>
      <c r="C7318" s="10">
        <v>0.84277777777777774</v>
      </c>
      <c r="D7318" s="10" t="s">
        <v>14410</v>
      </c>
      <c r="E7318" s="10">
        <f t="shared" si="346"/>
        <v>303.39999999999998</v>
      </c>
      <c r="F7318" s="8">
        <f>cal_pal!A$10+cal_pal!B$12+cal_pal!A$14-cal_pal!B$16-E7318/15/24+24+24</f>
        <v>47.666685185185187</v>
      </c>
      <c r="G7318" s="1">
        <f t="shared" si="347"/>
        <v>16.000444444444383</v>
      </c>
      <c r="H7318" s="12">
        <f t="shared" si="345"/>
        <v>-1.8673402777777779</v>
      </c>
      <c r="I7318" t="str">
        <f>IF(AND((H7318&lt;cal_pal!E$9),(H7318&gt;cal_pal!F$9)),"","不可见")</f>
        <v/>
      </c>
    </row>
    <row r="7319" spans="1:9">
      <c r="A7319" s="10" t="s">
        <v>14411</v>
      </c>
      <c r="B7319" s="10" t="s">
        <v>97</v>
      </c>
      <c r="C7319" s="10">
        <v>0.84058564814814807</v>
      </c>
      <c r="D7319" s="10" t="s">
        <v>14412</v>
      </c>
      <c r="E7319" s="10">
        <f t="shared" si="346"/>
        <v>302.61083333333329</v>
      </c>
      <c r="F7319" s="8">
        <f>cal_pal!A$10+cal_pal!B$12+cal_pal!A$14-cal_pal!B$16-E7319/15/24+24+24</f>
        <v>47.668877314814814</v>
      </c>
      <c r="G7319" s="1">
        <f t="shared" si="347"/>
        <v>16.053055555555602</v>
      </c>
      <c r="H7319" s="12">
        <f t="shared" si="345"/>
        <v>0.70511689814814815</v>
      </c>
      <c r="I7319" t="str">
        <f>IF(AND((H7319&lt;cal_pal!E$9),(H7319&gt;cal_pal!F$9)),"","不可见")</f>
        <v/>
      </c>
    </row>
    <row r="7320" spans="1:9">
      <c r="A7320" s="10" t="s">
        <v>14413</v>
      </c>
      <c r="B7320" s="10" t="s">
        <v>18</v>
      </c>
      <c r="C7320" s="10">
        <v>0.84687071759259258</v>
      </c>
      <c r="D7320" s="10" t="s">
        <v>14414</v>
      </c>
      <c r="E7320" s="10">
        <f t="shared" si="346"/>
        <v>304.8734583333333</v>
      </c>
      <c r="F7320" s="8">
        <f>cal_pal!A$10+cal_pal!B$12+cal_pal!A$14-cal_pal!B$16-E7320/15/24+24+24</f>
        <v>47.662592245370369</v>
      </c>
      <c r="G7320" s="1">
        <f t="shared" si="347"/>
        <v>15.902213888888809</v>
      </c>
      <c r="H7320" s="12">
        <f t="shared" si="345"/>
        <v>-2.952494212962963</v>
      </c>
      <c r="I7320" t="str">
        <f>IF(AND((H7320&lt;cal_pal!E$9),(H7320&gt;cal_pal!F$9)),"","不可见")</f>
        <v>不可见</v>
      </c>
    </row>
    <row r="7321" spans="1:9">
      <c r="A7321" s="10" t="s">
        <v>14415</v>
      </c>
      <c r="B7321" s="10" t="s">
        <v>97</v>
      </c>
      <c r="C7321" s="10">
        <v>0.84088541666666661</v>
      </c>
      <c r="D7321" s="10" t="s">
        <v>14416</v>
      </c>
      <c r="E7321" s="10">
        <f t="shared" si="346"/>
        <v>302.71875</v>
      </c>
      <c r="F7321" s="8">
        <f>cal_pal!A$10+cal_pal!B$12+cal_pal!A$14-cal_pal!B$16-E7321/15/24+24+24</f>
        <v>47.668577546296298</v>
      </c>
      <c r="G7321" s="1">
        <f t="shared" si="347"/>
        <v>16.045861111111208</v>
      </c>
      <c r="H7321" s="12">
        <f t="shared" si="345"/>
        <v>1.5588078703703703</v>
      </c>
      <c r="I7321" t="str">
        <f>IF(AND((H7321&lt;cal_pal!E$9),(H7321&gt;cal_pal!F$9)),"","不可见")</f>
        <v/>
      </c>
    </row>
    <row r="7322" spans="1:9">
      <c r="A7322" s="10" t="s">
        <v>14417</v>
      </c>
      <c r="B7322" s="10" t="s">
        <v>237</v>
      </c>
      <c r="C7322" s="10">
        <v>0.84161874999999997</v>
      </c>
      <c r="D7322" s="10" t="s">
        <v>14418</v>
      </c>
      <c r="E7322" s="10">
        <f t="shared" si="346"/>
        <v>302.98275000000001</v>
      </c>
      <c r="F7322" s="8">
        <f>cal_pal!A$10+cal_pal!B$12+cal_pal!A$14-cal_pal!B$16-E7322/15/24+24+24</f>
        <v>47.667844212962962</v>
      </c>
      <c r="G7322" s="1">
        <f t="shared" si="347"/>
        <v>16.028261111111078</v>
      </c>
      <c r="H7322" s="12">
        <f t="shared" si="345"/>
        <v>1.1037002314814814</v>
      </c>
      <c r="I7322" t="str">
        <f>IF(AND((H7322&lt;cal_pal!E$9),(H7322&gt;cal_pal!F$9)),"","不可见")</f>
        <v/>
      </c>
    </row>
    <row r="7323" spans="1:9">
      <c r="A7323" s="10" t="s">
        <v>14419</v>
      </c>
      <c r="B7323" s="10" t="s">
        <v>237</v>
      </c>
      <c r="C7323" s="10">
        <v>0.84120081018518522</v>
      </c>
      <c r="D7323" s="10" t="s">
        <v>14420</v>
      </c>
      <c r="E7323" s="10">
        <f t="shared" si="346"/>
        <v>302.83229166666666</v>
      </c>
      <c r="F7323" s="8">
        <f>cal_pal!A$10+cal_pal!B$12+cal_pal!A$14-cal_pal!B$16-E7323/15/24+24+24</f>
        <v>47.668262152777778</v>
      </c>
      <c r="G7323" s="1">
        <f t="shared" si="347"/>
        <v>16.038291666666737</v>
      </c>
      <c r="H7323" s="12">
        <f t="shared" si="345"/>
        <v>1.493008101851852</v>
      </c>
      <c r="I7323" t="str">
        <f>IF(AND((H7323&lt;cal_pal!E$9),(H7323&gt;cal_pal!F$9)),"","不可见")</f>
        <v/>
      </c>
    </row>
    <row r="7324" spans="1:9">
      <c r="A7324" s="10" t="s">
        <v>14421</v>
      </c>
      <c r="B7324" s="10" t="s">
        <v>97</v>
      </c>
      <c r="C7324" s="10">
        <v>0.84055208333333331</v>
      </c>
      <c r="D7324" s="10" t="s">
        <v>14422</v>
      </c>
      <c r="E7324" s="10">
        <f t="shared" si="346"/>
        <v>302.59875</v>
      </c>
      <c r="F7324" s="8">
        <f>cal_pal!A$10+cal_pal!B$12+cal_pal!A$14-cal_pal!B$16-E7324/15/24+24+24</f>
        <v>47.668910879629628</v>
      </c>
      <c r="G7324" s="1">
        <f t="shared" si="347"/>
        <v>16.053861111111019</v>
      </c>
      <c r="H7324" s="12">
        <f t="shared" si="345"/>
        <v>1.9358680555555556</v>
      </c>
      <c r="I7324" t="str">
        <f>IF(AND((H7324&lt;cal_pal!E$9),(H7324&gt;cal_pal!F$9)),"","不可见")</f>
        <v/>
      </c>
    </row>
    <row r="7325" spans="1:9">
      <c r="A7325" s="10" t="s">
        <v>14423</v>
      </c>
      <c r="B7325" s="10" t="s">
        <v>58</v>
      </c>
      <c r="C7325" s="10">
        <v>0.84161874999999997</v>
      </c>
      <c r="D7325" s="10" t="s">
        <v>14418</v>
      </c>
      <c r="E7325" s="10">
        <f t="shared" si="346"/>
        <v>302.98275000000001</v>
      </c>
      <c r="F7325" s="8">
        <f>cal_pal!A$10+cal_pal!B$12+cal_pal!A$14-cal_pal!B$16-E7325/15/24+24+24</f>
        <v>47.667844212962962</v>
      </c>
      <c r="G7325" s="1">
        <f t="shared" si="347"/>
        <v>16.028261111111078</v>
      </c>
      <c r="H7325" s="12">
        <f t="shared" si="345"/>
        <v>1.1037002314814814</v>
      </c>
      <c r="I7325" t="str">
        <f>IF(AND((H7325&lt;cal_pal!E$9),(H7325&gt;cal_pal!F$9)),"","不可见")</f>
        <v/>
      </c>
    </row>
    <row r="7326" spans="1:9">
      <c r="A7326" s="10" t="s">
        <v>14424</v>
      </c>
      <c r="B7326" s="10" t="s">
        <v>97</v>
      </c>
      <c r="C7326" s="10">
        <v>0.84216319444444443</v>
      </c>
      <c r="D7326" s="10" t="s">
        <v>14425</v>
      </c>
      <c r="E7326" s="10">
        <f t="shared" si="346"/>
        <v>303.17874999999998</v>
      </c>
      <c r="F7326" s="8">
        <f>cal_pal!A$10+cal_pal!B$12+cal_pal!A$14-cal_pal!B$16-E7326/15/24+24+24</f>
        <v>47.667299768518518</v>
      </c>
      <c r="G7326" s="1">
        <f t="shared" si="347"/>
        <v>16.015194444444433</v>
      </c>
      <c r="H7326" s="12">
        <f t="shared" si="345"/>
        <v>0.8329050925925926</v>
      </c>
      <c r="I7326" t="str">
        <f>IF(AND((H7326&lt;cal_pal!E$9),(H7326&gt;cal_pal!F$9)),"","不可见")</f>
        <v/>
      </c>
    </row>
    <row r="7327" spans="1:9">
      <c r="A7327" s="10" t="s">
        <v>14426</v>
      </c>
      <c r="B7327" s="10" t="s">
        <v>18</v>
      </c>
      <c r="C7327" s="10">
        <v>0.84533900462962963</v>
      </c>
      <c r="D7327" s="10" t="s">
        <v>14427</v>
      </c>
      <c r="E7327" s="10">
        <f t="shared" si="346"/>
        <v>304.32204166666668</v>
      </c>
      <c r="F7327" s="8">
        <f>cal_pal!A$10+cal_pal!B$12+cal_pal!A$14-cal_pal!B$16-E7327/15/24+24+24</f>
        <v>47.664123958333334</v>
      </c>
      <c r="G7327" s="1">
        <f t="shared" si="347"/>
        <v>15.938975000000028</v>
      </c>
      <c r="H7327" s="12">
        <f t="shared" si="345"/>
        <v>-2.1998645833333335</v>
      </c>
      <c r="I7327" t="str">
        <f>IF(AND((H7327&lt;cal_pal!E$9),(H7327&gt;cal_pal!F$9)),"","不可见")</f>
        <v/>
      </c>
    </row>
    <row r="7328" spans="1:9">
      <c r="A7328" s="10" t="s">
        <v>14428</v>
      </c>
      <c r="B7328" s="10" t="s">
        <v>550</v>
      </c>
      <c r="C7328" s="10">
        <v>0.84174247685185188</v>
      </c>
      <c r="D7328" s="10" t="s">
        <v>14429</v>
      </c>
      <c r="E7328" s="10">
        <f t="shared" si="346"/>
        <v>303.02729166666666</v>
      </c>
      <c r="F7328" s="8">
        <f>cal_pal!A$10+cal_pal!B$12+cal_pal!A$14-cal_pal!B$16-E7328/15/24+24+24</f>
        <v>47.667720486111108</v>
      </c>
      <c r="G7328" s="1">
        <f t="shared" si="347"/>
        <v>16.02529166666659</v>
      </c>
      <c r="H7328" s="12">
        <f t="shared" si="345"/>
        <v>1.5981226851851851</v>
      </c>
      <c r="I7328" t="str">
        <f>IF(AND((H7328&lt;cal_pal!E$9),(H7328&gt;cal_pal!F$9)),"","不可见")</f>
        <v/>
      </c>
    </row>
    <row r="7329" spans="1:9">
      <c r="A7329" s="10" t="s">
        <v>14430</v>
      </c>
      <c r="B7329" s="10" t="s">
        <v>18</v>
      </c>
      <c r="C7329" s="10">
        <v>0.8464494212962963</v>
      </c>
      <c r="D7329" s="10" t="s">
        <v>14431</v>
      </c>
      <c r="E7329" s="10">
        <f t="shared" si="346"/>
        <v>304.72179166666666</v>
      </c>
      <c r="F7329" s="8">
        <f>cal_pal!A$10+cal_pal!B$12+cal_pal!A$14-cal_pal!B$16-E7329/15/24+24+24</f>
        <v>47.663013541666672</v>
      </c>
      <c r="G7329" s="1">
        <f t="shared" si="347"/>
        <v>15.912325000000237</v>
      </c>
      <c r="H7329" s="12">
        <f t="shared" si="345"/>
        <v>-2.2482118055555556</v>
      </c>
      <c r="I7329" t="str">
        <f>IF(AND((H7329&lt;cal_pal!E$9),(H7329&gt;cal_pal!F$9)),"","不可见")</f>
        <v/>
      </c>
    </row>
    <row r="7330" spans="1:9">
      <c r="A7330" s="10" t="s">
        <v>14432</v>
      </c>
      <c r="B7330" s="10" t="s">
        <v>18</v>
      </c>
      <c r="C7330" s="10">
        <v>0.84604282407407405</v>
      </c>
      <c r="D7330" s="10" t="s">
        <v>14433</v>
      </c>
      <c r="E7330" s="10">
        <f t="shared" si="346"/>
        <v>304.57541666666668</v>
      </c>
      <c r="F7330" s="8">
        <f>cal_pal!A$10+cal_pal!B$12+cal_pal!A$14-cal_pal!B$16-E7330/15/24+24+24</f>
        <v>47.663420138888888</v>
      </c>
      <c r="G7330" s="1">
        <f t="shared" si="347"/>
        <v>15.922083333333376</v>
      </c>
      <c r="H7330" s="12">
        <f t="shared" si="345"/>
        <v>-1.8669467592592592</v>
      </c>
      <c r="I7330" t="str">
        <f>IF(AND((H7330&lt;cal_pal!E$9),(H7330&gt;cal_pal!F$9)),"","不可见")</f>
        <v/>
      </c>
    </row>
    <row r="7331" spans="1:9">
      <c r="A7331" s="10" t="s">
        <v>14434</v>
      </c>
      <c r="B7331" s="10" t="s">
        <v>97</v>
      </c>
      <c r="C7331" s="10">
        <v>0.84385231481481482</v>
      </c>
      <c r="D7331" s="10" t="s">
        <v>14435</v>
      </c>
      <c r="E7331" s="10">
        <f t="shared" si="346"/>
        <v>303.78683333333333</v>
      </c>
      <c r="F7331" s="8">
        <f>cal_pal!A$10+cal_pal!B$12+cal_pal!A$14-cal_pal!B$16-E7331/15/24+24+24</f>
        <v>47.665610648148146</v>
      </c>
      <c r="G7331" s="1">
        <f t="shared" si="347"/>
        <v>15.974655555555501</v>
      </c>
      <c r="H7331" s="12">
        <f t="shared" si="345"/>
        <v>0.52934837962962966</v>
      </c>
      <c r="I7331" t="str">
        <f>IF(AND((H7331&lt;cal_pal!E$9),(H7331&gt;cal_pal!F$9)),"","不可见")</f>
        <v/>
      </c>
    </row>
    <row r="7332" spans="1:9">
      <c r="A7332" s="10" t="s">
        <v>14436</v>
      </c>
      <c r="B7332" s="10" t="s">
        <v>130</v>
      </c>
      <c r="C7332" s="10">
        <v>0.84510694444444445</v>
      </c>
      <c r="D7332" s="10" t="s">
        <v>14437</v>
      </c>
      <c r="E7332" s="10">
        <f t="shared" si="346"/>
        <v>304.23849999999999</v>
      </c>
      <c r="F7332" s="8">
        <f>cal_pal!A$10+cal_pal!B$12+cal_pal!A$14-cal_pal!B$16-E7332/15/24+24+24</f>
        <v>47.664356018518518</v>
      </c>
      <c r="G7332" s="1">
        <f t="shared" si="347"/>
        <v>15.944544444444546</v>
      </c>
      <c r="H7332" s="12">
        <f t="shared" si="345"/>
        <v>0.75081944444444437</v>
      </c>
      <c r="I7332" t="str">
        <f>IF(AND((H7332&lt;cal_pal!E$9),(H7332&gt;cal_pal!F$9)),"","不可见")</f>
        <v/>
      </c>
    </row>
    <row r="7333" spans="1:9">
      <c r="A7333" s="10" t="s">
        <v>14438</v>
      </c>
      <c r="B7333" s="10" t="s">
        <v>18</v>
      </c>
      <c r="C7333" s="10">
        <v>0.84779675925925924</v>
      </c>
      <c r="D7333" s="10" t="s">
        <v>14439</v>
      </c>
      <c r="E7333" s="10">
        <f t="shared" si="346"/>
        <v>305.20683333333335</v>
      </c>
      <c r="F7333" s="8">
        <f>cal_pal!A$10+cal_pal!B$12+cal_pal!A$14-cal_pal!B$16-E7333/15/24+24+24</f>
        <v>47.661666203703703</v>
      </c>
      <c r="G7333" s="1">
        <f t="shared" si="347"/>
        <v>15.879988888888874</v>
      </c>
      <c r="H7333" s="12">
        <f t="shared" si="345"/>
        <v>-2.0099618055555557</v>
      </c>
      <c r="I7333" t="str">
        <f>IF(AND((H7333&lt;cal_pal!E$9),(H7333&gt;cal_pal!F$9)),"","不可见")</f>
        <v/>
      </c>
    </row>
    <row r="7334" spans="1:9">
      <c r="A7334" s="10" t="s">
        <v>14440</v>
      </c>
      <c r="B7334" s="10" t="s">
        <v>97</v>
      </c>
      <c r="C7334" s="10">
        <v>0.844722800925926</v>
      </c>
      <c r="D7334" s="10" t="s">
        <v>14441</v>
      </c>
      <c r="E7334" s="10">
        <f t="shared" si="346"/>
        <v>304.10020833333334</v>
      </c>
      <c r="F7334" s="8">
        <f>cal_pal!A$10+cal_pal!B$12+cal_pal!A$14-cal_pal!B$16-E7334/15/24+24+24</f>
        <v>47.664740162037035</v>
      </c>
      <c r="G7334" s="1">
        <f t="shared" si="347"/>
        <v>15.953763888888716</v>
      </c>
      <c r="H7334" s="12">
        <f t="shared" si="345"/>
        <v>1.273545138888889</v>
      </c>
      <c r="I7334" t="str">
        <f>IF(AND((H7334&lt;cal_pal!E$9),(H7334&gt;cal_pal!F$9)),"","不可见")</f>
        <v/>
      </c>
    </row>
    <row r="7335" spans="1:9">
      <c r="A7335" s="10" t="s">
        <v>14442</v>
      </c>
      <c r="B7335" s="10" t="s">
        <v>237</v>
      </c>
      <c r="C7335" s="10">
        <v>0.84481898148148149</v>
      </c>
      <c r="D7335" s="10" t="s">
        <v>14443</v>
      </c>
      <c r="E7335" s="10">
        <f t="shared" si="346"/>
        <v>304.13483333333335</v>
      </c>
      <c r="F7335" s="8">
        <f>cal_pal!A$10+cal_pal!B$12+cal_pal!A$14-cal_pal!B$16-E7335/15/24+24+24</f>
        <v>47.664643981481483</v>
      </c>
      <c r="G7335" s="1">
        <f t="shared" si="347"/>
        <v>15.95145555555564</v>
      </c>
      <c r="H7335" s="12">
        <f t="shared" si="345"/>
        <v>2.0933530092592592</v>
      </c>
      <c r="I7335" t="str">
        <f>IF(AND((H7335&lt;cal_pal!E$9),(H7335&gt;cal_pal!F$9)),"","不可见")</f>
        <v/>
      </c>
    </row>
    <row r="7336" spans="1:9">
      <c r="A7336" s="10" t="s">
        <v>14444</v>
      </c>
      <c r="B7336" s="10" t="s">
        <v>33</v>
      </c>
      <c r="C7336" s="10">
        <v>0.84587476851851851</v>
      </c>
      <c r="D7336" s="10" t="s">
        <v>14445</v>
      </c>
      <c r="E7336" s="10">
        <f t="shared" si="346"/>
        <v>304.51491666666664</v>
      </c>
      <c r="F7336" s="8">
        <f>cal_pal!A$10+cal_pal!B$12+cal_pal!A$14-cal_pal!B$16-E7336/15/24+24+24</f>
        <v>47.663588194444444</v>
      </c>
      <c r="G7336" s="1">
        <f t="shared" si="347"/>
        <v>15.92611666666653</v>
      </c>
      <c r="H7336" s="12">
        <f t="shared" si="345"/>
        <v>1.2766689814814816</v>
      </c>
      <c r="I7336" t="str">
        <f>IF(AND((H7336&lt;cal_pal!E$9),(H7336&gt;cal_pal!F$9)),"","不可见")</f>
        <v/>
      </c>
    </row>
    <row r="7337" spans="1:9">
      <c r="A7337" s="10" t="s">
        <v>14446</v>
      </c>
      <c r="B7337" s="10" t="s">
        <v>18</v>
      </c>
      <c r="C7337" s="10">
        <v>0.84793136574074079</v>
      </c>
      <c r="D7337" s="10" t="s">
        <v>14447</v>
      </c>
      <c r="E7337" s="10">
        <f t="shared" si="346"/>
        <v>305.25529166666666</v>
      </c>
      <c r="F7337" s="8">
        <f>cal_pal!A$10+cal_pal!B$12+cal_pal!A$14-cal_pal!B$16-E7337/15/24+24+24</f>
        <v>47.661531597222222</v>
      </c>
      <c r="G7337" s="1">
        <f t="shared" si="347"/>
        <v>15.876758333333328</v>
      </c>
      <c r="H7337" s="12">
        <f t="shared" si="345"/>
        <v>-0.51061226851851849</v>
      </c>
      <c r="I7337" t="str">
        <f>IF(AND((H7337&lt;cal_pal!E$9),(H7337&gt;cal_pal!F$9)),"","不可见")</f>
        <v/>
      </c>
    </row>
    <row r="7338" spans="1:9">
      <c r="A7338" s="10" t="s">
        <v>14448</v>
      </c>
      <c r="B7338" s="10" t="s">
        <v>18</v>
      </c>
      <c r="C7338" s="10">
        <v>0.84800960648148138</v>
      </c>
      <c r="D7338" s="10" t="s">
        <v>14449</v>
      </c>
      <c r="E7338" s="10">
        <f t="shared" si="346"/>
        <v>305.28345833333327</v>
      </c>
      <c r="F7338" s="8">
        <f>cal_pal!A$10+cal_pal!B$12+cal_pal!A$14-cal_pal!B$16-E7338/15/24+24+24</f>
        <v>47.661453356481481</v>
      </c>
      <c r="G7338" s="1">
        <f t="shared" si="347"/>
        <v>15.874880555555592</v>
      </c>
      <c r="H7338" s="12">
        <f t="shared" si="345"/>
        <v>-0.51495370370370364</v>
      </c>
      <c r="I7338" t="str">
        <f>IF(AND((H7338&lt;cal_pal!E$9),(H7338&gt;cal_pal!F$9)),"","不可见")</f>
        <v/>
      </c>
    </row>
    <row r="7339" spans="1:9">
      <c r="A7339" s="10" t="s">
        <v>14450</v>
      </c>
      <c r="B7339" s="10" t="s">
        <v>18</v>
      </c>
      <c r="C7339" s="10">
        <v>0.85025740740740741</v>
      </c>
      <c r="D7339" s="10" t="s">
        <v>14451</v>
      </c>
      <c r="E7339" s="10">
        <f t="shared" si="346"/>
        <v>306.09266666666667</v>
      </c>
      <c r="F7339" s="8">
        <f>cal_pal!A$10+cal_pal!B$12+cal_pal!A$14-cal_pal!B$16-E7339/15/24+24+24</f>
        <v>47.659205555555559</v>
      </c>
      <c r="G7339" s="1">
        <f t="shared" si="347"/>
        <v>15.820933333333414</v>
      </c>
      <c r="H7339" s="12">
        <f t="shared" si="345"/>
        <v>-2.1014143518518518</v>
      </c>
      <c r="I7339" t="str">
        <f>IF(AND((H7339&lt;cal_pal!E$9),(H7339&gt;cal_pal!F$9)),"","不可见")</f>
        <v/>
      </c>
    </row>
    <row r="7340" spans="1:9">
      <c r="A7340" s="10" t="s">
        <v>14452</v>
      </c>
      <c r="B7340" s="10" t="s">
        <v>18</v>
      </c>
      <c r="C7340" s="10">
        <v>0.84832303240740747</v>
      </c>
      <c r="D7340" s="10" t="s">
        <v>14453</v>
      </c>
      <c r="E7340" s="10">
        <f t="shared" si="346"/>
        <v>305.39629166666668</v>
      </c>
      <c r="F7340" s="8">
        <f>cal_pal!A$10+cal_pal!B$12+cal_pal!A$14-cal_pal!B$16-E7340/15/24+24+24</f>
        <v>47.661139930555557</v>
      </c>
      <c r="G7340" s="1">
        <f t="shared" si="347"/>
        <v>15.867358333333414</v>
      </c>
      <c r="H7340" s="12">
        <f t="shared" si="345"/>
        <v>-0.10705092592592592</v>
      </c>
      <c r="I7340" t="str">
        <f>IF(AND((H7340&lt;cal_pal!E$9),(H7340&gt;cal_pal!F$9)),"","不可见")</f>
        <v/>
      </c>
    </row>
    <row r="7341" spans="1:9">
      <c r="A7341" s="10" t="s">
        <v>14454</v>
      </c>
      <c r="B7341" s="10" t="s">
        <v>18</v>
      </c>
      <c r="C7341" s="10">
        <v>0.84886006944444448</v>
      </c>
      <c r="D7341" s="10" t="s">
        <v>14455</v>
      </c>
      <c r="E7341" s="10">
        <f t="shared" si="346"/>
        <v>305.58962500000001</v>
      </c>
      <c r="F7341" s="8">
        <f>cal_pal!A$10+cal_pal!B$12+cal_pal!A$14-cal_pal!B$16-E7341/15/24+24+24</f>
        <v>47.660602893518515</v>
      </c>
      <c r="G7341" s="1">
        <f t="shared" si="347"/>
        <v>15.854469444444476</v>
      </c>
      <c r="H7341" s="12">
        <f t="shared" si="345"/>
        <v>0.26791087962962962</v>
      </c>
      <c r="I7341" t="str">
        <f>IF(AND((H7341&lt;cal_pal!E$9),(H7341&gt;cal_pal!F$9)),"","不可见")</f>
        <v/>
      </c>
    </row>
    <row r="7342" spans="1:9">
      <c r="A7342" s="10" t="s">
        <v>14456</v>
      </c>
      <c r="B7342" s="10" t="s">
        <v>18</v>
      </c>
      <c r="C7342" s="10">
        <v>0.85032569444444439</v>
      </c>
      <c r="D7342" s="10" t="s">
        <v>14457</v>
      </c>
      <c r="E7342" s="10">
        <f t="shared" si="346"/>
        <v>306.11724999999996</v>
      </c>
      <c r="F7342" s="8">
        <f>cal_pal!A$10+cal_pal!B$12+cal_pal!A$14-cal_pal!B$16-E7342/15/24+24+24</f>
        <v>47.659137268518521</v>
      </c>
      <c r="G7342" s="1">
        <f t="shared" si="347"/>
        <v>15.819294444444495</v>
      </c>
      <c r="H7342" s="12">
        <f t="shared" si="345"/>
        <v>-1.8188969907407406</v>
      </c>
      <c r="I7342" t="str">
        <f>IF(AND((H7342&lt;cal_pal!E$9),(H7342&gt;cal_pal!F$9)),"","不可见")</f>
        <v/>
      </c>
    </row>
    <row r="7343" spans="1:9">
      <c r="A7343" s="10" t="s">
        <v>14458</v>
      </c>
      <c r="B7343" s="10" t="s">
        <v>18</v>
      </c>
      <c r="C7343" s="10">
        <v>0.84930277777777785</v>
      </c>
      <c r="D7343" s="10" t="s">
        <v>14459</v>
      </c>
      <c r="E7343" s="10">
        <f t="shared" si="346"/>
        <v>305.74900000000002</v>
      </c>
      <c r="F7343" s="8">
        <f>cal_pal!A$10+cal_pal!B$12+cal_pal!A$14-cal_pal!B$16-E7343/15/24+24+24</f>
        <v>47.660160185185184</v>
      </c>
      <c r="G7343" s="1">
        <f t="shared" si="347"/>
        <v>15.843844444444358</v>
      </c>
      <c r="H7343" s="12">
        <f t="shared" si="345"/>
        <v>-1.8446469907407408</v>
      </c>
      <c r="I7343" t="str">
        <f>IF(AND((H7343&lt;cal_pal!E$9),(H7343&gt;cal_pal!F$9)),"","不可见")</f>
        <v/>
      </c>
    </row>
    <row r="7344" spans="1:9">
      <c r="A7344" s="10" t="s">
        <v>14460</v>
      </c>
      <c r="B7344" s="10" t="s">
        <v>18</v>
      </c>
      <c r="C7344" s="10">
        <v>0.84938715277777777</v>
      </c>
      <c r="D7344" s="10" t="s">
        <v>14461</v>
      </c>
      <c r="E7344" s="10">
        <f t="shared" si="346"/>
        <v>305.77937500000002</v>
      </c>
      <c r="F7344" s="8">
        <f>cal_pal!A$10+cal_pal!B$12+cal_pal!A$14-cal_pal!B$16-E7344/15/24+24+24</f>
        <v>47.660075810185184</v>
      </c>
      <c r="G7344" s="1">
        <f t="shared" si="347"/>
        <v>15.841819444444354</v>
      </c>
      <c r="H7344" s="12">
        <f t="shared" si="345"/>
        <v>-1.8278587962962964</v>
      </c>
      <c r="I7344" t="str">
        <f>IF(AND((H7344&lt;cal_pal!E$9),(H7344&gt;cal_pal!F$9)),"","不可见")</f>
        <v/>
      </c>
    </row>
    <row r="7345" spans="1:9">
      <c r="A7345" s="10" t="s">
        <v>14462</v>
      </c>
      <c r="B7345" s="10" t="s">
        <v>18</v>
      </c>
      <c r="C7345" s="10">
        <v>0.84982476851851851</v>
      </c>
      <c r="D7345" s="10" t="s">
        <v>14463</v>
      </c>
      <c r="E7345" s="10">
        <f t="shared" si="346"/>
        <v>305.93691666666666</v>
      </c>
      <c r="F7345" s="8">
        <f>cal_pal!A$10+cal_pal!B$12+cal_pal!A$14-cal_pal!B$16-E7345/15/24+24+24</f>
        <v>47.65963819444444</v>
      </c>
      <c r="G7345" s="1">
        <f t="shared" si="347"/>
        <v>15.83131666666668</v>
      </c>
      <c r="H7345" s="12">
        <f t="shared" si="345"/>
        <v>-0.80522569444444436</v>
      </c>
      <c r="I7345" t="str">
        <f>IF(AND((H7345&lt;cal_pal!E$9),(H7345&gt;cal_pal!F$9)),"","不可见")</f>
        <v/>
      </c>
    </row>
    <row r="7346" spans="1:9">
      <c r="A7346" s="10" t="s">
        <v>14464</v>
      </c>
      <c r="B7346" s="10" t="s">
        <v>237</v>
      </c>
      <c r="C7346" s="10">
        <v>0.84847395833333339</v>
      </c>
      <c r="D7346" s="10" t="s">
        <v>14465</v>
      </c>
      <c r="E7346" s="10">
        <f t="shared" si="346"/>
        <v>305.450625</v>
      </c>
      <c r="F7346" s="8">
        <f>cal_pal!A$10+cal_pal!B$12+cal_pal!A$14-cal_pal!B$16-E7346/15/24+24+24</f>
        <v>47.660989004629627</v>
      </c>
      <c r="G7346" s="1">
        <f t="shared" si="347"/>
        <v>15.863736111110939</v>
      </c>
      <c r="H7346" s="12">
        <f t="shared" si="345"/>
        <v>1.0725624999999999</v>
      </c>
      <c r="I7346" t="str">
        <f>IF(AND((H7346&lt;cal_pal!E$9),(H7346&gt;cal_pal!F$9)),"","不可见")</f>
        <v/>
      </c>
    </row>
    <row r="7347" spans="1:9">
      <c r="A7347" s="10" t="s">
        <v>14466</v>
      </c>
      <c r="B7347" s="10" t="s">
        <v>97</v>
      </c>
      <c r="C7347" s="10">
        <v>0.84887719907407411</v>
      </c>
      <c r="D7347" s="10" t="s">
        <v>14467</v>
      </c>
      <c r="E7347" s="10">
        <f t="shared" si="346"/>
        <v>305.59579166666668</v>
      </c>
      <c r="F7347" s="8">
        <f>cal_pal!A$10+cal_pal!B$12+cal_pal!A$14-cal_pal!B$16-E7347/15/24+24+24</f>
        <v>47.660585763888889</v>
      </c>
      <c r="G7347" s="1">
        <f t="shared" si="347"/>
        <v>15.854058333333342</v>
      </c>
      <c r="H7347" s="12">
        <f t="shared" si="345"/>
        <v>0.8376886574074075</v>
      </c>
      <c r="I7347" t="str">
        <f>IF(AND((H7347&lt;cal_pal!E$9),(H7347&gt;cal_pal!F$9)),"","不可见")</f>
        <v/>
      </c>
    </row>
    <row r="7348" spans="1:9">
      <c r="A7348" s="10" t="s">
        <v>14468</v>
      </c>
      <c r="B7348" s="10" t="s">
        <v>18</v>
      </c>
      <c r="C7348" s="10">
        <v>0.84969803240740738</v>
      </c>
      <c r="D7348" s="10" t="s">
        <v>14469</v>
      </c>
      <c r="E7348" s="10">
        <f t="shared" si="346"/>
        <v>305.89129166666663</v>
      </c>
      <c r="F7348" s="8">
        <f>cal_pal!A$10+cal_pal!B$12+cal_pal!A$14-cal_pal!B$16-E7348/15/24+24+24</f>
        <v>47.659764930555554</v>
      </c>
      <c r="G7348" s="1">
        <f t="shared" si="347"/>
        <v>15.834358333333284</v>
      </c>
      <c r="H7348" s="12">
        <f t="shared" si="345"/>
        <v>0.26848611111111115</v>
      </c>
      <c r="I7348" t="str">
        <f>IF(AND((H7348&lt;cal_pal!E$9),(H7348&gt;cal_pal!F$9)),"","不可见")</f>
        <v/>
      </c>
    </row>
    <row r="7349" spans="1:9">
      <c r="A7349" s="10" t="s">
        <v>14470</v>
      </c>
      <c r="B7349" s="10" t="s">
        <v>18</v>
      </c>
      <c r="C7349" s="10">
        <v>0.85077118055555545</v>
      </c>
      <c r="D7349" s="10" t="s">
        <v>14471</v>
      </c>
      <c r="E7349" s="10">
        <f t="shared" si="346"/>
        <v>306.27762499999994</v>
      </c>
      <c r="F7349" s="8">
        <f>cal_pal!A$10+cal_pal!B$12+cal_pal!A$14-cal_pal!B$16-E7349/15/24+24+24</f>
        <v>47.658691782407409</v>
      </c>
      <c r="G7349" s="1">
        <f t="shared" si="347"/>
        <v>15.808602777777878</v>
      </c>
      <c r="H7349" s="12">
        <f t="shared" si="345"/>
        <v>-1.0337152777777778</v>
      </c>
      <c r="I7349" t="str">
        <f>IF(AND((H7349&lt;cal_pal!E$9),(H7349&gt;cal_pal!F$9)),"","不可见")</f>
        <v/>
      </c>
    </row>
    <row r="7350" spans="1:9">
      <c r="A7350" s="10" t="s">
        <v>14472</v>
      </c>
      <c r="B7350" s="10" t="s">
        <v>18</v>
      </c>
      <c r="C7350" s="10">
        <v>0.85079826388888879</v>
      </c>
      <c r="D7350" s="10" t="s">
        <v>14473</v>
      </c>
      <c r="E7350" s="10">
        <f t="shared" si="346"/>
        <v>306.28737499999994</v>
      </c>
      <c r="F7350" s="8">
        <f>cal_pal!A$10+cal_pal!B$12+cal_pal!A$14-cal_pal!B$16-E7350/15/24+24+24</f>
        <v>47.658664699074073</v>
      </c>
      <c r="G7350" s="1">
        <f t="shared" si="347"/>
        <v>15.8079527777777</v>
      </c>
      <c r="H7350" s="12">
        <f t="shared" si="345"/>
        <v>-1.0333807870370371</v>
      </c>
      <c r="I7350" t="str">
        <f>IF(AND((H7350&lt;cal_pal!E$9),(H7350&gt;cal_pal!F$9)),"","不可见")</f>
        <v/>
      </c>
    </row>
    <row r="7351" spans="1:9">
      <c r="A7351" s="10" t="s">
        <v>14474</v>
      </c>
      <c r="B7351" s="10" t="s">
        <v>18</v>
      </c>
      <c r="C7351" s="10">
        <v>0.85253344907407413</v>
      </c>
      <c r="D7351" s="10" t="s">
        <v>14475</v>
      </c>
      <c r="E7351" s="10">
        <f t="shared" si="346"/>
        <v>306.91204166666671</v>
      </c>
      <c r="F7351" s="8">
        <f>cal_pal!A$10+cal_pal!B$12+cal_pal!A$14-cal_pal!B$16-E7351/15/24+24+24</f>
        <v>47.65692951388889</v>
      </c>
      <c r="G7351" s="1">
        <f t="shared" si="347"/>
        <v>15.766308333333427</v>
      </c>
      <c r="H7351" s="12">
        <f t="shared" si="345"/>
        <v>-1.9594594907407406</v>
      </c>
      <c r="I7351" t="str">
        <f>IF(AND((H7351&lt;cal_pal!E$9),(H7351&gt;cal_pal!F$9)),"","不可见")</f>
        <v/>
      </c>
    </row>
    <row r="7352" spans="1:9">
      <c r="A7352" s="10" t="s">
        <v>14476</v>
      </c>
      <c r="B7352" s="10" t="s">
        <v>237</v>
      </c>
      <c r="C7352" s="10">
        <v>0.84944502314814818</v>
      </c>
      <c r="D7352" s="10" t="s">
        <v>14477</v>
      </c>
      <c r="E7352" s="10">
        <f t="shared" si="346"/>
        <v>305.80020833333333</v>
      </c>
      <c r="F7352" s="8">
        <f>cal_pal!A$10+cal_pal!B$12+cal_pal!A$14-cal_pal!B$16-E7352/15/24+24+24</f>
        <v>47.660017939814814</v>
      </c>
      <c r="G7352" s="1">
        <f t="shared" si="347"/>
        <v>15.840430555555486</v>
      </c>
      <c r="H7352" s="12">
        <f t="shared" si="345"/>
        <v>1.6991087962962963</v>
      </c>
      <c r="I7352" t="str">
        <f>IF(AND((H7352&lt;cal_pal!E$9),(H7352&gt;cal_pal!F$9)),"","不可见")</f>
        <v/>
      </c>
    </row>
    <row r="7353" spans="1:9">
      <c r="A7353" s="10" t="s">
        <v>14478</v>
      </c>
      <c r="B7353" s="10" t="s">
        <v>18</v>
      </c>
      <c r="C7353" s="10">
        <v>0.84697141203703696</v>
      </c>
      <c r="D7353" s="10" t="s">
        <v>14479</v>
      </c>
      <c r="E7353" s="10">
        <f t="shared" si="346"/>
        <v>304.9097083333333</v>
      </c>
      <c r="F7353" s="8">
        <f>cal_pal!A$10+cal_pal!B$12+cal_pal!A$14-cal_pal!B$16-E7353/15/24+24+24</f>
        <v>47.662491550925921</v>
      </c>
      <c r="G7353" s="1">
        <f t="shared" si="347"/>
        <v>15.899797222222105</v>
      </c>
      <c r="H7353" s="12">
        <f t="shared" si="345"/>
        <v>2.7803472222222223</v>
      </c>
      <c r="I7353" t="str">
        <f>IF(AND((H7353&lt;cal_pal!E$9),(H7353&gt;cal_pal!F$9)),"","不可见")</f>
        <v/>
      </c>
    </row>
    <row r="7354" spans="1:9">
      <c r="A7354" s="10" t="s">
        <v>14480</v>
      </c>
      <c r="B7354" s="10" t="s">
        <v>18</v>
      </c>
      <c r="C7354" s="10">
        <v>0.8519916666666667</v>
      </c>
      <c r="D7354" s="10" t="s">
        <v>14481</v>
      </c>
      <c r="E7354" s="10">
        <f t="shared" si="346"/>
        <v>306.71699999999998</v>
      </c>
      <c r="F7354" s="8">
        <f>cal_pal!A$10+cal_pal!B$12+cal_pal!A$14-cal_pal!B$16-E7354/15/24+24+24</f>
        <v>47.657471296296293</v>
      </c>
      <c r="G7354" s="1">
        <f t="shared" si="347"/>
        <v>15.779311111110928</v>
      </c>
      <c r="H7354" s="12">
        <f t="shared" si="345"/>
        <v>-0.77571990740740748</v>
      </c>
      <c r="I7354" t="str">
        <f>IF(AND((H7354&lt;cal_pal!E$9),(H7354&gt;cal_pal!F$9)),"","不可见")</f>
        <v/>
      </c>
    </row>
    <row r="7355" spans="1:9">
      <c r="A7355" s="10" t="s">
        <v>14482</v>
      </c>
      <c r="B7355" s="10" t="s">
        <v>237</v>
      </c>
      <c r="C7355" s="10">
        <v>0.84997418981481487</v>
      </c>
      <c r="D7355" s="10" t="s">
        <v>14483</v>
      </c>
      <c r="E7355" s="10">
        <f t="shared" si="346"/>
        <v>305.99070833333337</v>
      </c>
      <c r="F7355" s="8">
        <f>cal_pal!A$10+cal_pal!B$12+cal_pal!A$14-cal_pal!B$16-E7355/15/24+24+24</f>
        <v>47.659488773148148</v>
      </c>
      <c r="G7355" s="1">
        <f t="shared" si="347"/>
        <v>15.82773055555549</v>
      </c>
      <c r="H7355" s="12">
        <f t="shared" si="345"/>
        <v>1.6044861111111111</v>
      </c>
      <c r="I7355" t="str">
        <f>IF(AND((H7355&lt;cal_pal!E$9),(H7355&gt;cal_pal!F$9)),"","不可见")</f>
        <v/>
      </c>
    </row>
    <row r="7356" spans="1:9">
      <c r="A7356" s="10" t="s">
        <v>14484</v>
      </c>
      <c r="B7356" s="10" t="s">
        <v>3272</v>
      </c>
      <c r="C7356" s="10">
        <v>0.85050115740740739</v>
      </c>
      <c r="D7356" s="10" t="s">
        <v>14485</v>
      </c>
      <c r="E7356" s="10">
        <f t="shared" si="346"/>
        <v>306.18041666666664</v>
      </c>
      <c r="F7356" s="8">
        <f>cal_pal!A$10+cal_pal!B$12+cal_pal!A$14-cal_pal!B$16-E7356/15/24+24+24</f>
        <v>47.658961805555556</v>
      </c>
      <c r="G7356" s="1">
        <f t="shared" si="347"/>
        <v>15.815083333333405</v>
      </c>
      <c r="H7356" s="12">
        <f t="shared" si="345"/>
        <v>1.7701099537037035</v>
      </c>
      <c r="I7356" t="str">
        <f>IF(AND((H7356&lt;cal_pal!E$9),(H7356&gt;cal_pal!F$9)),"","不可见")</f>
        <v/>
      </c>
    </row>
    <row r="7357" spans="1:9">
      <c r="A7357" s="10" t="s">
        <v>14486</v>
      </c>
      <c r="B7357" s="10" t="s">
        <v>18</v>
      </c>
      <c r="C7357" s="10">
        <v>0.85261643518518515</v>
      </c>
      <c r="D7357" s="10" t="s">
        <v>14487</v>
      </c>
      <c r="E7357" s="10">
        <f t="shared" si="346"/>
        <v>306.94191666666666</v>
      </c>
      <c r="F7357" s="8">
        <f>cal_pal!A$10+cal_pal!B$12+cal_pal!A$14-cal_pal!B$16-E7357/15/24+24+24</f>
        <v>47.656846527777773</v>
      </c>
      <c r="G7357" s="1">
        <f t="shared" si="347"/>
        <v>15.764316666666673</v>
      </c>
      <c r="H7357" s="12">
        <f t="shared" si="345"/>
        <v>-0.12821064814814814</v>
      </c>
      <c r="I7357" t="str">
        <f>IF(AND((H7357&lt;cal_pal!E$9),(H7357&gt;cal_pal!F$9)),"","不可见")</f>
        <v/>
      </c>
    </row>
    <row r="7358" spans="1:9">
      <c r="A7358" s="10" t="s">
        <v>14488</v>
      </c>
      <c r="B7358" s="10" t="s">
        <v>18</v>
      </c>
      <c r="C7358" s="10">
        <v>0.84968842592592597</v>
      </c>
      <c r="D7358" s="10" t="s">
        <v>14489</v>
      </c>
      <c r="E7358" s="10">
        <f t="shared" si="346"/>
        <v>305.88783333333333</v>
      </c>
      <c r="F7358" s="8">
        <f>cal_pal!A$10+cal_pal!B$12+cal_pal!A$14-cal_pal!B$16-E7358/15/24+24+24</f>
        <v>47.659774537037038</v>
      </c>
      <c r="G7358" s="1">
        <f t="shared" si="347"/>
        <v>15.834588888888902</v>
      </c>
      <c r="H7358" s="12">
        <f t="shared" si="345"/>
        <v>2.431002314814815</v>
      </c>
      <c r="I7358" t="str">
        <f>IF(AND((H7358&lt;cal_pal!E$9),(H7358&gt;cal_pal!F$9)),"","不可见")</f>
        <v/>
      </c>
    </row>
    <row r="7359" spans="1:9">
      <c r="A7359" s="10" t="s">
        <v>14490</v>
      </c>
      <c r="B7359" s="10" t="s">
        <v>18</v>
      </c>
      <c r="C7359" s="10">
        <v>0.85241157407407409</v>
      </c>
      <c r="D7359" s="10" t="s">
        <v>14491</v>
      </c>
      <c r="E7359" s="10">
        <f t="shared" si="346"/>
        <v>306.8681666666667</v>
      </c>
      <c r="F7359" s="8">
        <f>cal_pal!A$10+cal_pal!B$12+cal_pal!A$14-cal_pal!B$16-E7359/15/24+24+24</f>
        <v>47.657051388888888</v>
      </c>
      <c r="G7359" s="1">
        <f t="shared" si="347"/>
        <v>15.769233333333432</v>
      </c>
      <c r="H7359" s="12">
        <f t="shared" si="345"/>
        <v>0.33742013888888889</v>
      </c>
      <c r="I7359" t="str">
        <f>IF(AND((H7359&lt;cal_pal!E$9),(H7359&gt;cal_pal!F$9)),"","不可见")</f>
        <v/>
      </c>
    </row>
    <row r="7360" spans="1:9">
      <c r="A7360" s="10" t="s">
        <v>14492</v>
      </c>
      <c r="B7360" s="10" t="s">
        <v>18</v>
      </c>
      <c r="C7360" s="10">
        <v>0.85471203703703702</v>
      </c>
      <c r="D7360" s="10" t="s">
        <v>14493</v>
      </c>
      <c r="E7360" s="10">
        <f t="shared" si="346"/>
        <v>307.69633333333331</v>
      </c>
      <c r="F7360" s="8">
        <f>cal_pal!A$10+cal_pal!B$12+cal_pal!A$14-cal_pal!B$16-E7360/15/24+24+24</f>
        <v>47.654750925925924</v>
      </c>
      <c r="G7360" s="1">
        <f t="shared" si="347"/>
        <v>15.714022222222184</v>
      </c>
      <c r="H7360" s="12">
        <f t="shared" si="345"/>
        <v>-1.9780717592592592</v>
      </c>
      <c r="I7360" t="str">
        <f>IF(AND((H7360&lt;cal_pal!E$9),(H7360&gt;cal_pal!F$9)),"","不可见")</f>
        <v/>
      </c>
    </row>
    <row r="7361" spans="1:9">
      <c r="A7361" s="10" t="s">
        <v>14494</v>
      </c>
      <c r="B7361" s="10" t="s">
        <v>18</v>
      </c>
      <c r="C7361" s="10">
        <v>0.85530231481481478</v>
      </c>
      <c r="D7361" s="10" t="s">
        <v>14495</v>
      </c>
      <c r="E7361" s="10">
        <f t="shared" si="346"/>
        <v>307.90883333333335</v>
      </c>
      <c r="F7361" s="8">
        <f>cal_pal!A$10+cal_pal!B$12+cal_pal!A$14-cal_pal!B$16-E7361/15/24+24+24</f>
        <v>47.654160648148149</v>
      </c>
      <c r="G7361" s="1">
        <f t="shared" si="347"/>
        <v>15.699855555555587</v>
      </c>
      <c r="H7361" s="12">
        <f t="shared" si="345"/>
        <v>-1.8423506944444445</v>
      </c>
      <c r="I7361" t="str">
        <f>IF(AND((H7361&lt;cal_pal!E$9),(H7361&gt;cal_pal!F$9)),"","不可见")</f>
        <v/>
      </c>
    </row>
    <row r="7362" spans="1:9">
      <c r="A7362" s="10" t="s">
        <v>14496</v>
      </c>
      <c r="B7362" s="10" t="s">
        <v>18</v>
      </c>
      <c r="C7362" s="10">
        <v>0.86385879629629636</v>
      </c>
      <c r="D7362" s="10" t="s">
        <v>14497</v>
      </c>
      <c r="E7362" s="10">
        <f t="shared" si="346"/>
        <v>310.98916666666668</v>
      </c>
      <c r="F7362" s="8">
        <f>cal_pal!A$10+cal_pal!B$12+cal_pal!A$14-cal_pal!B$16-E7362/15/24+24+24</f>
        <v>47.645604166666665</v>
      </c>
      <c r="G7362" s="1">
        <f t="shared" si="347"/>
        <v>15.494500000000016</v>
      </c>
      <c r="H7362" s="12">
        <f t="shared" si="345"/>
        <v>-3.3333680555555554</v>
      </c>
      <c r="I7362" t="str">
        <f>IF(AND((H7362&lt;cal_pal!E$9),(H7362&gt;cal_pal!F$9)),"","不可见")</f>
        <v>不可见</v>
      </c>
    </row>
    <row r="7363" spans="1:9">
      <c r="A7363" s="10" t="s">
        <v>14498</v>
      </c>
      <c r="B7363" s="10" t="s">
        <v>18</v>
      </c>
      <c r="C7363" s="10">
        <v>0.85311180555555566</v>
      </c>
      <c r="D7363" s="10" t="s">
        <v>14499</v>
      </c>
      <c r="E7363" s="10">
        <f t="shared" si="346"/>
        <v>307.12025000000006</v>
      </c>
      <c r="F7363" s="8">
        <f>cal_pal!A$10+cal_pal!B$12+cal_pal!A$14-cal_pal!B$16-E7363/15/24+24+24</f>
        <v>47.656351157407407</v>
      </c>
      <c r="G7363" s="1">
        <f t="shared" si="347"/>
        <v>15.752427777777712</v>
      </c>
      <c r="H7363" s="12">
        <f t="shared" ref="H7363:H7426" si="348">RIGHT(D7363, (LEN(D7363)-1))*IF(LEFT(D7363,1)="-",-1,1)</f>
        <v>1.0718090277777776</v>
      </c>
      <c r="I7363" t="str">
        <f>IF(AND((H7363&lt;cal_pal!E$9),(H7363&gt;cal_pal!F$9)),"","不可见")</f>
        <v/>
      </c>
    </row>
    <row r="7364" spans="1:9">
      <c r="A7364" s="10" t="s">
        <v>14500</v>
      </c>
      <c r="B7364" s="10" t="s">
        <v>18</v>
      </c>
      <c r="C7364" s="10">
        <v>0.85408449074074078</v>
      </c>
      <c r="D7364" s="10" t="s">
        <v>14501</v>
      </c>
      <c r="E7364" s="10">
        <f t="shared" si="346"/>
        <v>307.47041666666667</v>
      </c>
      <c r="F7364" s="8">
        <f>cal_pal!A$10+cal_pal!B$12+cal_pal!A$14-cal_pal!B$16-E7364/15/24+24+24</f>
        <v>47.655378472222225</v>
      </c>
      <c r="G7364" s="1">
        <f t="shared" si="347"/>
        <v>15.729083333333392</v>
      </c>
      <c r="H7364" s="12">
        <f t="shared" si="348"/>
        <v>-9.1299768518518523E-2</v>
      </c>
      <c r="I7364" t="str">
        <f>IF(AND((H7364&lt;cal_pal!E$9),(H7364&gt;cal_pal!F$9)),"","不可见")</f>
        <v/>
      </c>
    </row>
    <row r="7365" spans="1:9">
      <c r="A7365" s="10" t="s">
        <v>14502</v>
      </c>
      <c r="B7365" s="10" t="s">
        <v>18</v>
      </c>
      <c r="C7365" s="10">
        <v>0.85531331018518519</v>
      </c>
      <c r="D7365" s="10" t="s">
        <v>14503</v>
      </c>
      <c r="E7365" s="10">
        <f t="shared" si="346"/>
        <v>307.91279166666669</v>
      </c>
      <c r="F7365" s="8">
        <f>cal_pal!A$10+cal_pal!B$12+cal_pal!A$14-cal_pal!B$16-E7365/15/24+24+24</f>
        <v>47.654149652777775</v>
      </c>
      <c r="G7365" s="1">
        <f t="shared" si="347"/>
        <v>15.699591666666493</v>
      </c>
      <c r="H7365" s="12">
        <f t="shared" si="348"/>
        <v>-1.2846620370370372</v>
      </c>
      <c r="I7365" t="str">
        <f>IF(AND((H7365&lt;cal_pal!E$9),(H7365&gt;cal_pal!F$9)),"","不可见")</f>
        <v/>
      </c>
    </row>
    <row r="7366" spans="1:9">
      <c r="A7366" s="10" t="s">
        <v>14504</v>
      </c>
      <c r="B7366" s="10" t="s">
        <v>18</v>
      </c>
      <c r="C7366" s="10">
        <v>0.8564725694444445</v>
      </c>
      <c r="D7366" s="10" t="s">
        <v>14505</v>
      </c>
      <c r="E7366" s="10">
        <f t="shared" si="346"/>
        <v>308.33012500000001</v>
      </c>
      <c r="F7366" s="8">
        <f>cal_pal!A$10+cal_pal!B$12+cal_pal!A$14-cal_pal!B$16-E7366/15/24+24+24</f>
        <v>47.652990393518522</v>
      </c>
      <c r="G7366" s="1">
        <f t="shared" si="347"/>
        <v>15.671769444444635</v>
      </c>
      <c r="H7366" s="12">
        <f t="shared" si="348"/>
        <v>-1.0614351851851851</v>
      </c>
      <c r="I7366" t="str">
        <f>IF(AND((H7366&lt;cal_pal!E$9),(H7366&gt;cal_pal!F$9)),"","不可见")</f>
        <v/>
      </c>
    </row>
    <row r="7367" spans="1:9">
      <c r="A7367" s="10" t="s">
        <v>14506</v>
      </c>
      <c r="B7367" s="10" t="s">
        <v>18</v>
      </c>
      <c r="C7367" s="10">
        <v>0.85718252314814813</v>
      </c>
      <c r="D7367" s="10" t="s">
        <v>14507</v>
      </c>
      <c r="E7367" s="10">
        <f t="shared" si="346"/>
        <v>308.58570833333334</v>
      </c>
      <c r="F7367" s="8">
        <f>cal_pal!A$10+cal_pal!B$12+cal_pal!A$14-cal_pal!B$16-E7367/15/24+24+24</f>
        <v>47.652280439814817</v>
      </c>
      <c r="G7367" s="1">
        <f t="shared" si="347"/>
        <v>15.654730555555489</v>
      </c>
      <c r="H7367" s="12">
        <f t="shared" si="348"/>
        <v>-1.3325370370370371</v>
      </c>
      <c r="I7367" t="str">
        <f>IF(AND((H7367&lt;cal_pal!E$9),(H7367&gt;cal_pal!F$9)),"","不可见")</f>
        <v/>
      </c>
    </row>
    <row r="7368" spans="1:9">
      <c r="A7368" s="10" t="s">
        <v>14508</v>
      </c>
      <c r="B7368" s="10" t="s">
        <v>18</v>
      </c>
      <c r="C7368" s="10">
        <v>0.85632071759259265</v>
      </c>
      <c r="D7368" s="10" t="s">
        <v>14509</v>
      </c>
      <c r="E7368" s="10">
        <f t="shared" si="346"/>
        <v>308.27545833333335</v>
      </c>
      <c r="F7368" s="8">
        <f>cal_pal!A$10+cal_pal!B$12+cal_pal!A$14-cal_pal!B$16-E7368/15/24+24+24</f>
        <v>47.653142245370375</v>
      </c>
      <c r="G7368" s="1">
        <f t="shared" si="347"/>
        <v>15.675413888889125</v>
      </c>
      <c r="H7368" s="12">
        <f t="shared" si="348"/>
        <v>-8.4479166666666661E-2</v>
      </c>
      <c r="I7368" t="str">
        <f>IF(AND((H7368&lt;cal_pal!E$9),(H7368&gt;cal_pal!F$9)),"","不可见")</f>
        <v/>
      </c>
    </row>
    <row r="7369" spans="1:9">
      <c r="A7369" s="10" t="s">
        <v>14510</v>
      </c>
      <c r="B7369" s="10" t="s">
        <v>18</v>
      </c>
      <c r="C7369" s="10">
        <v>0.85599780092592592</v>
      </c>
      <c r="D7369" s="10" t="s">
        <v>14511</v>
      </c>
      <c r="E7369" s="10">
        <f t="shared" si="346"/>
        <v>308.15920833333331</v>
      </c>
      <c r="F7369" s="8">
        <f>cal_pal!A$10+cal_pal!B$12+cal_pal!A$14-cal_pal!B$16-E7369/15/24+24+24</f>
        <v>47.653465162037037</v>
      </c>
      <c r="G7369" s="1">
        <f t="shared" si="347"/>
        <v>15.683163888888885</v>
      </c>
      <c r="H7369" s="12">
        <f t="shared" si="348"/>
        <v>0.41318287037037038</v>
      </c>
      <c r="I7369" t="str">
        <f>IF(AND((H7369&lt;cal_pal!E$9),(H7369&gt;cal_pal!F$9)),"","不可见")</f>
        <v/>
      </c>
    </row>
    <row r="7370" spans="1:9">
      <c r="A7370" s="10" t="s">
        <v>14512</v>
      </c>
      <c r="B7370" s="10" t="s">
        <v>18</v>
      </c>
      <c r="C7370" s="10">
        <v>0.85598020833333333</v>
      </c>
      <c r="D7370" s="10" t="s">
        <v>14513</v>
      </c>
      <c r="E7370" s="10">
        <f t="shared" si="346"/>
        <v>308.15287499999999</v>
      </c>
      <c r="F7370" s="8">
        <f>cal_pal!A$10+cal_pal!B$12+cal_pal!A$14-cal_pal!B$16-E7370/15/24+24+24</f>
        <v>47.653482754629628</v>
      </c>
      <c r="G7370" s="1">
        <f t="shared" si="347"/>
        <v>15.683586111111026</v>
      </c>
      <c r="H7370" s="12">
        <f t="shared" si="348"/>
        <v>0.41182986111111108</v>
      </c>
      <c r="I7370" t="str">
        <f>IF(AND((H7370&lt;cal_pal!E$9),(H7370&gt;cal_pal!F$9)),"","不可见")</f>
        <v/>
      </c>
    </row>
    <row r="7371" spans="1:9">
      <c r="A7371" s="10" t="s">
        <v>14514</v>
      </c>
      <c r="B7371" s="10" t="s">
        <v>18</v>
      </c>
      <c r="C7371" s="10">
        <v>0.85613680555555549</v>
      </c>
      <c r="D7371" s="10" t="s">
        <v>14515</v>
      </c>
      <c r="E7371" s="10">
        <f t="shared" si="346"/>
        <v>308.20925</v>
      </c>
      <c r="F7371" s="8">
        <f>cal_pal!A$10+cal_pal!B$12+cal_pal!A$14-cal_pal!B$16-E7371/15/24+24+24</f>
        <v>47.653326157407406</v>
      </c>
      <c r="G7371" s="1">
        <f t="shared" si="347"/>
        <v>15.679827777777746</v>
      </c>
      <c r="H7371" s="12">
        <f t="shared" si="348"/>
        <v>0.41360069444444442</v>
      </c>
      <c r="I7371" t="str">
        <f>IF(AND((H7371&lt;cal_pal!E$9),(H7371&gt;cal_pal!F$9)),"","不可见")</f>
        <v/>
      </c>
    </row>
    <row r="7372" spans="1:9">
      <c r="A7372" s="10" t="s">
        <v>14516</v>
      </c>
      <c r="B7372" s="10" t="s">
        <v>18</v>
      </c>
      <c r="C7372" s="10">
        <v>0.85650092592592586</v>
      </c>
      <c r="D7372" s="10" t="s">
        <v>14517</v>
      </c>
      <c r="E7372" s="10">
        <f t="shared" si="346"/>
        <v>308.34033333333332</v>
      </c>
      <c r="F7372" s="8">
        <f>cal_pal!A$10+cal_pal!B$12+cal_pal!A$14-cal_pal!B$16-E7372/15/24+24+24</f>
        <v>47.652962037037035</v>
      </c>
      <c r="G7372" s="1">
        <f t="shared" si="347"/>
        <v>15.671088888888789</v>
      </c>
      <c r="H7372" s="12">
        <f t="shared" si="348"/>
        <v>-8.4883101851851842E-2</v>
      </c>
      <c r="I7372" t="str">
        <f>IF(AND((H7372&lt;cal_pal!E$9),(H7372&gt;cal_pal!F$9)),"","不可见")</f>
        <v/>
      </c>
    </row>
    <row r="7373" spans="1:9">
      <c r="A7373" s="10" t="s">
        <v>14518</v>
      </c>
      <c r="B7373" s="10" t="s">
        <v>18</v>
      </c>
      <c r="C7373" s="10">
        <v>0.85623611111111109</v>
      </c>
      <c r="D7373" s="10" t="s">
        <v>14519</v>
      </c>
      <c r="E7373" s="10">
        <f t="shared" si="346"/>
        <v>308.245</v>
      </c>
      <c r="F7373" s="8">
        <f>cal_pal!A$10+cal_pal!B$12+cal_pal!A$14-cal_pal!B$16-E7373/15/24+24+24</f>
        <v>47.653226851851855</v>
      </c>
      <c r="G7373" s="1">
        <f t="shared" si="347"/>
        <v>15.677444444444518</v>
      </c>
      <c r="H7373" s="12">
        <f t="shared" si="348"/>
        <v>0.41143518518518518</v>
      </c>
      <c r="I7373" t="str">
        <f>IF(AND((H7373&lt;cal_pal!E$9),(H7373&gt;cal_pal!F$9)),"","不可见")</f>
        <v/>
      </c>
    </row>
    <row r="7374" spans="1:9">
      <c r="A7374" s="10" t="s">
        <v>14520</v>
      </c>
      <c r="B7374" s="10" t="s">
        <v>18</v>
      </c>
      <c r="C7374" s="10">
        <v>0.85672858796296303</v>
      </c>
      <c r="D7374" s="10" t="s">
        <v>14521</v>
      </c>
      <c r="E7374" s="10">
        <f t="shared" si="346"/>
        <v>308.42229166666669</v>
      </c>
      <c r="F7374" s="8">
        <f>cal_pal!A$10+cal_pal!B$12+cal_pal!A$14-cal_pal!B$16-E7374/15/24+24+24</f>
        <v>47.652734375000001</v>
      </c>
      <c r="G7374" s="1">
        <f t="shared" si="347"/>
        <v>15.665625000000091</v>
      </c>
      <c r="H7374" s="12">
        <f t="shared" si="348"/>
        <v>-0.47370254629629627</v>
      </c>
      <c r="I7374" t="str">
        <f>IF(AND((H7374&lt;cal_pal!E$9),(H7374&gt;cal_pal!F$9)),"","不可见")</f>
        <v/>
      </c>
    </row>
    <row r="7375" spans="1:9">
      <c r="A7375" s="10" t="s">
        <v>14522</v>
      </c>
      <c r="B7375" s="10" t="s">
        <v>18</v>
      </c>
      <c r="C7375" s="10">
        <v>0.86259930555555553</v>
      </c>
      <c r="D7375" s="10" t="s">
        <v>14523</v>
      </c>
      <c r="E7375" s="10">
        <f t="shared" si="346"/>
        <v>310.53575000000001</v>
      </c>
      <c r="F7375" s="8">
        <f>cal_pal!A$10+cal_pal!B$12+cal_pal!A$14-cal_pal!B$16-E7375/15/24+24+24</f>
        <v>47.646863657407408</v>
      </c>
      <c r="G7375" s="1">
        <f t="shared" si="347"/>
        <v>15.524727777777798</v>
      </c>
      <c r="H7375" s="12">
        <f t="shared" si="348"/>
        <v>-3.0674733796296301</v>
      </c>
      <c r="I7375" t="str">
        <f>IF(AND((H7375&lt;cal_pal!E$9),(H7375&gt;cal_pal!F$9)),"","不可见")</f>
        <v>不可见</v>
      </c>
    </row>
    <row r="7376" spans="1:9">
      <c r="A7376" s="10" t="s">
        <v>14524</v>
      </c>
      <c r="B7376" s="10" t="s">
        <v>81</v>
      </c>
      <c r="C7376" s="10">
        <v>0.85669189814814806</v>
      </c>
      <c r="D7376" s="10" t="s">
        <v>14525</v>
      </c>
      <c r="E7376" s="10">
        <f t="shared" si="346"/>
        <v>308.40908333333329</v>
      </c>
      <c r="F7376" s="8">
        <f>cal_pal!A$10+cal_pal!B$12+cal_pal!A$14-cal_pal!B$16-E7376/15/24+24+24</f>
        <v>47.652771064814814</v>
      </c>
      <c r="G7376" s="1">
        <f t="shared" si="347"/>
        <v>15.666505555555432</v>
      </c>
      <c r="H7376" s="12">
        <f t="shared" si="348"/>
        <v>0.30780555555555555</v>
      </c>
      <c r="I7376" t="str">
        <f>IF(AND((H7376&lt;cal_pal!E$9),(H7376&gt;cal_pal!F$9)),"","不可见")</f>
        <v/>
      </c>
    </row>
    <row r="7377" spans="1:9">
      <c r="A7377" s="10" t="s">
        <v>14526</v>
      </c>
      <c r="B7377" s="10" t="s">
        <v>240</v>
      </c>
      <c r="C7377" s="10">
        <v>0.85707743055555552</v>
      </c>
      <c r="D7377" s="10" t="s">
        <v>14527</v>
      </c>
      <c r="E7377" s="10">
        <f t="shared" si="346"/>
        <v>308.54787499999998</v>
      </c>
      <c r="F7377" s="8">
        <f>cal_pal!A$10+cal_pal!B$12+cal_pal!A$14-cal_pal!B$16-E7377/15/24+24+24</f>
        <v>47.652385532407408</v>
      </c>
      <c r="G7377" s="1">
        <f t="shared" si="347"/>
        <v>15.657252777777785</v>
      </c>
      <c r="H7377" s="12">
        <f t="shared" si="348"/>
        <v>0.3085046296296296</v>
      </c>
      <c r="I7377" t="str">
        <f>IF(AND((H7377&lt;cal_pal!E$9),(H7377&gt;cal_pal!F$9)),"","不可见")</f>
        <v/>
      </c>
    </row>
    <row r="7378" spans="1:9">
      <c r="A7378" s="10" t="s">
        <v>14528</v>
      </c>
      <c r="B7378" s="10" t="s">
        <v>18</v>
      </c>
      <c r="C7378" s="10">
        <v>0.85995625000000009</v>
      </c>
      <c r="D7378" s="10" t="s">
        <v>14529</v>
      </c>
      <c r="E7378" s="10">
        <f t="shared" si="346"/>
        <v>309.58425000000005</v>
      </c>
      <c r="F7378" s="8">
        <f>cal_pal!A$10+cal_pal!B$12+cal_pal!A$14-cal_pal!B$16-E7378/15/24+24+24</f>
        <v>47.64950671296296</v>
      </c>
      <c r="G7378" s="1">
        <f t="shared" si="347"/>
        <v>15.588161111111049</v>
      </c>
      <c r="H7378" s="12">
        <f t="shared" si="348"/>
        <v>-2.1712685185185188</v>
      </c>
      <c r="I7378" t="str">
        <f>IF(AND((H7378&lt;cal_pal!E$9),(H7378&gt;cal_pal!F$9)),"","不可见")</f>
        <v/>
      </c>
    </row>
    <row r="7379" spans="1:9">
      <c r="A7379" s="10" t="s">
        <v>14530</v>
      </c>
      <c r="B7379" s="10" t="s">
        <v>18</v>
      </c>
      <c r="C7379" s="10">
        <v>0.85829050925925932</v>
      </c>
      <c r="D7379" s="10" t="s">
        <v>14531</v>
      </c>
      <c r="E7379" s="10">
        <f t="shared" si="346"/>
        <v>308.98458333333338</v>
      </c>
      <c r="F7379" s="8">
        <f>cal_pal!A$10+cal_pal!B$12+cal_pal!A$14-cal_pal!B$16-E7379/15/24+24+24</f>
        <v>47.651172453703708</v>
      </c>
      <c r="G7379" s="1">
        <f t="shared" si="347"/>
        <v>15.628138888888998</v>
      </c>
      <c r="H7379" s="12">
        <f t="shared" si="348"/>
        <v>-1.053332175925926</v>
      </c>
      <c r="I7379" t="str">
        <f>IF(AND((H7379&lt;cal_pal!E$9),(H7379&gt;cal_pal!F$9)),"","不可见")</f>
        <v/>
      </c>
    </row>
    <row r="7380" spans="1:9">
      <c r="A7380" s="10" t="s">
        <v>14532</v>
      </c>
      <c r="B7380" s="10" t="s">
        <v>18</v>
      </c>
      <c r="C7380" s="10">
        <v>0.8602526620370371</v>
      </c>
      <c r="D7380" s="10" t="s">
        <v>14533</v>
      </c>
      <c r="E7380" s="10">
        <f t="shared" si="346"/>
        <v>309.69095833333336</v>
      </c>
      <c r="F7380" s="8">
        <f>cal_pal!A$10+cal_pal!B$12+cal_pal!A$14-cal_pal!B$16-E7380/15/24+24+24</f>
        <v>47.64921030092593</v>
      </c>
      <c r="G7380" s="1">
        <f t="shared" si="347"/>
        <v>15.581047222222423</v>
      </c>
      <c r="H7380" s="12">
        <f t="shared" si="348"/>
        <v>-2.1726354166666666</v>
      </c>
      <c r="I7380" t="str">
        <f>IF(AND((H7380&lt;cal_pal!E$9),(H7380&gt;cal_pal!F$9)),"","不可见")</f>
        <v/>
      </c>
    </row>
    <row r="7381" spans="1:9">
      <c r="A7381" s="10" t="s">
        <v>14534</v>
      </c>
      <c r="B7381" s="10" t="s">
        <v>237</v>
      </c>
      <c r="C7381" s="10">
        <v>0.85743622685185183</v>
      </c>
      <c r="D7381" s="10" t="s">
        <v>14535</v>
      </c>
      <c r="E7381" s="10">
        <f t="shared" ref="E7381:E7444" si="349">C7381*360</f>
        <v>308.67704166666664</v>
      </c>
      <c r="F7381" s="8">
        <f>cal_pal!A$10+cal_pal!B$12+cal_pal!A$14-cal_pal!B$16-E7381/15/24+24+24</f>
        <v>47.652026736111111</v>
      </c>
      <c r="G7381" s="1">
        <f t="shared" ref="G7381:G7444" si="350">MOD(F7381*24,24)</f>
        <v>15.648641666666663</v>
      </c>
      <c r="H7381" s="12">
        <f t="shared" si="348"/>
        <v>0.92560763888888886</v>
      </c>
      <c r="I7381" t="str">
        <f>IF(AND((H7381&lt;cal_pal!E$9),(H7381&gt;cal_pal!F$9)),"","不可见")</f>
        <v/>
      </c>
    </row>
    <row r="7382" spans="1:9">
      <c r="A7382" s="10" t="s">
        <v>14536</v>
      </c>
      <c r="B7382" s="10" t="s">
        <v>237</v>
      </c>
      <c r="C7382" s="10">
        <v>0.8552098379629629</v>
      </c>
      <c r="D7382" s="10" t="s">
        <v>14537</v>
      </c>
      <c r="E7382" s="10">
        <f t="shared" si="349"/>
        <v>307.87554166666666</v>
      </c>
      <c r="F7382" s="8">
        <f>cal_pal!A$10+cal_pal!B$12+cal_pal!A$14-cal_pal!B$16-E7382/15/24+24+24</f>
        <v>47.654253124999997</v>
      </c>
      <c r="G7382" s="1">
        <f t="shared" si="350"/>
        <v>15.702074999999923</v>
      </c>
      <c r="H7382" s="12">
        <f t="shared" si="348"/>
        <v>2.5275868055555555</v>
      </c>
      <c r="I7382" t="str">
        <f>IF(AND((H7382&lt;cal_pal!E$9),(H7382&gt;cal_pal!F$9)),"","不可见")</f>
        <v/>
      </c>
    </row>
    <row r="7383" spans="1:9">
      <c r="A7383" s="10" t="s">
        <v>14538</v>
      </c>
      <c r="B7383" s="10" t="s">
        <v>237</v>
      </c>
      <c r="C7383" s="10">
        <v>0.85725335648148138</v>
      </c>
      <c r="D7383" s="10" t="s">
        <v>14539</v>
      </c>
      <c r="E7383" s="10">
        <f t="shared" si="349"/>
        <v>308.61120833333331</v>
      </c>
      <c r="F7383" s="8">
        <f>cal_pal!A$10+cal_pal!B$12+cal_pal!A$14-cal_pal!B$16-E7383/15/24+24+24</f>
        <v>47.652209606481478</v>
      </c>
      <c r="G7383" s="1">
        <f t="shared" si="350"/>
        <v>15.653030555555461</v>
      </c>
      <c r="H7383" s="12">
        <f t="shared" si="348"/>
        <v>1.1784467592592593</v>
      </c>
      <c r="I7383" t="str">
        <f>IF(AND((H7383&lt;cal_pal!E$9),(H7383&gt;cal_pal!F$9)),"","不可见")</f>
        <v/>
      </c>
    </row>
    <row r="7384" spans="1:9">
      <c r="A7384" s="10" t="s">
        <v>14540</v>
      </c>
      <c r="B7384" s="10" t="s">
        <v>18</v>
      </c>
      <c r="C7384" s="10">
        <v>0.85860497685185189</v>
      </c>
      <c r="D7384" s="10" t="s">
        <v>14541</v>
      </c>
      <c r="E7384" s="10">
        <f t="shared" si="349"/>
        <v>309.09779166666669</v>
      </c>
      <c r="F7384" s="8">
        <f>cal_pal!A$10+cal_pal!B$12+cal_pal!A$14-cal_pal!B$16-E7384/15/24+24+24</f>
        <v>47.650857986111106</v>
      </c>
      <c r="G7384" s="1">
        <f t="shared" si="350"/>
        <v>15.620591666666542</v>
      </c>
      <c r="H7384" s="12">
        <f t="shared" si="348"/>
        <v>-0.19244791666666669</v>
      </c>
      <c r="I7384" t="str">
        <f>IF(AND((H7384&lt;cal_pal!E$9),(H7384&gt;cal_pal!F$9)),"","不可见")</f>
        <v/>
      </c>
    </row>
    <row r="7385" spans="1:9">
      <c r="A7385" s="10" t="s">
        <v>14542</v>
      </c>
      <c r="B7385" s="10" t="s">
        <v>18</v>
      </c>
      <c r="C7385" s="10">
        <v>0.86154918981481476</v>
      </c>
      <c r="D7385" s="10" t="s">
        <v>14543</v>
      </c>
      <c r="E7385" s="10">
        <f t="shared" si="349"/>
        <v>310.15770833333329</v>
      </c>
      <c r="F7385" s="8">
        <f>cal_pal!A$10+cal_pal!B$12+cal_pal!A$14-cal_pal!B$16-E7385/15/24+24+24</f>
        <v>47.647913773148147</v>
      </c>
      <c r="G7385" s="1">
        <f t="shared" si="350"/>
        <v>15.54993055555542</v>
      </c>
      <c r="H7385" s="12">
        <f t="shared" si="348"/>
        <v>-2.2626273148148148</v>
      </c>
      <c r="I7385" t="str">
        <f>IF(AND((H7385&lt;cal_pal!E$9),(H7385&gt;cal_pal!F$9)),"","不可见")</f>
        <v/>
      </c>
    </row>
    <row r="7386" spans="1:9">
      <c r="A7386" s="10" t="s">
        <v>14544</v>
      </c>
      <c r="B7386" s="10" t="s">
        <v>18</v>
      </c>
      <c r="C7386" s="10">
        <v>0.86427939814814814</v>
      </c>
      <c r="D7386" s="10" t="s">
        <v>14545</v>
      </c>
      <c r="E7386" s="10">
        <f t="shared" si="349"/>
        <v>311.14058333333332</v>
      </c>
      <c r="F7386" s="8">
        <f>cal_pal!A$10+cal_pal!B$12+cal_pal!A$14-cal_pal!B$16-E7386/15/24+24+24</f>
        <v>47.645183564814815</v>
      </c>
      <c r="G7386" s="1">
        <f t="shared" si="350"/>
        <v>15.484405555555441</v>
      </c>
      <c r="H7386" s="12">
        <f t="shared" si="348"/>
        <v>-2.8644884259259258</v>
      </c>
      <c r="I7386" t="str">
        <f>IF(AND((H7386&lt;cal_pal!E$9),(H7386&gt;cal_pal!F$9)),"","不可见")</f>
        <v>不可见</v>
      </c>
    </row>
    <row r="7387" spans="1:9">
      <c r="A7387" s="10" t="s">
        <v>14546</v>
      </c>
      <c r="B7387" s="10" t="s">
        <v>18</v>
      </c>
      <c r="C7387" s="10">
        <v>0.85999837962962966</v>
      </c>
      <c r="D7387" s="10" t="s">
        <v>14547</v>
      </c>
      <c r="E7387" s="10">
        <f t="shared" si="349"/>
        <v>309.59941666666668</v>
      </c>
      <c r="F7387" s="8">
        <f>cal_pal!A$10+cal_pal!B$12+cal_pal!A$14-cal_pal!B$16-E7387/15/24+24+24</f>
        <v>47.649464583333334</v>
      </c>
      <c r="G7387" s="1">
        <f t="shared" si="350"/>
        <v>15.587150000000065</v>
      </c>
      <c r="H7387" s="12">
        <f t="shared" si="348"/>
        <v>0.29151851851851851</v>
      </c>
      <c r="I7387" t="str">
        <f>IF(AND((H7387&lt;cal_pal!E$9),(H7387&gt;cal_pal!F$9)),"","不可见")</f>
        <v/>
      </c>
    </row>
    <row r="7388" spans="1:9">
      <c r="A7388" s="10" t="s">
        <v>14548</v>
      </c>
      <c r="B7388" s="10" t="s">
        <v>18</v>
      </c>
      <c r="C7388" s="10">
        <v>0.859853125</v>
      </c>
      <c r="D7388" s="10" t="s">
        <v>14549</v>
      </c>
      <c r="E7388" s="10">
        <f t="shared" si="349"/>
        <v>309.54712499999999</v>
      </c>
      <c r="F7388" s="8">
        <f>cal_pal!A$10+cal_pal!B$12+cal_pal!A$14-cal_pal!B$16-E7388/15/24+24+24</f>
        <v>47.649609837962963</v>
      </c>
      <c r="G7388" s="1">
        <f t="shared" si="350"/>
        <v>15.590636111111053</v>
      </c>
      <c r="H7388" s="12">
        <f t="shared" si="348"/>
        <v>0.2876111111111111</v>
      </c>
      <c r="I7388" t="str">
        <f>IF(AND((H7388&lt;cal_pal!E$9),(H7388&gt;cal_pal!F$9)),"","不可见")</f>
        <v/>
      </c>
    </row>
    <row r="7389" spans="1:9">
      <c r="A7389" s="10" t="s">
        <v>14550</v>
      </c>
      <c r="B7389" s="10" t="s">
        <v>18</v>
      </c>
      <c r="C7389" s="10">
        <v>0.86042384259259252</v>
      </c>
      <c r="D7389" s="10" t="s">
        <v>14551</v>
      </c>
      <c r="E7389" s="10">
        <f t="shared" si="349"/>
        <v>309.75258333333329</v>
      </c>
      <c r="F7389" s="8">
        <f>cal_pal!A$10+cal_pal!B$12+cal_pal!A$14-cal_pal!B$16-E7389/15/24+24+24</f>
        <v>47.649039120370375</v>
      </c>
      <c r="G7389" s="1">
        <f t="shared" si="350"/>
        <v>15.57693888888889</v>
      </c>
      <c r="H7389" s="12">
        <f t="shared" si="348"/>
        <v>-0.20719097222222224</v>
      </c>
      <c r="I7389" t="str">
        <f>IF(AND((H7389&lt;cal_pal!E$9),(H7389&gt;cal_pal!F$9)),"","不可见")</f>
        <v/>
      </c>
    </row>
    <row r="7390" spans="1:9">
      <c r="A7390" s="10" t="s">
        <v>14552</v>
      </c>
      <c r="B7390" s="10" t="s">
        <v>18</v>
      </c>
      <c r="C7390" s="10">
        <v>0.85754999999999992</v>
      </c>
      <c r="D7390" s="10" t="s">
        <v>14553</v>
      </c>
      <c r="E7390" s="10">
        <f t="shared" si="349"/>
        <v>308.71799999999996</v>
      </c>
      <c r="F7390" s="8">
        <f>cal_pal!A$10+cal_pal!B$12+cal_pal!A$14-cal_pal!B$16-E7390/15/24+24+24</f>
        <v>47.651912962962967</v>
      </c>
      <c r="G7390" s="1">
        <f t="shared" si="350"/>
        <v>15.645911111111218</v>
      </c>
      <c r="H7390" s="12">
        <f t="shared" si="348"/>
        <v>2.5064131944444443</v>
      </c>
      <c r="I7390" t="str">
        <f>IF(AND((H7390&lt;cal_pal!E$9),(H7390&gt;cal_pal!F$9)),"","不可见")</f>
        <v/>
      </c>
    </row>
    <row r="7391" spans="1:9">
      <c r="A7391" s="10" t="s">
        <v>14554</v>
      </c>
      <c r="B7391" s="10" t="s">
        <v>18</v>
      </c>
      <c r="C7391" s="10">
        <v>0.86198055555555564</v>
      </c>
      <c r="D7391" s="10" t="s">
        <v>14555</v>
      </c>
      <c r="E7391" s="10">
        <f t="shared" si="349"/>
        <v>310.31300000000005</v>
      </c>
      <c r="F7391" s="8">
        <f>cal_pal!A$10+cal_pal!B$12+cal_pal!A$14-cal_pal!B$16-E7391/15/24+24+24</f>
        <v>47.647482407407409</v>
      </c>
      <c r="G7391" s="1">
        <f t="shared" si="350"/>
        <v>15.539577777777822</v>
      </c>
      <c r="H7391" s="12">
        <f t="shared" si="348"/>
        <v>-1.3536006944444443</v>
      </c>
      <c r="I7391" t="str">
        <f>IF(AND((H7391&lt;cal_pal!E$9),(H7391&gt;cal_pal!F$9)),"","不可见")</f>
        <v/>
      </c>
    </row>
    <row r="7392" spans="1:9">
      <c r="A7392" s="10" t="s">
        <v>14556</v>
      </c>
      <c r="B7392" s="10" t="s">
        <v>18</v>
      </c>
      <c r="C7392" s="10">
        <v>0.86353171296296294</v>
      </c>
      <c r="D7392" s="10" t="s">
        <v>14557</v>
      </c>
      <c r="E7392" s="10">
        <f t="shared" si="349"/>
        <v>310.87141666666668</v>
      </c>
      <c r="F7392" s="8">
        <f>cal_pal!A$10+cal_pal!B$12+cal_pal!A$14-cal_pal!B$16-E7392/15/24+24+24</f>
        <v>47.645931250000004</v>
      </c>
      <c r="G7392" s="1">
        <f t="shared" si="350"/>
        <v>15.502350000000206</v>
      </c>
      <c r="H7392" s="12">
        <f t="shared" si="348"/>
        <v>-2.2231967592592592</v>
      </c>
      <c r="I7392" t="str">
        <f>IF(AND((H7392&lt;cal_pal!E$9),(H7392&gt;cal_pal!F$9)),"","不可见")</f>
        <v/>
      </c>
    </row>
    <row r="7393" spans="1:9">
      <c r="A7393" s="10" t="s">
        <v>14558</v>
      </c>
      <c r="B7393" s="10" t="s">
        <v>18</v>
      </c>
      <c r="C7393" s="10">
        <v>0.85771898148148151</v>
      </c>
      <c r="D7393" s="10" t="s">
        <v>14559</v>
      </c>
      <c r="E7393" s="10">
        <f t="shared" si="349"/>
        <v>308.77883333333335</v>
      </c>
      <c r="F7393" s="8">
        <f>cal_pal!A$10+cal_pal!B$12+cal_pal!A$14-cal_pal!B$16-E7393/15/24+24+24</f>
        <v>47.651743981481481</v>
      </c>
      <c r="G7393" s="1">
        <f t="shared" si="350"/>
        <v>15.641855555555594</v>
      </c>
      <c r="H7393" s="12">
        <f t="shared" si="348"/>
        <v>2.7001168981481478</v>
      </c>
      <c r="I7393" t="str">
        <f>IF(AND((H7393&lt;cal_pal!E$9),(H7393&gt;cal_pal!F$9)),"","不可见")</f>
        <v/>
      </c>
    </row>
    <row r="7394" spans="1:9">
      <c r="A7394" s="10" t="s">
        <v>14560</v>
      </c>
      <c r="B7394" s="10" t="s">
        <v>237</v>
      </c>
      <c r="C7394" s="10">
        <v>0.86187013888888886</v>
      </c>
      <c r="D7394" s="10" t="s">
        <v>14561</v>
      </c>
      <c r="E7394" s="10">
        <f t="shared" si="349"/>
        <v>310.27324999999996</v>
      </c>
      <c r="F7394" s="8">
        <f>cal_pal!A$10+cal_pal!B$12+cal_pal!A$14-cal_pal!B$16-E7394/15/24+24+24</f>
        <v>47.647592824074074</v>
      </c>
      <c r="G7394" s="1">
        <f t="shared" si="350"/>
        <v>15.542227777777725</v>
      </c>
      <c r="H7394" s="12">
        <f t="shared" si="348"/>
        <v>0.69259259259259265</v>
      </c>
      <c r="I7394" t="str">
        <f>IF(AND((H7394&lt;cal_pal!E$9),(H7394&gt;cal_pal!F$9)),"","不可见")</f>
        <v/>
      </c>
    </row>
    <row r="7395" spans="1:9">
      <c r="A7395" s="10" t="s">
        <v>14562</v>
      </c>
      <c r="B7395" s="10" t="s">
        <v>18</v>
      </c>
      <c r="C7395" s="10">
        <v>0.85919085648148152</v>
      </c>
      <c r="D7395" s="10" t="s">
        <v>14563</v>
      </c>
      <c r="E7395" s="10">
        <f t="shared" si="349"/>
        <v>309.30870833333336</v>
      </c>
      <c r="F7395" s="8">
        <f>cal_pal!A$10+cal_pal!B$12+cal_pal!A$14-cal_pal!B$16-E7395/15/24+24+24</f>
        <v>47.650272106481481</v>
      </c>
      <c r="G7395" s="1">
        <f t="shared" si="350"/>
        <v>15.606530555555537</v>
      </c>
      <c r="H7395" s="12">
        <f t="shared" si="348"/>
        <v>2.7544016203703703</v>
      </c>
      <c r="I7395" t="str">
        <f>IF(AND((H7395&lt;cal_pal!E$9),(H7395&gt;cal_pal!F$9)),"","不可见")</f>
        <v/>
      </c>
    </row>
    <row r="7396" spans="1:9">
      <c r="A7396" s="10" t="s">
        <v>14564</v>
      </c>
      <c r="B7396" s="10" t="s">
        <v>58</v>
      </c>
      <c r="C7396" s="10">
        <v>0.85919085648148152</v>
      </c>
      <c r="D7396" s="10" t="s">
        <v>14563</v>
      </c>
      <c r="E7396" s="10">
        <f t="shared" si="349"/>
        <v>309.30870833333336</v>
      </c>
      <c r="F7396" s="8">
        <f>cal_pal!A$10+cal_pal!B$12+cal_pal!A$14-cal_pal!B$16-E7396/15/24+24+24</f>
        <v>47.650272106481481</v>
      </c>
      <c r="G7396" s="1">
        <f t="shared" si="350"/>
        <v>15.606530555555537</v>
      </c>
      <c r="H7396" s="12">
        <f t="shared" si="348"/>
        <v>2.7544016203703703</v>
      </c>
      <c r="I7396" t="str">
        <f>IF(AND((H7396&lt;cal_pal!E$9),(H7396&gt;cal_pal!F$9)),"","不可见")</f>
        <v/>
      </c>
    </row>
    <row r="7397" spans="1:9">
      <c r="A7397" s="10" t="s">
        <v>14565</v>
      </c>
      <c r="B7397" s="10" t="s">
        <v>130</v>
      </c>
      <c r="C7397" s="10">
        <v>0.85956273148148155</v>
      </c>
      <c r="D7397" s="10" t="s">
        <v>14566</v>
      </c>
      <c r="E7397" s="10">
        <f t="shared" si="349"/>
        <v>309.44258333333335</v>
      </c>
      <c r="F7397" s="8">
        <f>cal_pal!A$10+cal_pal!B$12+cal_pal!A$14-cal_pal!B$16-E7397/15/24+24+24</f>
        <v>47.649900231481482</v>
      </c>
      <c r="G7397" s="1">
        <f t="shared" si="350"/>
        <v>15.597605555555674</v>
      </c>
      <c r="H7397" s="12">
        <f t="shared" si="348"/>
        <v>2.7402025462962967</v>
      </c>
      <c r="I7397" t="str">
        <f>IF(AND((H7397&lt;cal_pal!E$9),(H7397&gt;cal_pal!F$9)),"","不可见")</f>
        <v/>
      </c>
    </row>
    <row r="7398" spans="1:9">
      <c r="A7398" s="10" t="s">
        <v>14567</v>
      </c>
      <c r="B7398" s="10" t="s">
        <v>18</v>
      </c>
      <c r="C7398" s="10">
        <v>0.86392569444444434</v>
      </c>
      <c r="D7398" s="10" t="s">
        <v>14568</v>
      </c>
      <c r="E7398" s="10">
        <f t="shared" si="349"/>
        <v>311.01324999999997</v>
      </c>
      <c r="F7398" s="8">
        <f>cal_pal!A$10+cal_pal!B$12+cal_pal!A$14-cal_pal!B$16-E7398/15/24+24+24</f>
        <v>47.645537268518517</v>
      </c>
      <c r="G7398" s="1">
        <f t="shared" si="350"/>
        <v>15.492894444444346</v>
      </c>
      <c r="H7398" s="12">
        <f t="shared" si="348"/>
        <v>0.13372685185185185</v>
      </c>
      <c r="I7398" t="str">
        <f>IF(AND((H7398&lt;cal_pal!E$9),(H7398&gt;cal_pal!F$9)),"","不可见")</f>
        <v/>
      </c>
    </row>
    <row r="7399" spans="1:9">
      <c r="A7399" s="10" t="s">
        <v>14569</v>
      </c>
      <c r="B7399" s="10" t="s">
        <v>18</v>
      </c>
      <c r="C7399" s="10">
        <v>0.86409699074074064</v>
      </c>
      <c r="D7399" s="10" t="s">
        <v>14570</v>
      </c>
      <c r="E7399" s="10">
        <f t="shared" si="349"/>
        <v>311.07491666666664</v>
      </c>
      <c r="F7399" s="8">
        <f>cal_pal!A$10+cal_pal!B$12+cal_pal!A$14-cal_pal!B$16-E7399/15/24+24+24</f>
        <v>47.645365972222223</v>
      </c>
      <c r="G7399" s="1">
        <f t="shared" si="350"/>
        <v>15.488783333333231</v>
      </c>
      <c r="H7399" s="12">
        <f t="shared" si="348"/>
        <v>0.10811805555555555</v>
      </c>
      <c r="I7399" t="str">
        <f>IF(AND((H7399&lt;cal_pal!E$9),(H7399&gt;cal_pal!F$9)),"","不可见")</f>
        <v/>
      </c>
    </row>
    <row r="7400" spans="1:9">
      <c r="A7400" s="10" t="s">
        <v>14571</v>
      </c>
      <c r="B7400" s="10" t="s">
        <v>18</v>
      </c>
      <c r="C7400" s="10">
        <v>0.86381608796296294</v>
      </c>
      <c r="D7400" s="10" t="s">
        <v>14572</v>
      </c>
      <c r="E7400" s="10">
        <f t="shared" si="349"/>
        <v>310.97379166666667</v>
      </c>
      <c r="F7400" s="8">
        <f>cal_pal!A$10+cal_pal!B$12+cal_pal!A$14-cal_pal!B$16-E7400/15/24+24+24</f>
        <v>47.645646874999997</v>
      </c>
      <c r="G7400" s="1">
        <f t="shared" si="350"/>
        <v>15.495524999999816</v>
      </c>
      <c r="H7400" s="12">
        <f t="shared" si="348"/>
        <v>0.52132986111111113</v>
      </c>
      <c r="I7400" t="str">
        <f>IF(AND((H7400&lt;cal_pal!E$9),(H7400&gt;cal_pal!F$9)),"","不可见")</f>
        <v/>
      </c>
    </row>
    <row r="7401" spans="1:9">
      <c r="A7401" s="10" t="s">
        <v>14573</v>
      </c>
      <c r="B7401" s="10" t="s">
        <v>18</v>
      </c>
      <c r="C7401" s="10">
        <v>0.86443935185185194</v>
      </c>
      <c r="D7401" s="10" t="s">
        <v>14574</v>
      </c>
      <c r="E7401" s="10">
        <f t="shared" si="349"/>
        <v>311.19816666666668</v>
      </c>
      <c r="F7401" s="8">
        <f>cal_pal!A$10+cal_pal!B$12+cal_pal!A$14-cal_pal!B$16-E7401/15/24+24+24</f>
        <v>47.645023611111114</v>
      </c>
      <c r="G7401" s="1">
        <f t="shared" si="350"/>
        <v>15.480566666666618</v>
      </c>
      <c r="H7401" s="12">
        <f t="shared" si="348"/>
        <v>0.10755092592592592</v>
      </c>
      <c r="I7401" t="str">
        <f>IF(AND((H7401&lt;cal_pal!E$9),(H7401&gt;cal_pal!F$9)),"","不可见")</f>
        <v/>
      </c>
    </row>
    <row r="7402" spans="1:9">
      <c r="A7402" s="10" t="s">
        <v>14575</v>
      </c>
      <c r="B7402" s="10" t="s">
        <v>18</v>
      </c>
      <c r="C7402" s="10">
        <v>0.86715960648148149</v>
      </c>
      <c r="D7402" s="10" t="s">
        <v>14576</v>
      </c>
      <c r="E7402" s="10">
        <f t="shared" si="349"/>
        <v>312.17745833333333</v>
      </c>
      <c r="F7402" s="8">
        <f>cal_pal!A$10+cal_pal!B$12+cal_pal!A$14-cal_pal!B$16-E7402/15/24+24+24</f>
        <v>47.642303356481477</v>
      </c>
      <c r="G7402" s="1">
        <f t="shared" si="350"/>
        <v>15.415280555555455</v>
      </c>
      <c r="H7402" s="12">
        <f t="shared" si="348"/>
        <v>-1.5832256944444445</v>
      </c>
      <c r="I7402" t="str">
        <f>IF(AND((H7402&lt;cal_pal!E$9),(H7402&gt;cal_pal!F$9)),"","不可见")</f>
        <v/>
      </c>
    </row>
    <row r="7403" spans="1:9">
      <c r="A7403" s="10" t="s">
        <v>14577</v>
      </c>
      <c r="B7403" s="10" t="s">
        <v>18</v>
      </c>
      <c r="C7403" s="10">
        <v>0.86605601851851854</v>
      </c>
      <c r="D7403" s="10" t="s">
        <v>14578</v>
      </c>
      <c r="E7403" s="10">
        <f t="shared" si="349"/>
        <v>311.78016666666667</v>
      </c>
      <c r="F7403" s="8">
        <f>cal_pal!A$10+cal_pal!B$12+cal_pal!A$14-cal_pal!B$16-E7403/15/24+24+24</f>
        <v>47.643406944444443</v>
      </c>
      <c r="G7403" s="1">
        <f t="shared" si="350"/>
        <v>15.441766666666581</v>
      </c>
      <c r="H7403" s="12">
        <f t="shared" si="348"/>
        <v>1.7924768518518517E-2</v>
      </c>
      <c r="I7403" t="str">
        <f>IF(AND((H7403&lt;cal_pal!E$9),(H7403&gt;cal_pal!F$9)),"","不可见")</f>
        <v/>
      </c>
    </row>
    <row r="7404" spans="1:9">
      <c r="A7404" s="10" t="s">
        <v>14579</v>
      </c>
      <c r="B7404" s="10" t="s">
        <v>3997</v>
      </c>
      <c r="C7404" s="10">
        <v>0.86525671296296292</v>
      </c>
      <c r="D7404" s="10" t="s">
        <v>14580</v>
      </c>
      <c r="E7404" s="10">
        <f t="shared" si="349"/>
        <v>311.49241666666666</v>
      </c>
      <c r="F7404" s="8">
        <f>cal_pal!A$10+cal_pal!B$12+cal_pal!A$14-cal_pal!B$16-E7404/15/24+24+24</f>
        <v>47.644206249999996</v>
      </c>
      <c r="G7404" s="1">
        <f t="shared" si="350"/>
        <v>15.460949999999912</v>
      </c>
      <c r="H7404" s="12">
        <f t="shared" si="348"/>
        <v>1.2747974537037037</v>
      </c>
      <c r="I7404" t="str">
        <f>IF(AND((H7404&lt;cal_pal!E$9),(H7404&gt;cal_pal!F$9)),"","不可见")</f>
        <v/>
      </c>
    </row>
    <row r="7405" spans="1:9">
      <c r="A7405" s="10" t="s">
        <v>14581</v>
      </c>
      <c r="B7405" s="10" t="s">
        <v>18</v>
      </c>
      <c r="C7405" s="10">
        <v>0.86609386574074076</v>
      </c>
      <c r="D7405" s="10" t="s">
        <v>14582</v>
      </c>
      <c r="E7405" s="10">
        <f t="shared" si="349"/>
        <v>311.79379166666666</v>
      </c>
      <c r="F7405" s="8">
        <f>cal_pal!A$10+cal_pal!B$12+cal_pal!A$14-cal_pal!B$16-E7405/15/24+24+24</f>
        <v>47.643369097222219</v>
      </c>
      <c r="G7405" s="1">
        <f t="shared" si="350"/>
        <v>15.440858333333381</v>
      </c>
      <c r="H7405" s="12">
        <f t="shared" si="348"/>
        <v>1.5136574074074073E-2</v>
      </c>
      <c r="I7405" t="str">
        <f>IF(AND((H7405&lt;cal_pal!E$9),(H7405&gt;cal_pal!F$9)),"","不可见")</f>
        <v/>
      </c>
    </row>
    <row r="7406" spans="1:9">
      <c r="A7406" s="10" t="s">
        <v>14583</v>
      </c>
      <c r="B7406" s="10" t="s">
        <v>18</v>
      </c>
      <c r="C7406" s="10">
        <v>0.86619282407407405</v>
      </c>
      <c r="D7406" s="10" t="s">
        <v>14584</v>
      </c>
      <c r="E7406" s="10">
        <f t="shared" si="349"/>
        <v>311.82941666666665</v>
      </c>
      <c r="F7406" s="8">
        <f>cal_pal!A$10+cal_pal!B$12+cal_pal!A$14-cal_pal!B$16-E7406/15/24+24+24</f>
        <v>47.643270138888887</v>
      </c>
      <c r="G7406" s="1">
        <f t="shared" si="350"/>
        <v>15.438483333333352</v>
      </c>
      <c r="H7406" s="12">
        <f t="shared" si="348"/>
        <v>1.3366898148148149E-2</v>
      </c>
      <c r="I7406" t="str">
        <f>IF(AND((H7406&lt;cal_pal!E$9),(H7406&gt;cal_pal!F$9)),"","不可见")</f>
        <v/>
      </c>
    </row>
    <row r="7407" spans="1:9">
      <c r="A7407" s="10" t="s">
        <v>14585</v>
      </c>
      <c r="B7407" s="10" t="s">
        <v>33</v>
      </c>
      <c r="C7407" s="10">
        <v>0.86619756944444448</v>
      </c>
      <c r="D7407" s="10" t="s">
        <v>14586</v>
      </c>
      <c r="E7407" s="10">
        <f t="shared" si="349"/>
        <v>311.83112499999999</v>
      </c>
      <c r="F7407" s="8">
        <f>cal_pal!A$10+cal_pal!B$12+cal_pal!A$14-cal_pal!B$16-E7407/15/24+24+24</f>
        <v>47.643265393518519</v>
      </c>
      <c r="G7407" s="1">
        <f t="shared" si="350"/>
        <v>15.438369444444561</v>
      </c>
      <c r="H7407" s="12">
        <f t="shared" si="348"/>
        <v>2.1276620370370369E-2</v>
      </c>
      <c r="I7407" t="str">
        <f>IF(AND((H7407&lt;cal_pal!E$9),(H7407&gt;cal_pal!F$9)),"","不可见")</f>
        <v/>
      </c>
    </row>
    <row r="7408" spans="1:9">
      <c r="A7408" s="10" t="s">
        <v>14587</v>
      </c>
      <c r="B7408" s="10" t="s">
        <v>18</v>
      </c>
      <c r="C7408" s="10">
        <v>0.86625347222222215</v>
      </c>
      <c r="D7408" s="10" t="s">
        <v>14588</v>
      </c>
      <c r="E7408" s="10">
        <f t="shared" si="349"/>
        <v>311.85124999999999</v>
      </c>
      <c r="F7408" s="8">
        <f>cal_pal!A$10+cal_pal!B$12+cal_pal!A$14-cal_pal!B$16-E7408/15/24+24+24</f>
        <v>47.643209490740745</v>
      </c>
      <c r="G7408" s="1">
        <f t="shared" si="350"/>
        <v>15.437027777777985</v>
      </c>
      <c r="H7408" s="12">
        <f t="shared" si="348"/>
        <v>1.2534722222222223E-2</v>
      </c>
      <c r="I7408" t="str">
        <f>IF(AND((H7408&lt;cal_pal!E$9),(H7408&gt;cal_pal!F$9)),"","不可见")</f>
        <v/>
      </c>
    </row>
    <row r="7409" spans="1:9">
      <c r="A7409" s="10" t="s">
        <v>14589</v>
      </c>
      <c r="B7409" s="10" t="s">
        <v>18</v>
      </c>
      <c r="C7409" s="10">
        <v>0.86620798611111116</v>
      </c>
      <c r="D7409" s="10" t="s">
        <v>14590</v>
      </c>
      <c r="E7409" s="10">
        <f t="shared" si="349"/>
        <v>311.83487500000001</v>
      </c>
      <c r="F7409" s="8">
        <f>cal_pal!A$10+cal_pal!B$12+cal_pal!A$14-cal_pal!B$16-E7409/15/24+24+24</f>
        <v>47.64325497685185</v>
      </c>
      <c r="G7409" s="1">
        <f t="shared" si="350"/>
        <v>15.43811944444451</v>
      </c>
      <c r="H7409" s="12">
        <f t="shared" si="348"/>
        <v>2.0168981481481482E-2</v>
      </c>
      <c r="I7409" t="str">
        <f>IF(AND((H7409&lt;cal_pal!E$9),(H7409&gt;cal_pal!F$9)),"","不可见")</f>
        <v/>
      </c>
    </row>
    <row r="7410" spans="1:9">
      <c r="A7410" s="10" t="s">
        <v>14591</v>
      </c>
      <c r="B7410" s="10" t="s">
        <v>33</v>
      </c>
      <c r="C7410" s="10">
        <v>0.8662819444444444</v>
      </c>
      <c r="D7410" s="10" t="s">
        <v>14592</v>
      </c>
      <c r="E7410" s="10">
        <f t="shared" si="349"/>
        <v>311.86149999999998</v>
      </c>
      <c r="F7410" s="8">
        <f>cal_pal!A$10+cal_pal!B$12+cal_pal!A$14-cal_pal!B$16-E7410/15/24+24+24</f>
        <v>47.643181018518518</v>
      </c>
      <c r="G7410" s="1">
        <f t="shared" si="350"/>
        <v>15.43634444444433</v>
      </c>
      <c r="H7410" s="12">
        <f t="shared" si="348"/>
        <v>1.5320601851851851E-2</v>
      </c>
      <c r="I7410" t="str">
        <f>IF(AND((H7410&lt;cal_pal!E$9),(H7410&gt;cal_pal!F$9)),"","不可见")</f>
        <v/>
      </c>
    </row>
    <row r="7411" spans="1:9">
      <c r="A7411" s="10" t="s">
        <v>14593</v>
      </c>
      <c r="B7411" s="10" t="s">
        <v>18</v>
      </c>
      <c r="C7411" s="10">
        <v>0.86636689814814816</v>
      </c>
      <c r="D7411" s="10" t="s">
        <v>14594</v>
      </c>
      <c r="E7411" s="10">
        <f t="shared" si="349"/>
        <v>311.89208333333335</v>
      </c>
      <c r="F7411" s="8">
        <f>cal_pal!A$10+cal_pal!B$12+cal_pal!A$14-cal_pal!B$16-E7411/15/24+24+24</f>
        <v>47.643096064814813</v>
      </c>
      <c r="G7411" s="1">
        <f t="shared" si="350"/>
        <v>15.434305555555511</v>
      </c>
      <c r="H7411" s="12">
        <f t="shared" si="348"/>
        <v>1.7150462962962961E-2</v>
      </c>
      <c r="I7411" t="str">
        <f>IF(AND((H7411&lt;cal_pal!E$9),(H7411&gt;cal_pal!F$9)),"","不可见")</f>
        <v/>
      </c>
    </row>
    <row r="7412" spans="1:9">
      <c r="A7412" s="10" t="s">
        <v>14595</v>
      </c>
      <c r="B7412" s="10" t="s">
        <v>18</v>
      </c>
      <c r="C7412" s="10">
        <v>0.86704259259259253</v>
      </c>
      <c r="D7412" s="10" t="s">
        <v>14596</v>
      </c>
      <c r="E7412" s="10">
        <f t="shared" si="349"/>
        <v>312.13533333333334</v>
      </c>
      <c r="F7412" s="8">
        <f>cal_pal!A$10+cal_pal!B$12+cal_pal!A$14-cal_pal!B$16-E7412/15/24+24+24</f>
        <v>47.642420370370374</v>
      </c>
      <c r="G7412" s="1">
        <f t="shared" si="350"/>
        <v>15.418088888889088</v>
      </c>
      <c r="H7412" s="12">
        <f t="shared" si="348"/>
        <v>-0.34834606481481484</v>
      </c>
      <c r="I7412" t="str">
        <f>IF(AND((H7412&lt;cal_pal!E$9),(H7412&gt;cal_pal!F$9)),"","不可见")</f>
        <v/>
      </c>
    </row>
    <row r="7413" spans="1:9">
      <c r="A7413" s="10" t="s">
        <v>14597</v>
      </c>
      <c r="B7413" s="10" t="s">
        <v>18</v>
      </c>
      <c r="C7413" s="10">
        <v>0.86698645833333332</v>
      </c>
      <c r="D7413" s="10" t="s">
        <v>14598</v>
      </c>
      <c r="E7413" s="10">
        <f t="shared" si="349"/>
        <v>312.11512499999998</v>
      </c>
      <c r="F7413" s="8">
        <f>cal_pal!A$10+cal_pal!B$12+cal_pal!A$14-cal_pal!B$16-E7413/15/24+24+24</f>
        <v>47.642476504629627</v>
      </c>
      <c r="G7413" s="1">
        <f t="shared" si="350"/>
        <v>15.419436111111054</v>
      </c>
      <c r="H7413" s="12">
        <f t="shared" si="348"/>
        <v>0.32249884259259259</v>
      </c>
      <c r="I7413" t="str">
        <f>IF(AND((H7413&lt;cal_pal!E$9),(H7413&gt;cal_pal!F$9)),"","不可见")</f>
        <v/>
      </c>
    </row>
    <row r="7414" spans="1:9">
      <c r="A7414" s="10" t="s">
        <v>14599</v>
      </c>
      <c r="B7414" s="10" t="s">
        <v>18</v>
      </c>
      <c r="C7414" s="10">
        <v>0.8695539351851852</v>
      </c>
      <c r="D7414" s="10" t="s">
        <v>14600</v>
      </c>
      <c r="E7414" s="10">
        <f t="shared" si="349"/>
        <v>313.03941666666668</v>
      </c>
      <c r="F7414" s="8">
        <f>cal_pal!A$10+cal_pal!B$12+cal_pal!A$14-cal_pal!B$16-E7414/15/24+24+24</f>
        <v>47.639909027777776</v>
      </c>
      <c r="G7414" s="1">
        <f t="shared" si="350"/>
        <v>15.357816666666622</v>
      </c>
      <c r="H7414" s="12">
        <f t="shared" si="348"/>
        <v>-2.0324074074074074</v>
      </c>
      <c r="I7414" t="str">
        <f>IF(AND((H7414&lt;cal_pal!E$9),(H7414&gt;cal_pal!F$9)),"","不可见")</f>
        <v/>
      </c>
    </row>
    <row r="7415" spans="1:9">
      <c r="A7415" s="10" t="s">
        <v>14601</v>
      </c>
      <c r="B7415" s="10" t="s">
        <v>18</v>
      </c>
      <c r="C7415" s="10">
        <v>0.86763611111111105</v>
      </c>
      <c r="D7415" s="10" t="s">
        <v>14602</v>
      </c>
      <c r="E7415" s="10">
        <f t="shared" si="349"/>
        <v>312.34899999999999</v>
      </c>
      <c r="F7415" s="8">
        <f>cal_pal!A$10+cal_pal!B$12+cal_pal!A$14-cal_pal!B$16-E7415/15/24+24+24</f>
        <v>47.641826851851853</v>
      </c>
      <c r="G7415" s="1">
        <f t="shared" si="350"/>
        <v>15.40384444444453</v>
      </c>
      <c r="H7415" s="12">
        <f t="shared" si="348"/>
        <v>0.24981597222222221</v>
      </c>
      <c r="I7415" t="str">
        <f>IF(AND((H7415&lt;cal_pal!E$9),(H7415&gt;cal_pal!F$9)),"","不可见")</f>
        <v/>
      </c>
    </row>
    <row r="7416" spans="1:9">
      <c r="A7416" s="10" t="s">
        <v>14603</v>
      </c>
      <c r="B7416" s="10" t="s">
        <v>18</v>
      </c>
      <c r="C7416" s="10">
        <v>0.86804328703703704</v>
      </c>
      <c r="D7416" s="10" t="s">
        <v>14604</v>
      </c>
      <c r="E7416" s="10">
        <f t="shared" si="349"/>
        <v>312.49558333333334</v>
      </c>
      <c r="F7416" s="8">
        <f>cal_pal!A$10+cal_pal!B$12+cal_pal!A$14-cal_pal!B$16-E7416/15/24+24+24</f>
        <v>47.641419675925924</v>
      </c>
      <c r="G7416" s="1">
        <f t="shared" si="350"/>
        <v>15.394072222222121</v>
      </c>
      <c r="H7416" s="12">
        <f t="shared" si="348"/>
        <v>0.41246412037037034</v>
      </c>
      <c r="I7416" t="str">
        <f>IF(AND((H7416&lt;cal_pal!E$9),(H7416&gt;cal_pal!F$9)),"","不可见")</f>
        <v/>
      </c>
    </row>
    <row r="7417" spans="1:9">
      <c r="A7417" s="10" t="s">
        <v>14605</v>
      </c>
      <c r="B7417" s="10" t="s">
        <v>81</v>
      </c>
      <c r="C7417" s="10">
        <v>0.86951296296296299</v>
      </c>
      <c r="D7417" s="10" t="s">
        <v>14606</v>
      </c>
      <c r="E7417" s="10">
        <f t="shared" si="349"/>
        <v>313.02466666666669</v>
      </c>
      <c r="F7417" s="8">
        <f>cal_pal!A$10+cal_pal!B$12+cal_pal!A$14-cal_pal!B$16-E7417/15/24+24+24</f>
        <v>47.639949999999999</v>
      </c>
      <c r="G7417" s="1">
        <f t="shared" si="350"/>
        <v>15.358799999999974</v>
      </c>
      <c r="H7417" s="12">
        <f t="shared" si="348"/>
        <v>-0.24563310185185183</v>
      </c>
      <c r="I7417" t="str">
        <f>IF(AND((H7417&lt;cal_pal!E$9),(H7417&gt;cal_pal!F$9)),"","不可见")</f>
        <v/>
      </c>
    </row>
    <row r="7418" spans="1:9">
      <c r="A7418" s="10" t="s">
        <v>14607</v>
      </c>
      <c r="B7418" s="10" t="s">
        <v>3997</v>
      </c>
      <c r="C7418" s="10">
        <v>0.86879999999999991</v>
      </c>
      <c r="D7418" s="10" t="s">
        <v>14608</v>
      </c>
      <c r="E7418" s="10">
        <f t="shared" si="349"/>
        <v>312.76799999999997</v>
      </c>
      <c r="F7418" s="8">
        <f>cal_pal!A$10+cal_pal!B$12+cal_pal!A$14-cal_pal!B$16-E7418/15/24+24+24</f>
        <v>47.640662962962963</v>
      </c>
      <c r="G7418" s="1">
        <f t="shared" si="350"/>
        <v>15.375911111111236</v>
      </c>
      <c r="H7418" s="12">
        <f t="shared" si="348"/>
        <v>1.3261712962962962</v>
      </c>
      <c r="I7418" t="str">
        <f>IF(AND((H7418&lt;cal_pal!E$9),(H7418&gt;cal_pal!F$9)),"","不可见")</f>
        <v/>
      </c>
    </row>
    <row r="7419" spans="1:9">
      <c r="A7419" s="10" t="s">
        <v>14609</v>
      </c>
      <c r="B7419" s="10" t="s">
        <v>18</v>
      </c>
      <c r="C7419" s="10">
        <v>0.86974571759259256</v>
      </c>
      <c r="D7419" s="10" t="s">
        <v>14610</v>
      </c>
      <c r="E7419" s="10">
        <f t="shared" si="349"/>
        <v>313.10845833333332</v>
      </c>
      <c r="F7419" s="8">
        <f>cal_pal!A$10+cal_pal!B$12+cal_pal!A$14-cal_pal!B$16-E7419/15/24+24+24</f>
        <v>47.63971724537037</v>
      </c>
      <c r="G7419" s="1">
        <f t="shared" si="350"/>
        <v>15.353213888888831</v>
      </c>
      <c r="H7419" s="12">
        <f t="shared" si="348"/>
        <v>-0.24051273148148147</v>
      </c>
      <c r="I7419" t="str">
        <f>IF(AND((H7419&lt;cal_pal!E$9),(H7419&gt;cal_pal!F$9)),"","不可见")</f>
        <v/>
      </c>
    </row>
    <row r="7420" spans="1:9">
      <c r="A7420" s="10" t="s">
        <v>14611</v>
      </c>
      <c r="B7420" s="10" t="s">
        <v>58</v>
      </c>
      <c r="C7420" s="10">
        <v>0.86974571759259256</v>
      </c>
      <c r="D7420" s="10" t="s">
        <v>14610</v>
      </c>
      <c r="E7420" s="10">
        <f t="shared" si="349"/>
        <v>313.10845833333332</v>
      </c>
      <c r="F7420" s="8">
        <f>cal_pal!A$10+cal_pal!B$12+cal_pal!A$14-cal_pal!B$16-E7420/15/24+24+24</f>
        <v>47.63971724537037</v>
      </c>
      <c r="G7420" s="1">
        <f t="shared" si="350"/>
        <v>15.353213888888831</v>
      </c>
      <c r="H7420" s="12">
        <f t="shared" si="348"/>
        <v>-0.24051273148148147</v>
      </c>
      <c r="I7420" t="str">
        <f>IF(AND((H7420&lt;cal_pal!E$9),(H7420&gt;cal_pal!F$9)),"","不可见")</f>
        <v/>
      </c>
    </row>
    <row r="7421" spans="1:9">
      <c r="A7421" s="10" t="s">
        <v>14612</v>
      </c>
      <c r="B7421" s="10" t="s">
        <v>18</v>
      </c>
      <c r="C7421" s="10">
        <v>0.86978831018518521</v>
      </c>
      <c r="D7421" s="10" t="s">
        <v>14613</v>
      </c>
      <c r="E7421" s="10">
        <f t="shared" si="349"/>
        <v>313.12379166666665</v>
      </c>
      <c r="F7421" s="8">
        <f>cal_pal!A$10+cal_pal!B$12+cal_pal!A$14-cal_pal!B$16-E7421/15/24+24+24</f>
        <v>47.639674652777778</v>
      </c>
      <c r="G7421" s="1">
        <f t="shared" si="350"/>
        <v>15.352191666666613</v>
      </c>
      <c r="H7421" s="12">
        <f t="shared" si="348"/>
        <v>-0.2394212962962963</v>
      </c>
      <c r="I7421" t="str">
        <f>IF(AND((H7421&lt;cal_pal!E$9),(H7421&gt;cal_pal!F$9)),"","不可见")</f>
        <v/>
      </c>
    </row>
    <row r="7422" spans="1:9">
      <c r="A7422" s="10" t="s">
        <v>14614</v>
      </c>
      <c r="B7422" s="10" t="s">
        <v>18</v>
      </c>
      <c r="C7422" s="10">
        <v>0.8698545138888889</v>
      </c>
      <c r="D7422" s="10" t="s">
        <v>14615</v>
      </c>
      <c r="E7422" s="10">
        <f t="shared" si="349"/>
        <v>313.14762500000001</v>
      </c>
      <c r="F7422" s="8">
        <f>cal_pal!A$10+cal_pal!B$12+cal_pal!A$14-cal_pal!B$16-E7422/15/24+24+24</f>
        <v>47.639608449074075</v>
      </c>
      <c r="G7422" s="1">
        <f t="shared" si="350"/>
        <v>15.350602777777794</v>
      </c>
      <c r="H7422" s="12">
        <f t="shared" si="348"/>
        <v>-0.23796412037037037</v>
      </c>
      <c r="I7422" t="str">
        <f>IF(AND((H7422&lt;cal_pal!E$9),(H7422&gt;cal_pal!F$9)),"","不可见")</f>
        <v/>
      </c>
    </row>
    <row r="7423" spans="1:9">
      <c r="A7423" s="10" t="s">
        <v>14616</v>
      </c>
      <c r="B7423" s="10" t="s">
        <v>3997</v>
      </c>
      <c r="C7423" s="10">
        <v>0.86837974537037033</v>
      </c>
      <c r="D7423" s="10" t="s">
        <v>14617</v>
      </c>
      <c r="E7423" s="10">
        <f t="shared" si="349"/>
        <v>312.61670833333329</v>
      </c>
      <c r="F7423" s="8">
        <f>cal_pal!A$10+cal_pal!B$12+cal_pal!A$14-cal_pal!B$16-E7423/15/24+24+24</f>
        <v>47.641083217592595</v>
      </c>
      <c r="G7423" s="1">
        <f t="shared" si="350"/>
        <v>15.385997222222159</v>
      </c>
      <c r="H7423" s="12">
        <f t="shared" si="348"/>
        <v>1.3344120370370369</v>
      </c>
      <c r="I7423" t="str">
        <f>IF(AND((H7423&lt;cal_pal!E$9),(H7423&gt;cal_pal!F$9)),"","不可见")</f>
        <v/>
      </c>
    </row>
    <row r="7424" spans="1:9">
      <c r="A7424" s="10" t="s">
        <v>14618</v>
      </c>
      <c r="B7424" s="10" t="s">
        <v>81</v>
      </c>
      <c r="C7424" s="10">
        <v>0.87001087962962964</v>
      </c>
      <c r="D7424" s="10" t="s">
        <v>14619</v>
      </c>
      <c r="E7424" s="10">
        <f t="shared" si="349"/>
        <v>313.20391666666666</v>
      </c>
      <c r="F7424" s="8">
        <f>cal_pal!A$10+cal_pal!B$12+cal_pal!A$14-cal_pal!B$16-E7424/15/24+24+24</f>
        <v>47.639452083333332</v>
      </c>
      <c r="G7424" s="1">
        <f t="shared" si="350"/>
        <v>15.346849999999904</v>
      </c>
      <c r="H7424" s="12">
        <f t="shared" si="348"/>
        <v>-0.24324537037037039</v>
      </c>
      <c r="I7424" t="str">
        <f>IF(AND((H7424&lt;cal_pal!E$9),(H7424&gt;cal_pal!F$9)),"","不可见")</f>
        <v/>
      </c>
    </row>
    <row r="7425" spans="1:9">
      <c r="A7425" s="10" t="s">
        <v>14620</v>
      </c>
      <c r="B7425" s="10" t="s">
        <v>240</v>
      </c>
      <c r="C7425" s="10">
        <v>0.87046192129629629</v>
      </c>
      <c r="D7425" s="10" t="s">
        <v>14621</v>
      </c>
      <c r="E7425" s="10">
        <f t="shared" si="349"/>
        <v>313.36629166666665</v>
      </c>
      <c r="F7425" s="8">
        <f>cal_pal!A$10+cal_pal!B$12+cal_pal!A$14-cal_pal!B$16-E7425/15/24+24+24</f>
        <v>47.639001041666667</v>
      </c>
      <c r="G7425" s="1">
        <f t="shared" si="350"/>
        <v>15.336025000000063</v>
      </c>
      <c r="H7425" s="12">
        <f t="shared" si="348"/>
        <v>-0.52237731481481486</v>
      </c>
      <c r="I7425" t="str">
        <f>IF(AND((H7425&lt;cal_pal!E$9),(H7425&gt;cal_pal!F$9)),"","不可见")</f>
        <v/>
      </c>
    </row>
    <row r="7426" spans="1:9">
      <c r="A7426" s="10" t="s">
        <v>14622</v>
      </c>
      <c r="B7426" s="10" t="s">
        <v>18</v>
      </c>
      <c r="C7426" s="10">
        <v>0.87312939814814816</v>
      </c>
      <c r="D7426" s="10" t="s">
        <v>14623</v>
      </c>
      <c r="E7426" s="10">
        <f t="shared" si="349"/>
        <v>314.32658333333336</v>
      </c>
      <c r="F7426" s="8">
        <f>cal_pal!A$10+cal_pal!B$12+cal_pal!A$14-cal_pal!B$16-E7426/15/24+24+24</f>
        <v>47.636333564814819</v>
      </c>
      <c r="G7426" s="1">
        <f t="shared" si="350"/>
        <v>15.272005555555552</v>
      </c>
      <c r="H7426" s="12">
        <f t="shared" si="348"/>
        <v>-2.1609282407407409</v>
      </c>
      <c r="I7426" t="str">
        <f>IF(AND((H7426&lt;cal_pal!E$9),(H7426&gt;cal_pal!F$9)),"","不可见")</f>
        <v/>
      </c>
    </row>
    <row r="7427" spans="1:9">
      <c r="A7427" s="10" t="s">
        <v>14624</v>
      </c>
      <c r="B7427" s="10" t="s">
        <v>18</v>
      </c>
      <c r="C7427" s="10">
        <v>0.87272488425925931</v>
      </c>
      <c r="D7427" s="10" t="s">
        <v>14625</v>
      </c>
      <c r="E7427" s="10">
        <f t="shared" si="349"/>
        <v>314.18095833333336</v>
      </c>
      <c r="F7427" s="8">
        <f>cal_pal!A$10+cal_pal!B$12+cal_pal!A$14-cal_pal!B$16-E7427/15/24+24+24</f>
        <v>47.636738078703701</v>
      </c>
      <c r="G7427" s="1">
        <f t="shared" si="350"/>
        <v>15.281713888888817</v>
      </c>
      <c r="H7427" s="12">
        <f t="shared" ref="H7427:H7490" si="351">RIGHT(D7427, (LEN(D7427)-1))*IF(LEFT(D7427,1)="-",-1,1)</f>
        <v>-1.8327511574074073</v>
      </c>
      <c r="I7427" t="str">
        <f>IF(AND((H7427&lt;cal_pal!E$9),(H7427&gt;cal_pal!F$9)),"","不可见")</f>
        <v/>
      </c>
    </row>
    <row r="7428" spans="1:9">
      <c r="A7428" s="10" t="s">
        <v>14626</v>
      </c>
      <c r="B7428" s="10" t="s">
        <v>18</v>
      </c>
      <c r="C7428" s="10">
        <v>0.87354143518518512</v>
      </c>
      <c r="D7428" s="10" t="s">
        <v>14627</v>
      </c>
      <c r="E7428" s="10">
        <f t="shared" si="349"/>
        <v>314.47491666666667</v>
      </c>
      <c r="F7428" s="8">
        <f>cal_pal!A$10+cal_pal!B$12+cal_pal!A$14-cal_pal!B$16-E7428/15/24+24+24</f>
        <v>47.635921527777782</v>
      </c>
      <c r="G7428" s="1">
        <f t="shared" si="350"/>
        <v>15.26211666666677</v>
      </c>
      <c r="H7428" s="12">
        <f t="shared" si="351"/>
        <v>-2.1612847222222222</v>
      </c>
      <c r="I7428" t="str">
        <f>IF(AND((H7428&lt;cal_pal!E$9),(H7428&gt;cal_pal!F$9)),"","不可见")</f>
        <v/>
      </c>
    </row>
    <row r="7429" spans="1:9">
      <c r="A7429" s="10" t="s">
        <v>14628</v>
      </c>
      <c r="B7429" s="10" t="s">
        <v>18</v>
      </c>
      <c r="C7429" s="10">
        <v>0.86461782407407417</v>
      </c>
      <c r="D7429" s="10" t="s">
        <v>14629</v>
      </c>
      <c r="E7429" s="10">
        <f t="shared" si="349"/>
        <v>311.2624166666667</v>
      </c>
      <c r="F7429" s="8">
        <f>cal_pal!A$10+cal_pal!B$12+cal_pal!A$14-cal_pal!B$16-E7429/15/24+24+24</f>
        <v>47.64484513888889</v>
      </c>
      <c r="G7429" s="1">
        <f t="shared" si="350"/>
        <v>15.476283333333413</v>
      </c>
      <c r="H7429" s="12">
        <f t="shared" si="351"/>
        <v>-0.46267476851851846</v>
      </c>
      <c r="I7429" t="str">
        <f>IF(AND((H7429&lt;cal_pal!E$9),(H7429&gt;cal_pal!F$9)),"","不可见")</f>
        <v/>
      </c>
    </row>
    <row r="7430" spans="1:9">
      <c r="A7430" s="10" t="s">
        <v>14630</v>
      </c>
      <c r="B7430" s="10" t="s">
        <v>18</v>
      </c>
      <c r="C7430" s="10">
        <v>0.8645980324074074</v>
      </c>
      <c r="D7430" s="10" t="s">
        <v>14631</v>
      </c>
      <c r="E7430" s="10">
        <f t="shared" si="349"/>
        <v>311.25529166666666</v>
      </c>
      <c r="F7430" s="8">
        <f>cal_pal!A$10+cal_pal!B$12+cal_pal!A$14-cal_pal!B$16-E7430/15/24+24+24</f>
        <v>47.644864930555556</v>
      </c>
      <c r="G7430" s="1">
        <f t="shared" si="350"/>
        <v>15.476758333333237</v>
      </c>
      <c r="H7430" s="12">
        <f t="shared" si="351"/>
        <v>-0.46281944444444445</v>
      </c>
      <c r="I7430" t="str">
        <f>IF(AND((H7430&lt;cal_pal!E$9),(H7430&gt;cal_pal!F$9)),"","不可见")</f>
        <v/>
      </c>
    </row>
    <row r="7431" spans="1:9">
      <c r="A7431" s="10" t="s">
        <v>14632</v>
      </c>
      <c r="B7431" s="10" t="s">
        <v>18</v>
      </c>
      <c r="C7431" s="10">
        <v>0.87257708333333328</v>
      </c>
      <c r="D7431" s="10" t="s">
        <v>14633</v>
      </c>
      <c r="E7431" s="10">
        <f t="shared" si="349"/>
        <v>314.12774999999999</v>
      </c>
      <c r="F7431" s="8">
        <f>cal_pal!A$10+cal_pal!B$12+cal_pal!A$14-cal_pal!B$16-E7431/15/24+24+24</f>
        <v>47.636885879629631</v>
      </c>
      <c r="G7431" s="1">
        <f t="shared" si="350"/>
        <v>15.28526111111114</v>
      </c>
      <c r="H7431" s="12">
        <f t="shared" si="351"/>
        <v>-0.77360648148148148</v>
      </c>
      <c r="I7431" t="str">
        <f>IF(AND((H7431&lt;cal_pal!E$9),(H7431&gt;cal_pal!F$9)),"","不可见")</f>
        <v/>
      </c>
    </row>
    <row r="7432" spans="1:9">
      <c r="A7432" s="10" t="s">
        <v>14634</v>
      </c>
      <c r="B7432" s="10" t="s">
        <v>18</v>
      </c>
      <c r="C7432" s="10">
        <v>0.87373101851851853</v>
      </c>
      <c r="D7432" s="10" t="s">
        <v>14635</v>
      </c>
      <c r="E7432" s="10">
        <f t="shared" si="349"/>
        <v>314.54316666666665</v>
      </c>
      <c r="F7432" s="8">
        <f>cal_pal!A$10+cal_pal!B$12+cal_pal!A$14-cal_pal!B$16-E7432/15/24+24+24</f>
        <v>47.635731944444444</v>
      </c>
      <c r="G7432" s="1">
        <f t="shared" si="350"/>
        <v>15.257566666666662</v>
      </c>
      <c r="H7432" s="12">
        <f t="shared" si="351"/>
        <v>-2.0262627314814816</v>
      </c>
      <c r="I7432" t="str">
        <f>IF(AND((H7432&lt;cal_pal!E$9),(H7432&gt;cal_pal!F$9)),"","不可见")</f>
        <v/>
      </c>
    </row>
    <row r="7433" spans="1:9">
      <c r="A7433" s="10" t="s">
        <v>14636</v>
      </c>
      <c r="B7433" s="10" t="s">
        <v>18</v>
      </c>
      <c r="C7433" s="10">
        <v>0.87209444444444451</v>
      </c>
      <c r="D7433" s="10" t="s">
        <v>14637</v>
      </c>
      <c r="E7433" s="10">
        <f t="shared" si="349"/>
        <v>313.95400000000001</v>
      </c>
      <c r="F7433" s="8">
        <f>cal_pal!A$10+cal_pal!B$12+cal_pal!A$14-cal_pal!B$16-E7433/15/24+24+24</f>
        <v>47.637368518518514</v>
      </c>
      <c r="G7433" s="1">
        <f t="shared" si="350"/>
        <v>15.296844444444332</v>
      </c>
      <c r="H7433" s="12">
        <f t="shared" si="351"/>
        <v>0.43782754629629633</v>
      </c>
      <c r="I7433" t="str">
        <f>IF(AND((H7433&lt;cal_pal!E$9),(H7433&gt;cal_pal!F$9)),"","不可见")</f>
        <v/>
      </c>
    </row>
    <row r="7434" spans="1:9">
      <c r="A7434" s="10" t="s">
        <v>14638</v>
      </c>
      <c r="B7434" s="10" t="s">
        <v>237</v>
      </c>
      <c r="C7434" s="10">
        <v>0.87091342592592591</v>
      </c>
      <c r="D7434" s="10" t="s">
        <v>14639</v>
      </c>
      <c r="E7434" s="10">
        <f t="shared" si="349"/>
        <v>313.52883333333335</v>
      </c>
      <c r="F7434" s="8">
        <f>cal_pal!A$10+cal_pal!B$12+cal_pal!A$14-cal_pal!B$16-E7434/15/24+24+24</f>
        <v>47.638549537037036</v>
      </c>
      <c r="G7434" s="1">
        <f t="shared" si="350"/>
        <v>15.325188888888988</v>
      </c>
      <c r="H7434" s="12">
        <f t="shared" si="351"/>
        <v>1.8849699074074076</v>
      </c>
      <c r="I7434" t="str">
        <f>IF(AND((H7434&lt;cal_pal!E$9),(H7434&gt;cal_pal!F$9)),"","不可见")</f>
        <v/>
      </c>
    </row>
    <row r="7435" spans="1:9">
      <c r="A7435" s="10" t="s">
        <v>14640</v>
      </c>
      <c r="B7435" s="10" t="s">
        <v>18</v>
      </c>
      <c r="C7435" s="10">
        <v>0.87496435185185184</v>
      </c>
      <c r="D7435" s="10" t="s">
        <v>14641</v>
      </c>
      <c r="E7435" s="10">
        <f t="shared" si="349"/>
        <v>314.98716666666667</v>
      </c>
      <c r="F7435" s="8">
        <f>cal_pal!A$10+cal_pal!B$12+cal_pal!A$14-cal_pal!B$16-E7435/15/24+24+24</f>
        <v>47.634498611111113</v>
      </c>
      <c r="G7435" s="1">
        <f t="shared" si="350"/>
        <v>15.227966666666816</v>
      </c>
      <c r="H7435" s="12">
        <f t="shared" si="351"/>
        <v>-2.3150821759259261</v>
      </c>
      <c r="I7435" t="str">
        <f>IF(AND((H7435&lt;cal_pal!E$9),(H7435&gt;cal_pal!F$9)),"","不可见")</f>
        <v/>
      </c>
    </row>
    <row r="7436" spans="1:9">
      <c r="A7436" s="10" t="s">
        <v>14642</v>
      </c>
      <c r="B7436" s="10" t="s">
        <v>644</v>
      </c>
      <c r="C7436" s="10"/>
      <c r="D7436" s="10"/>
      <c r="E7436" s="10">
        <f t="shared" si="349"/>
        <v>0</v>
      </c>
      <c r="F7436" s="8">
        <f>cal_pal!A$10+cal_pal!B$12+cal_pal!A$14-cal_pal!B$16-E7436/15/24+24+24</f>
        <v>48.509462962962964</v>
      </c>
      <c r="G7436">
        <f t="shared" si="350"/>
        <v>12.227111111111071</v>
      </c>
      <c r="H7436" s="12" t="e">
        <f t="shared" si="351"/>
        <v>#VALUE!</v>
      </c>
      <c r="I7436" t="e">
        <f>IF(AND((H7436&lt;cal_pal!E$9),(H7436&gt;cal_pal!F$9)),"","不可见")</f>
        <v>#VALUE!</v>
      </c>
    </row>
    <row r="7437" spans="1:9">
      <c r="A7437" s="10" t="s">
        <v>14643</v>
      </c>
      <c r="B7437" s="10" t="s">
        <v>3997</v>
      </c>
      <c r="C7437" s="10">
        <v>0.8724429398148148</v>
      </c>
      <c r="D7437" s="10" t="s">
        <v>14644</v>
      </c>
      <c r="E7437" s="10">
        <f t="shared" si="349"/>
        <v>314.07945833333332</v>
      </c>
      <c r="F7437" s="8">
        <f>cal_pal!A$10+cal_pal!B$12+cal_pal!A$14-cal_pal!B$16-E7437/15/24+24+24</f>
        <v>47.637020023148153</v>
      </c>
      <c r="G7437" s="1">
        <f t="shared" si="350"/>
        <v>15.28848055555568</v>
      </c>
      <c r="H7437" s="12">
        <f t="shared" si="351"/>
        <v>1.3226145833333334</v>
      </c>
      <c r="I7437" t="str">
        <f>IF(AND((H7437&lt;cal_pal!E$9),(H7437&gt;cal_pal!F$9)),"","不可见")</f>
        <v/>
      </c>
    </row>
    <row r="7438" spans="1:9">
      <c r="A7438" s="10" t="s">
        <v>14645</v>
      </c>
      <c r="B7438" s="10" t="s">
        <v>18</v>
      </c>
      <c r="C7438" s="10">
        <v>0.87076446759259252</v>
      </c>
      <c r="D7438" s="10" t="s">
        <v>14646</v>
      </c>
      <c r="E7438" s="10">
        <f t="shared" si="349"/>
        <v>313.47520833333328</v>
      </c>
      <c r="F7438" s="8">
        <f>cal_pal!A$10+cal_pal!B$12+cal_pal!A$14-cal_pal!B$16-E7438/15/24+24+24</f>
        <v>47.63869849537037</v>
      </c>
      <c r="G7438" s="1">
        <f t="shared" si="350"/>
        <v>15.328763888888943</v>
      </c>
      <c r="H7438" s="12">
        <f t="shared" si="351"/>
        <v>-1.0613553240740741</v>
      </c>
      <c r="I7438" t="str">
        <f>IF(AND((H7438&lt;cal_pal!E$9),(H7438&gt;cal_pal!F$9)),"","不可见")</f>
        <v/>
      </c>
    </row>
    <row r="7439" spans="1:9">
      <c r="A7439" s="10" t="s">
        <v>14647</v>
      </c>
      <c r="B7439" s="10" t="s">
        <v>130</v>
      </c>
      <c r="C7439" s="10">
        <v>0.87425891203703709</v>
      </c>
      <c r="D7439" s="10" t="s">
        <v>14648</v>
      </c>
      <c r="E7439" s="10">
        <f t="shared" si="349"/>
        <v>314.73320833333338</v>
      </c>
      <c r="F7439" s="8">
        <f>cal_pal!A$10+cal_pal!B$12+cal_pal!A$14-cal_pal!B$16-E7439/15/24+24+24</f>
        <v>47.635204050925921</v>
      </c>
      <c r="G7439" s="1">
        <f t="shared" si="350"/>
        <v>15.244897222222107</v>
      </c>
      <c r="H7439" s="12">
        <f t="shared" si="351"/>
        <v>-0.52647916666666672</v>
      </c>
      <c r="I7439" t="str">
        <f>IF(AND((H7439&lt;cal_pal!E$9),(H7439&gt;cal_pal!F$9)),"","不可见")</f>
        <v/>
      </c>
    </row>
    <row r="7440" spans="1:9">
      <c r="A7440" s="10" t="s">
        <v>14649</v>
      </c>
      <c r="B7440" s="10" t="s">
        <v>3997</v>
      </c>
      <c r="C7440" s="10">
        <v>0.87304120370370375</v>
      </c>
      <c r="D7440" s="10" t="s">
        <v>14650</v>
      </c>
      <c r="E7440" s="10">
        <f t="shared" si="349"/>
        <v>314.29483333333337</v>
      </c>
      <c r="F7440" s="8">
        <f>cal_pal!A$10+cal_pal!B$12+cal_pal!A$14-cal_pal!B$16-E7440/15/24+24+24</f>
        <v>47.636421759259264</v>
      </c>
      <c r="G7440" s="1">
        <f t="shared" si="350"/>
        <v>15.274122222222331</v>
      </c>
      <c r="H7440" s="12">
        <f t="shared" si="351"/>
        <v>1.3014652777777778</v>
      </c>
      <c r="I7440" t="str">
        <f>IF(AND((H7440&lt;cal_pal!E$9),(H7440&gt;cal_pal!F$9)),"","不可见")</f>
        <v/>
      </c>
    </row>
    <row r="7441" spans="1:9">
      <c r="A7441" s="10" t="s">
        <v>14651</v>
      </c>
      <c r="B7441" s="10" t="s">
        <v>451</v>
      </c>
      <c r="C7441" s="10">
        <v>0.87256956018518517</v>
      </c>
      <c r="D7441" s="10" t="s">
        <v>14652</v>
      </c>
      <c r="E7441" s="10">
        <f t="shared" si="349"/>
        <v>314.12504166666668</v>
      </c>
      <c r="F7441" s="8">
        <f>cal_pal!A$10+cal_pal!B$12+cal_pal!A$14-cal_pal!B$16-E7441/15/24+24+24</f>
        <v>47.636893402777773</v>
      </c>
      <c r="G7441" s="1">
        <f t="shared" si="350"/>
        <v>15.285441666666429</v>
      </c>
      <c r="H7441" s="12">
        <f t="shared" si="351"/>
        <v>1.8947094907407409</v>
      </c>
      <c r="I7441" t="str">
        <f>IF(AND((H7441&lt;cal_pal!E$9),(H7441&gt;cal_pal!F$9)),"","不可见")</f>
        <v/>
      </c>
    </row>
    <row r="7442" spans="1:9">
      <c r="A7442" s="10" t="s">
        <v>14653</v>
      </c>
      <c r="B7442" s="10" t="s">
        <v>547</v>
      </c>
      <c r="C7442" s="10">
        <v>0.87267881944444448</v>
      </c>
      <c r="D7442" s="10" t="s">
        <v>14654</v>
      </c>
      <c r="E7442" s="10">
        <f t="shared" si="349"/>
        <v>314.16437500000001</v>
      </c>
      <c r="F7442" s="8">
        <f>cal_pal!A$10+cal_pal!B$12+cal_pal!A$14-cal_pal!B$16-E7442/15/24+24+24</f>
        <v>47.636784143518518</v>
      </c>
      <c r="G7442" s="1">
        <f t="shared" si="350"/>
        <v>15.282819444444385</v>
      </c>
      <c r="H7442" s="12">
        <f t="shared" si="351"/>
        <v>1.8596458333333334</v>
      </c>
      <c r="I7442" t="str">
        <f>IF(AND((H7442&lt;cal_pal!E$9),(H7442&gt;cal_pal!F$9)),"","不可见")</f>
        <v/>
      </c>
    </row>
    <row r="7443" spans="1:9">
      <c r="A7443" s="10" t="s">
        <v>14655</v>
      </c>
      <c r="B7443" s="10" t="s">
        <v>18</v>
      </c>
      <c r="C7443" s="10">
        <v>0.87613055555555552</v>
      </c>
      <c r="D7443" s="10" t="s">
        <v>14656</v>
      </c>
      <c r="E7443" s="10">
        <f t="shared" si="349"/>
        <v>315.40699999999998</v>
      </c>
      <c r="F7443" s="8">
        <f>cal_pal!A$10+cal_pal!B$12+cal_pal!A$14-cal_pal!B$16-E7443/15/24+24+24</f>
        <v>47.633332407407408</v>
      </c>
      <c r="G7443" s="1">
        <f t="shared" si="350"/>
        <v>15.199977777777804</v>
      </c>
      <c r="H7443" s="12">
        <f t="shared" si="351"/>
        <v>-1.1679965277777777</v>
      </c>
      <c r="I7443" t="str">
        <f>IF(AND((H7443&lt;cal_pal!E$9),(H7443&gt;cal_pal!F$9)),"","不可见")</f>
        <v/>
      </c>
    </row>
    <row r="7444" spans="1:9">
      <c r="A7444" s="10" t="s">
        <v>14657</v>
      </c>
      <c r="B7444" s="10" t="s">
        <v>18</v>
      </c>
      <c r="C7444" s="10">
        <v>0.87638356481481472</v>
      </c>
      <c r="D7444" s="10" t="s">
        <v>14658</v>
      </c>
      <c r="E7444" s="10">
        <f t="shared" si="349"/>
        <v>315.49808333333328</v>
      </c>
      <c r="F7444" s="8">
        <f>cal_pal!A$10+cal_pal!B$12+cal_pal!A$14-cal_pal!B$16-E7444/15/24+24+24</f>
        <v>47.633079398148148</v>
      </c>
      <c r="G7444" s="1">
        <f t="shared" si="350"/>
        <v>15.193905555555602</v>
      </c>
      <c r="H7444" s="12">
        <f t="shared" si="351"/>
        <v>-1.1691215277777778</v>
      </c>
      <c r="I7444" t="str">
        <f>IF(AND((H7444&lt;cal_pal!E$9),(H7444&gt;cal_pal!F$9)),"","不可见")</f>
        <v/>
      </c>
    </row>
    <row r="7445" spans="1:9">
      <c r="A7445" s="10" t="s">
        <v>14659</v>
      </c>
      <c r="B7445" s="10" t="s">
        <v>550</v>
      </c>
      <c r="C7445" s="10">
        <v>0.87450393518518521</v>
      </c>
      <c r="D7445" s="10" t="s">
        <v>14660</v>
      </c>
      <c r="E7445" s="10">
        <f t="shared" ref="E7445:E7508" si="352">C7445*360</f>
        <v>314.82141666666666</v>
      </c>
      <c r="F7445" s="8">
        <f>cal_pal!A$10+cal_pal!B$12+cal_pal!A$14-cal_pal!B$16-E7445/15/24+24+24</f>
        <v>47.634959027777782</v>
      </c>
      <c r="G7445" s="1">
        <f t="shared" ref="G7445:G7508" si="353">MOD(F7445*24,24)</f>
        <v>15.239016666666885</v>
      </c>
      <c r="H7445" s="12">
        <f t="shared" si="351"/>
        <v>1.8553657407407407</v>
      </c>
      <c r="I7445" t="str">
        <f>IF(AND((H7445&lt;cal_pal!E$9),(H7445&gt;cal_pal!F$9)),"","不可见")</f>
        <v/>
      </c>
    </row>
    <row r="7446" spans="1:9">
      <c r="A7446" s="10" t="s">
        <v>14661</v>
      </c>
      <c r="B7446" s="10" t="s">
        <v>18</v>
      </c>
      <c r="C7446" s="10">
        <v>0.87578414351851841</v>
      </c>
      <c r="D7446" s="10" t="s">
        <v>14662</v>
      </c>
      <c r="E7446" s="10">
        <f t="shared" si="352"/>
        <v>315.28229166666665</v>
      </c>
      <c r="F7446" s="8">
        <f>cal_pal!A$10+cal_pal!B$12+cal_pal!A$14-cal_pal!B$16-E7446/15/24+24+24</f>
        <v>47.633678819444441</v>
      </c>
      <c r="G7446" s="1">
        <f t="shared" si="353"/>
        <v>15.208291666666582</v>
      </c>
      <c r="H7446" s="12">
        <f t="shared" si="351"/>
        <v>-8.1319444444444451E-3</v>
      </c>
      <c r="I7446" t="str">
        <f>IF(AND((H7446&lt;cal_pal!E$9),(H7446&gt;cal_pal!F$9)),"","不可见")</f>
        <v/>
      </c>
    </row>
    <row r="7447" spans="1:9">
      <c r="A7447" s="10" t="s">
        <v>14663</v>
      </c>
      <c r="B7447" s="10" t="s">
        <v>18</v>
      </c>
      <c r="C7447" s="10">
        <v>0.87760185185185191</v>
      </c>
      <c r="D7447" s="10" t="s">
        <v>14664</v>
      </c>
      <c r="E7447" s="10">
        <f t="shared" si="352"/>
        <v>315.93666666666667</v>
      </c>
      <c r="F7447" s="8">
        <f>cal_pal!A$10+cal_pal!B$12+cal_pal!A$14-cal_pal!B$16-E7447/15/24+24+24</f>
        <v>47.631861111111107</v>
      </c>
      <c r="G7447" s="1">
        <f t="shared" si="353"/>
        <v>15.164666666666562</v>
      </c>
      <c r="H7447" s="12">
        <f t="shared" si="351"/>
        <v>-2.0429062500000001</v>
      </c>
      <c r="I7447" t="str">
        <f>IF(AND((H7447&lt;cal_pal!E$9),(H7447&gt;cal_pal!F$9)),"","不可见")</f>
        <v/>
      </c>
    </row>
    <row r="7448" spans="1:9">
      <c r="A7448" s="10" t="s">
        <v>14665</v>
      </c>
      <c r="B7448" s="10" t="s">
        <v>18</v>
      </c>
      <c r="C7448" s="10">
        <v>0.87549097222222227</v>
      </c>
      <c r="D7448" s="10" t="s">
        <v>14666</v>
      </c>
      <c r="E7448" s="10">
        <f t="shared" si="352"/>
        <v>315.17675000000003</v>
      </c>
      <c r="F7448" s="8">
        <f>cal_pal!A$10+cal_pal!B$12+cal_pal!A$14-cal_pal!B$16-E7448/15/24+24+24</f>
        <v>47.63397199074074</v>
      </c>
      <c r="G7448" s="1">
        <f t="shared" si="353"/>
        <v>15.215327777777702</v>
      </c>
      <c r="H7448" s="12">
        <f t="shared" si="351"/>
        <v>0.7418703703703704</v>
      </c>
      <c r="I7448" t="str">
        <f>IF(AND((H7448&lt;cal_pal!E$9),(H7448&gt;cal_pal!F$9)),"","不可见")</f>
        <v/>
      </c>
    </row>
    <row r="7449" spans="1:9">
      <c r="A7449" s="10" t="s">
        <v>14667</v>
      </c>
      <c r="B7449" s="10" t="s">
        <v>18</v>
      </c>
      <c r="C7449" s="10">
        <v>0.87780300925925925</v>
      </c>
      <c r="D7449" s="10" t="s">
        <v>14668</v>
      </c>
      <c r="E7449" s="10">
        <f t="shared" si="352"/>
        <v>316.00908333333331</v>
      </c>
      <c r="F7449" s="8">
        <f>cal_pal!A$10+cal_pal!B$12+cal_pal!A$14-cal_pal!B$16-E7449/15/24+24+24</f>
        <v>47.631659953703704</v>
      </c>
      <c r="G7449" s="1">
        <f t="shared" si="353"/>
        <v>15.159838888888771</v>
      </c>
      <c r="H7449" s="12">
        <f t="shared" si="351"/>
        <v>-2.0464270833333331</v>
      </c>
      <c r="I7449" t="str">
        <f>IF(AND((H7449&lt;cal_pal!E$9),(H7449&gt;cal_pal!F$9)),"","不可见")</f>
        <v/>
      </c>
    </row>
    <row r="7450" spans="1:9">
      <c r="A7450" s="10" t="s">
        <v>14669</v>
      </c>
      <c r="B7450" s="10" t="s">
        <v>130</v>
      </c>
      <c r="C7450" s="10">
        <v>0.87636168981481477</v>
      </c>
      <c r="D7450" s="10" t="s">
        <v>14670</v>
      </c>
      <c r="E7450" s="10">
        <f t="shared" si="352"/>
        <v>315.49020833333333</v>
      </c>
      <c r="F7450" s="8">
        <f>cal_pal!A$10+cal_pal!B$12+cal_pal!A$14-cal_pal!B$16-E7450/15/24+24+24</f>
        <v>47.633101273148149</v>
      </c>
      <c r="G7450" s="1">
        <f t="shared" si="353"/>
        <v>15.194430555555527</v>
      </c>
      <c r="H7450" s="12">
        <f t="shared" si="351"/>
        <v>-0.53677546296296297</v>
      </c>
      <c r="I7450" t="str">
        <f>IF(AND((H7450&lt;cal_pal!E$9),(H7450&gt;cal_pal!F$9)),"","不可见")</f>
        <v/>
      </c>
    </row>
    <row r="7451" spans="1:9">
      <c r="A7451" s="10" t="s">
        <v>14671</v>
      </c>
      <c r="B7451" s="10" t="s">
        <v>240</v>
      </c>
      <c r="C7451" s="10">
        <v>0.87603298611111102</v>
      </c>
      <c r="D7451" s="10" t="s">
        <v>14672</v>
      </c>
      <c r="E7451" s="10">
        <f t="shared" si="352"/>
        <v>315.37187499999999</v>
      </c>
      <c r="F7451" s="8">
        <f>cal_pal!A$10+cal_pal!B$12+cal_pal!A$14-cal_pal!B$16-E7451/15/24+24+24</f>
        <v>47.633429976851851</v>
      </c>
      <c r="G7451" s="1">
        <f t="shared" si="353"/>
        <v>15.202319444444356</v>
      </c>
      <c r="H7451" s="12">
        <f t="shared" si="351"/>
        <v>0.6744803240740741</v>
      </c>
      <c r="I7451" t="str">
        <f>IF(AND((H7451&lt;cal_pal!E$9),(H7451&gt;cal_pal!F$9)),"","不可见")</f>
        <v/>
      </c>
    </row>
    <row r="7452" spans="1:9">
      <c r="A7452" s="10" t="s">
        <v>14673</v>
      </c>
      <c r="B7452" s="10" t="s">
        <v>18</v>
      </c>
      <c r="C7452" s="10">
        <v>0.87879537037037048</v>
      </c>
      <c r="D7452" s="10" t="s">
        <v>14674</v>
      </c>
      <c r="E7452" s="10">
        <f t="shared" si="352"/>
        <v>316.36633333333339</v>
      </c>
      <c r="F7452" s="8">
        <f>cal_pal!A$10+cal_pal!B$12+cal_pal!A$14-cal_pal!B$16-E7452/15/24+24+24</f>
        <v>47.630667592592587</v>
      </c>
      <c r="G7452" s="1">
        <f t="shared" si="353"/>
        <v>15.136022222221982</v>
      </c>
      <c r="H7452" s="12">
        <f t="shared" si="351"/>
        <v>-2.1896655092592594</v>
      </c>
      <c r="I7452" t="str">
        <f>IF(AND((H7452&lt;cal_pal!E$9),(H7452&gt;cal_pal!F$9)),"","不可见")</f>
        <v/>
      </c>
    </row>
    <row r="7453" spans="1:9">
      <c r="A7453" s="10" t="s">
        <v>14675</v>
      </c>
      <c r="B7453" s="10" t="s">
        <v>97</v>
      </c>
      <c r="C7453" s="10">
        <v>0.87537962962962956</v>
      </c>
      <c r="D7453" s="10" t="s">
        <v>14676</v>
      </c>
      <c r="E7453" s="10">
        <f t="shared" si="352"/>
        <v>315.13666666666666</v>
      </c>
      <c r="F7453" s="8">
        <f>cal_pal!A$10+cal_pal!B$12+cal_pal!A$14-cal_pal!B$16-E7453/15/24+24+24</f>
        <v>47.634083333333336</v>
      </c>
      <c r="G7453" s="1">
        <f t="shared" si="353"/>
        <v>15.218000000000075</v>
      </c>
      <c r="H7453" s="12">
        <f t="shared" si="351"/>
        <v>2.2726331018518517</v>
      </c>
      <c r="I7453" t="str">
        <f>IF(AND((H7453&lt;cal_pal!E$9),(H7453&gt;cal_pal!F$9)),"","不可见")</f>
        <v/>
      </c>
    </row>
    <row r="7454" spans="1:9">
      <c r="A7454" s="10" t="s">
        <v>14677</v>
      </c>
      <c r="B7454" s="10" t="s">
        <v>97</v>
      </c>
      <c r="C7454" s="10">
        <v>0.87790266203703704</v>
      </c>
      <c r="D7454" s="10" t="s">
        <v>14678</v>
      </c>
      <c r="E7454" s="10">
        <f t="shared" si="352"/>
        <v>316.04495833333334</v>
      </c>
      <c r="F7454" s="8">
        <f>cal_pal!A$10+cal_pal!B$12+cal_pal!A$14-cal_pal!B$16-E7454/15/24+24+24</f>
        <v>47.631560300925926</v>
      </c>
      <c r="G7454" s="1">
        <f t="shared" si="353"/>
        <v>15.157447222222345</v>
      </c>
      <c r="H7454" s="12">
        <f t="shared" si="351"/>
        <v>-0.47346875000000005</v>
      </c>
      <c r="I7454" t="str">
        <f>IF(AND((H7454&lt;cal_pal!E$9),(H7454&gt;cal_pal!F$9)),"","不可见")</f>
        <v/>
      </c>
    </row>
    <row r="7455" spans="1:9">
      <c r="A7455" s="10" t="s">
        <v>14679</v>
      </c>
      <c r="B7455" s="10" t="s">
        <v>18</v>
      </c>
      <c r="C7455" s="10">
        <v>0.87823495370370364</v>
      </c>
      <c r="D7455" s="10" t="s">
        <v>14680</v>
      </c>
      <c r="E7455" s="10">
        <f t="shared" si="352"/>
        <v>316.16458333333333</v>
      </c>
      <c r="F7455" s="8">
        <f>cal_pal!A$10+cal_pal!B$12+cal_pal!A$14-cal_pal!B$16-E7455/15/24+24+24</f>
        <v>47.63122800925926</v>
      </c>
      <c r="G7455" s="1">
        <f t="shared" si="353"/>
        <v>15.149472222222357</v>
      </c>
      <c r="H7455" s="12">
        <f t="shared" si="351"/>
        <v>-0.51409953703703704</v>
      </c>
      <c r="I7455" t="str">
        <f>IF(AND((H7455&lt;cal_pal!E$9),(H7455&gt;cal_pal!F$9)),"","不可见")</f>
        <v/>
      </c>
    </row>
    <row r="7456" spans="1:9">
      <c r="A7456" s="10" t="s">
        <v>14681</v>
      </c>
      <c r="B7456" s="10" t="s">
        <v>237</v>
      </c>
      <c r="C7456" s="10">
        <v>0.87626597222222224</v>
      </c>
      <c r="D7456" s="10" t="s">
        <v>14682</v>
      </c>
      <c r="E7456" s="10">
        <f t="shared" si="352"/>
        <v>315.45575000000002</v>
      </c>
      <c r="F7456" s="8">
        <f>cal_pal!A$10+cal_pal!B$12+cal_pal!A$14-cal_pal!B$16-E7456/15/24+24+24</f>
        <v>47.633196990740743</v>
      </c>
      <c r="G7456" s="1">
        <f t="shared" si="353"/>
        <v>15.196727777777824</v>
      </c>
      <c r="H7456" s="12">
        <f t="shared" si="351"/>
        <v>1.9730960648148148</v>
      </c>
      <c r="I7456" t="str">
        <f>IF(AND((H7456&lt;cal_pal!E$9),(H7456&gt;cal_pal!F$9)),"","不可见")</f>
        <v/>
      </c>
    </row>
    <row r="7457" spans="1:9">
      <c r="A7457" s="10" t="s">
        <v>14683</v>
      </c>
      <c r="B7457" s="10" t="s">
        <v>18</v>
      </c>
      <c r="C7457" s="10">
        <v>0.87969351851851851</v>
      </c>
      <c r="D7457" s="10" t="s">
        <v>14684</v>
      </c>
      <c r="E7457" s="10">
        <f t="shared" si="352"/>
        <v>316.68966666666665</v>
      </c>
      <c r="F7457" s="8">
        <f>cal_pal!A$10+cal_pal!B$12+cal_pal!A$14-cal_pal!B$16-E7457/15/24+24+24</f>
        <v>47.629769444444449</v>
      </c>
      <c r="G7457" s="1">
        <f t="shared" si="353"/>
        <v>15.114466666666885</v>
      </c>
      <c r="H7457" s="12">
        <f t="shared" si="351"/>
        <v>-1.8672800925925925</v>
      </c>
      <c r="I7457" t="str">
        <f>IF(AND((H7457&lt;cal_pal!E$9),(H7457&gt;cal_pal!F$9)),"","不可见")</f>
        <v/>
      </c>
    </row>
    <row r="7458" spans="1:9">
      <c r="A7458" s="10" t="s">
        <v>14685</v>
      </c>
      <c r="B7458" s="10" t="s">
        <v>18</v>
      </c>
      <c r="C7458" s="10">
        <v>0.87747199074074078</v>
      </c>
      <c r="D7458" s="10" t="s">
        <v>14686</v>
      </c>
      <c r="E7458" s="10">
        <f t="shared" si="352"/>
        <v>315.88991666666669</v>
      </c>
      <c r="F7458" s="8">
        <f>cal_pal!A$10+cal_pal!B$12+cal_pal!A$14-cal_pal!B$16-E7458/15/24+24+24</f>
        <v>47.631990972222226</v>
      </c>
      <c r="G7458" s="1">
        <f t="shared" si="353"/>
        <v>15.167783333333318</v>
      </c>
      <c r="H7458" s="12">
        <f t="shared" si="351"/>
        <v>1.2457280092592593</v>
      </c>
      <c r="I7458" t="str">
        <f>IF(AND((H7458&lt;cal_pal!E$9),(H7458&gt;cal_pal!F$9)),"","不可见")</f>
        <v/>
      </c>
    </row>
    <row r="7459" spans="1:9">
      <c r="A7459" s="10" t="s">
        <v>14687</v>
      </c>
      <c r="B7459" s="10" t="s">
        <v>18</v>
      </c>
      <c r="C7459" s="10">
        <v>0.88046493055555552</v>
      </c>
      <c r="D7459" s="10" t="s">
        <v>14688</v>
      </c>
      <c r="E7459" s="10">
        <f t="shared" si="352"/>
        <v>316.967375</v>
      </c>
      <c r="F7459" s="8">
        <f>cal_pal!A$10+cal_pal!B$12+cal_pal!A$14-cal_pal!B$16-E7459/15/24+24+24</f>
        <v>47.628998032407409</v>
      </c>
      <c r="G7459" s="1">
        <f t="shared" si="353"/>
        <v>15.095952777777711</v>
      </c>
      <c r="H7459" s="12">
        <f t="shared" si="351"/>
        <v>-1.9657916666666668</v>
      </c>
      <c r="I7459" t="str">
        <f>IF(AND((H7459&lt;cal_pal!E$9),(H7459&gt;cal_pal!F$9)),"","不可见")</f>
        <v/>
      </c>
    </row>
    <row r="7460" spans="1:9">
      <c r="A7460" s="10" t="s">
        <v>14689</v>
      </c>
      <c r="B7460" s="10" t="s">
        <v>18</v>
      </c>
      <c r="C7460" s="10">
        <v>0.8789048611111111</v>
      </c>
      <c r="D7460" s="10" t="s">
        <v>14690</v>
      </c>
      <c r="E7460" s="10">
        <f t="shared" si="352"/>
        <v>316.40575000000001</v>
      </c>
      <c r="F7460" s="8">
        <f>cal_pal!A$10+cal_pal!B$12+cal_pal!A$14-cal_pal!B$16-E7460/15/24+24+24</f>
        <v>47.630558101851847</v>
      </c>
      <c r="G7460" s="1">
        <f t="shared" si="353"/>
        <v>15.13339444444432</v>
      </c>
      <c r="H7460" s="12">
        <f t="shared" si="351"/>
        <v>0.47559027777777779</v>
      </c>
      <c r="I7460" t="str">
        <f>IF(AND((H7460&lt;cal_pal!E$9),(H7460&gt;cal_pal!F$9)),"","不可见")</f>
        <v/>
      </c>
    </row>
    <row r="7461" spans="1:9">
      <c r="A7461" s="10" t="s">
        <v>14691</v>
      </c>
      <c r="B7461" s="10" t="s">
        <v>18</v>
      </c>
      <c r="C7461" s="10">
        <v>0.88004953703703703</v>
      </c>
      <c r="D7461" s="10" t="s">
        <v>14692</v>
      </c>
      <c r="E7461" s="10">
        <f t="shared" si="352"/>
        <v>316.81783333333334</v>
      </c>
      <c r="F7461" s="8">
        <f>cal_pal!A$10+cal_pal!B$12+cal_pal!A$14-cal_pal!B$16-E7461/15/24+24+24</f>
        <v>47.629413425925925</v>
      </c>
      <c r="G7461" s="1">
        <f t="shared" si="353"/>
        <v>15.105922222222262</v>
      </c>
      <c r="H7461" s="12">
        <f t="shared" si="351"/>
        <v>-1.0612060185185186</v>
      </c>
      <c r="I7461" t="str">
        <f>IF(AND((H7461&lt;cal_pal!E$9),(H7461&gt;cal_pal!F$9)),"","不可见")</f>
        <v/>
      </c>
    </row>
    <row r="7462" spans="1:9">
      <c r="A7462" s="10" t="s">
        <v>14693</v>
      </c>
      <c r="B7462" s="10" t="s">
        <v>140</v>
      </c>
      <c r="C7462" s="10">
        <v>0.88009872685185186</v>
      </c>
      <c r="D7462" s="10" t="s">
        <v>14694</v>
      </c>
      <c r="E7462" s="10">
        <f t="shared" si="352"/>
        <v>316.8355416666667</v>
      </c>
      <c r="F7462" s="8">
        <f>cal_pal!A$10+cal_pal!B$12+cal_pal!A$14-cal_pal!B$16-E7462/15/24+24+24</f>
        <v>47.629364236111115</v>
      </c>
      <c r="G7462" s="1">
        <f t="shared" si="353"/>
        <v>15.104741666666769</v>
      </c>
      <c r="H7462" s="12">
        <f t="shared" si="351"/>
        <v>-1.0619525462962962</v>
      </c>
      <c r="I7462" t="str">
        <f>IF(AND((H7462&lt;cal_pal!E$9),(H7462&gt;cal_pal!F$9)),"","不可见")</f>
        <v/>
      </c>
    </row>
    <row r="7463" spans="1:9">
      <c r="A7463" s="10" t="s">
        <v>14695</v>
      </c>
      <c r="B7463" s="10" t="s">
        <v>6827</v>
      </c>
      <c r="C7463" s="10">
        <v>0.88015451388888888</v>
      </c>
      <c r="D7463" s="10" t="s">
        <v>14696</v>
      </c>
      <c r="E7463" s="10">
        <f t="shared" si="352"/>
        <v>316.85562499999997</v>
      </c>
      <c r="F7463" s="8">
        <f>cal_pal!A$10+cal_pal!B$12+cal_pal!A$14-cal_pal!B$16-E7463/15/24+24+24</f>
        <v>47.629308449074074</v>
      </c>
      <c r="G7463" s="1">
        <f t="shared" si="353"/>
        <v>15.103402777777774</v>
      </c>
      <c r="H7463" s="12">
        <f t="shared" si="351"/>
        <v>-1.0594895833333333</v>
      </c>
      <c r="I7463" t="str">
        <f>IF(AND((H7463&lt;cal_pal!E$9),(H7463&gt;cal_pal!F$9)),"","不可见")</f>
        <v/>
      </c>
    </row>
    <row r="7464" spans="1:9">
      <c r="A7464" s="10" t="s">
        <v>14697</v>
      </c>
      <c r="B7464" s="10" t="s">
        <v>18</v>
      </c>
      <c r="C7464" s="10">
        <v>0.87946446759259256</v>
      </c>
      <c r="D7464" s="10" t="s">
        <v>14698</v>
      </c>
      <c r="E7464" s="10">
        <f t="shared" si="352"/>
        <v>316.60720833333335</v>
      </c>
      <c r="F7464" s="8">
        <f>cal_pal!A$10+cal_pal!B$12+cal_pal!A$14-cal_pal!B$16-E7464/15/24+24+24</f>
        <v>47.629998495370373</v>
      </c>
      <c r="G7464" s="1">
        <f t="shared" si="353"/>
        <v>15.119963888888833</v>
      </c>
      <c r="H7464" s="12">
        <f t="shared" si="351"/>
        <v>-1.0171944444444445</v>
      </c>
      <c r="I7464" t="str">
        <f>IF(AND((H7464&lt;cal_pal!E$9),(H7464&gt;cal_pal!F$9)),"","不可见")</f>
        <v/>
      </c>
    </row>
    <row r="7465" spans="1:9">
      <c r="A7465" s="10" t="s">
        <v>14699</v>
      </c>
      <c r="B7465" s="10" t="s">
        <v>18</v>
      </c>
      <c r="C7465" s="10">
        <v>0.88287141203703701</v>
      </c>
      <c r="D7465" s="10" t="s">
        <v>14700</v>
      </c>
      <c r="E7465" s="10">
        <f t="shared" si="352"/>
        <v>317.83370833333333</v>
      </c>
      <c r="F7465" s="8">
        <f>cal_pal!A$10+cal_pal!B$12+cal_pal!A$14-cal_pal!B$16-E7465/15/24+24+24</f>
        <v>47.626591550925923</v>
      </c>
      <c r="G7465" s="1">
        <f t="shared" si="353"/>
        <v>15.038197222222152</v>
      </c>
      <c r="H7465" s="12">
        <f t="shared" si="351"/>
        <v>-2.6677222222222223</v>
      </c>
      <c r="I7465" t="str">
        <f>IF(AND((H7465&lt;cal_pal!E$9),(H7465&gt;cal_pal!F$9)),"","不可见")</f>
        <v/>
      </c>
    </row>
    <row r="7466" spans="1:9">
      <c r="A7466" s="10" t="s">
        <v>14701</v>
      </c>
      <c r="B7466" s="10" t="s">
        <v>58</v>
      </c>
      <c r="C7466" s="10">
        <v>0.88287141203703701</v>
      </c>
      <c r="D7466" s="10" t="s">
        <v>14700</v>
      </c>
      <c r="E7466" s="10">
        <f t="shared" si="352"/>
        <v>317.83370833333333</v>
      </c>
      <c r="F7466" s="8">
        <f>cal_pal!A$10+cal_pal!B$12+cal_pal!A$14-cal_pal!B$16-E7466/15/24+24+24</f>
        <v>47.626591550925923</v>
      </c>
      <c r="G7466" s="1">
        <f t="shared" si="353"/>
        <v>15.038197222222152</v>
      </c>
      <c r="H7466" s="12">
        <f t="shared" si="351"/>
        <v>-2.6677222222222223</v>
      </c>
      <c r="I7466" t="str">
        <f>IF(AND((H7466&lt;cal_pal!E$9),(H7466&gt;cal_pal!F$9)),"","不可见")</f>
        <v/>
      </c>
    </row>
    <row r="7467" spans="1:9">
      <c r="A7467" s="10" t="s">
        <v>14702</v>
      </c>
      <c r="B7467" s="10" t="s">
        <v>18</v>
      </c>
      <c r="C7467" s="10">
        <v>0.88165787037037047</v>
      </c>
      <c r="D7467" s="10" t="s">
        <v>14703</v>
      </c>
      <c r="E7467" s="10">
        <f t="shared" si="352"/>
        <v>317.39683333333335</v>
      </c>
      <c r="F7467" s="8">
        <f>cal_pal!A$10+cal_pal!B$12+cal_pal!A$14-cal_pal!B$16-E7467/15/24+24+24</f>
        <v>47.627805092592595</v>
      </c>
      <c r="G7467" s="1">
        <f t="shared" si="353"/>
        <v>15.067322222222174</v>
      </c>
      <c r="H7467" s="12">
        <f t="shared" si="351"/>
        <v>-2.0543194444444444</v>
      </c>
      <c r="I7467" t="str">
        <f>IF(AND((H7467&lt;cal_pal!E$9),(H7467&gt;cal_pal!F$9)),"","不可见")</f>
        <v/>
      </c>
    </row>
    <row r="7468" spans="1:9">
      <c r="A7468" s="10" t="s">
        <v>14704</v>
      </c>
      <c r="B7468" s="10" t="s">
        <v>575</v>
      </c>
      <c r="C7468" s="10">
        <v>0.87610671296296294</v>
      </c>
      <c r="D7468" s="10" t="s">
        <v>14705</v>
      </c>
      <c r="E7468" s="10">
        <f t="shared" si="352"/>
        <v>315.39841666666666</v>
      </c>
      <c r="F7468" s="8">
        <f>cal_pal!A$10+cal_pal!B$12+cal_pal!A$14-cal_pal!B$16-E7468/15/24+24+24</f>
        <v>47.633356249999999</v>
      </c>
      <c r="G7468" s="1">
        <f t="shared" si="353"/>
        <v>15.200550000000021</v>
      </c>
      <c r="H7468" s="12">
        <f t="shared" si="351"/>
        <v>2.8403981481481484</v>
      </c>
      <c r="I7468" t="str">
        <f>IF(AND((H7468&lt;cal_pal!E$9),(H7468&gt;cal_pal!F$9)),"","不可见")</f>
        <v/>
      </c>
    </row>
    <row r="7469" spans="1:9">
      <c r="A7469" s="10" t="s">
        <v>14706</v>
      </c>
      <c r="B7469" s="10" t="s">
        <v>237</v>
      </c>
      <c r="C7469" s="10">
        <v>0.87926053240740742</v>
      </c>
      <c r="D7469" s="10" t="s">
        <v>14707</v>
      </c>
      <c r="E7469" s="10">
        <f t="shared" si="352"/>
        <v>316.53379166666667</v>
      </c>
      <c r="F7469" s="8">
        <f>cal_pal!A$10+cal_pal!B$12+cal_pal!A$14-cal_pal!B$16-E7469/15/24+24+24</f>
        <v>47.630202430555556</v>
      </c>
      <c r="G7469" s="1">
        <f t="shared" si="353"/>
        <v>15.12485833333335</v>
      </c>
      <c r="H7469" s="12">
        <f t="shared" si="351"/>
        <v>1.7285243055555555</v>
      </c>
      <c r="I7469" t="str">
        <f>IF(AND((H7469&lt;cal_pal!E$9),(H7469&gt;cal_pal!F$9)),"","不可见")</f>
        <v/>
      </c>
    </row>
    <row r="7470" spans="1:9">
      <c r="A7470" s="10" t="s">
        <v>14708</v>
      </c>
      <c r="B7470" s="10" t="s">
        <v>18</v>
      </c>
      <c r="C7470" s="10">
        <v>0.88040902777777774</v>
      </c>
      <c r="D7470" s="10" t="s">
        <v>14709</v>
      </c>
      <c r="E7470" s="10">
        <f t="shared" si="352"/>
        <v>316.94725</v>
      </c>
      <c r="F7470" s="8">
        <f>cal_pal!A$10+cal_pal!B$12+cal_pal!A$14-cal_pal!B$16-E7470/15/24+24+24</f>
        <v>47.629053935185183</v>
      </c>
      <c r="G7470" s="1">
        <f t="shared" si="353"/>
        <v>15.097294444444287</v>
      </c>
      <c r="H7470" s="12">
        <f t="shared" si="351"/>
        <v>0.68066087962962962</v>
      </c>
      <c r="I7470" t="str">
        <f>IF(AND((H7470&lt;cal_pal!E$9),(H7470&gt;cal_pal!F$9)),"","不可见")</f>
        <v/>
      </c>
    </row>
    <row r="7471" spans="1:9">
      <c r="A7471" s="10" t="s">
        <v>14710</v>
      </c>
      <c r="B7471" s="10" t="s">
        <v>97</v>
      </c>
      <c r="C7471" s="10">
        <v>0.87938055555555561</v>
      </c>
      <c r="D7471" s="10" t="s">
        <v>14711</v>
      </c>
      <c r="E7471" s="10">
        <f t="shared" si="352"/>
        <v>316.577</v>
      </c>
      <c r="F7471" s="8">
        <f>cal_pal!A$10+cal_pal!B$12+cal_pal!A$14-cal_pal!B$16-E7471/15/24+24+24</f>
        <v>47.630082407407407</v>
      </c>
      <c r="G7471" s="1">
        <f t="shared" si="353"/>
        <v>15.121977777777829</v>
      </c>
      <c r="H7471" s="12">
        <f t="shared" si="351"/>
        <v>1.9938414351851852</v>
      </c>
      <c r="I7471" t="str">
        <f>IF(AND((H7471&lt;cal_pal!E$9),(H7471&gt;cal_pal!F$9)),"","不可见")</f>
        <v/>
      </c>
    </row>
    <row r="7472" spans="1:9">
      <c r="A7472" s="10" t="s">
        <v>14712</v>
      </c>
      <c r="B7472" s="10" t="s">
        <v>97</v>
      </c>
      <c r="C7472" s="10">
        <v>0.87987881944444446</v>
      </c>
      <c r="D7472" s="10" t="s">
        <v>14713</v>
      </c>
      <c r="E7472" s="10">
        <f t="shared" si="352"/>
        <v>316.75637499999999</v>
      </c>
      <c r="F7472" s="8">
        <f>cal_pal!A$10+cal_pal!B$12+cal_pal!A$14-cal_pal!B$16-E7472/15/24+24+24</f>
        <v>47.629584143518514</v>
      </c>
      <c r="G7472" s="1">
        <f t="shared" si="353"/>
        <v>15.110019444444333</v>
      </c>
      <c r="H7472" s="12">
        <f t="shared" si="351"/>
        <v>1.7598553240740742</v>
      </c>
      <c r="I7472" t="str">
        <f>IF(AND((H7472&lt;cal_pal!E$9),(H7472&gt;cal_pal!F$9)),"","不可见")</f>
        <v/>
      </c>
    </row>
    <row r="7473" spans="1:9">
      <c r="A7473" s="10" t="s">
        <v>14714</v>
      </c>
      <c r="B7473" s="10" t="s">
        <v>18</v>
      </c>
      <c r="C7473" s="10">
        <v>0.87905138888888879</v>
      </c>
      <c r="D7473" s="10" t="s">
        <v>14715</v>
      </c>
      <c r="E7473" s="10">
        <f t="shared" si="352"/>
        <v>316.45849999999996</v>
      </c>
      <c r="F7473" s="8">
        <f>cal_pal!A$10+cal_pal!B$12+cal_pal!A$14-cal_pal!B$16-E7473/15/24+24+24</f>
        <v>47.630411574074074</v>
      </c>
      <c r="G7473" s="1">
        <f t="shared" si="353"/>
        <v>15.129877777777892</v>
      </c>
      <c r="H7473" s="12">
        <f t="shared" si="351"/>
        <v>0.76950810185185192</v>
      </c>
      <c r="I7473" t="str">
        <f>IF(AND((H7473&lt;cal_pal!E$9),(H7473&gt;cal_pal!F$9)),"","不可见")</f>
        <v/>
      </c>
    </row>
    <row r="7474" spans="1:9">
      <c r="A7474" s="10" t="s">
        <v>14716</v>
      </c>
      <c r="B7474" s="10" t="s">
        <v>18</v>
      </c>
      <c r="C7474" s="10">
        <v>0.88324131944444451</v>
      </c>
      <c r="D7474" s="10" t="s">
        <v>14717</v>
      </c>
      <c r="E7474" s="10">
        <f t="shared" si="352"/>
        <v>317.96687500000002</v>
      </c>
      <c r="F7474" s="8">
        <f>cal_pal!A$10+cal_pal!B$12+cal_pal!A$14-cal_pal!B$16-E7474/15/24+24+24</f>
        <v>47.626221643518519</v>
      </c>
      <c r="G7474" s="1">
        <f t="shared" si="353"/>
        <v>15.029319444444354</v>
      </c>
      <c r="H7474" s="12">
        <f t="shared" si="351"/>
        <v>-2.0534884259259258</v>
      </c>
      <c r="I7474" t="str">
        <f>IF(AND((H7474&lt;cal_pal!E$9),(H7474&gt;cal_pal!F$9)),"","不可见")</f>
        <v/>
      </c>
    </row>
    <row r="7475" spans="1:9">
      <c r="A7475" s="10" t="s">
        <v>14718</v>
      </c>
      <c r="B7475" s="10" t="s">
        <v>18</v>
      </c>
      <c r="C7475" s="10">
        <v>0.88279317129629631</v>
      </c>
      <c r="D7475" s="10" t="s">
        <v>14719</v>
      </c>
      <c r="E7475" s="10">
        <f t="shared" si="352"/>
        <v>317.80554166666667</v>
      </c>
      <c r="F7475" s="8">
        <f>cal_pal!A$10+cal_pal!B$12+cal_pal!A$14-cal_pal!B$16-E7475/15/24+24+24</f>
        <v>47.626669791666671</v>
      </c>
      <c r="G7475" s="1">
        <f t="shared" si="353"/>
        <v>15.040075000000115</v>
      </c>
      <c r="H7475" s="12">
        <f t="shared" si="351"/>
        <v>-0.85357754629629623</v>
      </c>
      <c r="I7475" t="str">
        <f>IF(AND((H7475&lt;cal_pal!E$9),(H7475&gt;cal_pal!F$9)),"","不可见")</f>
        <v/>
      </c>
    </row>
    <row r="7476" spans="1:9">
      <c r="A7476" s="10" t="s">
        <v>14720</v>
      </c>
      <c r="B7476" s="10" t="s">
        <v>237</v>
      </c>
      <c r="C7476" s="10">
        <v>0.88000636574074076</v>
      </c>
      <c r="D7476" s="10" t="s">
        <v>14721</v>
      </c>
      <c r="E7476" s="10">
        <f t="shared" si="352"/>
        <v>316.80229166666669</v>
      </c>
      <c r="F7476" s="8">
        <f>cal_pal!A$10+cal_pal!B$12+cal_pal!A$14-cal_pal!B$16-E7476/15/24+24+24</f>
        <v>47.629456597222223</v>
      </c>
      <c r="G7476" s="1">
        <f t="shared" si="353"/>
        <v>15.106958333333296</v>
      </c>
      <c r="H7476" s="12">
        <f t="shared" si="351"/>
        <v>2.119814814814815</v>
      </c>
      <c r="I7476" t="str">
        <f>IF(AND((H7476&lt;cal_pal!E$9),(H7476&gt;cal_pal!F$9)),"","不可见")</f>
        <v/>
      </c>
    </row>
    <row r="7477" spans="1:9">
      <c r="A7477" s="10" t="s">
        <v>14722</v>
      </c>
      <c r="B7477" s="10" t="s">
        <v>18</v>
      </c>
      <c r="C7477" s="10">
        <v>0.8856814814814814</v>
      </c>
      <c r="D7477" s="10" t="s">
        <v>14723</v>
      </c>
      <c r="E7477" s="10">
        <f t="shared" si="352"/>
        <v>318.84533333333331</v>
      </c>
      <c r="F7477" s="8">
        <f>cal_pal!A$10+cal_pal!B$12+cal_pal!A$14-cal_pal!B$16-E7477/15/24+24+24</f>
        <v>47.62378148148148</v>
      </c>
      <c r="G7477" s="1">
        <f t="shared" si="353"/>
        <v>14.97075555555557</v>
      </c>
      <c r="H7477" s="12">
        <f t="shared" si="351"/>
        <v>-2.8453287037037036</v>
      </c>
      <c r="I7477" t="str">
        <f>IF(AND((H7477&lt;cal_pal!E$9),(H7477&gt;cal_pal!F$9)),"","不可见")</f>
        <v/>
      </c>
    </row>
    <row r="7478" spans="1:9">
      <c r="A7478" s="10" t="s">
        <v>14724</v>
      </c>
      <c r="B7478" s="10" t="s">
        <v>18</v>
      </c>
      <c r="C7478" s="10">
        <v>0.88166967592592593</v>
      </c>
      <c r="D7478" s="10" t="s">
        <v>14725</v>
      </c>
      <c r="E7478" s="10">
        <f t="shared" si="352"/>
        <v>317.40108333333336</v>
      </c>
      <c r="F7478" s="8">
        <f>cal_pal!A$10+cal_pal!B$12+cal_pal!A$14-cal_pal!B$16-E7478/15/24+24+24</f>
        <v>47.627793287037036</v>
      </c>
      <c r="G7478" s="1">
        <f t="shared" si="353"/>
        <v>15.067038888888874</v>
      </c>
      <c r="H7478" s="12">
        <f t="shared" si="351"/>
        <v>0.63020370370370371</v>
      </c>
      <c r="I7478" t="str">
        <f>IF(AND((H7478&lt;cal_pal!E$9),(H7478&gt;cal_pal!F$9)),"","不可见")</f>
        <v/>
      </c>
    </row>
    <row r="7479" spans="1:9">
      <c r="A7479" s="10" t="s">
        <v>14726</v>
      </c>
      <c r="B7479" s="10" t="s">
        <v>18</v>
      </c>
      <c r="C7479" s="10">
        <v>0.88169189814814819</v>
      </c>
      <c r="D7479" s="10" t="s">
        <v>14727</v>
      </c>
      <c r="E7479" s="10">
        <f t="shared" si="352"/>
        <v>317.40908333333334</v>
      </c>
      <c r="F7479" s="8">
        <f>cal_pal!A$10+cal_pal!B$12+cal_pal!A$14-cal_pal!B$16-E7479/15/24+24+24</f>
        <v>47.627771064814816</v>
      </c>
      <c r="G7479" s="1">
        <f t="shared" si="353"/>
        <v>15.066505555555523</v>
      </c>
      <c r="H7479" s="12">
        <f t="shared" si="351"/>
        <v>0.63127777777777772</v>
      </c>
      <c r="I7479" t="str">
        <f>IF(AND((H7479&lt;cal_pal!E$9),(H7479&gt;cal_pal!F$9)),"","不可见")</f>
        <v/>
      </c>
    </row>
    <row r="7480" spans="1:9">
      <c r="A7480" s="10" t="s">
        <v>14728</v>
      </c>
      <c r="B7480" s="10" t="s">
        <v>140</v>
      </c>
      <c r="C7480" s="10">
        <v>0.88248148148148153</v>
      </c>
      <c r="D7480" s="10" t="s">
        <v>14729</v>
      </c>
      <c r="E7480" s="10">
        <f t="shared" si="352"/>
        <v>317.69333333333333</v>
      </c>
      <c r="F7480" s="8">
        <f>cal_pal!A$10+cal_pal!B$12+cal_pal!A$14-cal_pal!B$16-E7480/15/24+24+24</f>
        <v>47.626981481481479</v>
      </c>
      <c r="G7480" s="1">
        <f t="shared" si="353"/>
        <v>15.047555555555391</v>
      </c>
      <c r="H7480" s="12">
        <f t="shared" si="351"/>
        <v>-0.96399305555555559</v>
      </c>
      <c r="I7480" t="str">
        <f>IF(AND((H7480&lt;cal_pal!E$9),(H7480&gt;cal_pal!F$9)),"","不可见")</f>
        <v/>
      </c>
    </row>
    <row r="7481" spans="1:9">
      <c r="A7481" s="10" t="s">
        <v>14730</v>
      </c>
      <c r="B7481" s="10" t="s">
        <v>18</v>
      </c>
      <c r="C7481" s="10">
        <v>0.88247060185185189</v>
      </c>
      <c r="D7481" s="10" t="s">
        <v>14731</v>
      </c>
      <c r="E7481" s="10">
        <f t="shared" si="352"/>
        <v>317.68941666666666</v>
      </c>
      <c r="F7481" s="8">
        <f>cal_pal!A$10+cal_pal!B$12+cal_pal!A$14-cal_pal!B$16-E7481/15/24+24+24</f>
        <v>47.626992361111107</v>
      </c>
      <c r="G7481" s="1">
        <f t="shared" si="353"/>
        <v>15.047816666666677</v>
      </c>
      <c r="H7481" s="12">
        <f t="shared" si="351"/>
        <v>-0.96396412037037038</v>
      </c>
      <c r="I7481" t="str">
        <f>IF(AND((H7481&lt;cal_pal!E$9),(H7481&gt;cal_pal!F$9)),"","不可见")</f>
        <v/>
      </c>
    </row>
    <row r="7482" spans="1:9">
      <c r="A7482" s="10" t="s">
        <v>14732</v>
      </c>
      <c r="B7482" s="10" t="s">
        <v>18</v>
      </c>
      <c r="C7482" s="10">
        <v>0.88249189814814821</v>
      </c>
      <c r="D7482" s="10" t="s">
        <v>14733</v>
      </c>
      <c r="E7482" s="10">
        <f t="shared" si="352"/>
        <v>317.69708333333335</v>
      </c>
      <c r="F7482" s="8">
        <f>cal_pal!A$10+cal_pal!B$12+cal_pal!A$14-cal_pal!B$16-E7482/15/24+24+24</f>
        <v>47.626971064814811</v>
      </c>
      <c r="G7482" s="1">
        <f t="shared" si="353"/>
        <v>15.04730555555534</v>
      </c>
      <c r="H7482" s="12">
        <f t="shared" si="351"/>
        <v>-0.96404513888888888</v>
      </c>
      <c r="I7482" t="str">
        <f>IF(AND((H7482&lt;cal_pal!E$9),(H7482&gt;cal_pal!F$9)),"","不可见")</f>
        <v/>
      </c>
    </row>
    <row r="7483" spans="1:9">
      <c r="A7483" s="10" t="s">
        <v>14734</v>
      </c>
      <c r="B7483" s="10" t="s">
        <v>237</v>
      </c>
      <c r="C7483" s="10">
        <v>0.88208784722222233</v>
      </c>
      <c r="D7483" s="10" t="s">
        <v>14735</v>
      </c>
      <c r="E7483" s="10">
        <f t="shared" si="352"/>
        <v>317.55162500000006</v>
      </c>
      <c r="F7483" s="8">
        <f>cal_pal!A$10+cal_pal!B$12+cal_pal!A$14-cal_pal!B$16-E7483/15/24+24+24</f>
        <v>47.62737511574074</v>
      </c>
      <c r="G7483" s="1">
        <f t="shared" si="353"/>
        <v>15.057002777777825</v>
      </c>
      <c r="H7483" s="12">
        <f t="shared" si="351"/>
        <v>0.64067129629629627</v>
      </c>
      <c r="I7483" t="str">
        <f>IF(AND((H7483&lt;cal_pal!E$9),(H7483&gt;cal_pal!F$9)),"","不可见")</f>
        <v/>
      </c>
    </row>
    <row r="7484" spans="1:9">
      <c r="A7484" s="10" t="s">
        <v>14736</v>
      </c>
      <c r="B7484" s="10" t="s">
        <v>237</v>
      </c>
      <c r="C7484" s="10">
        <v>0.88247361111111111</v>
      </c>
      <c r="D7484" s="10" t="s">
        <v>14737</v>
      </c>
      <c r="E7484" s="10">
        <f t="shared" si="352"/>
        <v>317.69049999999999</v>
      </c>
      <c r="F7484" s="8">
        <f>cal_pal!A$10+cal_pal!B$12+cal_pal!A$14-cal_pal!B$16-E7484/15/24+24+24</f>
        <v>47.626989351851847</v>
      </c>
      <c r="G7484" s="1">
        <f t="shared" si="353"/>
        <v>15.047744444444334</v>
      </c>
      <c r="H7484" s="12">
        <f t="shared" si="351"/>
        <v>1.4053472222222221</v>
      </c>
      <c r="I7484" t="str">
        <f>IF(AND((H7484&lt;cal_pal!E$9),(H7484&gt;cal_pal!F$9)),"","不可见")</f>
        <v/>
      </c>
    </row>
    <row r="7485" spans="1:9">
      <c r="A7485" s="10" t="s">
        <v>14738</v>
      </c>
      <c r="B7485" s="10" t="s">
        <v>18</v>
      </c>
      <c r="C7485" s="10">
        <v>0.88550358796296302</v>
      </c>
      <c r="D7485" s="10" t="s">
        <v>14739</v>
      </c>
      <c r="E7485" s="10">
        <f t="shared" si="352"/>
        <v>318.78129166666668</v>
      </c>
      <c r="F7485" s="8">
        <f>cal_pal!A$10+cal_pal!B$12+cal_pal!A$14-cal_pal!B$16-E7485/15/24+24+24</f>
        <v>47.623959374999998</v>
      </c>
      <c r="G7485" s="1">
        <f t="shared" si="353"/>
        <v>14.97502499999996</v>
      </c>
      <c r="H7485" s="12">
        <f t="shared" si="351"/>
        <v>-1.9675208333333334</v>
      </c>
      <c r="I7485" t="str">
        <f>IF(AND((H7485&lt;cal_pal!E$9),(H7485&gt;cal_pal!F$9)),"","不可见")</f>
        <v/>
      </c>
    </row>
    <row r="7486" spans="1:9">
      <c r="A7486" s="10" t="s">
        <v>14740</v>
      </c>
      <c r="B7486" s="10" t="s">
        <v>237</v>
      </c>
      <c r="C7486" s="10">
        <v>0.88249768518518523</v>
      </c>
      <c r="D7486" s="10" t="s">
        <v>14741</v>
      </c>
      <c r="E7486" s="10">
        <f t="shared" si="352"/>
        <v>317.69916666666666</v>
      </c>
      <c r="F7486" s="8">
        <f>cal_pal!A$10+cal_pal!B$12+cal_pal!A$14-cal_pal!B$16-E7486/15/24+24+24</f>
        <v>47.626965277777778</v>
      </c>
      <c r="G7486" s="1">
        <f t="shared" si="353"/>
        <v>15.047166666666726</v>
      </c>
      <c r="H7486" s="12">
        <f t="shared" si="351"/>
        <v>1.9009085648148147</v>
      </c>
      <c r="I7486" t="str">
        <f>IF(AND((H7486&lt;cal_pal!E$9),(H7486&gt;cal_pal!F$9)),"","不可见")</f>
        <v/>
      </c>
    </row>
    <row r="7487" spans="1:9">
      <c r="A7487" s="10" t="s">
        <v>14742</v>
      </c>
      <c r="B7487" s="10" t="s">
        <v>18</v>
      </c>
      <c r="C7487" s="10">
        <v>0.88421875000000005</v>
      </c>
      <c r="D7487" s="10" t="s">
        <v>14743</v>
      </c>
      <c r="E7487" s="10">
        <f t="shared" si="352"/>
        <v>318.31875000000002</v>
      </c>
      <c r="F7487" s="8">
        <f>cal_pal!A$10+cal_pal!B$12+cal_pal!A$14-cal_pal!B$16-E7487/15/24+24+24</f>
        <v>47.625244212962961</v>
      </c>
      <c r="G7487" s="1">
        <f t="shared" si="353"/>
        <v>15.005861111111017</v>
      </c>
      <c r="H7487" s="12">
        <f t="shared" si="351"/>
        <v>0.36937384259259259</v>
      </c>
      <c r="I7487" t="str">
        <f>IF(AND((H7487&lt;cal_pal!E$9),(H7487&gt;cal_pal!F$9)),"","不可见")</f>
        <v/>
      </c>
    </row>
    <row r="7488" spans="1:9">
      <c r="A7488" s="10" t="s">
        <v>14744</v>
      </c>
      <c r="B7488" s="10" t="s">
        <v>18</v>
      </c>
      <c r="C7488" s="10">
        <v>0.88648587962962966</v>
      </c>
      <c r="D7488" s="10" t="s">
        <v>14745</v>
      </c>
      <c r="E7488" s="10">
        <f t="shared" si="352"/>
        <v>319.1349166666667</v>
      </c>
      <c r="F7488" s="8">
        <f>cal_pal!A$10+cal_pal!B$12+cal_pal!A$14-cal_pal!B$16-E7488/15/24+24+24</f>
        <v>47.622977083333332</v>
      </c>
      <c r="G7488" s="1">
        <f t="shared" si="353"/>
        <v>14.951450000000023</v>
      </c>
      <c r="H7488" s="12">
        <f t="shared" si="351"/>
        <v>-2.0151481481481484</v>
      </c>
      <c r="I7488" t="str">
        <f>IF(AND((H7488&lt;cal_pal!E$9),(H7488&gt;cal_pal!F$9)),"","不可见")</f>
        <v/>
      </c>
    </row>
    <row r="7489" spans="1:9">
      <c r="A7489" s="10" t="s">
        <v>14746</v>
      </c>
      <c r="B7489" s="10" t="s">
        <v>18</v>
      </c>
      <c r="C7489" s="10">
        <v>0.88455856481481476</v>
      </c>
      <c r="D7489" s="10" t="s">
        <v>14747</v>
      </c>
      <c r="E7489" s="10">
        <f t="shared" si="352"/>
        <v>318.44108333333332</v>
      </c>
      <c r="F7489" s="8">
        <f>cal_pal!A$10+cal_pal!B$12+cal_pal!A$14-cal_pal!B$16-E7489/15/24+24+24</f>
        <v>47.624904398148146</v>
      </c>
      <c r="G7489" s="1">
        <f t="shared" si="353"/>
        <v>14.997705555555513</v>
      </c>
      <c r="H7489" s="12">
        <f t="shared" si="351"/>
        <v>0.56562152777777774</v>
      </c>
      <c r="I7489" t="str">
        <f>IF(AND((H7489&lt;cal_pal!E$9),(H7489&gt;cal_pal!F$9)),"","不可见")</f>
        <v/>
      </c>
    </row>
    <row r="7490" spans="1:9">
      <c r="A7490" s="10" t="s">
        <v>14748</v>
      </c>
      <c r="B7490" s="10" t="s">
        <v>18</v>
      </c>
      <c r="C7490" s="10">
        <v>0.88477048611111109</v>
      </c>
      <c r="D7490" s="10" t="s">
        <v>14749</v>
      </c>
      <c r="E7490" s="10">
        <f t="shared" si="352"/>
        <v>318.51737500000002</v>
      </c>
      <c r="F7490" s="8">
        <f>cal_pal!A$10+cal_pal!B$12+cal_pal!A$14-cal_pal!B$16-E7490/15/24+24+24</f>
        <v>47.624692476851848</v>
      </c>
      <c r="G7490" s="1">
        <f t="shared" si="353"/>
        <v>14.992619444444244</v>
      </c>
      <c r="H7490" s="12">
        <f t="shared" si="351"/>
        <v>0.56775115740740734</v>
      </c>
      <c r="I7490" t="str">
        <f>IF(AND((H7490&lt;cal_pal!E$9),(H7490&gt;cal_pal!F$9)),"","不可见")</f>
        <v/>
      </c>
    </row>
    <row r="7491" spans="1:9">
      <c r="A7491" s="10" t="s">
        <v>14750</v>
      </c>
      <c r="B7491" s="10" t="s">
        <v>237</v>
      </c>
      <c r="C7491" s="10">
        <v>0.88413668981481486</v>
      </c>
      <c r="D7491" s="10" t="s">
        <v>14751</v>
      </c>
      <c r="E7491" s="10">
        <f t="shared" si="352"/>
        <v>318.28920833333336</v>
      </c>
      <c r="F7491" s="8">
        <f>cal_pal!A$10+cal_pal!B$12+cal_pal!A$14-cal_pal!B$16-E7491/15/24+24+24</f>
        <v>47.625326273148147</v>
      </c>
      <c r="G7491" s="1">
        <f t="shared" si="353"/>
        <v>15.007830555555529</v>
      </c>
      <c r="H7491" s="12">
        <f t="shared" ref="H7491:H7554" si="354">RIGHT(D7491, (LEN(D7491)-1))*IF(LEFT(D7491,1)="-",-1,1)</f>
        <v>1.7706747685185185</v>
      </c>
      <c r="I7491" t="str">
        <f>IF(AND((H7491&lt;cal_pal!E$9),(H7491&gt;cal_pal!F$9)),"","不可见")</f>
        <v/>
      </c>
    </row>
    <row r="7492" spans="1:9">
      <c r="A7492" s="10" t="s">
        <v>14752</v>
      </c>
      <c r="B7492" s="10" t="s">
        <v>33</v>
      </c>
      <c r="C7492" s="10">
        <v>0.8853016203703703</v>
      </c>
      <c r="D7492" s="10" t="s">
        <v>14753</v>
      </c>
      <c r="E7492" s="10">
        <f t="shared" si="352"/>
        <v>318.70858333333331</v>
      </c>
      <c r="F7492" s="8">
        <f>cal_pal!A$10+cal_pal!B$12+cal_pal!A$14-cal_pal!B$16-E7492/15/24+24+24</f>
        <v>47.624161342592593</v>
      </c>
      <c r="G7492" s="1">
        <f t="shared" si="353"/>
        <v>14.979872222222184</v>
      </c>
      <c r="H7492" s="12">
        <f t="shared" si="354"/>
        <v>0.1877824074074074</v>
      </c>
      <c r="I7492" t="str">
        <f>IF(AND((H7492&lt;cal_pal!E$9),(H7492&gt;cal_pal!F$9)),"","不可见")</f>
        <v/>
      </c>
    </row>
    <row r="7493" spans="1:9">
      <c r="A7493" s="10" t="s">
        <v>14754</v>
      </c>
      <c r="B7493" s="10" t="s">
        <v>18</v>
      </c>
      <c r="C7493" s="10">
        <v>0.88537083333333333</v>
      </c>
      <c r="D7493" s="10" t="s">
        <v>14755</v>
      </c>
      <c r="E7493" s="10">
        <f t="shared" si="352"/>
        <v>318.73349999999999</v>
      </c>
      <c r="F7493" s="8">
        <f>cal_pal!A$10+cal_pal!B$12+cal_pal!A$14-cal_pal!B$16-E7493/15/24+24+24</f>
        <v>47.624092129629631</v>
      </c>
      <c r="G7493" s="1">
        <f t="shared" si="353"/>
        <v>14.97821111111125</v>
      </c>
      <c r="H7493" s="12">
        <f t="shared" si="354"/>
        <v>0.11811805555555556</v>
      </c>
      <c r="I7493" t="str">
        <f>IF(AND((H7493&lt;cal_pal!E$9),(H7493&gt;cal_pal!F$9)),"","不可见")</f>
        <v/>
      </c>
    </row>
    <row r="7494" spans="1:9">
      <c r="A7494" s="10" t="s">
        <v>14756</v>
      </c>
      <c r="B7494" s="10" t="s">
        <v>18</v>
      </c>
      <c r="C7494" s="10">
        <v>0.88643113425925923</v>
      </c>
      <c r="D7494" s="10" t="s">
        <v>14757</v>
      </c>
      <c r="E7494" s="10">
        <f t="shared" si="352"/>
        <v>319.11520833333333</v>
      </c>
      <c r="F7494" s="8">
        <f>cal_pal!A$10+cal_pal!B$12+cal_pal!A$14-cal_pal!B$16-E7494/15/24+24+24</f>
        <v>47.623031828703702</v>
      </c>
      <c r="G7494" s="1">
        <f t="shared" si="353"/>
        <v>14.952763888888967</v>
      </c>
      <c r="H7494" s="12">
        <f t="shared" si="354"/>
        <v>-3.4437500000000003E-2</v>
      </c>
      <c r="I7494" t="str">
        <f>IF(AND((H7494&lt;cal_pal!E$9),(H7494&gt;cal_pal!F$9)),"","不可见")</f>
        <v/>
      </c>
    </row>
    <row r="7495" spans="1:9">
      <c r="A7495" s="10" t="s">
        <v>14758</v>
      </c>
      <c r="B7495" s="10" t="s">
        <v>97</v>
      </c>
      <c r="C7495" s="10">
        <v>0.88489814814814816</v>
      </c>
      <c r="D7495" s="10" t="s">
        <v>14759</v>
      </c>
      <c r="E7495" s="10">
        <f t="shared" si="352"/>
        <v>318.56333333333333</v>
      </c>
      <c r="F7495" s="8">
        <f>cal_pal!A$10+cal_pal!B$12+cal_pal!A$14-cal_pal!B$16-E7495/15/24+24+24</f>
        <v>47.624564814814818</v>
      </c>
      <c r="G7495" s="1">
        <f t="shared" si="353"/>
        <v>14.989555555555626</v>
      </c>
      <c r="H7495" s="12">
        <f t="shared" si="354"/>
        <v>1.9286921296296295</v>
      </c>
      <c r="I7495" t="str">
        <f>IF(AND((H7495&lt;cal_pal!E$9),(H7495&gt;cal_pal!F$9)),"","不可见")</f>
        <v/>
      </c>
    </row>
    <row r="7496" spans="1:9">
      <c r="A7496" s="10" t="s">
        <v>14760</v>
      </c>
      <c r="B7496" s="10" t="s">
        <v>18</v>
      </c>
      <c r="C7496" s="10">
        <v>0.88819791666666659</v>
      </c>
      <c r="D7496" s="10" t="s">
        <v>14761</v>
      </c>
      <c r="E7496" s="10">
        <f t="shared" si="352"/>
        <v>319.75124999999997</v>
      </c>
      <c r="F7496" s="8">
        <f>cal_pal!A$10+cal_pal!B$12+cal_pal!A$14-cal_pal!B$16-E7496/15/24+24+24</f>
        <v>47.621265046296301</v>
      </c>
      <c r="G7496" s="1">
        <f t="shared" si="353"/>
        <v>14.910361111111342</v>
      </c>
      <c r="H7496" s="12">
        <f t="shared" si="354"/>
        <v>-2.0234236111111112</v>
      </c>
      <c r="I7496" t="str">
        <f>IF(AND((H7496&lt;cal_pal!E$9),(H7496&gt;cal_pal!F$9)),"","不可见")</f>
        <v/>
      </c>
    </row>
    <row r="7497" spans="1:9">
      <c r="A7497" s="10" t="s">
        <v>14762</v>
      </c>
      <c r="B7497" s="10" t="s">
        <v>237</v>
      </c>
      <c r="C7497" s="10">
        <v>0.88551562500000003</v>
      </c>
      <c r="D7497" s="10" t="s">
        <v>14763</v>
      </c>
      <c r="E7497" s="10">
        <f t="shared" si="352"/>
        <v>318.78562499999998</v>
      </c>
      <c r="F7497" s="8">
        <f>cal_pal!A$10+cal_pal!B$12+cal_pal!A$14-cal_pal!B$16-E7497/15/24+24+24</f>
        <v>47.62394733796296</v>
      </c>
      <c r="G7497" s="1">
        <f t="shared" si="353"/>
        <v>14.974736111111042</v>
      </c>
      <c r="H7497" s="12">
        <f t="shared" si="354"/>
        <v>1.5073020833333333</v>
      </c>
      <c r="I7497" t="str">
        <f>IF(AND((H7497&lt;cal_pal!E$9),(H7497&gt;cal_pal!F$9)),"","不可见")</f>
        <v/>
      </c>
    </row>
    <row r="7498" spans="1:9">
      <c r="A7498" s="10" t="s">
        <v>14764</v>
      </c>
      <c r="B7498" s="10" t="s">
        <v>18</v>
      </c>
      <c r="C7498" s="10">
        <v>0.88878854166666665</v>
      </c>
      <c r="D7498" s="10" t="s">
        <v>14765</v>
      </c>
      <c r="E7498" s="10">
        <f t="shared" si="352"/>
        <v>319.96387499999997</v>
      </c>
      <c r="F7498" s="8">
        <f>cal_pal!A$10+cal_pal!B$12+cal_pal!A$14-cal_pal!B$16-E7498/15/24+24+24</f>
        <v>47.6206744212963</v>
      </c>
      <c r="G7498" s="1">
        <f t="shared" si="353"/>
        <v>14.896186111111092</v>
      </c>
      <c r="H7498" s="12">
        <f t="shared" si="354"/>
        <v>-0.3659560185185185</v>
      </c>
      <c r="I7498" t="str">
        <f>IF(AND((H7498&lt;cal_pal!E$9),(H7498&gt;cal_pal!F$9)),"","不可见")</f>
        <v/>
      </c>
    </row>
    <row r="7499" spans="1:9">
      <c r="A7499" s="10" t="s">
        <v>14766</v>
      </c>
      <c r="B7499" s="10" t="s">
        <v>18</v>
      </c>
      <c r="C7499" s="10">
        <v>0.88788252314814819</v>
      </c>
      <c r="D7499" s="10" t="s">
        <v>14767</v>
      </c>
      <c r="E7499" s="10">
        <f t="shared" si="352"/>
        <v>319.63770833333336</v>
      </c>
      <c r="F7499" s="8">
        <f>cal_pal!A$10+cal_pal!B$12+cal_pal!A$14-cal_pal!B$16-E7499/15/24+24+24</f>
        <v>47.621580439814814</v>
      </c>
      <c r="G7499" s="1">
        <f t="shared" si="353"/>
        <v>14.917930555555586</v>
      </c>
      <c r="H7499" s="12">
        <f t="shared" si="354"/>
        <v>1.1019594907407406</v>
      </c>
      <c r="I7499" t="str">
        <f>IF(AND((H7499&lt;cal_pal!E$9),(H7499&gt;cal_pal!F$9)),"","不可见")</f>
        <v/>
      </c>
    </row>
    <row r="7500" spans="1:9">
      <c r="A7500" s="10" t="s">
        <v>14768</v>
      </c>
      <c r="B7500" s="10" t="s">
        <v>18</v>
      </c>
      <c r="C7500" s="10">
        <v>0.88967141203703715</v>
      </c>
      <c r="D7500" s="10" t="s">
        <v>14769</v>
      </c>
      <c r="E7500" s="10">
        <f t="shared" si="352"/>
        <v>320.28170833333337</v>
      </c>
      <c r="F7500" s="8">
        <f>cal_pal!A$10+cal_pal!B$12+cal_pal!A$14-cal_pal!B$16-E7500/15/24+24+24</f>
        <v>47.619791550925925</v>
      </c>
      <c r="G7500" s="1">
        <f t="shared" si="353"/>
        <v>14.874997222222191</v>
      </c>
      <c r="H7500" s="12">
        <f t="shared" si="354"/>
        <v>0.96186689814814808</v>
      </c>
      <c r="I7500" t="str">
        <f>IF(AND((H7500&lt;cal_pal!E$9),(H7500&gt;cal_pal!F$9)),"","不可见")</f>
        <v/>
      </c>
    </row>
    <row r="7501" spans="1:9">
      <c r="A7501" s="10" t="s">
        <v>14770</v>
      </c>
      <c r="B7501" s="10" t="s">
        <v>130</v>
      </c>
      <c r="C7501" s="10">
        <v>0.88939201388888878</v>
      </c>
      <c r="D7501" s="10" t="s">
        <v>14771</v>
      </c>
      <c r="E7501" s="10">
        <f t="shared" si="352"/>
        <v>320.18112499999995</v>
      </c>
      <c r="F7501" s="8">
        <f>cal_pal!A$10+cal_pal!B$12+cal_pal!A$14-cal_pal!B$16-E7501/15/24+24+24</f>
        <v>47.620070949074076</v>
      </c>
      <c r="G7501" s="1">
        <f t="shared" si="353"/>
        <v>14.881702777777718</v>
      </c>
      <c r="H7501" s="12">
        <f t="shared" si="354"/>
        <v>1.6321747685185184</v>
      </c>
      <c r="I7501" t="str">
        <f>IF(AND((H7501&lt;cal_pal!E$9),(H7501&gt;cal_pal!F$9)),"","不可见")</f>
        <v/>
      </c>
    </row>
    <row r="7502" spans="1:9">
      <c r="A7502" s="10" t="s">
        <v>14772</v>
      </c>
      <c r="B7502" s="10" t="s">
        <v>237</v>
      </c>
      <c r="C7502" s="10">
        <v>0.88854293981481491</v>
      </c>
      <c r="D7502" s="10" t="s">
        <v>14773</v>
      </c>
      <c r="E7502" s="10">
        <f t="shared" si="352"/>
        <v>319.87545833333337</v>
      </c>
      <c r="F7502" s="8">
        <f>cal_pal!A$10+cal_pal!B$12+cal_pal!A$14-cal_pal!B$16-E7502/15/24+24+24</f>
        <v>47.620920023148145</v>
      </c>
      <c r="G7502" s="1">
        <f t="shared" si="353"/>
        <v>14.902080555555585</v>
      </c>
      <c r="H7502" s="12">
        <f t="shared" si="354"/>
        <v>2.3977337962962966</v>
      </c>
      <c r="I7502" t="str">
        <f>IF(AND((H7502&lt;cal_pal!E$9),(H7502&gt;cal_pal!F$9)),"","不可见")</f>
        <v/>
      </c>
    </row>
    <row r="7503" spans="1:9">
      <c r="A7503" s="10" t="s">
        <v>14774</v>
      </c>
      <c r="B7503" s="10" t="s">
        <v>18</v>
      </c>
      <c r="C7503" s="10">
        <v>0.89036527777777774</v>
      </c>
      <c r="D7503" s="10" t="s">
        <v>14775</v>
      </c>
      <c r="E7503" s="10">
        <f t="shared" si="352"/>
        <v>320.53149999999999</v>
      </c>
      <c r="F7503" s="8">
        <f>cal_pal!A$10+cal_pal!B$12+cal_pal!A$14-cal_pal!B$16-E7503/15/24+24+24</f>
        <v>47.619097685185181</v>
      </c>
      <c r="G7503" s="1">
        <f t="shared" si="353"/>
        <v>14.858344444444356</v>
      </c>
      <c r="H7503" s="12">
        <f t="shared" si="354"/>
        <v>0.77773611111111107</v>
      </c>
      <c r="I7503" t="str">
        <f>IF(AND((H7503&lt;cal_pal!E$9),(H7503&gt;cal_pal!F$9)),"","不可见")</f>
        <v/>
      </c>
    </row>
    <row r="7504" spans="1:9">
      <c r="A7504" s="10" t="s">
        <v>14776</v>
      </c>
      <c r="B7504" s="10" t="s">
        <v>18</v>
      </c>
      <c r="C7504" s="10">
        <v>0.89234606481481482</v>
      </c>
      <c r="D7504" s="10" t="s">
        <v>14777</v>
      </c>
      <c r="E7504" s="10">
        <f t="shared" si="352"/>
        <v>321.24458333333331</v>
      </c>
      <c r="F7504" s="8">
        <f>cal_pal!A$10+cal_pal!B$12+cal_pal!A$14-cal_pal!B$16-E7504/15/24+24+24</f>
        <v>47.617116898148147</v>
      </c>
      <c r="G7504" s="1">
        <f t="shared" si="353"/>
        <v>14.810805555555589</v>
      </c>
      <c r="H7504" s="12">
        <f t="shared" si="354"/>
        <v>-1.769185185185185</v>
      </c>
      <c r="I7504" t="str">
        <f>IF(AND((H7504&lt;cal_pal!E$9),(H7504&gt;cal_pal!F$9)),"","不可见")</f>
        <v/>
      </c>
    </row>
    <row r="7505" spans="1:9">
      <c r="A7505" s="10" t="s">
        <v>14778</v>
      </c>
      <c r="B7505" s="10" t="s">
        <v>237</v>
      </c>
      <c r="C7505" s="10">
        <v>0.89020347222222229</v>
      </c>
      <c r="D7505" s="10" t="s">
        <v>14779</v>
      </c>
      <c r="E7505" s="10">
        <f t="shared" si="352"/>
        <v>320.47325000000001</v>
      </c>
      <c r="F7505" s="8">
        <f>cal_pal!A$10+cal_pal!B$12+cal_pal!A$14-cal_pal!B$16-E7505/15/24+24+24</f>
        <v>47.619259490740745</v>
      </c>
      <c r="G7505" s="1">
        <f t="shared" si="353"/>
        <v>14.862227777777889</v>
      </c>
      <c r="H7505" s="12">
        <f t="shared" si="354"/>
        <v>2.1174594907407407</v>
      </c>
      <c r="I7505" t="str">
        <f>IF(AND((H7505&lt;cal_pal!E$9),(H7505&gt;cal_pal!F$9)),"","不可见")</f>
        <v/>
      </c>
    </row>
    <row r="7506" spans="1:9">
      <c r="A7506" s="10" t="s">
        <v>14780</v>
      </c>
      <c r="B7506" s="10" t="s">
        <v>18</v>
      </c>
      <c r="C7506" s="10">
        <v>0.89399849537037035</v>
      </c>
      <c r="D7506" s="10" t="s">
        <v>14781</v>
      </c>
      <c r="E7506" s="10">
        <f t="shared" si="352"/>
        <v>321.83945833333331</v>
      </c>
      <c r="F7506" s="8">
        <f>cal_pal!A$10+cal_pal!B$12+cal_pal!A$14-cal_pal!B$16-E7506/15/24+24+24</f>
        <v>47.615464467592588</v>
      </c>
      <c r="G7506" s="1">
        <f t="shared" si="353"/>
        <v>14.771147222222226</v>
      </c>
      <c r="H7506" s="12">
        <f t="shared" si="354"/>
        <v>-2.5006076388888889</v>
      </c>
      <c r="I7506" t="str">
        <f>IF(AND((H7506&lt;cal_pal!E$9),(H7506&gt;cal_pal!F$9)),"","不可见")</f>
        <v/>
      </c>
    </row>
    <row r="7507" spans="1:9">
      <c r="A7507" s="10" t="s">
        <v>14782</v>
      </c>
      <c r="B7507" s="10" t="s">
        <v>18</v>
      </c>
      <c r="C7507" s="10">
        <v>0.89298125000000006</v>
      </c>
      <c r="D7507" s="10" t="s">
        <v>14783</v>
      </c>
      <c r="E7507" s="10">
        <f t="shared" si="352"/>
        <v>321.47325000000001</v>
      </c>
      <c r="F7507" s="8">
        <f>cal_pal!A$10+cal_pal!B$12+cal_pal!A$14-cal_pal!B$16-E7507/15/24+24+24</f>
        <v>47.616481712962965</v>
      </c>
      <c r="G7507" s="1">
        <f t="shared" si="353"/>
        <v>14.795561111111056</v>
      </c>
      <c r="H7507" s="12">
        <f t="shared" si="354"/>
        <v>-1.7671365740740741</v>
      </c>
      <c r="I7507" t="str">
        <f>IF(AND((H7507&lt;cal_pal!E$9),(H7507&gt;cal_pal!F$9)),"","不可见")</f>
        <v/>
      </c>
    </row>
    <row r="7508" spans="1:9">
      <c r="A7508" s="10" t="s">
        <v>14784</v>
      </c>
      <c r="B7508" s="10" t="s">
        <v>18</v>
      </c>
      <c r="C7508" s="10">
        <v>0.894060763888889</v>
      </c>
      <c r="D7508" s="10" t="s">
        <v>14785</v>
      </c>
      <c r="E7508" s="10">
        <f t="shared" si="352"/>
        <v>321.86187500000005</v>
      </c>
      <c r="F7508" s="8">
        <f>cal_pal!A$10+cal_pal!B$12+cal_pal!A$14-cal_pal!B$16-E7508/15/24+24+24</f>
        <v>47.615402199074069</v>
      </c>
      <c r="G7508" s="1">
        <f t="shared" si="353"/>
        <v>14.769652777777537</v>
      </c>
      <c r="H7508" s="12">
        <f t="shared" si="354"/>
        <v>-2.0443124999999998</v>
      </c>
      <c r="I7508" t="str">
        <f>IF(AND((H7508&lt;cal_pal!E$9),(H7508&gt;cal_pal!F$9)),"","不可见")</f>
        <v/>
      </c>
    </row>
    <row r="7509" spans="1:9">
      <c r="A7509" s="10" t="s">
        <v>14786</v>
      </c>
      <c r="B7509" s="10" t="s">
        <v>237</v>
      </c>
      <c r="C7509" s="10">
        <v>0.89129027777777781</v>
      </c>
      <c r="D7509" s="10" t="s">
        <v>14787</v>
      </c>
      <c r="E7509" s="10">
        <f t="shared" ref="E7509:E7572" si="355">C7509*360</f>
        <v>320.86450000000002</v>
      </c>
      <c r="F7509" s="8">
        <f>cal_pal!A$10+cal_pal!B$12+cal_pal!A$14-cal_pal!B$16-E7509/15/24+24+24</f>
        <v>47.618172685185186</v>
      </c>
      <c r="G7509" s="1">
        <f t="shared" ref="G7509:G7572" si="356">MOD(F7509*24,24)</f>
        <v>14.836144444444471</v>
      </c>
      <c r="H7509" s="12">
        <f t="shared" si="354"/>
        <v>1.9324386574074073</v>
      </c>
      <c r="I7509" t="str">
        <f>IF(AND((H7509&lt;cal_pal!E$9),(H7509&gt;cal_pal!F$9)),"","不可见")</f>
        <v/>
      </c>
    </row>
    <row r="7510" spans="1:9">
      <c r="A7510" s="10" t="s">
        <v>14788</v>
      </c>
      <c r="B7510" s="10" t="s">
        <v>237</v>
      </c>
      <c r="C7510" s="10">
        <v>0.89191782407407405</v>
      </c>
      <c r="D7510" s="10" t="s">
        <v>14789</v>
      </c>
      <c r="E7510" s="10">
        <f t="shared" si="355"/>
        <v>321.09041666666667</v>
      </c>
      <c r="F7510" s="8">
        <f>cal_pal!A$10+cal_pal!B$12+cal_pal!A$14-cal_pal!B$16-E7510/15/24+24+24</f>
        <v>47.617545138888886</v>
      </c>
      <c r="G7510" s="1">
        <f t="shared" si="356"/>
        <v>14.821083333333263</v>
      </c>
      <c r="H7510" s="12">
        <f t="shared" si="354"/>
        <v>1.5203125</v>
      </c>
      <c r="I7510" t="str">
        <f>IF(AND((H7510&lt;cal_pal!E$9),(H7510&gt;cal_pal!F$9)),"","不可见")</f>
        <v/>
      </c>
    </row>
    <row r="7511" spans="1:9">
      <c r="A7511" s="10" t="s">
        <v>14790</v>
      </c>
      <c r="B7511" s="10" t="s">
        <v>18</v>
      </c>
      <c r="C7511" s="10">
        <v>0.89517337962962962</v>
      </c>
      <c r="D7511" s="10" t="s">
        <v>14791</v>
      </c>
      <c r="E7511" s="10">
        <f t="shared" si="355"/>
        <v>322.26241666666664</v>
      </c>
      <c r="F7511" s="8">
        <f>cal_pal!A$10+cal_pal!B$12+cal_pal!A$14-cal_pal!B$16-E7511/15/24+24+24</f>
        <v>47.614289583333331</v>
      </c>
      <c r="G7511" s="1">
        <f t="shared" si="356"/>
        <v>14.742949999999837</v>
      </c>
      <c r="H7511" s="12">
        <f t="shared" si="354"/>
        <v>-2.1986504629629628</v>
      </c>
      <c r="I7511" t="str">
        <f>IF(AND((H7511&lt;cal_pal!E$9),(H7511&gt;cal_pal!F$9)),"","不可见")</f>
        <v/>
      </c>
    </row>
    <row r="7512" spans="1:9">
      <c r="A7512" s="10" t="s">
        <v>14792</v>
      </c>
      <c r="B7512" s="10" t="s">
        <v>18</v>
      </c>
      <c r="C7512" s="10">
        <v>0.89354756944444447</v>
      </c>
      <c r="D7512" s="10" t="s">
        <v>14793</v>
      </c>
      <c r="E7512" s="10">
        <f t="shared" si="355"/>
        <v>321.67712499999999</v>
      </c>
      <c r="F7512" s="8">
        <f>cal_pal!A$10+cal_pal!B$12+cal_pal!A$14-cal_pal!B$16-E7512/15/24+24+24</f>
        <v>47.61591539351852</v>
      </c>
      <c r="G7512" s="1">
        <f t="shared" si="356"/>
        <v>14.781969444444485</v>
      </c>
      <c r="H7512" s="12">
        <f t="shared" si="354"/>
        <v>-0.29145486111111113</v>
      </c>
      <c r="I7512" t="str">
        <f>IF(AND((H7512&lt;cal_pal!E$9),(H7512&gt;cal_pal!F$9)),"","不可见")</f>
        <v/>
      </c>
    </row>
    <row r="7513" spans="1:9">
      <c r="A7513" s="10" t="s">
        <v>14794</v>
      </c>
      <c r="B7513" s="10" t="s">
        <v>18</v>
      </c>
      <c r="C7513" s="10">
        <v>0.89372511574074076</v>
      </c>
      <c r="D7513" s="10" t="s">
        <v>14795</v>
      </c>
      <c r="E7513" s="10">
        <f t="shared" si="355"/>
        <v>321.74104166666666</v>
      </c>
      <c r="F7513" s="8">
        <f>cal_pal!A$10+cal_pal!B$12+cal_pal!A$14-cal_pal!B$16-E7513/15/24+24+24</f>
        <v>47.615737847222221</v>
      </c>
      <c r="G7513" s="1">
        <f t="shared" si="356"/>
        <v>14.777708333333294</v>
      </c>
      <c r="H7513" s="12">
        <f t="shared" si="354"/>
        <v>-0.29256365740740742</v>
      </c>
      <c r="I7513" t="str">
        <f>IF(AND((H7513&lt;cal_pal!E$9),(H7513&gt;cal_pal!F$9)),"","不可见")</f>
        <v/>
      </c>
    </row>
    <row r="7514" spans="1:9">
      <c r="A7514" s="10" t="s">
        <v>14796</v>
      </c>
      <c r="B7514" s="10" t="s">
        <v>140</v>
      </c>
      <c r="C7514" s="10">
        <v>0.89321759259259259</v>
      </c>
      <c r="D7514" s="10" t="s">
        <v>14797</v>
      </c>
      <c r="E7514" s="10">
        <f t="shared" si="355"/>
        <v>321.55833333333334</v>
      </c>
      <c r="F7514" s="8">
        <f>cal_pal!A$10+cal_pal!B$12+cal_pal!A$14-cal_pal!B$16-E7514/15/24+24+24</f>
        <v>47.616245370370372</v>
      </c>
      <c r="G7514" s="1">
        <f t="shared" si="356"/>
        <v>14.789888888888981</v>
      </c>
      <c r="H7514" s="12">
        <f t="shared" si="354"/>
        <v>0.59091435185185182</v>
      </c>
      <c r="I7514" t="str">
        <f>IF(AND((H7514&lt;cal_pal!E$9),(H7514&gt;cal_pal!F$9)),"","不可见")</f>
        <v/>
      </c>
    </row>
    <row r="7515" spans="1:9">
      <c r="A7515" s="10" t="s">
        <v>14798</v>
      </c>
      <c r="B7515" s="10" t="s">
        <v>237</v>
      </c>
      <c r="C7515" s="10">
        <v>0.89193425925925929</v>
      </c>
      <c r="D7515" s="10" t="s">
        <v>14799</v>
      </c>
      <c r="E7515" s="10">
        <f t="shared" si="355"/>
        <v>321.09633333333335</v>
      </c>
      <c r="F7515" s="8">
        <f>cal_pal!A$10+cal_pal!B$12+cal_pal!A$14-cal_pal!B$16-E7515/15/24+24+24</f>
        <v>47.617528703703705</v>
      </c>
      <c r="G7515" s="1">
        <f t="shared" si="356"/>
        <v>14.820688888888981</v>
      </c>
      <c r="H7515" s="12">
        <f t="shared" si="354"/>
        <v>2.0003854166666666</v>
      </c>
      <c r="I7515" t="str">
        <f>IF(AND((H7515&lt;cal_pal!E$9),(H7515&gt;cal_pal!F$9)),"","不可见")</f>
        <v/>
      </c>
    </row>
    <row r="7516" spans="1:9">
      <c r="A7516" s="10" t="s">
        <v>14800</v>
      </c>
      <c r="B7516" s="10" t="s">
        <v>18</v>
      </c>
      <c r="C7516" s="10">
        <v>0.89343020833333331</v>
      </c>
      <c r="D7516" s="10" t="s">
        <v>14801</v>
      </c>
      <c r="E7516" s="10">
        <f t="shared" si="355"/>
        <v>321.63487499999997</v>
      </c>
      <c r="F7516" s="8">
        <f>cal_pal!A$10+cal_pal!B$12+cal_pal!A$14-cal_pal!B$16-E7516/15/24+24+24</f>
        <v>47.616032754629629</v>
      </c>
      <c r="G7516" s="1">
        <f t="shared" si="356"/>
        <v>14.784786111111089</v>
      </c>
      <c r="H7516" s="12">
        <f t="shared" si="354"/>
        <v>0.50767939814814811</v>
      </c>
      <c r="I7516" t="str">
        <f>IF(AND((H7516&lt;cal_pal!E$9),(H7516&gt;cal_pal!F$9)),"","不可见")</f>
        <v/>
      </c>
    </row>
    <row r="7517" spans="1:9">
      <c r="A7517" s="10" t="s">
        <v>14802</v>
      </c>
      <c r="B7517" s="10" t="s">
        <v>18</v>
      </c>
      <c r="C7517" s="10">
        <v>0.89451238425925927</v>
      </c>
      <c r="D7517" s="10" t="s">
        <v>14803</v>
      </c>
      <c r="E7517" s="10">
        <f t="shared" si="355"/>
        <v>322.02445833333331</v>
      </c>
      <c r="F7517" s="8">
        <f>cal_pal!A$10+cal_pal!B$12+cal_pal!A$14-cal_pal!B$16-E7517/15/24+24+24</f>
        <v>47.614950578703699</v>
      </c>
      <c r="G7517" s="1">
        <f t="shared" si="356"/>
        <v>14.758813888888653</v>
      </c>
      <c r="H7517" s="12">
        <f t="shared" si="354"/>
        <v>-6.8619212962962958E-2</v>
      </c>
      <c r="I7517" t="str">
        <f>IF(AND((H7517&lt;cal_pal!E$9),(H7517&gt;cal_pal!F$9)),"","不可见")</f>
        <v/>
      </c>
    </row>
    <row r="7518" spans="1:9">
      <c r="A7518" s="10" t="s">
        <v>14804</v>
      </c>
      <c r="B7518" s="10" t="s">
        <v>18</v>
      </c>
      <c r="C7518" s="10">
        <v>0.89612673611111104</v>
      </c>
      <c r="D7518" s="10" t="s">
        <v>14805</v>
      </c>
      <c r="E7518" s="10">
        <f t="shared" si="355"/>
        <v>322.60562499999997</v>
      </c>
      <c r="F7518" s="8">
        <f>cal_pal!A$10+cal_pal!B$12+cal_pal!A$14-cal_pal!B$16-E7518/15/24+24+24</f>
        <v>47.613336226851857</v>
      </c>
      <c r="G7518" s="1">
        <f t="shared" si="356"/>
        <v>14.720069444444562</v>
      </c>
      <c r="H7518" s="12">
        <f t="shared" si="354"/>
        <v>-1.7952962962962964</v>
      </c>
      <c r="I7518" t="str">
        <f>IF(AND((H7518&lt;cal_pal!E$9),(H7518&gt;cal_pal!F$9)),"","不可见")</f>
        <v/>
      </c>
    </row>
    <row r="7519" spans="1:9">
      <c r="A7519" s="10" t="s">
        <v>14806</v>
      </c>
      <c r="B7519" s="10" t="s">
        <v>18</v>
      </c>
      <c r="C7519" s="10">
        <v>0.89707511574074073</v>
      </c>
      <c r="D7519" s="10" t="s">
        <v>14807</v>
      </c>
      <c r="E7519" s="10">
        <f t="shared" si="355"/>
        <v>322.94704166666668</v>
      </c>
      <c r="F7519" s="8">
        <f>cal_pal!A$10+cal_pal!B$12+cal_pal!A$14-cal_pal!B$16-E7519/15/24+24+24</f>
        <v>47.612387847222223</v>
      </c>
      <c r="G7519" s="1">
        <f t="shared" si="356"/>
        <v>14.69730833333324</v>
      </c>
      <c r="H7519" s="12">
        <f t="shared" si="354"/>
        <v>-1.7853194444444445</v>
      </c>
      <c r="I7519" t="str">
        <f>IF(AND((H7519&lt;cal_pal!E$9),(H7519&gt;cal_pal!F$9)),"","不可见")</f>
        <v/>
      </c>
    </row>
    <row r="7520" spans="1:9">
      <c r="A7520" s="10" t="s">
        <v>14808</v>
      </c>
      <c r="B7520" s="10" t="s">
        <v>451</v>
      </c>
      <c r="C7520" s="10">
        <v>0.89351076388888895</v>
      </c>
      <c r="D7520" s="10" t="s">
        <v>14809</v>
      </c>
      <c r="E7520" s="10">
        <f t="shared" si="355"/>
        <v>321.66387500000002</v>
      </c>
      <c r="F7520" s="8">
        <f>cal_pal!A$10+cal_pal!B$12+cal_pal!A$14-cal_pal!B$16-E7520/15/24+24+24</f>
        <v>47.615952199074073</v>
      </c>
      <c r="G7520" s="1">
        <f t="shared" si="356"/>
        <v>14.782852777777862</v>
      </c>
      <c r="H7520" s="12">
        <f t="shared" si="354"/>
        <v>1.9966493055555556</v>
      </c>
      <c r="I7520" t="str">
        <f>IF(AND((H7520&lt;cal_pal!E$9),(H7520&gt;cal_pal!F$9)),"","不可见")</f>
        <v/>
      </c>
    </row>
    <row r="7521" spans="1:9">
      <c r="A7521" s="10" t="s">
        <v>14810</v>
      </c>
      <c r="B7521" s="10" t="s">
        <v>18</v>
      </c>
      <c r="C7521" s="10">
        <v>0.89626064814814821</v>
      </c>
      <c r="D7521" s="10" t="s">
        <v>14811</v>
      </c>
      <c r="E7521" s="10">
        <f t="shared" si="355"/>
        <v>322.65383333333335</v>
      </c>
      <c r="F7521" s="8">
        <f>cal_pal!A$10+cal_pal!B$12+cal_pal!A$14-cal_pal!B$16-E7521/15/24+24+24</f>
        <v>47.613202314814814</v>
      </c>
      <c r="G7521" s="1">
        <f t="shared" si="356"/>
        <v>14.716855555555412</v>
      </c>
      <c r="H7521" s="12">
        <f t="shared" si="354"/>
        <v>-1.7980636574074074</v>
      </c>
      <c r="I7521" t="str">
        <f>IF(AND((H7521&lt;cal_pal!E$9),(H7521&gt;cal_pal!F$9)),"","不可见")</f>
        <v/>
      </c>
    </row>
    <row r="7522" spans="1:9">
      <c r="A7522" s="10" t="s">
        <v>14812</v>
      </c>
      <c r="B7522" s="10" t="s">
        <v>18</v>
      </c>
      <c r="C7522" s="10">
        <v>0.89613055555555554</v>
      </c>
      <c r="D7522" s="10" t="s">
        <v>14813</v>
      </c>
      <c r="E7522" s="10">
        <f t="shared" si="355"/>
        <v>322.60699999999997</v>
      </c>
      <c r="F7522" s="8">
        <f>cal_pal!A$10+cal_pal!B$12+cal_pal!A$14-cal_pal!B$16-E7522/15/24+24+24</f>
        <v>47.613332407407412</v>
      </c>
      <c r="G7522" s="1">
        <f t="shared" si="356"/>
        <v>14.719977777777785</v>
      </c>
      <c r="H7522" s="12">
        <f t="shared" si="354"/>
        <v>-1.8001087962962963</v>
      </c>
      <c r="I7522" t="str">
        <f>IF(AND((H7522&lt;cal_pal!E$9),(H7522&gt;cal_pal!F$9)),"","不可见")</f>
        <v/>
      </c>
    </row>
    <row r="7523" spans="1:9">
      <c r="A7523" s="10" t="s">
        <v>14814</v>
      </c>
      <c r="B7523" s="10" t="s">
        <v>18</v>
      </c>
      <c r="C7523" s="10">
        <v>0.89544004629629637</v>
      </c>
      <c r="D7523" s="10" t="s">
        <v>14815</v>
      </c>
      <c r="E7523" s="10">
        <f t="shared" si="355"/>
        <v>322.3584166666667</v>
      </c>
      <c r="F7523" s="8">
        <f>cal_pal!A$10+cal_pal!B$12+cal_pal!A$14-cal_pal!B$16-E7523/15/24+24+24</f>
        <v>47.61402291666667</v>
      </c>
      <c r="G7523" s="1">
        <f t="shared" si="356"/>
        <v>14.736550000000079</v>
      </c>
      <c r="H7523" s="12">
        <f t="shared" si="354"/>
        <v>-0.4786724537037037</v>
      </c>
      <c r="I7523" t="str">
        <f>IF(AND((H7523&lt;cal_pal!E$9),(H7523&gt;cal_pal!F$9)),"","不可见")</f>
        <v/>
      </c>
    </row>
    <row r="7524" spans="1:9">
      <c r="A7524" s="10" t="s">
        <v>14816</v>
      </c>
      <c r="B7524" s="10" t="s">
        <v>18</v>
      </c>
      <c r="C7524" s="10">
        <v>0.89558842592592602</v>
      </c>
      <c r="D7524" s="10" t="s">
        <v>14817</v>
      </c>
      <c r="E7524" s="10">
        <f t="shared" si="355"/>
        <v>322.41183333333339</v>
      </c>
      <c r="F7524" s="8">
        <f>cal_pal!A$10+cal_pal!B$12+cal_pal!A$14-cal_pal!B$16-E7524/15/24+24+24</f>
        <v>47.613874537037034</v>
      </c>
      <c r="G7524" s="1">
        <f t="shared" si="356"/>
        <v>14.73298888888894</v>
      </c>
      <c r="H7524" s="12">
        <f t="shared" si="354"/>
        <v>0.27843981481481483</v>
      </c>
      <c r="I7524" t="str">
        <f>IF(AND((H7524&lt;cal_pal!E$9),(H7524&gt;cal_pal!F$9)),"","不可见")</f>
        <v/>
      </c>
    </row>
    <row r="7525" spans="1:9">
      <c r="A7525" s="10" t="s">
        <v>14818</v>
      </c>
      <c r="B7525" s="10" t="s">
        <v>18</v>
      </c>
      <c r="C7525" s="10">
        <v>0.89690949074074078</v>
      </c>
      <c r="D7525" s="10" t="s">
        <v>14819</v>
      </c>
      <c r="E7525" s="10">
        <f t="shared" si="355"/>
        <v>322.8874166666667</v>
      </c>
      <c r="F7525" s="8">
        <f>cal_pal!A$10+cal_pal!B$12+cal_pal!A$14-cal_pal!B$16-E7525/15/24+24+24</f>
        <v>47.612553472222217</v>
      </c>
      <c r="G7525" s="1">
        <f t="shared" si="356"/>
        <v>14.701283333333322</v>
      </c>
      <c r="H7525" s="12">
        <f t="shared" si="354"/>
        <v>-1.609079861111111</v>
      </c>
      <c r="I7525" t="str">
        <f>IF(AND((H7525&lt;cal_pal!E$9),(H7525&gt;cal_pal!F$9)),"","不可见")</f>
        <v/>
      </c>
    </row>
    <row r="7526" spans="1:9">
      <c r="A7526" s="10" t="s">
        <v>14820</v>
      </c>
      <c r="B7526" s="10" t="s">
        <v>97</v>
      </c>
      <c r="C7526" s="10">
        <v>0.89332754629629629</v>
      </c>
      <c r="D7526" s="10" t="s">
        <v>14821</v>
      </c>
      <c r="E7526" s="10">
        <f t="shared" si="355"/>
        <v>321.59791666666666</v>
      </c>
      <c r="F7526" s="8">
        <f>cal_pal!A$10+cal_pal!B$12+cal_pal!A$14-cal_pal!B$16-E7526/15/24+24+24</f>
        <v>47.616135416666665</v>
      </c>
      <c r="G7526" s="1">
        <f t="shared" si="356"/>
        <v>14.787249999999858</v>
      </c>
      <c r="H7526" s="12">
        <f t="shared" si="354"/>
        <v>2.6205208333333334</v>
      </c>
      <c r="I7526" t="str">
        <f>IF(AND((H7526&lt;cal_pal!E$9),(H7526&gt;cal_pal!F$9)),"","不可见")</f>
        <v/>
      </c>
    </row>
    <row r="7527" spans="1:9">
      <c r="A7527" s="10" t="s">
        <v>14822</v>
      </c>
      <c r="B7527" s="10" t="s">
        <v>18</v>
      </c>
      <c r="C7527" s="10">
        <v>0.89582881944444448</v>
      </c>
      <c r="D7527" s="10" t="s">
        <v>14823</v>
      </c>
      <c r="E7527" s="10">
        <f t="shared" si="355"/>
        <v>322.49837500000001</v>
      </c>
      <c r="F7527" s="8">
        <f>cal_pal!A$10+cal_pal!B$12+cal_pal!A$14-cal_pal!B$16-E7527/15/24+24+24</f>
        <v>47.613634143518517</v>
      </c>
      <c r="G7527" s="1">
        <f t="shared" si="356"/>
        <v>14.727219444444472</v>
      </c>
      <c r="H7527" s="12">
        <f t="shared" si="354"/>
        <v>0.10059027777777778</v>
      </c>
      <c r="I7527" t="str">
        <f>IF(AND((H7527&lt;cal_pal!E$9),(H7527&gt;cal_pal!F$9)),"","不可见")</f>
        <v/>
      </c>
    </row>
    <row r="7528" spans="1:9">
      <c r="A7528" s="10" t="s">
        <v>14824</v>
      </c>
      <c r="B7528" s="10" t="s">
        <v>240</v>
      </c>
      <c r="C7528" s="10">
        <v>0.8958145833333333</v>
      </c>
      <c r="D7528" s="10" t="s">
        <v>14825</v>
      </c>
      <c r="E7528" s="10">
        <f t="shared" si="355"/>
        <v>322.49324999999999</v>
      </c>
      <c r="F7528" s="8">
        <f>cal_pal!A$10+cal_pal!B$12+cal_pal!A$14-cal_pal!B$16-E7528/15/24+24+24</f>
        <v>47.61364837962963</v>
      </c>
      <c r="G7528" s="1">
        <f t="shared" si="356"/>
        <v>14.727561111111072</v>
      </c>
      <c r="H7528" s="12">
        <f t="shared" si="354"/>
        <v>0.50695138888888891</v>
      </c>
      <c r="I7528" t="str">
        <f>IF(AND((H7528&lt;cal_pal!E$9),(H7528&gt;cal_pal!F$9)),"","不可见")</f>
        <v/>
      </c>
    </row>
    <row r="7529" spans="1:9">
      <c r="A7529" s="10" t="s">
        <v>14826</v>
      </c>
      <c r="B7529" s="10" t="s">
        <v>18</v>
      </c>
      <c r="C7529" s="10">
        <v>0.89763020833333329</v>
      </c>
      <c r="D7529" s="10" t="s">
        <v>14827</v>
      </c>
      <c r="E7529" s="10">
        <f t="shared" si="355"/>
        <v>323.14687499999997</v>
      </c>
      <c r="F7529" s="8">
        <f>cal_pal!A$10+cal_pal!B$12+cal_pal!A$14-cal_pal!B$16-E7529/15/24+24+24</f>
        <v>47.611832754629631</v>
      </c>
      <c r="G7529" s="1">
        <f t="shared" si="356"/>
        <v>14.683986111111153</v>
      </c>
      <c r="H7529" s="12">
        <f t="shared" si="354"/>
        <v>-1.8361481481481483</v>
      </c>
      <c r="I7529" t="str">
        <f>IF(AND((H7529&lt;cal_pal!E$9),(H7529&gt;cal_pal!F$9)),"","不可见")</f>
        <v/>
      </c>
    </row>
    <row r="7530" spans="1:9">
      <c r="A7530" s="10" t="s">
        <v>14828</v>
      </c>
      <c r="B7530" s="10" t="s">
        <v>18</v>
      </c>
      <c r="C7530" s="10">
        <v>0.89585590277777782</v>
      </c>
      <c r="D7530" s="10" t="s">
        <v>14829</v>
      </c>
      <c r="E7530" s="10">
        <f t="shared" si="355"/>
        <v>322.50812500000001</v>
      </c>
      <c r="F7530" s="8">
        <f>cal_pal!A$10+cal_pal!B$12+cal_pal!A$14-cal_pal!B$16-E7530/15/24+24+24</f>
        <v>47.613607060185188</v>
      </c>
      <c r="G7530" s="1">
        <f t="shared" si="356"/>
        <v>14.726569444444522</v>
      </c>
      <c r="H7530" s="12">
        <f t="shared" si="354"/>
        <v>1.1132418981481482</v>
      </c>
      <c r="I7530" t="str">
        <f>IF(AND((H7530&lt;cal_pal!E$9),(H7530&gt;cal_pal!F$9)),"","不可见")</f>
        <v/>
      </c>
    </row>
    <row r="7531" spans="1:9">
      <c r="A7531" s="10" t="s">
        <v>14830</v>
      </c>
      <c r="B7531" s="10" t="s">
        <v>18</v>
      </c>
      <c r="C7531" s="10">
        <v>0.89680694444444453</v>
      </c>
      <c r="D7531" s="10" t="s">
        <v>14831</v>
      </c>
      <c r="E7531" s="10">
        <f t="shared" si="355"/>
        <v>322.85050000000001</v>
      </c>
      <c r="F7531" s="8">
        <f>cal_pal!A$10+cal_pal!B$12+cal_pal!A$14-cal_pal!B$16-E7531/15/24+24+24</f>
        <v>47.612656018518521</v>
      </c>
      <c r="G7531" s="1">
        <f t="shared" si="356"/>
        <v>14.70374444444451</v>
      </c>
      <c r="H7531" s="12">
        <f t="shared" si="354"/>
        <v>0.10380324074074075</v>
      </c>
      <c r="I7531" t="str">
        <f>IF(AND((H7531&lt;cal_pal!E$9),(H7531&gt;cal_pal!F$9)),"","不可见")</f>
        <v/>
      </c>
    </row>
    <row r="7532" spans="1:9">
      <c r="A7532" s="10" t="s">
        <v>14832</v>
      </c>
      <c r="B7532" s="10" t="s">
        <v>237</v>
      </c>
      <c r="C7532" s="10">
        <v>0.89534421296296296</v>
      </c>
      <c r="D7532" s="10" t="s">
        <v>14833</v>
      </c>
      <c r="E7532" s="10">
        <f t="shared" si="355"/>
        <v>322.32391666666666</v>
      </c>
      <c r="F7532" s="8">
        <f>cal_pal!A$10+cal_pal!B$12+cal_pal!A$14-cal_pal!B$16-E7532/15/24+24+24</f>
        <v>47.614118750000003</v>
      </c>
      <c r="G7532" s="1">
        <f t="shared" si="356"/>
        <v>14.738850000000184</v>
      </c>
      <c r="H7532" s="12">
        <f t="shared" si="354"/>
        <v>1.9635949074074075</v>
      </c>
      <c r="I7532" t="str">
        <f>IF(AND((H7532&lt;cal_pal!E$9),(H7532&gt;cal_pal!F$9)),"","不可见")</f>
        <v/>
      </c>
    </row>
    <row r="7533" spans="1:9">
      <c r="A7533" s="10" t="s">
        <v>14834</v>
      </c>
      <c r="B7533" s="10" t="s">
        <v>18</v>
      </c>
      <c r="C7533" s="10">
        <v>0.89982280092592593</v>
      </c>
      <c r="D7533" s="10" t="s">
        <v>14835</v>
      </c>
      <c r="E7533" s="10">
        <f t="shared" si="355"/>
        <v>323.93620833333335</v>
      </c>
      <c r="F7533" s="8">
        <f>cal_pal!A$10+cal_pal!B$12+cal_pal!A$14-cal_pal!B$16-E7533/15/24+24+24</f>
        <v>47.609640162037039</v>
      </c>
      <c r="G7533" s="1">
        <f t="shared" si="356"/>
        <v>14.631363888888927</v>
      </c>
      <c r="H7533" s="12">
        <f t="shared" si="354"/>
        <v>-2.6626180555555554</v>
      </c>
      <c r="I7533" t="str">
        <f>IF(AND((H7533&lt;cal_pal!E$9),(H7533&gt;cal_pal!F$9)),"","不可见")</f>
        <v/>
      </c>
    </row>
    <row r="7534" spans="1:9">
      <c r="A7534" s="10" t="s">
        <v>14836</v>
      </c>
      <c r="B7534" s="10" t="s">
        <v>237</v>
      </c>
      <c r="C7534" s="10">
        <v>0.89760567129629631</v>
      </c>
      <c r="D7534" s="10" t="s">
        <v>14837</v>
      </c>
      <c r="E7534" s="10">
        <f t="shared" si="355"/>
        <v>323.13804166666665</v>
      </c>
      <c r="F7534" s="8">
        <f>cal_pal!A$10+cal_pal!B$12+cal_pal!A$14-cal_pal!B$16-E7534/15/24+24+24</f>
        <v>47.611857291666666</v>
      </c>
      <c r="G7534" s="1">
        <f t="shared" si="356"/>
        <v>14.684574999999995</v>
      </c>
      <c r="H7534" s="12">
        <f t="shared" si="354"/>
        <v>0.72952199074074076</v>
      </c>
      <c r="I7534" t="str">
        <f>IF(AND((H7534&lt;cal_pal!E$9),(H7534&gt;cal_pal!F$9)),"","不可见")</f>
        <v/>
      </c>
    </row>
    <row r="7535" spans="1:9">
      <c r="A7535" s="10" t="s">
        <v>14838</v>
      </c>
      <c r="B7535" s="10" t="s">
        <v>18</v>
      </c>
      <c r="C7535" s="10">
        <v>0.89751423611111114</v>
      </c>
      <c r="D7535" s="10" t="s">
        <v>14839</v>
      </c>
      <c r="E7535" s="10">
        <f t="shared" si="355"/>
        <v>323.10512499999999</v>
      </c>
      <c r="F7535" s="8">
        <f>cal_pal!A$10+cal_pal!B$12+cal_pal!A$14-cal_pal!B$16-E7535/15/24+24+24</f>
        <v>47.61194872685185</v>
      </c>
      <c r="G7535" s="1">
        <f t="shared" si="356"/>
        <v>14.686769444444508</v>
      </c>
      <c r="H7535" s="12">
        <f t="shared" si="354"/>
        <v>0.27421875000000001</v>
      </c>
      <c r="I7535" t="str">
        <f>IF(AND((H7535&lt;cal_pal!E$9),(H7535&gt;cal_pal!F$9)),"","不可见")</f>
        <v/>
      </c>
    </row>
    <row r="7536" spans="1:9">
      <c r="A7536" s="10" t="s">
        <v>14840</v>
      </c>
      <c r="B7536" s="10" t="s">
        <v>237</v>
      </c>
      <c r="C7536" s="10">
        <v>0.89615219907407406</v>
      </c>
      <c r="D7536" s="10" t="s">
        <v>14841</v>
      </c>
      <c r="E7536" s="10">
        <f t="shared" si="355"/>
        <v>322.61479166666669</v>
      </c>
      <c r="F7536" s="8">
        <f>cal_pal!A$10+cal_pal!B$12+cal_pal!A$14-cal_pal!B$16-E7536/15/24+24+24</f>
        <v>47.61331076388889</v>
      </c>
      <c r="G7536" s="1">
        <f t="shared" si="356"/>
        <v>14.719458333333478</v>
      </c>
      <c r="H7536" s="12">
        <f t="shared" si="354"/>
        <v>2.1500219907407407</v>
      </c>
      <c r="I7536" t="str">
        <f>IF(AND((H7536&lt;cal_pal!E$9),(H7536&gt;cal_pal!F$9)),"","不可见")</f>
        <v/>
      </c>
    </row>
    <row r="7537" spans="1:9">
      <c r="A7537" s="10" t="s">
        <v>14842</v>
      </c>
      <c r="B7537" s="10" t="s">
        <v>18</v>
      </c>
      <c r="C7537" s="10">
        <v>0.89899849537037035</v>
      </c>
      <c r="D7537" s="10" t="s">
        <v>14843</v>
      </c>
      <c r="E7537" s="10">
        <f t="shared" si="355"/>
        <v>323.63945833333332</v>
      </c>
      <c r="F7537" s="8">
        <f>cal_pal!A$10+cal_pal!B$12+cal_pal!A$14-cal_pal!B$16-E7537/15/24+24+24</f>
        <v>47.610464467592593</v>
      </c>
      <c r="G7537" s="1">
        <f t="shared" si="356"/>
        <v>14.651147222222335</v>
      </c>
      <c r="H7537" s="12">
        <f t="shared" si="354"/>
        <v>-1.7007766203703705</v>
      </c>
      <c r="I7537" t="str">
        <f>IF(AND((H7537&lt;cal_pal!E$9),(H7537&gt;cal_pal!F$9)),"","不可见")</f>
        <v/>
      </c>
    </row>
    <row r="7538" spans="1:9">
      <c r="A7538" s="10" t="s">
        <v>14844</v>
      </c>
      <c r="B7538" s="10" t="s">
        <v>130</v>
      </c>
      <c r="C7538" s="10">
        <v>0.89817268518518523</v>
      </c>
      <c r="D7538" s="10" t="s">
        <v>14845</v>
      </c>
      <c r="E7538" s="10">
        <f t="shared" si="355"/>
        <v>323.34216666666669</v>
      </c>
      <c r="F7538" s="8">
        <f>cal_pal!A$10+cal_pal!B$12+cal_pal!A$14-cal_pal!B$16-E7538/15/24+24+24</f>
        <v>47.611290277777776</v>
      </c>
      <c r="G7538" s="1">
        <f t="shared" si="356"/>
        <v>14.670966666666573</v>
      </c>
      <c r="H7538" s="12">
        <f t="shared" si="354"/>
        <v>-1.5942129629629629E-2</v>
      </c>
      <c r="I7538" t="str">
        <f>IF(AND((H7538&lt;cal_pal!E$9),(H7538&gt;cal_pal!F$9)),"","不可见")</f>
        <v/>
      </c>
    </row>
    <row r="7539" spans="1:9">
      <c r="A7539" s="10" t="s">
        <v>14846</v>
      </c>
      <c r="B7539" s="10" t="s">
        <v>240</v>
      </c>
      <c r="C7539" s="10">
        <v>0.8982292824074074</v>
      </c>
      <c r="D7539" s="10" t="s">
        <v>14847</v>
      </c>
      <c r="E7539" s="10">
        <f t="shared" si="355"/>
        <v>323.36254166666669</v>
      </c>
      <c r="F7539" s="8">
        <f>cal_pal!A$10+cal_pal!B$12+cal_pal!A$14-cal_pal!B$16-E7539/15/24+24+24</f>
        <v>47.611233680555557</v>
      </c>
      <c r="G7539" s="1">
        <f t="shared" si="356"/>
        <v>14.669608333333372</v>
      </c>
      <c r="H7539" s="12">
        <f t="shared" si="354"/>
        <v>-3.4304398148148146E-2</v>
      </c>
      <c r="I7539" t="str">
        <f>IF(AND((H7539&lt;cal_pal!E$9),(H7539&gt;cal_pal!F$9)),"","不可见")</f>
        <v/>
      </c>
    </row>
    <row r="7540" spans="1:9">
      <c r="A7540" s="10" t="s">
        <v>14848</v>
      </c>
      <c r="B7540" s="10" t="s">
        <v>18</v>
      </c>
      <c r="C7540" s="10">
        <v>0.90033402777777782</v>
      </c>
      <c r="D7540" s="10" t="s">
        <v>14849</v>
      </c>
      <c r="E7540" s="10">
        <f t="shared" si="355"/>
        <v>324.12025</v>
      </c>
      <c r="F7540" s="8">
        <f>cal_pal!A$10+cal_pal!B$12+cal_pal!A$14-cal_pal!B$16-E7540/15/24+24+24</f>
        <v>47.609128935185183</v>
      </c>
      <c r="G7540" s="1">
        <f t="shared" si="356"/>
        <v>14.619094444444272</v>
      </c>
      <c r="H7540" s="12">
        <f t="shared" si="354"/>
        <v>-2.273222222222222</v>
      </c>
      <c r="I7540" t="str">
        <f>IF(AND((H7540&lt;cal_pal!E$9),(H7540&gt;cal_pal!F$9)),"","不可见")</f>
        <v/>
      </c>
    </row>
    <row r="7541" spans="1:9">
      <c r="A7541" s="10" t="s">
        <v>14850</v>
      </c>
      <c r="B7541" s="10" t="s">
        <v>18</v>
      </c>
      <c r="C7541" s="10">
        <v>0.89870300925925928</v>
      </c>
      <c r="D7541" s="10" t="s">
        <v>14851</v>
      </c>
      <c r="E7541" s="10">
        <f t="shared" si="355"/>
        <v>323.53308333333337</v>
      </c>
      <c r="F7541" s="8">
        <f>cal_pal!A$10+cal_pal!B$12+cal_pal!A$14-cal_pal!B$16-E7541/15/24+24+24</f>
        <v>47.610759953703706</v>
      </c>
      <c r="G7541" s="1">
        <f t="shared" si="356"/>
        <v>14.658238888888945</v>
      </c>
      <c r="H7541" s="12">
        <f t="shared" si="354"/>
        <v>-1.527238425925926</v>
      </c>
      <c r="I7541" t="str">
        <f>IF(AND((H7541&lt;cal_pal!E$9),(H7541&gt;cal_pal!F$9)),"","不可见")</f>
        <v/>
      </c>
    </row>
    <row r="7542" spans="1:9">
      <c r="A7542" s="10" t="s">
        <v>14852</v>
      </c>
      <c r="B7542" s="10" t="s">
        <v>237</v>
      </c>
      <c r="C7542" s="10">
        <v>0.89708703703703707</v>
      </c>
      <c r="D7542" s="10" t="s">
        <v>14853</v>
      </c>
      <c r="E7542" s="10">
        <f t="shared" si="355"/>
        <v>322.95133333333337</v>
      </c>
      <c r="F7542" s="8">
        <f>cal_pal!A$10+cal_pal!B$12+cal_pal!A$14-cal_pal!B$16-E7542/15/24+24+24</f>
        <v>47.612375925925924</v>
      </c>
      <c r="G7542" s="1">
        <f t="shared" si="356"/>
        <v>14.697022222222131</v>
      </c>
      <c r="H7542" s="12">
        <f t="shared" si="354"/>
        <v>2.0182569444444445</v>
      </c>
      <c r="I7542" t="str">
        <f>IF(AND((H7542&lt;cal_pal!E$9),(H7542&gt;cal_pal!F$9)),"","不可见")</f>
        <v/>
      </c>
    </row>
    <row r="7543" spans="1:9">
      <c r="A7543" s="10" t="s">
        <v>14854</v>
      </c>
      <c r="B7543" s="10" t="s">
        <v>237</v>
      </c>
      <c r="C7543" s="10">
        <v>0.89886226851851847</v>
      </c>
      <c r="D7543" s="10" t="s">
        <v>14855</v>
      </c>
      <c r="E7543" s="10">
        <f t="shared" si="355"/>
        <v>323.59041666666667</v>
      </c>
      <c r="F7543" s="8">
        <f>cal_pal!A$10+cal_pal!B$12+cal_pal!A$14-cal_pal!B$16-E7543/15/24+24+24</f>
        <v>47.610600694444443</v>
      </c>
      <c r="G7543" s="1">
        <f t="shared" si="356"/>
        <v>14.654416666666748</v>
      </c>
      <c r="H7543" s="12">
        <f t="shared" si="354"/>
        <v>1.9152083333333334</v>
      </c>
      <c r="I7543" t="str">
        <f>IF(AND((H7543&lt;cal_pal!E$9),(H7543&gt;cal_pal!F$9)),"","不可见")</f>
        <v/>
      </c>
    </row>
    <row r="7544" spans="1:9">
      <c r="A7544" s="10" t="s">
        <v>14856</v>
      </c>
      <c r="B7544" s="10" t="s">
        <v>97</v>
      </c>
      <c r="C7544" s="10">
        <v>0.90061307870370377</v>
      </c>
      <c r="D7544" s="10" t="s">
        <v>14857</v>
      </c>
      <c r="E7544" s="10">
        <f t="shared" si="355"/>
        <v>324.22070833333333</v>
      </c>
      <c r="F7544" s="8">
        <f>cal_pal!A$10+cal_pal!B$12+cal_pal!A$14-cal_pal!B$16-E7544/15/24+24+24</f>
        <v>47.608849884259257</v>
      </c>
      <c r="G7544" s="1">
        <f t="shared" si="356"/>
        <v>14.612397222222171</v>
      </c>
      <c r="H7544" s="12">
        <f t="shared" si="354"/>
        <v>0.53285995370370365</v>
      </c>
      <c r="I7544" t="str">
        <f>IF(AND((H7544&lt;cal_pal!E$9),(H7544&gt;cal_pal!F$9)),"","不可见")</f>
        <v/>
      </c>
    </row>
    <row r="7545" spans="1:9">
      <c r="A7545" s="10" t="s">
        <v>14858</v>
      </c>
      <c r="B7545" s="10" t="s">
        <v>18</v>
      </c>
      <c r="C7545" s="10">
        <v>0.91141712962962973</v>
      </c>
      <c r="D7545" s="10" t="s">
        <v>14859</v>
      </c>
      <c r="E7545" s="10">
        <f t="shared" si="355"/>
        <v>328.11016666666671</v>
      </c>
      <c r="F7545" s="8">
        <f>cal_pal!A$10+cal_pal!B$12+cal_pal!A$14-cal_pal!B$16-E7545/15/24+24+24</f>
        <v>47.59804583333333</v>
      </c>
      <c r="G7545">
        <f t="shared" si="356"/>
        <v>14.353099999999813</v>
      </c>
      <c r="H7545" s="12">
        <f t="shared" si="354"/>
        <v>-3.3971180555555556</v>
      </c>
      <c r="I7545" t="str">
        <f>IF(AND((H7545&lt;cal_pal!E$9),(H7545&gt;cal_pal!F$9)),"","不可见")</f>
        <v>不可见</v>
      </c>
    </row>
    <row r="7546" spans="1:9">
      <c r="A7546" s="10" t="s">
        <v>14860</v>
      </c>
      <c r="B7546" s="10" t="s">
        <v>18</v>
      </c>
      <c r="C7546" s="10">
        <v>0.9036953703703704</v>
      </c>
      <c r="D7546" s="10" t="s">
        <v>14861</v>
      </c>
      <c r="E7546" s="10">
        <f t="shared" si="355"/>
        <v>325.33033333333333</v>
      </c>
      <c r="F7546" s="8">
        <f>cal_pal!A$10+cal_pal!B$12+cal_pal!A$14-cal_pal!B$16-E7546/15/24+24+24</f>
        <v>47.605767592592592</v>
      </c>
      <c r="G7546" s="1">
        <f t="shared" si="356"/>
        <v>14.538422222222152</v>
      </c>
      <c r="H7546" s="12">
        <f t="shared" si="354"/>
        <v>-2.6628622685185186</v>
      </c>
      <c r="I7546" t="str">
        <f>IF(AND((H7546&lt;cal_pal!E$9),(H7546&gt;cal_pal!F$9)),"","不可见")</f>
        <v/>
      </c>
    </row>
    <row r="7547" spans="1:9">
      <c r="A7547" s="10" t="s">
        <v>14862</v>
      </c>
      <c r="B7547" s="10" t="s">
        <v>18</v>
      </c>
      <c r="C7547" s="10">
        <v>0.90194756944444443</v>
      </c>
      <c r="D7547" s="10" t="s">
        <v>14863</v>
      </c>
      <c r="E7547" s="10">
        <f t="shared" si="355"/>
        <v>324.70112499999999</v>
      </c>
      <c r="F7547" s="8">
        <f>cal_pal!A$10+cal_pal!B$12+cal_pal!A$14-cal_pal!B$16-E7547/15/24+24+24</f>
        <v>47.607515393518518</v>
      </c>
      <c r="G7547" s="1">
        <f t="shared" si="356"/>
        <v>14.580369444444386</v>
      </c>
      <c r="H7547" s="12">
        <f t="shared" si="354"/>
        <v>-2.6812581018518515</v>
      </c>
      <c r="I7547" t="str">
        <f>IF(AND((H7547&lt;cal_pal!E$9),(H7547&gt;cal_pal!F$9)),"","不可见")</f>
        <v/>
      </c>
    </row>
    <row r="7548" spans="1:9">
      <c r="A7548" s="10" t="s">
        <v>14864</v>
      </c>
      <c r="B7548" s="10" t="s">
        <v>18</v>
      </c>
      <c r="C7548" s="10">
        <v>0.90292719907407404</v>
      </c>
      <c r="D7548" s="10" t="s">
        <v>14865</v>
      </c>
      <c r="E7548" s="10">
        <f t="shared" si="355"/>
        <v>325.05379166666665</v>
      </c>
      <c r="F7548" s="8">
        <f>cal_pal!A$10+cal_pal!B$12+cal_pal!A$14-cal_pal!B$16-E7548/15/24+24+24</f>
        <v>47.606535763888886</v>
      </c>
      <c r="G7548" s="1">
        <f t="shared" si="356"/>
        <v>14.556858333333366</v>
      </c>
      <c r="H7548" s="12">
        <f t="shared" si="354"/>
        <v>-1.7724745370370369</v>
      </c>
      <c r="I7548" t="str">
        <f>IF(AND((H7548&lt;cal_pal!E$9),(H7548&gt;cal_pal!F$9)),"","不可见")</f>
        <v/>
      </c>
    </row>
    <row r="7549" spans="1:9">
      <c r="A7549" s="10" t="s">
        <v>14866</v>
      </c>
      <c r="B7549" s="10" t="s">
        <v>18</v>
      </c>
      <c r="C7549" s="10">
        <v>0.90321597222222216</v>
      </c>
      <c r="D7549" s="10" t="s">
        <v>14867</v>
      </c>
      <c r="E7549" s="10">
        <f t="shared" si="355"/>
        <v>325.15774999999996</v>
      </c>
      <c r="F7549" s="8">
        <f>cal_pal!A$10+cal_pal!B$12+cal_pal!A$14-cal_pal!B$16-E7549/15/24+24+24</f>
        <v>47.606246990740743</v>
      </c>
      <c r="G7549" s="1">
        <f t="shared" si="356"/>
        <v>14.549927777777839</v>
      </c>
      <c r="H7549" s="12">
        <f t="shared" si="354"/>
        <v>-1.7700115740740741</v>
      </c>
      <c r="I7549" t="str">
        <f>IF(AND((H7549&lt;cal_pal!E$9),(H7549&gt;cal_pal!F$9)),"","不可见")</f>
        <v/>
      </c>
    </row>
    <row r="7550" spans="1:9">
      <c r="A7550" s="10" t="s">
        <v>14868</v>
      </c>
      <c r="B7550" s="10" t="s">
        <v>18</v>
      </c>
      <c r="C7550" s="10">
        <v>0.90574212962962963</v>
      </c>
      <c r="D7550" s="10" t="s">
        <v>14869</v>
      </c>
      <c r="E7550" s="10">
        <f t="shared" si="355"/>
        <v>326.06716666666665</v>
      </c>
      <c r="F7550" s="8">
        <f>cal_pal!A$10+cal_pal!B$12+cal_pal!A$14-cal_pal!B$16-E7550/15/24+24+24</f>
        <v>47.603720833333334</v>
      </c>
      <c r="G7550" s="1">
        <f t="shared" si="356"/>
        <v>14.489299999999957</v>
      </c>
      <c r="H7550" s="12">
        <f t="shared" si="354"/>
        <v>-3.1296388888888891</v>
      </c>
      <c r="I7550" t="str">
        <f>IF(AND((H7550&lt;cal_pal!E$9),(H7550&gt;cal_pal!F$9)),"","不可见")</f>
        <v>不可见</v>
      </c>
    </row>
    <row r="7551" spans="1:9">
      <c r="A7551" s="10" t="s">
        <v>14870</v>
      </c>
      <c r="B7551" s="10" t="s">
        <v>240</v>
      </c>
      <c r="C7551" s="10">
        <v>0.90303263888888896</v>
      </c>
      <c r="D7551" s="10" t="s">
        <v>14871</v>
      </c>
      <c r="E7551" s="10">
        <f t="shared" si="355"/>
        <v>325.09175000000005</v>
      </c>
      <c r="F7551" s="8">
        <f>cal_pal!A$10+cal_pal!B$12+cal_pal!A$14-cal_pal!B$16-E7551/15/24+24+24</f>
        <v>47.606430324074076</v>
      </c>
      <c r="G7551" s="1">
        <f t="shared" si="356"/>
        <v>14.554327777777871</v>
      </c>
      <c r="H7551" s="12">
        <f t="shared" si="354"/>
        <v>-0.9657951388888889</v>
      </c>
      <c r="I7551" t="str">
        <f>IF(AND((H7551&lt;cal_pal!E$9),(H7551&gt;cal_pal!F$9)),"","不可见")</f>
        <v/>
      </c>
    </row>
    <row r="7552" spans="1:9">
      <c r="A7552" s="10" t="s">
        <v>14872</v>
      </c>
      <c r="B7552" s="10" t="s">
        <v>81</v>
      </c>
      <c r="C7552" s="10">
        <v>0.90216481481481481</v>
      </c>
      <c r="D7552" s="10" t="s">
        <v>14873</v>
      </c>
      <c r="E7552" s="10">
        <f t="shared" si="355"/>
        <v>324.77933333333334</v>
      </c>
      <c r="F7552" s="8">
        <f>cal_pal!A$10+cal_pal!B$12+cal_pal!A$14-cal_pal!B$16-E7552/15/24+24+24</f>
        <v>47.607298148148146</v>
      </c>
      <c r="G7552" s="1">
        <f t="shared" si="356"/>
        <v>14.575155555555511</v>
      </c>
      <c r="H7552" s="12">
        <f t="shared" si="354"/>
        <v>0.37298032407407411</v>
      </c>
      <c r="I7552" t="str">
        <f>IF(AND((H7552&lt;cal_pal!E$9),(H7552&gt;cal_pal!F$9)),"","不可见")</f>
        <v/>
      </c>
    </row>
    <row r="7553" spans="1:9">
      <c r="A7553" s="10" t="s">
        <v>14874</v>
      </c>
      <c r="B7553" s="10" t="s">
        <v>18</v>
      </c>
      <c r="C7553" s="10">
        <v>0.90248391203703704</v>
      </c>
      <c r="D7553" s="10" t="s">
        <v>14875</v>
      </c>
      <c r="E7553" s="10">
        <f t="shared" si="355"/>
        <v>324.89420833333332</v>
      </c>
      <c r="F7553" s="8">
        <f>cal_pal!A$10+cal_pal!B$12+cal_pal!A$14-cal_pal!B$16-E7553/15/24+24+24</f>
        <v>47.606979050925929</v>
      </c>
      <c r="G7553" s="1">
        <f t="shared" si="356"/>
        <v>14.5674972222223</v>
      </c>
      <c r="H7553" s="12">
        <f t="shared" si="354"/>
        <v>0.36987268518518518</v>
      </c>
      <c r="I7553" t="str">
        <f>IF(AND((H7553&lt;cal_pal!E$9),(H7553&gt;cal_pal!F$9)),"","不可见")</f>
        <v/>
      </c>
    </row>
    <row r="7554" spans="1:9">
      <c r="A7554" s="10" t="s">
        <v>14876</v>
      </c>
      <c r="B7554" s="10" t="s">
        <v>18</v>
      </c>
      <c r="C7554" s="10">
        <v>0.90259826388888886</v>
      </c>
      <c r="D7554" s="10" t="s">
        <v>14877</v>
      </c>
      <c r="E7554" s="10">
        <f t="shared" si="355"/>
        <v>324.93537499999996</v>
      </c>
      <c r="F7554" s="8">
        <f>cal_pal!A$10+cal_pal!B$12+cal_pal!A$14-cal_pal!B$16-E7554/15/24+24+24</f>
        <v>47.606864699074073</v>
      </c>
      <c r="G7554" s="1">
        <f t="shared" si="356"/>
        <v>14.564752777777812</v>
      </c>
      <c r="H7554" s="12">
        <f t="shared" si="354"/>
        <v>0.26192939814814814</v>
      </c>
      <c r="I7554" t="str">
        <f>IF(AND((H7554&lt;cal_pal!E$9),(H7554&gt;cal_pal!F$9)),"","不可见")</f>
        <v/>
      </c>
    </row>
    <row r="7555" spans="1:9">
      <c r="A7555" s="10" t="s">
        <v>14878</v>
      </c>
      <c r="B7555" s="10" t="s">
        <v>18</v>
      </c>
      <c r="C7555" s="10">
        <v>0.90267939814814813</v>
      </c>
      <c r="D7555" s="10" t="s">
        <v>14879</v>
      </c>
      <c r="E7555" s="10">
        <f t="shared" si="355"/>
        <v>324.96458333333334</v>
      </c>
      <c r="F7555" s="8">
        <f>cal_pal!A$10+cal_pal!B$12+cal_pal!A$14-cal_pal!B$16-E7555/15/24+24+24</f>
        <v>47.606783564814819</v>
      </c>
      <c r="G7555" s="1">
        <f t="shared" si="356"/>
        <v>14.562805555555769</v>
      </c>
      <c r="H7555" s="12">
        <f t="shared" ref="H7555:H7618" si="357">RIGHT(D7555, (LEN(D7555)-1))*IF(LEFT(D7555,1)="-",-1,1)</f>
        <v>-0.93641203703703713</v>
      </c>
      <c r="I7555" t="str">
        <f>IF(AND((H7555&lt;cal_pal!E$9),(H7555&gt;cal_pal!F$9)),"","不可见")</f>
        <v/>
      </c>
    </row>
    <row r="7556" spans="1:9">
      <c r="A7556" s="10" t="s">
        <v>14880</v>
      </c>
      <c r="B7556" s="10" t="s">
        <v>18</v>
      </c>
      <c r="C7556" s="10">
        <v>0.90281458333333331</v>
      </c>
      <c r="D7556" s="10" t="s">
        <v>14881</v>
      </c>
      <c r="E7556" s="10">
        <f t="shared" si="355"/>
        <v>325.01324999999997</v>
      </c>
      <c r="F7556" s="8">
        <f>cal_pal!A$10+cal_pal!B$12+cal_pal!A$14-cal_pal!B$16-E7556/15/24+24+24</f>
        <v>47.606648379629632</v>
      </c>
      <c r="G7556" s="1">
        <f t="shared" si="356"/>
        <v>14.559561111111179</v>
      </c>
      <c r="H7556" s="12">
        <f t="shared" si="357"/>
        <v>-0.93436689814814811</v>
      </c>
      <c r="I7556" t="str">
        <f>IF(AND((H7556&lt;cal_pal!E$9),(H7556&gt;cal_pal!F$9)),"","不可见")</f>
        <v/>
      </c>
    </row>
    <row r="7557" spans="1:9">
      <c r="A7557" s="10" t="s">
        <v>14882</v>
      </c>
      <c r="B7557" s="10" t="s">
        <v>18</v>
      </c>
      <c r="C7557" s="10">
        <v>0.90395081018518519</v>
      </c>
      <c r="D7557" s="10" t="s">
        <v>14883</v>
      </c>
      <c r="E7557" s="10">
        <f t="shared" si="355"/>
        <v>325.42229166666669</v>
      </c>
      <c r="F7557" s="8">
        <f>cal_pal!A$10+cal_pal!B$12+cal_pal!A$14-cal_pal!B$16-E7557/15/24+24+24</f>
        <v>47.605512152777777</v>
      </c>
      <c r="G7557" s="1">
        <f t="shared" si="356"/>
        <v>14.532291666666652</v>
      </c>
      <c r="H7557" s="12">
        <f t="shared" si="357"/>
        <v>-0.44314583333333335</v>
      </c>
      <c r="I7557" t="str">
        <f>IF(AND((H7557&lt;cal_pal!E$9),(H7557&gt;cal_pal!F$9)),"","不可见")</f>
        <v/>
      </c>
    </row>
    <row r="7558" spans="1:9">
      <c r="A7558" s="10" t="s">
        <v>14884</v>
      </c>
      <c r="B7558" s="10" t="s">
        <v>18</v>
      </c>
      <c r="C7558" s="10">
        <v>0.90459016203703702</v>
      </c>
      <c r="D7558" s="10" t="s">
        <v>14885</v>
      </c>
      <c r="E7558" s="10">
        <f t="shared" si="355"/>
        <v>325.6524583333333</v>
      </c>
      <c r="F7558" s="8">
        <f>cal_pal!A$10+cal_pal!B$12+cal_pal!A$14-cal_pal!B$16-E7558/15/24+24+24</f>
        <v>47.604872800925925</v>
      </c>
      <c r="G7558" s="1">
        <f t="shared" si="356"/>
        <v>14.516947222222143</v>
      </c>
      <c r="H7558" s="12">
        <f t="shared" si="357"/>
        <v>-2.1958136574074074</v>
      </c>
      <c r="I7558" t="str">
        <f>IF(AND((H7558&lt;cal_pal!E$9),(H7558&gt;cal_pal!F$9)),"","不可见")</f>
        <v/>
      </c>
    </row>
    <row r="7559" spans="1:9">
      <c r="A7559" s="10" t="s">
        <v>14886</v>
      </c>
      <c r="B7559" s="10" t="s">
        <v>18</v>
      </c>
      <c r="C7559" s="10">
        <v>0.90447314814814816</v>
      </c>
      <c r="D7559" s="10" t="s">
        <v>14887</v>
      </c>
      <c r="E7559" s="10">
        <f t="shared" si="355"/>
        <v>325.61033333333336</v>
      </c>
      <c r="F7559" s="8">
        <f>cal_pal!A$10+cal_pal!B$12+cal_pal!A$14-cal_pal!B$16-E7559/15/24+24+24</f>
        <v>47.604989814814815</v>
      </c>
      <c r="G7559" s="1">
        <f t="shared" si="356"/>
        <v>14.519755555555548</v>
      </c>
      <c r="H7559" s="12">
        <f t="shared" si="357"/>
        <v>-1.866261574074074</v>
      </c>
      <c r="I7559" t="str">
        <f>IF(AND((H7559&lt;cal_pal!E$9),(H7559&gt;cal_pal!F$9)),"","不可见")</f>
        <v/>
      </c>
    </row>
    <row r="7560" spans="1:9">
      <c r="A7560" s="10" t="s">
        <v>14888</v>
      </c>
      <c r="B7560" s="10" t="s">
        <v>18</v>
      </c>
      <c r="C7560" s="10">
        <v>0.90409432870370365</v>
      </c>
      <c r="D7560" s="10" t="s">
        <v>14889</v>
      </c>
      <c r="E7560" s="10">
        <f t="shared" si="355"/>
        <v>325.47395833333331</v>
      </c>
      <c r="F7560" s="8">
        <f>cal_pal!A$10+cal_pal!B$12+cal_pal!A$14-cal_pal!B$16-E7560/15/24+24+24</f>
        <v>47.605368634259264</v>
      </c>
      <c r="G7560" s="1">
        <f t="shared" si="356"/>
        <v>14.528847222222339</v>
      </c>
      <c r="H7560" s="12">
        <f t="shared" si="357"/>
        <v>-0.27953472222222225</v>
      </c>
      <c r="I7560" t="str">
        <f>IF(AND((H7560&lt;cal_pal!E$9),(H7560&gt;cal_pal!F$9)),"","不可见")</f>
        <v/>
      </c>
    </row>
    <row r="7561" spans="1:9">
      <c r="A7561" s="10" t="s">
        <v>14890</v>
      </c>
      <c r="B7561" s="10" t="s">
        <v>18</v>
      </c>
      <c r="C7561" s="10">
        <v>0.90414965277777781</v>
      </c>
      <c r="D7561" s="10" t="s">
        <v>14891</v>
      </c>
      <c r="E7561" s="10">
        <f t="shared" si="355"/>
        <v>325.493875</v>
      </c>
      <c r="F7561" s="8">
        <f>cal_pal!A$10+cal_pal!B$12+cal_pal!A$14-cal_pal!B$16-E7561/15/24+24+24</f>
        <v>47.605313310185181</v>
      </c>
      <c r="G7561" s="1">
        <f t="shared" si="356"/>
        <v>14.527519444444351</v>
      </c>
      <c r="H7561" s="12">
        <f t="shared" si="357"/>
        <v>-1.4352453703703703</v>
      </c>
      <c r="I7561" t="str">
        <f>IF(AND((H7561&lt;cal_pal!E$9),(H7561&gt;cal_pal!F$9)),"","不可见")</f>
        <v/>
      </c>
    </row>
    <row r="7562" spans="1:9">
      <c r="A7562" s="10" t="s">
        <v>14892</v>
      </c>
      <c r="B7562" s="10" t="s">
        <v>18</v>
      </c>
      <c r="C7562" s="10">
        <v>0.90430729166666668</v>
      </c>
      <c r="D7562" s="10" t="s">
        <v>14893</v>
      </c>
      <c r="E7562" s="10">
        <f t="shared" si="355"/>
        <v>325.55062500000003</v>
      </c>
      <c r="F7562" s="8">
        <f>cal_pal!A$10+cal_pal!B$12+cal_pal!A$14-cal_pal!B$16-E7562/15/24+24+24</f>
        <v>47.605155671296295</v>
      </c>
      <c r="G7562" s="1">
        <f t="shared" si="356"/>
        <v>14.52373611111102</v>
      </c>
      <c r="H7562" s="12">
        <f t="shared" si="357"/>
        <v>-1.4234259259259259</v>
      </c>
      <c r="I7562" t="str">
        <f>IF(AND((H7562&lt;cal_pal!E$9),(H7562&gt;cal_pal!F$9)),"","不可见")</f>
        <v/>
      </c>
    </row>
    <row r="7563" spans="1:9">
      <c r="A7563" s="10" t="s">
        <v>14894</v>
      </c>
      <c r="B7563" s="10" t="s">
        <v>58</v>
      </c>
      <c r="C7563" s="10">
        <v>0.90409432870370365</v>
      </c>
      <c r="D7563" s="10" t="s">
        <v>14889</v>
      </c>
      <c r="E7563" s="10">
        <f t="shared" si="355"/>
        <v>325.47395833333331</v>
      </c>
      <c r="F7563" s="8">
        <f>cal_pal!A$10+cal_pal!B$12+cal_pal!A$14-cal_pal!B$16-E7563/15/24+24+24</f>
        <v>47.605368634259264</v>
      </c>
      <c r="G7563" s="1">
        <f t="shared" si="356"/>
        <v>14.528847222222339</v>
      </c>
      <c r="H7563" s="12">
        <f t="shared" si="357"/>
        <v>-0.27953472222222225</v>
      </c>
      <c r="I7563" t="str">
        <f>IF(AND((H7563&lt;cal_pal!E$9),(H7563&gt;cal_pal!F$9)),"","不可见")</f>
        <v/>
      </c>
    </row>
    <row r="7564" spans="1:9">
      <c r="A7564" s="10" t="s">
        <v>14895</v>
      </c>
      <c r="B7564" s="10" t="s">
        <v>18</v>
      </c>
      <c r="C7564" s="10">
        <v>0.90447500000000003</v>
      </c>
      <c r="D7564" s="10" t="s">
        <v>14896</v>
      </c>
      <c r="E7564" s="10">
        <f t="shared" si="355"/>
        <v>325.61099999999999</v>
      </c>
      <c r="F7564" s="8">
        <f>cal_pal!A$10+cal_pal!B$12+cal_pal!A$14-cal_pal!B$16-E7564/15/24+24+24</f>
        <v>47.604987962962966</v>
      </c>
      <c r="G7564" s="1">
        <f t="shared" si="356"/>
        <v>14.519711111111064</v>
      </c>
      <c r="H7564" s="12">
        <f t="shared" si="357"/>
        <v>0.52371875000000001</v>
      </c>
      <c r="I7564" t="str">
        <f>IF(AND((H7564&lt;cal_pal!E$9),(H7564&gt;cal_pal!F$9)),"","不可见")</f>
        <v/>
      </c>
    </row>
    <row r="7565" spans="1:9">
      <c r="A7565" s="10" t="s">
        <v>14897</v>
      </c>
      <c r="B7565" s="10" t="s">
        <v>58</v>
      </c>
      <c r="C7565" s="10">
        <v>0.90447500000000003</v>
      </c>
      <c r="D7565" s="10" t="s">
        <v>14896</v>
      </c>
      <c r="E7565" s="10">
        <f t="shared" si="355"/>
        <v>325.61099999999999</v>
      </c>
      <c r="F7565" s="8">
        <f>cal_pal!A$10+cal_pal!B$12+cal_pal!A$14-cal_pal!B$16-E7565/15/24+24+24</f>
        <v>47.604987962962966</v>
      </c>
      <c r="G7565" s="1">
        <f t="shared" si="356"/>
        <v>14.519711111111064</v>
      </c>
      <c r="H7565" s="12">
        <f t="shared" si="357"/>
        <v>0.52371875000000001</v>
      </c>
      <c r="I7565" t="str">
        <f>IF(AND((H7565&lt;cal_pal!E$9),(H7565&gt;cal_pal!F$9)),"","不可见")</f>
        <v/>
      </c>
    </row>
    <row r="7566" spans="1:9">
      <c r="A7566" s="10" t="s">
        <v>14898</v>
      </c>
      <c r="B7566" s="10" t="s">
        <v>81</v>
      </c>
      <c r="C7566" s="10">
        <v>0.90398182870370369</v>
      </c>
      <c r="D7566" s="10" t="s">
        <v>14899</v>
      </c>
      <c r="E7566" s="10">
        <f t="shared" si="355"/>
        <v>325.43345833333331</v>
      </c>
      <c r="F7566" s="8">
        <f>cal_pal!A$10+cal_pal!B$12+cal_pal!A$14-cal_pal!B$16-E7566/15/24+24+24</f>
        <v>47.605481134259264</v>
      </c>
      <c r="G7566" s="1">
        <f t="shared" si="356"/>
        <v>14.531547222222343</v>
      </c>
      <c r="H7566" s="12">
        <f t="shared" si="357"/>
        <v>1.7850752314814813</v>
      </c>
      <c r="I7566" t="str">
        <f>IF(AND((H7566&lt;cal_pal!E$9),(H7566&gt;cal_pal!F$9)),"","不可见")</f>
        <v/>
      </c>
    </row>
    <row r="7567" spans="1:9">
      <c r="A7567" s="10" t="s">
        <v>14900</v>
      </c>
      <c r="B7567" s="10" t="s">
        <v>18</v>
      </c>
      <c r="C7567" s="10">
        <v>0.90530706018518525</v>
      </c>
      <c r="D7567" s="10" t="s">
        <v>14901</v>
      </c>
      <c r="E7567" s="10">
        <f t="shared" si="355"/>
        <v>325.91054166666669</v>
      </c>
      <c r="F7567" s="8">
        <f>cal_pal!A$10+cal_pal!B$12+cal_pal!A$14-cal_pal!B$16-E7567/15/24+24+24</f>
        <v>47.604155902777777</v>
      </c>
      <c r="G7567" s="1">
        <f t="shared" si="356"/>
        <v>14.499741666666523</v>
      </c>
      <c r="H7567" s="12">
        <f t="shared" si="357"/>
        <v>-1.0563171296296296</v>
      </c>
      <c r="I7567" t="str">
        <f>IF(AND((H7567&lt;cal_pal!E$9),(H7567&gt;cal_pal!F$9)),"","不可见")</f>
        <v/>
      </c>
    </row>
    <row r="7568" spans="1:9">
      <c r="A7568" s="10" t="s">
        <v>14902</v>
      </c>
      <c r="B7568" s="10" t="s">
        <v>18</v>
      </c>
      <c r="C7568" s="10">
        <v>0.90463217592592582</v>
      </c>
      <c r="D7568" s="10" t="s">
        <v>14903</v>
      </c>
      <c r="E7568" s="10">
        <f t="shared" si="355"/>
        <v>325.66758333333331</v>
      </c>
      <c r="F7568" s="8">
        <f>cal_pal!A$10+cal_pal!B$12+cal_pal!A$14-cal_pal!B$16-E7568/15/24+24+24</f>
        <v>47.604830787037038</v>
      </c>
      <c r="G7568" s="1">
        <f t="shared" si="356"/>
        <v>14.515938888888968</v>
      </c>
      <c r="H7568" s="12">
        <f t="shared" si="357"/>
        <v>1.2061076388888889</v>
      </c>
      <c r="I7568" t="str">
        <f>IF(AND((H7568&lt;cal_pal!E$9),(H7568&gt;cal_pal!F$9)),"","不可见")</f>
        <v/>
      </c>
    </row>
    <row r="7569" spans="1:9">
      <c r="A7569" s="10" t="s">
        <v>14904</v>
      </c>
      <c r="B7569" s="10" t="s">
        <v>18</v>
      </c>
      <c r="C7569" s="10">
        <v>0.90679444444444446</v>
      </c>
      <c r="D7569" s="10" t="s">
        <v>14905</v>
      </c>
      <c r="E7569" s="10">
        <f t="shared" si="355"/>
        <v>326.44600000000003</v>
      </c>
      <c r="F7569" s="8">
        <f>cal_pal!A$10+cal_pal!B$12+cal_pal!A$14-cal_pal!B$16-E7569/15/24+24+24</f>
        <v>47.60266851851852</v>
      </c>
      <c r="G7569">
        <f t="shared" si="356"/>
        <v>14.464044444444426</v>
      </c>
      <c r="H7569" s="12">
        <f t="shared" si="357"/>
        <v>-2.017517361111111</v>
      </c>
      <c r="I7569" t="str">
        <f>IF(AND((H7569&lt;cal_pal!E$9),(H7569&gt;cal_pal!F$9)),"","不可见")</f>
        <v/>
      </c>
    </row>
    <row r="7570" spans="1:9">
      <c r="A7570" s="10" t="s">
        <v>14906</v>
      </c>
      <c r="B7570" s="10" t="s">
        <v>18</v>
      </c>
      <c r="C7570" s="10">
        <v>0.90705717592592594</v>
      </c>
      <c r="D7570" s="10" t="s">
        <v>14907</v>
      </c>
      <c r="E7570" s="10">
        <f t="shared" si="355"/>
        <v>326.54058333333336</v>
      </c>
      <c r="F7570" s="8">
        <f>cal_pal!A$10+cal_pal!B$12+cal_pal!A$14-cal_pal!B$16-E7570/15/24+24+24</f>
        <v>47.602405787037036</v>
      </c>
      <c r="G7570">
        <f t="shared" si="356"/>
        <v>14.457738888888798</v>
      </c>
      <c r="H7570" s="12">
        <f t="shared" si="357"/>
        <v>-2.0147418981481482</v>
      </c>
      <c r="I7570" t="str">
        <f>IF(AND((H7570&lt;cal_pal!E$9),(H7570&gt;cal_pal!F$9)),"","不可见")</f>
        <v/>
      </c>
    </row>
    <row r="7571" spans="1:9">
      <c r="A7571" s="10" t="s">
        <v>14908</v>
      </c>
      <c r="B7571" s="10" t="s">
        <v>18</v>
      </c>
      <c r="C7571" s="10">
        <v>0.90713020833333335</v>
      </c>
      <c r="D7571" s="10" t="s">
        <v>14909</v>
      </c>
      <c r="E7571" s="10">
        <f t="shared" si="355"/>
        <v>326.56687499999998</v>
      </c>
      <c r="F7571" s="8">
        <f>cal_pal!A$10+cal_pal!B$12+cal_pal!A$14-cal_pal!B$16-E7571/15/24+24+24</f>
        <v>47.602332754629629</v>
      </c>
      <c r="G7571">
        <f t="shared" si="356"/>
        <v>14.455986111111088</v>
      </c>
      <c r="H7571" s="12">
        <f t="shared" si="357"/>
        <v>-1.9381724537037037</v>
      </c>
      <c r="I7571" t="str">
        <f>IF(AND((H7571&lt;cal_pal!E$9),(H7571&gt;cal_pal!F$9)),"","不可见")</f>
        <v/>
      </c>
    </row>
    <row r="7572" spans="1:9">
      <c r="A7572" s="10" t="s">
        <v>14910</v>
      </c>
      <c r="B7572" s="10" t="s">
        <v>18</v>
      </c>
      <c r="C7572" s="10">
        <v>0.90712013888888887</v>
      </c>
      <c r="D7572" s="10" t="s">
        <v>14911</v>
      </c>
      <c r="E7572" s="10">
        <f t="shared" si="355"/>
        <v>326.56324999999998</v>
      </c>
      <c r="F7572" s="8">
        <f>cal_pal!A$10+cal_pal!B$12+cal_pal!A$14-cal_pal!B$16-E7572/15/24+24+24</f>
        <v>47.602342824074071</v>
      </c>
      <c r="G7572">
        <f t="shared" si="356"/>
        <v>14.456227777777713</v>
      </c>
      <c r="H7572" s="12">
        <f t="shared" si="357"/>
        <v>-1.9382673611111112</v>
      </c>
      <c r="I7572" t="str">
        <f>IF(AND((H7572&lt;cal_pal!E$9),(H7572&gt;cal_pal!F$9)),"","不可见")</f>
        <v/>
      </c>
    </row>
    <row r="7573" spans="1:9">
      <c r="A7573" s="10" t="s">
        <v>14912</v>
      </c>
      <c r="B7573" s="10" t="s">
        <v>18</v>
      </c>
      <c r="C7573" s="10">
        <v>0.90594004629629632</v>
      </c>
      <c r="D7573" s="10" t="s">
        <v>14913</v>
      </c>
      <c r="E7573" s="10">
        <f t="shared" ref="E7573:E7595" si="358">C7573*360</f>
        <v>326.13841666666667</v>
      </c>
      <c r="F7573" s="8">
        <f>cal_pal!A$10+cal_pal!B$12+cal_pal!A$14-cal_pal!B$16-E7573/15/24+24+24</f>
        <v>47.603522916666662</v>
      </c>
      <c r="G7573" s="1">
        <f t="shared" ref="G7573:G7595" si="359">MOD(F7573*24,24)</f>
        <v>14.484549999999899</v>
      </c>
      <c r="H7573" s="12">
        <f t="shared" si="357"/>
        <v>-0.27179861111111109</v>
      </c>
      <c r="I7573" t="str">
        <f>IF(AND((H7573&lt;cal_pal!E$9),(H7573&gt;cal_pal!F$9)),"","不可见")</f>
        <v/>
      </c>
    </row>
    <row r="7574" spans="1:9">
      <c r="A7574" s="10" t="s">
        <v>14914</v>
      </c>
      <c r="B7574" s="10" t="s">
        <v>18</v>
      </c>
      <c r="C7574" s="10">
        <v>0.90616412037037042</v>
      </c>
      <c r="D7574" s="10" t="s">
        <v>14915</v>
      </c>
      <c r="E7574" s="10">
        <f t="shared" si="358"/>
        <v>326.21908333333334</v>
      </c>
      <c r="F7574" s="8">
        <f>cal_pal!A$10+cal_pal!B$12+cal_pal!A$14-cal_pal!B$16-E7574/15/24+24+24</f>
        <v>47.603298842592594</v>
      </c>
      <c r="G7574" s="1">
        <f t="shared" si="359"/>
        <v>14.479172222222132</v>
      </c>
      <c r="H7574" s="12">
        <f t="shared" si="357"/>
        <v>-0.15082175925925925</v>
      </c>
      <c r="I7574" t="str">
        <f>IF(AND((H7574&lt;cal_pal!E$9),(H7574&gt;cal_pal!F$9)),"","不可见")</f>
        <v/>
      </c>
    </row>
    <row r="7575" spans="1:9">
      <c r="A7575" s="10" t="s">
        <v>14916</v>
      </c>
      <c r="B7575" s="10" t="s">
        <v>33</v>
      </c>
      <c r="C7575" s="10">
        <v>0.90680347222222224</v>
      </c>
      <c r="D7575" s="10" t="s">
        <v>14917</v>
      </c>
      <c r="E7575" s="10">
        <f t="shared" si="358"/>
        <v>326.44925000000001</v>
      </c>
      <c r="F7575" s="8">
        <f>cal_pal!A$10+cal_pal!B$12+cal_pal!A$14-cal_pal!B$16-E7575/15/24+24+24</f>
        <v>47.602659490740741</v>
      </c>
      <c r="G7575">
        <f t="shared" si="359"/>
        <v>14.463827777777851</v>
      </c>
      <c r="H7575" s="12">
        <f t="shared" si="357"/>
        <v>-0.36790046296296297</v>
      </c>
      <c r="I7575" t="str">
        <f>IF(AND((H7575&lt;cal_pal!E$9),(H7575&gt;cal_pal!F$9)),"","不可见")</f>
        <v/>
      </c>
    </row>
    <row r="7576" spans="1:9">
      <c r="A7576" s="10" t="s">
        <v>14918</v>
      </c>
      <c r="B7576" s="10" t="s">
        <v>18</v>
      </c>
      <c r="C7576" s="10">
        <v>0.91026192129629635</v>
      </c>
      <c r="D7576" s="10" t="s">
        <v>14919</v>
      </c>
      <c r="E7576" s="10">
        <f t="shared" si="358"/>
        <v>327.69429166666669</v>
      </c>
      <c r="F7576" s="8">
        <f>cal_pal!A$10+cal_pal!B$12+cal_pal!A$14-cal_pal!B$16-E7576/15/24+24+24</f>
        <v>47.599201041666667</v>
      </c>
      <c r="G7576">
        <f t="shared" si="359"/>
        <v>14.380824999999959</v>
      </c>
      <c r="H7576" s="12">
        <f t="shared" si="357"/>
        <v>-2.9305891203703704</v>
      </c>
      <c r="I7576" t="str">
        <f>IF(AND((H7576&lt;cal_pal!E$9),(H7576&gt;cal_pal!F$9)),"","不可见")</f>
        <v>不可见</v>
      </c>
    </row>
    <row r="7577" spans="1:9">
      <c r="A7577" s="10" t="s">
        <v>14920</v>
      </c>
      <c r="B7577" s="10" t="s">
        <v>18</v>
      </c>
      <c r="C7577" s="10">
        <v>0.90839571759259252</v>
      </c>
      <c r="D7577" s="10" t="s">
        <v>14921</v>
      </c>
      <c r="E7577" s="10">
        <f t="shared" si="358"/>
        <v>327.0224583333333</v>
      </c>
      <c r="F7577" s="8">
        <f>cal_pal!A$10+cal_pal!B$12+cal_pal!A$14-cal_pal!B$16-E7577/15/24+24+24</f>
        <v>47.601067245370373</v>
      </c>
      <c r="G7577">
        <f t="shared" si="359"/>
        <v>14.425613888889075</v>
      </c>
      <c r="H7577" s="12">
        <f t="shared" si="357"/>
        <v>-2.1068842592592594</v>
      </c>
      <c r="I7577" t="str">
        <f>IF(AND((H7577&lt;cal_pal!E$9),(H7577&gt;cal_pal!F$9)),"","不可见")</f>
        <v/>
      </c>
    </row>
    <row r="7578" spans="1:9">
      <c r="A7578" s="10" t="s">
        <v>14922</v>
      </c>
      <c r="B7578" s="10" t="s">
        <v>18</v>
      </c>
      <c r="C7578" s="10">
        <v>0.90921273148148141</v>
      </c>
      <c r="D7578" s="10" t="s">
        <v>14923</v>
      </c>
      <c r="E7578" s="10">
        <f t="shared" si="358"/>
        <v>327.31658333333331</v>
      </c>
      <c r="F7578" s="8">
        <f>cal_pal!A$10+cal_pal!B$12+cal_pal!A$14-cal_pal!B$16-E7578/15/24+24+24</f>
        <v>47.600250231481482</v>
      </c>
      <c r="G7578">
        <f t="shared" si="359"/>
        <v>14.406005555555566</v>
      </c>
      <c r="H7578" s="12">
        <f t="shared" si="357"/>
        <v>-2.5297152777777776</v>
      </c>
      <c r="I7578" t="str">
        <f>IF(AND((H7578&lt;cal_pal!E$9),(H7578&gt;cal_pal!F$9)),"","不可见")</f>
        <v/>
      </c>
    </row>
    <row r="7579" spans="1:9">
      <c r="A7579" s="10" t="s">
        <v>14924</v>
      </c>
      <c r="B7579" s="10" t="s">
        <v>18</v>
      </c>
      <c r="C7579" s="10">
        <v>0.90923761574074069</v>
      </c>
      <c r="D7579" s="10" t="s">
        <v>14925</v>
      </c>
      <c r="E7579" s="10">
        <f t="shared" si="358"/>
        <v>327.32554166666665</v>
      </c>
      <c r="F7579" s="8">
        <f>cal_pal!A$10+cal_pal!B$12+cal_pal!A$14-cal_pal!B$16-E7579/15/24+24+24</f>
        <v>47.600225347222221</v>
      </c>
      <c r="G7579">
        <f t="shared" si="359"/>
        <v>14.405408333333298</v>
      </c>
      <c r="H7579" s="12">
        <f t="shared" si="357"/>
        <v>-2.5253842592592592</v>
      </c>
      <c r="I7579" t="str">
        <f>IF(AND((H7579&lt;cal_pal!E$9),(H7579&gt;cal_pal!F$9)),"","不可见")</f>
        <v/>
      </c>
    </row>
    <row r="7580" spans="1:9">
      <c r="A7580" s="10" t="s">
        <v>14926</v>
      </c>
      <c r="B7580" s="10" t="s">
        <v>237</v>
      </c>
      <c r="C7580" s="10">
        <v>0.90534710648148142</v>
      </c>
      <c r="D7580" s="10" t="s">
        <v>14927</v>
      </c>
      <c r="E7580" s="10">
        <f t="shared" si="358"/>
        <v>325.92495833333334</v>
      </c>
      <c r="F7580" s="8">
        <f>cal_pal!A$10+cal_pal!B$12+cal_pal!A$14-cal_pal!B$16-E7580/15/24+24+24</f>
        <v>47.604115856481485</v>
      </c>
      <c r="G7580" s="1">
        <f t="shared" si="359"/>
        <v>14.498780555555641</v>
      </c>
      <c r="H7580" s="12">
        <f t="shared" si="357"/>
        <v>2.2762488425925924</v>
      </c>
      <c r="I7580" t="str">
        <f>IF(AND((H7580&lt;cal_pal!E$9),(H7580&gt;cal_pal!F$9)),"","不可见")</f>
        <v/>
      </c>
    </row>
    <row r="7581" spans="1:9">
      <c r="A7581" s="10" t="s">
        <v>14928</v>
      </c>
      <c r="B7581" s="10" t="s">
        <v>237</v>
      </c>
      <c r="C7581" s="10">
        <v>0.90553020833333331</v>
      </c>
      <c r="D7581" s="10" t="s">
        <v>14929</v>
      </c>
      <c r="E7581" s="10">
        <f t="shared" si="358"/>
        <v>325.99087500000002</v>
      </c>
      <c r="F7581" s="8">
        <f>cal_pal!A$10+cal_pal!B$12+cal_pal!A$14-cal_pal!B$16-E7581/15/24+24+24</f>
        <v>47.603932754629625</v>
      </c>
      <c r="G7581" s="1">
        <f t="shared" si="359"/>
        <v>14.494386111110998</v>
      </c>
      <c r="H7581" s="12">
        <f t="shared" si="357"/>
        <v>2.2381307870370368</v>
      </c>
      <c r="I7581" t="str">
        <f>IF(AND((H7581&lt;cal_pal!E$9),(H7581&gt;cal_pal!F$9)),"","不可见")</f>
        <v/>
      </c>
    </row>
    <row r="7582" spans="1:9">
      <c r="A7582" s="10" t="s">
        <v>14930</v>
      </c>
      <c r="B7582" s="10" t="s">
        <v>547</v>
      </c>
      <c r="C7582" s="10">
        <v>0.90484988425925927</v>
      </c>
      <c r="D7582" s="10" t="s">
        <v>14931</v>
      </c>
      <c r="E7582" s="10">
        <f t="shared" si="358"/>
        <v>325.74595833333336</v>
      </c>
      <c r="F7582" s="8">
        <f>cal_pal!A$10+cal_pal!B$12+cal_pal!A$14-cal_pal!B$16-E7582/15/24+24+24</f>
        <v>47.604613078703707</v>
      </c>
      <c r="G7582" s="1">
        <f t="shared" si="359"/>
        <v>14.510713888888858</v>
      </c>
      <c r="H7582" s="12">
        <f t="shared" si="357"/>
        <v>2.7547071759259261</v>
      </c>
      <c r="I7582" t="str">
        <f>IF(AND((H7582&lt;cal_pal!E$9),(H7582&gt;cal_pal!F$9)),"","不可见")</f>
        <v/>
      </c>
    </row>
    <row r="7583" spans="1:9">
      <c r="A7583" s="10" t="s">
        <v>14932</v>
      </c>
      <c r="B7583" s="10" t="s">
        <v>18</v>
      </c>
      <c r="C7583" s="10">
        <v>0.90855925925925929</v>
      </c>
      <c r="D7583" s="10" t="s">
        <v>14933</v>
      </c>
      <c r="E7583" s="10">
        <f t="shared" si="358"/>
        <v>327.08133333333336</v>
      </c>
      <c r="F7583" s="8">
        <f>cal_pal!A$10+cal_pal!B$12+cal_pal!A$14-cal_pal!B$16-E7583/15/24+24+24</f>
        <v>47.600903703703707</v>
      </c>
      <c r="G7583">
        <f t="shared" si="359"/>
        <v>14.421688888889094</v>
      </c>
      <c r="H7583" s="12">
        <f t="shared" si="357"/>
        <v>-1.4563020833333333</v>
      </c>
      <c r="I7583" t="str">
        <f>IF(AND((H7583&lt;cal_pal!E$9),(H7583&gt;cal_pal!F$9)),"","不可见")</f>
        <v/>
      </c>
    </row>
    <row r="7584" spans="1:9">
      <c r="A7584" s="10" t="s">
        <v>14934</v>
      </c>
      <c r="B7584" s="10" t="s">
        <v>18</v>
      </c>
      <c r="C7584" s="10">
        <v>0.90805682870370363</v>
      </c>
      <c r="D7584" s="10" t="s">
        <v>14935</v>
      </c>
      <c r="E7584" s="10">
        <f t="shared" si="358"/>
        <v>326.90045833333329</v>
      </c>
      <c r="F7584" s="8">
        <f>cal_pal!A$10+cal_pal!B$12+cal_pal!A$14-cal_pal!B$16-E7584/15/24+24+24</f>
        <v>47.601406134259264</v>
      </c>
      <c r="G7584">
        <f t="shared" si="359"/>
        <v>14.433747222222337</v>
      </c>
      <c r="H7584" s="12">
        <f t="shared" si="357"/>
        <v>-0.54927546296296292</v>
      </c>
      <c r="I7584" t="str">
        <f>IF(AND((H7584&lt;cal_pal!E$9),(H7584&gt;cal_pal!F$9)),"","不可见")</f>
        <v/>
      </c>
    </row>
    <row r="7585" spans="1:9">
      <c r="A7585" s="10" t="s">
        <v>14936</v>
      </c>
      <c r="B7585" s="10" t="s">
        <v>18</v>
      </c>
      <c r="C7585" s="10">
        <v>0.90783078703703701</v>
      </c>
      <c r="D7585" s="10" t="s">
        <v>14937</v>
      </c>
      <c r="E7585" s="10">
        <f t="shared" si="358"/>
        <v>326.81908333333331</v>
      </c>
      <c r="F7585" s="8">
        <f>cal_pal!A$10+cal_pal!B$12+cal_pal!A$14-cal_pal!B$16-E7585/15/24+24+24</f>
        <v>47.601632175925928</v>
      </c>
      <c r="G7585">
        <f t="shared" si="359"/>
        <v>14.439172222222169</v>
      </c>
      <c r="H7585" s="12">
        <f t="shared" si="357"/>
        <v>0.42671527777777779</v>
      </c>
      <c r="I7585" t="str">
        <f>IF(AND((H7585&lt;cal_pal!E$9),(H7585&gt;cal_pal!F$9)),"","不可见")</f>
        <v/>
      </c>
    </row>
    <row r="7586" spans="1:9">
      <c r="A7586" s="10" t="s">
        <v>14938</v>
      </c>
      <c r="B7586" s="10" t="s">
        <v>130</v>
      </c>
      <c r="C7586" s="10">
        <v>0.90586458333333331</v>
      </c>
      <c r="D7586" s="10" t="s">
        <v>14939</v>
      </c>
      <c r="E7586" s="10">
        <f t="shared" si="358"/>
        <v>326.11124999999998</v>
      </c>
      <c r="F7586" s="8">
        <f>cal_pal!A$10+cal_pal!B$12+cal_pal!A$14-cal_pal!B$16-E7586/15/24+24+24</f>
        <v>47.603598379629631</v>
      </c>
      <c r="G7586" s="1">
        <f t="shared" si="359"/>
        <v>14.486361111111137</v>
      </c>
      <c r="H7586" s="12">
        <f t="shared" si="357"/>
        <v>2.7570173611111115</v>
      </c>
      <c r="I7586" t="str">
        <f>IF(AND((H7586&lt;cal_pal!E$9),(H7586&gt;cal_pal!F$9)),"","不可见")</f>
        <v/>
      </c>
    </row>
    <row r="7587" spans="1:9">
      <c r="A7587" s="10" t="s">
        <v>14940</v>
      </c>
      <c r="B7587" s="10" t="s">
        <v>130</v>
      </c>
      <c r="C7587" s="10">
        <v>0.90898449074074072</v>
      </c>
      <c r="D7587" s="10" t="s">
        <v>14941</v>
      </c>
      <c r="E7587" s="10">
        <f t="shared" si="358"/>
        <v>327.23441666666668</v>
      </c>
      <c r="F7587" s="8">
        <f>cal_pal!A$10+cal_pal!B$12+cal_pal!A$14-cal_pal!B$16-E7587/15/24+24+24</f>
        <v>47.600478472222221</v>
      </c>
      <c r="G7587">
        <f t="shared" si="359"/>
        <v>14.411483333333308</v>
      </c>
      <c r="H7587" s="12">
        <f t="shared" si="357"/>
        <v>-0.54054745370370372</v>
      </c>
      <c r="I7587" t="str">
        <f>IF(AND((H7587&lt;cal_pal!E$9),(H7587&gt;cal_pal!F$9)),"","不可见")</f>
        <v/>
      </c>
    </row>
    <row r="7588" spans="1:9">
      <c r="A7588" s="10" t="s">
        <v>14942</v>
      </c>
      <c r="B7588" s="10" t="s">
        <v>18</v>
      </c>
      <c r="C7588" s="10">
        <v>0.90956030092592588</v>
      </c>
      <c r="D7588" s="10" t="s">
        <v>14943</v>
      </c>
      <c r="E7588" s="10">
        <f t="shared" si="358"/>
        <v>327.44170833333334</v>
      </c>
      <c r="F7588" s="8">
        <f>cal_pal!A$10+cal_pal!B$12+cal_pal!A$14-cal_pal!B$16-E7588/15/24+24+24</f>
        <v>47.599902662037039</v>
      </c>
      <c r="G7588">
        <f t="shared" si="359"/>
        <v>14.397663888888928</v>
      </c>
      <c r="H7588" s="12">
        <f t="shared" si="357"/>
        <v>-1.4531782407407408</v>
      </c>
      <c r="I7588" t="str">
        <f>IF(AND((H7588&lt;cal_pal!E$9),(H7588&gt;cal_pal!F$9)),"","不可见")</f>
        <v/>
      </c>
    </row>
    <row r="7589" spans="1:9">
      <c r="A7589" s="10" t="s">
        <v>14944</v>
      </c>
      <c r="B7589" s="10" t="s">
        <v>33</v>
      </c>
      <c r="C7589" s="10">
        <v>0.90952696759259266</v>
      </c>
      <c r="D7589" s="10" t="s">
        <v>14945</v>
      </c>
      <c r="E7589" s="10">
        <f t="shared" si="358"/>
        <v>327.42970833333334</v>
      </c>
      <c r="F7589" s="8">
        <f>cal_pal!A$10+cal_pal!B$12+cal_pal!A$14-cal_pal!B$16-E7589/15/24+24+24</f>
        <v>47.599935995370373</v>
      </c>
      <c r="G7589">
        <f t="shared" si="359"/>
        <v>14.398463888888955</v>
      </c>
      <c r="H7589" s="12">
        <f t="shared" si="357"/>
        <v>-0.49138773148148146</v>
      </c>
      <c r="I7589" t="str">
        <f>IF(AND((H7589&lt;cal_pal!E$9),(H7589&gt;cal_pal!F$9)),"","不可见")</f>
        <v/>
      </c>
    </row>
    <row r="7590" spans="1:9">
      <c r="A7590" s="10" t="s">
        <v>14946</v>
      </c>
      <c r="B7590" s="10" t="s">
        <v>18</v>
      </c>
      <c r="C7590" s="10">
        <v>0.90848425925925935</v>
      </c>
      <c r="D7590" s="10" t="s">
        <v>14947</v>
      </c>
      <c r="E7590" s="10">
        <f t="shared" si="358"/>
        <v>327.05433333333337</v>
      </c>
      <c r="F7590" s="8">
        <f>cal_pal!A$10+cal_pal!B$12+cal_pal!A$14-cal_pal!B$16-E7590/15/24+24+24</f>
        <v>47.600978703703703</v>
      </c>
      <c r="G7590">
        <f t="shared" si="359"/>
        <v>14.423488888888869</v>
      </c>
      <c r="H7590" s="12">
        <f t="shared" si="357"/>
        <v>0.92331597222222228</v>
      </c>
      <c r="I7590" t="str">
        <f>IF(AND((H7590&lt;cal_pal!E$9),(H7590&gt;cal_pal!F$9)),"","不可见")</f>
        <v/>
      </c>
    </row>
    <row r="7591" spans="1:9">
      <c r="A7591" s="10" t="s">
        <v>14948</v>
      </c>
      <c r="B7591" s="10" t="s">
        <v>18</v>
      </c>
      <c r="C7591" s="10">
        <v>0.90904039351851862</v>
      </c>
      <c r="D7591" s="10" t="s">
        <v>14949</v>
      </c>
      <c r="E7591" s="10">
        <f t="shared" si="358"/>
        <v>327.25454166666668</v>
      </c>
      <c r="F7591" s="8">
        <f>cal_pal!A$10+cal_pal!B$12+cal_pal!A$14-cal_pal!B$16-E7591/15/24+24+24</f>
        <v>47.600422569444447</v>
      </c>
      <c r="G7591">
        <f t="shared" si="359"/>
        <v>14.410141666666732</v>
      </c>
      <c r="H7591" s="12">
        <f t="shared" si="357"/>
        <v>0.52142592592592596</v>
      </c>
      <c r="I7591" t="str">
        <f>IF(AND((H7591&lt;cal_pal!E$9),(H7591&gt;cal_pal!F$9)),"","不可见")</f>
        <v/>
      </c>
    </row>
    <row r="7592" spans="1:9">
      <c r="A7592" s="10" t="s">
        <v>14950</v>
      </c>
      <c r="B7592" s="10" t="s">
        <v>97</v>
      </c>
      <c r="C7592" s="10">
        <v>0.90704398148148158</v>
      </c>
      <c r="D7592" s="10" t="s">
        <v>14951</v>
      </c>
      <c r="E7592" s="10">
        <f t="shared" si="358"/>
        <v>326.53583333333336</v>
      </c>
      <c r="F7592" s="8">
        <f>cal_pal!A$10+cal_pal!B$12+cal_pal!A$14-cal_pal!B$16-E7592/15/24+24+24</f>
        <v>47.602418981481478</v>
      </c>
      <c r="G7592">
        <f t="shared" si="359"/>
        <v>14.458055555555347</v>
      </c>
      <c r="H7592" s="12">
        <f t="shared" si="357"/>
        <v>2.6579976851851854</v>
      </c>
      <c r="I7592" t="str">
        <f>IF(AND((H7592&lt;cal_pal!E$9),(H7592&gt;cal_pal!F$9)),"","不可见")</f>
        <v/>
      </c>
    </row>
    <row r="7593" spans="1:9">
      <c r="A7593" s="10" t="s">
        <v>14952</v>
      </c>
      <c r="B7593" s="10" t="s">
        <v>18</v>
      </c>
      <c r="C7593" s="10">
        <v>0.91128831018518508</v>
      </c>
      <c r="D7593" s="10" t="s">
        <v>14953</v>
      </c>
      <c r="E7593" s="10">
        <f t="shared" si="358"/>
        <v>328.06379166666665</v>
      </c>
      <c r="F7593" s="8">
        <f>cal_pal!A$10+cal_pal!B$12+cal_pal!A$14-cal_pal!B$16-E7593/15/24+24+24</f>
        <v>47.598174652777779</v>
      </c>
      <c r="G7593">
        <f t="shared" si="359"/>
        <v>14.356191666666746</v>
      </c>
      <c r="H7593" s="12">
        <f t="shared" si="357"/>
        <v>-2.3154027777777779</v>
      </c>
      <c r="I7593" t="str">
        <f>IF(AND((H7593&lt;cal_pal!E$9),(H7593&gt;cal_pal!F$9)),"","不可见")</f>
        <v/>
      </c>
    </row>
    <row r="7594" spans="1:9">
      <c r="A7594" s="10" t="s">
        <v>14954</v>
      </c>
      <c r="B7594" s="10" t="s">
        <v>58</v>
      </c>
      <c r="C7594" s="10">
        <v>0.91128831018518508</v>
      </c>
      <c r="D7594" s="10" t="s">
        <v>14953</v>
      </c>
      <c r="E7594" s="10">
        <f t="shared" si="358"/>
        <v>328.06379166666665</v>
      </c>
      <c r="F7594" s="8">
        <f>cal_pal!A$10+cal_pal!B$12+cal_pal!A$14-cal_pal!B$16-E7594/15/24+24+24</f>
        <v>47.598174652777779</v>
      </c>
      <c r="G7594">
        <f t="shared" si="359"/>
        <v>14.356191666666746</v>
      </c>
      <c r="H7594" s="12">
        <f t="shared" si="357"/>
        <v>-2.3154027777777779</v>
      </c>
      <c r="I7594" t="str">
        <f>IF(AND((H7594&lt;cal_pal!E$9),(H7594&gt;cal_pal!F$9)),"","不可见")</f>
        <v/>
      </c>
    </row>
    <row r="7595" spans="1:9">
      <c r="A7595" s="10" t="s">
        <v>14955</v>
      </c>
      <c r="B7595" s="10" t="s">
        <v>237</v>
      </c>
      <c r="C7595" s="10">
        <v>0.90636006944444436</v>
      </c>
      <c r="D7595" s="10" t="s">
        <v>14956</v>
      </c>
      <c r="E7595" s="10">
        <f t="shared" si="358"/>
        <v>326.28962499999994</v>
      </c>
      <c r="F7595" s="8">
        <f>cal_pal!A$10+cal_pal!B$12+cal_pal!A$14-cal_pal!B$16-E7595/15/24+24+24</f>
        <v>47.603102893518518</v>
      </c>
      <c r="G7595" s="1">
        <f t="shared" si="359"/>
        <v>14.474469444444367</v>
      </c>
      <c r="H7595" s="12">
        <f t="shared" si="357"/>
        <v>2.7406018518518516</v>
      </c>
      <c r="I7595" t="str">
        <f>IF(AND((H7595&lt;cal_pal!E$9),(H7595&gt;cal_pal!F$9)),"","不可见")</f>
        <v/>
      </c>
    </row>
    <row r="7596" spans="1:9">
      <c r="A7596" s="10" t="s">
        <v>14957</v>
      </c>
      <c r="B7596" s="10" t="s">
        <v>130</v>
      </c>
      <c r="C7596" s="10">
        <v>0.90895451388888893</v>
      </c>
      <c r="D7596" s="10" t="s">
        <v>14958</v>
      </c>
      <c r="E7596" s="10">
        <f t="shared" ref="E7596:E7618" si="360">C7596*360</f>
        <v>327.22362500000003</v>
      </c>
      <c r="F7596" s="8">
        <f>cal_pal!A$10+cal_pal!B$12+cal_pal!A$14-cal_pal!B$16-E7596/15/24+24+24</f>
        <v>47.60050844907407</v>
      </c>
      <c r="G7596">
        <f t="shared" ref="G7596:G7618" si="361">MOD(F7596*24,24)</f>
        <v>14.412202777777566</v>
      </c>
      <c r="H7596" s="12">
        <f t="shared" si="357"/>
        <v>1.2481238425925925</v>
      </c>
      <c r="I7596" t="str">
        <f>IF(AND((H7596&lt;cal_pal!E$9),(H7596&gt;cal_pal!F$9)),"","不可见")</f>
        <v/>
      </c>
    </row>
    <row r="7597" spans="1:9">
      <c r="A7597" s="10" t="s">
        <v>14959</v>
      </c>
      <c r="B7597" s="10" t="s">
        <v>18</v>
      </c>
      <c r="C7597" s="10">
        <v>0.91160219907407403</v>
      </c>
      <c r="D7597" s="10" t="s">
        <v>14960</v>
      </c>
      <c r="E7597" s="10">
        <f t="shared" si="360"/>
        <v>328.17679166666665</v>
      </c>
      <c r="F7597" s="8">
        <f>cal_pal!A$10+cal_pal!B$12+cal_pal!A$14-cal_pal!B$16-E7597/15/24+24+24</f>
        <v>47.597860763888889</v>
      </c>
      <c r="G7597">
        <f t="shared" si="361"/>
        <v>14.348658333333333</v>
      </c>
      <c r="H7597" s="12">
        <f t="shared" si="357"/>
        <v>-2.0105729166666664</v>
      </c>
      <c r="I7597" t="str">
        <f>IF(AND((H7597&lt;cal_pal!E$9),(H7597&gt;cal_pal!F$9)),"","不可见")</f>
        <v/>
      </c>
    </row>
    <row r="7598" spans="1:9">
      <c r="A7598" s="10" t="s">
        <v>14961</v>
      </c>
      <c r="B7598" s="10" t="s">
        <v>18</v>
      </c>
      <c r="C7598" s="10">
        <v>0.91203981481481478</v>
      </c>
      <c r="D7598" s="10" t="s">
        <v>14962</v>
      </c>
      <c r="E7598" s="10">
        <f t="shared" si="360"/>
        <v>328.33433333333335</v>
      </c>
      <c r="F7598" s="8">
        <f>cal_pal!A$10+cal_pal!B$12+cal_pal!A$14-cal_pal!B$16-E7598/15/24+24+24</f>
        <v>47.597423148148152</v>
      </c>
      <c r="G7598">
        <f t="shared" si="361"/>
        <v>14.338155555555659</v>
      </c>
      <c r="H7598" s="12">
        <f t="shared" si="357"/>
        <v>-1.995101851851852</v>
      </c>
      <c r="I7598" t="str">
        <f>IF(AND((H7598&lt;cal_pal!E$9),(H7598&gt;cal_pal!F$9)),"","不可见")</f>
        <v/>
      </c>
    </row>
    <row r="7599" spans="1:9">
      <c r="A7599" s="10" t="s">
        <v>14963</v>
      </c>
      <c r="B7599" s="10" t="s">
        <v>18</v>
      </c>
      <c r="C7599" s="10">
        <v>0.91096493055555561</v>
      </c>
      <c r="D7599" s="10" t="s">
        <v>14964</v>
      </c>
      <c r="E7599" s="10">
        <f t="shared" si="360"/>
        <v>327.94737500000002</v>
      </c>
      <c r="F7599" s="8">
        <f>cal_pal!A$10+cal_pal!B$12+cal_pal!A$14-cal_pal!B$16-E7599/15/24+24+24</f>
        <v>47.598498032407406</v>
      </c>
      <c r="G7599">
        <f t="shared" si="361"/>
        <v>14.36395277777774</v>
      </c>
      <c r="H7599" s="12">
        <f t="shared" si="357"/>
        <v>0.12570949074074075</v>
      </c>
      <c r="I7599" t="str">
        <f>IF(AND((H7599&lt;cal_pal!E$9),(H7599&gt;cal_pal!F$9)),"","不可见")</f>
        <v/>
      </c>
    </row>
    <row r="7600" spans="1:9">
      <c r="A7600" s="10" t="s">
        <v>14965</v>
      </c>
      <c r="B7600" s="10" t="s">
        <v>18</v>
      </c>
      <c r="C7600" s="10">
        <v>0.91109293981481487</v>
      </c>
      <c r="D7600" s="10" t="s">
        <v>14966</v>
      </c>
      <c r="E7600" s="10">
        <f t="shared" si="360"/>
        <v>327.99345833333336</v>
      </c>
      <c r="F7600" s="8">
        <f>cal_pal!A$10+cal_pal!B$12+cal_pal!A$14-cal_pal!B$16-E7600/15/24+24+24</f>
        <v>47.598370023148149</v>
      </c>
      <c r="G7600">
        <f t="shared" si="361"/>
        <v>14.360880555555468</v>
      </c>
      <c r="H7600" s="12">
        <f t="shared" si="357"/>
        <v>0.12798726851851852</v>
      </c>
      <c r="I7600" t="str">
        <f>IF(AND((H7600&lt;cal_pal!E$9),(H7600&gt;cal_pal!F$9)),"","不可见")</f>
        <v/>
      </c>
    </row>
    <row r="7601" spans="1:9">
      <c r="A7601" s="10" t="s">
        <v>14967</v>
      </c>
      <c r="B7601" s="10" t="s">
        <v>33</v>
      </c>
      <c r="C7601" s="10">
        <v>0.91120914351851845</v>
      </c>
      <c r="D7601" s="10" t="s">
        <v>14968</v>
      </c>
      <c r="E7601" s="10">
        <f t="shared" si="360"/>
        <v>328.03529166666664</v>
      </c>
      <c r="F7601" s="8">
        <f>cal_pal!A$10+cal_pal!B$12+cal_pal!A$14-cal_pal!B$16-E7601/15/24+24+24</f>
        <v>47.598253819444444</v>
      </c>
      <c r="G7601">
        <f t="shared" si="361"/>
        <v>14.358091666666724</v>
      </c>
      <c r="H7601" s="12">
        <f t="shared" si="357"/>
        <v>0.13922800925925927</v>
      </c>
      <c r="I7601" t="str">
        <f>IF(AND((H7601&lt;cal_pal!E$9),(H7601&gt;cal_pal!F$9)),"","不可见")</f>
        <v/>
      </c>
    </row>
    <row r="7602" spans="1:9">
      <c r="A7602" s="10" t="s">
        <v>14969</v>
      </c>
      <c r="B7602" s="10" t="s">
        <v>18</v>
      </c>
      <c r="C7602" s="10">
        <v>0.91124629629629628</v>
      </c>
      <c r="D7602" s="10" t="s">
        <v>14970</v>
      </c>
      <c r="E7602" s="10">
        <f t="shared" si="360"/>
        <v>328.04866666666663</v>
      </c>
      <c r="F7602" s="8">
        <f>cal_pal!A$10+cal_pal!B$12+cal_pal!A$14-cal_pal!B$16-E7602/15/24+24+24</f>
        <v>47.598216666666666</v>
      </c>
      <c r="G7602">
        <f t="shared" si="361"/>
        <v>14.357199999999921</v>
      </c>
      <c r="H7602" s="12">
        <f t="shared" si="357"/>
        <v>0.13754745370370369</v>
      </c>
      <c r="I7602" t="str">
        <f>IF(AND((H7602&lt;cal_pal!E$9),(H7602&gt;cal_pal!F$9)),"","不可见")</f>
        <v/>
      </c>
    </row>
    <row r="7603" spans="1:9">
      <c r="A7603" s="10" t="s">
        <v>14971</v>
      </c>
      <c r="B7603" s="10" t="s">
        <v>130</v>
      </c>
      <c r="C7603" s="10">
        <v>0.90999988425925926</v>
      </c>
      <c r="D7603" s="10" t="s">
        <v>14972</v>
      </c>
      <c r="E7603" s="10">
        <f t="shared" si="360"/>
        <v>327.59995833333335</v>
      </c>
      <c r="F7603" s="8">
        <f>cal_pal!A$10+cal_pal!B$12+cal_pal!A$14-cal_pal!B$16-E7603/15/24+24+24</f>
        <v>47.599463078703707</v>
      </c>
      <c r="G7603">
        <f t="shared" si="361"/>
        <v>14.387113888888962</v>
      </c>
      <c r="H7603" s="12">
        <f t="shared" si="357"/>
        <v>2.073170138888889</v>
      </c>
      <c r="I7603" t="str">
        <f>IF(AND((H7603&lt;cal_pal!E$9),(H7603&gt;cal_pal!F$9)),"","不可见")</f>
        <v/>
      </c>
    </row>
    <row r="7604" spans="1:9">
      <c r="A7604" s="10" t="s">
        <v>14973</v>
      </c>
      <c r="B7604" s="10" t="s">
        <v>18</v>
      </c>
      <c r="C7604" s="10">
        <v>0.91324236111111112</v>
      </c>
      <c r="D7604" s="10" t="s">
        <v>14974</v>
      </c>
      <c r="E7604" s="10">
        <f t="shared" si="360"/>
        <v>328.76724999999999</v>
      </c>
      <c r="F7604" s="8">
        <f>cal_pal!A$10+cal_pal!B$12+cal_pal!A$14-cal_pal!B$16-E7604/15/24+24+24</f>
        <v>47.596220601851854</v>
      </c>
      <c r="G7604">
        <f t="shared" si="361"/>
        <v>14.309294444444504</v>
      </c>
      <c r="H7604" s="12">
        <f t="shared" si="357"/>
        <v>-2.1107453703703705</v>
      </c>
      <c r="I7604" t="str">
        <f>IF(AND((H7604&lt;cal_pal!E$9),(H7604&gt;cal_pal!F$9)),"","不可见")</f>
        <v/>
      </c>
    </row>
    <row r="7605" spans="1:9">
      <c r="A7605" s="10" t="s">
        <v>14975</v>
      </c>
      <c r="B7605" s="10" t="s">
        <v>18</v>
      </c>
      <c r="C7605" s="10">
        <v>0.9124888888888889</v>
      </c>
      <c r="D7605" s="10" t="s">
        <v>14976</v>
      </c>
      <c r="E7605" s="10">
        <f t="shared" si="360"/>
        <v>328.49599999999998</v>
      </c>
      <c r="F7605" s="8">
        <f>cal_pal!A$10+cal_pal!B$12+cal_pal!A$14-cal_pal!B$16-E7605/15/24+24+24</f>
        <v>47.596974074074069</v>
      </c>
      <c r="G7605">
        <f t="shared" si="361"/>
        <v>14.327377777777656</v>
      </c>
      <c r="H7605" s="12">
        <f t="shared" si="357"/>
        <v>-1.2203784722222222</v>
      </c>
      <c r="I7605" t="str">
        <f>IF(AND((H7605&lt;cal_pal!E$9),(H7605&gt;cal_pal!F$9)),"","不可见")</f>
        <v/>
      </c>
    </row>
    <row r="7606" spans="1:9">
      <c r="A7606" s="10" t="s">
        <v>14977</v>
      </c>
      <c r="B7606" s="10" t="s">
        <v>18</v>
      </c>
      <c r="C7606" s="10">
        <v>0.91290983796296299</v>
      </c>
      <c r="D7606" s="10" t="s">
        <v>14978</v>
      </c>
      <c r="E7606" s="10">
        <f t="shared" si="360"/>
        <v>328.64754166666665</v>
      </c>
      <c r="F7606" s="8">
        <f>cal_pal!A$10+cal_pal!B$12+cal_pal!A$14-cal_pal!B$16-E7606/15/24+24+24</f>
        <v>47.596553125</v>
      </c>
      <c r="G7606">
        <f t="shared" si="361"/>
        <v>14.317274999999881</v>
      </c>
      <c r="H7606" s="12">
        <f t="shared" si="357"/>
        <v>-1.2109837962962964</v>
      </c>
      <c r="I7606" t="str">
        <f>IF(AND((H7606&lt;cal_pal!E$9),(H7606&gt;cal_pal!F$9)),"","不可见")</f>
        <v/>
      </c>
    </row>
    <row r="7607" spans="1:9">
      <c r="A7607" s="10" t="s">
        <v>14979</v>
      </c>
      <c r="B7607" s="10" t="s">
        <v>18</v>
      </c>
      <c r="C7607" s="10">
        <v>0.91343796296296287</v>
      </c>
      <c r="D7607" s="10" t="s">
        <v>14980</v>
      </c>
      <c r="E7607" s="10">
        <f t="shared" si="360"/>
        <v>328.83766666666662</v>
      </c>
      <c r="F7607" s="8">
        <f>cal_pal!A$10+cal_pal!B$12+cal_pal!A$14-cal_pal!B$16-E7607/15/24+24+24</f>
        <v>47.596024999999997</v>
      </c>
      <c r="G7607">
        <f t="shared" si="361"/>
        <v>14.304599999999937</v>
      </c>
      <c r="H7607" s="12">
        <f t="shared" si="357"/>
        <v>-1.4505891203703705</v>
      </c>
      <c r="I7607" t="str">
        <f>IF(AND((H7607&lt;cal_pal!E$9),(H7607&gt;cal_pal!F$9)),"","不可见")</f>
        <v/>
      </c>
    </row>
    <row r="7608" spans="1:9">
      <c r="A7608" s="10" t="s">
        <v>14981</v>
      </c>
      <c r="B7608" s="10" t="s">
        <v>18</v>
      </c>
      <c r="C7608" s="10">
        <v>0.91400150462962959</v>
      </c>
      <c r="D7608" s="10" t="s">
        <v>14982</v>
      </c>
      <c r="E7608" s="10">
        <f t="shared" si="360"/>
        <v>329.04054166666663</v>
      </c>
      <c r="F7608" s="8">
        <f>cal_pal!A$10+cal_pal!B$12+cal_pal!A$14-cal_pal!B$16-E7608/15/24+24+24</f>
        <v>47.595461458333332</v>
      </c>
      <c r="G7608">
        <f t="shared" si="361"/>
        <v>14.291075000000092</v>
      </c>
      <c r="H7608" s="12">
        <f t="shared" si="357"/>
        <v>-2.063414351851852</v>
      </c>
      <c r="I7608" t="str">
        <f>IF(AND((H7608&lt;cal_pal!E$9),(H7608&gt;cal_pal!F$9)),"","不可见")</f>
        <v/>
      </c>
    </row>
    <row r="7609" spans="1:9">
      <c r="A7609" s="10" t="s">
        <v>14983</v>
      </c>
      <c r="B7609" s="10" t="s">
        <v>18</v>
      </c>
      <c r="C7609" s="10">
        <v>0.91288923611111106</v>
      </c>
      <c r="D7609" s="10" t="s">
        <v>14984</v>
      </c>
      <c r="E7609" s="10">
        <f t="shared" si="360"/>
        <v>328.64012499999995</v>
      </c>
      <c r="F7609" s="8">
        <f>cal_pal!A$10+cal_pal!B$12+cal_pal!A$14-cal_pal!B$16-E7609/15/24+24+24</f>
        <v>47.596573726851851</v>
      </c>
      <c r="G7609">
        <f t="shared" si="361"/>
        <v>14.317769444444366</v>
      </c>
      <c r="H7609" s="12">
        <f t="shared" si="357"/>
        <v>0.1226261574074074</v>
      </c>
      <c r="I7609" t="str">
        <f>IF(AND((H7609&lt;cal_pal!E$9),(H7609&gt;cal_pal!F$9)),"","不可见")</f>
        <v/>
      </c>
    </row>
    <row r="7610" spans="1:9">
      <c r="A7610" s="10" t="s">
        <v>14985</v>
      </c>
      <c r="B7610" s="10" t="s">
        <v>18</v>
      </c>
      <c r="C7610" s="10">
        <v>0.91454513888888889</v>
      </c>
      <c r="D7610" s="10" t="s">
        <v>14986</v>
      </c>
      <c r="E7610" s="10">
        <f t="shared" si="360"/>
        <v>329.23624999999998</v>
      </c>
      <c r="F7610" s="8">
        <f>cal_pal!A$10+cal_pal!B$12+cal_pal!A$14-cal_pal!B$16-E7610/15/24+24+24</f>
        <v>47.594917824074074</v>
      </c>
      <c r="G7610">
        <f t="shared" si="361"/>
        <v>14.278027777777879</v>
      </c>
      <c r="H7610" s="12">
        <f t="shared" si="357"/>
        <v>-1.0562719907407407</v>
      </c>
      <c r="I7610" t="str">
        <f>IF(AND((H7610&lt;cal_pal!E$9),(H7610&gt;cal_pal!F$9)),"","不可见")</f>
        <v/>
      </c>
    </row>
    <row r="7611" spans="1:9">
      <c r="A7611" s="10" t="s">
        <v>14987</v>
      </c>
      <c r="B7611" s="10" t="s">
        <v>130</v>
      </c>
      <c r="C7611" s="10">
        <v>0.9149087962962964</v>
      </c>
      <c r="D7611" s="10" t="s">
        <v>14988</v>
      </c>
      <c r="E7611" s="10">
        <f t="shared" si="360"/>
        <v>329.36716666666672</v>
      </c>
      <c r="F7611" s="8">
        <f>cal_pal!A$10+cal_pal!B$12+cal_pal!A$14-cal_pal!B$16-E7611/15/24+24+24</f>
        <v>47.594554166666668</v>
      </c>
      <c r="G7611">
        <f t="shared" si="361"/>
        <v>14.26929999999993</v>
      </c>
      <c r="H7611" s="12">
        <f t="shared" si="357"/>
        <v>-0.48302199074074076</v>
      </c>
      <c r="I7611" t="str">
        <f>IF(AND((H7611&lt;cal_pal!E$9),(H7611&gt;cal_pal!F$9)),"","不可见")</f>
        <v/>
      </c>
    </row>
    <row r="7612" spans="1:9">
      <c r="A7612" s="10" t="s">
        <v>14989</v>
      </c>
      <c r="B7612" s="10" t="s">
        <v>18</v>
      </c>
      <c r="C7612" s="10">
        <v>0.91418530092592587</v>
      </c>
      <c r="D7612" s="10" t="s">
        <v>14990</v>
      </c>
      <c r="E7612" s="10">
        <f t="shared" si="360"/>
        <v>329.1067083333333</v>
      </c>
      <c r="F7612" s="8">
        <f>cal_pal!A$10+cal_pal!B$12+cal_pal!A$14-cal_pal!B$16-E7612/15/24+24+24</f>
        <v>47.595277662037034</v>
      </c>
      <c r="G7612">
        <f t="shared" si="361"/>
        <v>14.286663888888825</v>
      </c>
      <c r="H7612" s="12">
        <f t="shared" si="357"/>
        <v>0.56510995370370376</v>
      </c>
      <c r="I7612" t="str">
        <f>IF(AND((H7612&lt;cal_pal!E$9),(H7612&gt;cal_pal!F$9)),"","不可见")</f>
        <v/>
      </c>
    </row>
    <row r="7613" spans="1:9">
      <c r="A7613" s="10" t="s">
        <v>14991</v>
      </c>
      <c r="B7613" s="10" t="s">
        <v>237</v>
      </c>
      <c r="C7613" s="10">
        <v>0.91227164351851853</v>
      </c>
      <c r="D7613" s="10" t="s">
        <v>14992</v>
      </c>
      <c r="E7613" s="10">
        <f t="shared" si="360"/>
        <v>328.41779166666669</v>
      </c>
      <c r="F7613" s="8">
        <f>cal_pal!A$10+cal_pal!B$12+cal_pal!A$14-cal_pal!B$16-E7613/15/24+24+24</f>
        <v>47.597191319444448</v>
      </c>
      <c r="G7613">
        <f t="shared" si="361"/>
        <v>14.332591666666758</v>
      </c>
      <c r="H7613" s="12">
        <f t="shared" si="357"/>
        <v>2.6084710648148151</v>
      </c>
      <c r="I7613" t="str">
        <f>IF(AND((H7613&lt;cal_pal!E$9),(H7613&gt;cal_pal!F$9)),"","不可见")</f>
        <v/>
      </c>
    </row>
    <row r="7614" spans="1:9">
      <c r="A7614" s="10" t="s">
        <v>14993</v>
      </c>
      <c r="B7614" s="10" t="s">
        <v>130</v>
      </c>
      <c r="C7614" s="10">
        <v>0.91455891203703699</v>
      </c>
      <c r="D7614" s="10" t="s">
        <v>14994</v>
      </c>
      <c r="E7614" s="10">
        <f t="shared" si="360"/>
        <v>329.2412083333333</v>
      </c>
      <c r="F7614" s="8">
        <f>cal_pal!A$10+cal_pal!B$12+cal_pal!A$14-cal_pal!B$16-E7614/15/24+24+24</f>
        <v>47.594904050925926</v>
      </c>
      <c r="G7614">
        <f t="shared" si="361"/>
        <v>14.277697222222287</v>
      </c>
      <c r="H7614" s="12">
        <f t="shared" si="357"/>
        <v>0.12150925925925926</v>
      </c>
      <c r="I7614" t="str">
        <f>IF(AND((H7614&lt;cal_pal!E$9),(H7614&gt;cal_pal!F$9)),"","不可见")</f>
        <v/>
      </c>
    </row>
    <row r="7615" spans="1:9">
      <c r="A7615" s="10" t="s">
        <v>14995</v>
      </c>
      <c r="B7615" s="10" t="s">
        <v>18</v>
      </c>
      <c r="C7615" s="10">
        <v>0.91642511574074081</v>
      </c>
      <c r="D7615" s="10" t="s">
        <v>14996</v>
      </c>
      <c r="E7615" s="10">
        <f t="shared" si="360"/>
        <v>329.91304166666669</v>
      </c>
      <c r="F7615" s="8">
        <f>cal_pal!A$10+cal_pal!B$12+cal_pal!A$14-cal_pal!B$16-E7615/15/24+24+24</f>
        <v>47.59303784722222</v>
      </c>
      <c r="G7615">
        <f t="shared" si="361"/>
        <v>14.232908333333398</v>
      </c>
      <c r="H7615" s="12">
        <f t="shared" si="357"/>
        <v>-1.8044155092592593</v>
      </c>
      <c r="I7615" t="str">
        <f>IF(AND((H7615&lt;cal_pal!E$9),(H7615&gt;cal_pal!F$9)),"","不可见")</f>
        <v/>
      </c>
    </row>
    <row r="7616" spans="1:9">
      <c r="A7616" s="10" t="s">
        <v>14997</v>
      </c>
      <c r="B7616" s="10" t="s">
        <v>18</v>
      </c>
      <c r="C7616" s="10">
        <v>0.9170804398148148</v>
      </c>
      <c r="D7616" s="10" t="s">
        <v>14998</v>
      </c>
      <c r="E7616" s="10">
        <f t="shared" si="360"/>
        <v>330.14895833333333</v>
      </c>
      <c r="F7616" s="8">
        <f>cal_pal!A$10+cal_pal!B$12+cal_pal!A$14-cal_pal!B$16-E7616/15/24+24+24</f>
        <v>47.592382523148146</v>
      </c>
      <c r="G7616">
        <f t="shared" si="361"/>
        <v>14.217180555555387</v>
      </c>
      <c r="H7616" s="12">
        <f t="shared" si="357"/>
        <v>-1.7975717592592593</v>
      </c>
      <c r="I7616" t="str">
        <f>IF(AND((H7616&lt;cal_pal!E$9),(H7616&gt;cal_pal!F$9)),"","不可见")</f>
        <v/>
      </c>
    </row>
    <row r="7617" spans="1:9">
      <c r="A7617" s="10" t="s">
        <v>14999</v>
      </c>
      <c r="B7617" s="10" t="s">
        <v>18</v>
      </c>
      <c r="C7617" s="10">
        <v>0.91620879629629626</v>
      </c>
      <c r="D7617" s="10" t="s">
        <v>15000</v>
      </c>
      <c r="E7617" s="10">
        <f t="shared" si="360"/>
        <v>329.83516666666668</v>
      </c>
      <c r="F7617" s="8">
        <f>cal_pal!A$10+cal_pal!B$12+cal_pal!A$14-cal_pal!B$16-E7617/15/24+24+24</f>
        <v>47.593254166666668</v>
      </c>
      <c r="G7617">
        <f t="shared" si="361"/>
        <v>14.238100000000031</v>
      </c>
      <c r="H7617" s="12">
        <f t="shared" si="357"/>
        <v>-1.3284652777777779</v>
      </c>
      <c r="I7617" t="str">
        <f>IF(AND((H7617&lt;cal_pal!E$9),(H7617&gt;cal_pal!F$9)),"","不可见")</f>
        <v/>
      </c>
    </row>
    <row r="7618" spans="1:9">
      <c r="A7618" s="10" t="s">
        <v>15001</v>
      </c>
      <c r="B7618" s="10" t="s">
        <v>18</v>
      </c>
      <c r="C7618" s="10">
        <v>0.9141625000000001</v>
      </c>
      <c r="D7618" s="10" t="s">
        <v>15002</v>
      </c>
      <c r="E7618" s="10">
        <f t="shared" si="360"/>
        <v>329.09850000000006</v>
      </c>
      <c r="F7618" s="8">
        <f>cal_pal!A$10+cal_pal!B$12+cal_pal!A$14-cal_pal!B$16-E7618/15/24+24+24</f>
        <v>47.595300462962967</v>
      </c>
      <c r="G7618">
        <f t="shared" si="361"/>
        <v>14.287211111111219</v>
      </c>
      <c r="H7618" s="12">
        <f t="shared" si="357"/>
        <v>5.6831018518518517E-2</v>
      </c>
      <c r="I7618" t="str">
        <f>IF(AND((H7618&lt;cal_pal!E$9),(H7618&gt;cal_pal!F$9)),"","不可见")</f>
        <v/>
      </c>
    </row>
    <row r="7619" spans="1:9">
      <c r="A7619" s="10" t="s">
        <v>15003</v>
      </c>
      <c r="B7619" s="10" t="s">
        <v>18</v>
      </c>
      <c r="C7619" s="10">
        <v>0.91627430555555556</v>
      </c>
      <c r="D7619" s="10" t="s">
        <v>15004</v>
      </c>
      <c r="E7619" s="10">
        <f t="shared" ref="E7619:E7682" si="362">C7619*360</f>
        <v>329.85874999999999</v>
      </c>
      <c r="F7619" s="8">
        <f>cal_pal!A$10+cal_pal!B$12+cal_pal!A$14-cal_pal!B$16-E7619/15/24+24+24</f>
        <v>47.59318865740741</v>
      </c>
      <c r="G7619">
        <f t="shared" ref="G7619:G7682" si="363">MOD(F7619*24,24)</f>
        <v>14.236527777777837</v>
      </c>
      <c r="H7619" s="12">
        <f t="shared" ref="H7619:H7682" si="364">RIGHT(D7619, (LEN(D7619)-1))*IF(LEFT(D7619,1)="-",-1,1)</f>
        <v>-0.68801388888888892</v>
      </c>
      <c r="I7619" t="str">
        <f>IF(AND((H7619&lt;cal_pal!E$9),(H7619&gt;cal_pal!F$9)),"","不可见")</f>
        <v/>
      </c>
    </row>
    <row r="7620" spans="1:9">
      <c r="A7620" s="10" t="s">
        <v>15005</v>
      </c>
      <c r="B7620" s="10" t="s">
        <v>18</v>
      </c>
      <c r="C7620" s="10">
        <v>0.9170476851851852</v>
      </c>
      <c r="D7620" s="10" t="s">
        <v>15006</v>
      </c>
      <c r="E7620" s="10">
        <f t="shared" si="362"/>
        <v>330.13716666666664</v>
      </c>
      <c r="F7620" s="8">
        <f>cal_pal!A$10+cal_pal!B$12+cal_pal!A$14-cal_pal!B$16-E7620/15/24+24+24</f>
        <v>47.592415277777775</v>
      </c>
      <c r="G7620">
        <f t="shared" si="363"/>
        <v>14.217966666666598</v>
      </c>
      <c r="H7620" s="12">
        <f t="shared" si="364"/>
        <v>-1.8079050925925928</v>
      </c>
      <c r="I7620" t="str">
        <f>IF(AND((H7620&lt;cal_pal!E$9),(H7620&gt;cal_pal!F$9)),"","不可见")</f>
        <v/>
      </c>
    </row>
    <row r="7621" spans="1:9">
      <c r="A7621" s="10" t="s">
        <v>15007</v>
      </c>
      <c r="B7621" s="10" t="s">
        <v>18</v>
      </c>
      <c r="C7621" s="10">
        <v>0.91702129629629636</v>
      </c>
      <c r="D7621" s="10" t="s">
        <v>15008</v>
      </c>
      <c r="E7621" s="10">
        <f t="shared" si="362"/>
        <v>330.1276666666667</v>
      </c>
      <c r="F7621" s="8">
        <f>cal_pal!A$10+cal_pal!B$12+cal_pal!A$14-cal_pal!B$16-E7621/15/24+24+24</f>
        <v>47.592441666666666</v>
      </c>
      <c r="G7621">
        <f t="shared" si="363"/>
        <v>14.218599999999924</v>
      </c>
      <c r="H7621" s="12">
        <f t="shared" si="364"/>
        <v>-1.0263587962962963</v>
      </c>
      <c r="I7621" t="str">
        <f>IF(AND((H7621&lt;cal_pal!E$9),(H7621&gt;cal_pal!F$9)),"","不可见")</f>
        <v/>
      </c>
    </row>
    <row r="7622" spans="1:9">
      <c r="A7622" s="10" t="s">
        <v>15009</v>
      </c>
      <c r="B7622" s="10" t="s">
        <v>18</v>
      </c>
      <c r="C7622" s="10">
        <v>0.91814120370370367</v>
      </c>
      <c r="D7622" s="10" t="s">
        <v>15010</v>
      </c>
      <c r="E7622" s="10">
        <f t="shared" si="362"/>
        <v>330.53083333333331</v>
      </c>
      <c r="F7622" s="8">
        <f>cal_pal!A$10+cal_pal!B$12+cal_pal!A$14-cal_pal!B$16-E7622/15/24+24+24</f>
        <v>47.591321759259259</v>
      </c>
      <c r="G7622">
        <f t="shared" si="363"/>
        <v>14.191722222222324</v>
      </c>
      <c r="H7622" s="12">
        <f t="shared" si="364"/>
        <v>-2.1559618055555556</v>
      </c>
      <c r="I7622" t="str">
        <f>IF(AND((H7622&lt;cal_pal!E$9),(H7622&gt;cal_pal!F$9)),"","不可见")</f>
        <v/>
      </c>
    </row>
    <row r="7623" spans="1:9">
      <c r="A7623" s="10" t="s">
        <v>15011</v>
      </c>
      <c r="B7623" s="10" t="s">
        <v>18</v>
      </c>
      <c r="C7623" s="10">
        <v>0.91861851851851861</v>
      </c>
      <c r="D7623" s="10" t="s">
        <v>15012</v>
      </c>
      <c r="E7623" s="10">
        <f t="shared" si="362"/>
        <v>330.70266666666669</v>
      </c>
      <c r="F7623" s="8">
        <f>cal_pal!A$10+cal_pal!B$12+cal_pal!A$14-cal_pal!B$16-E7623/15/24+24+24</f>
        <v>47.590844444444443</v>
      </c>
      <c r="G7623">
        <f t="shared" si="363"/>
        <v>14.180266666666739</v>
      </c>
      <c r="H7623" s="12">
        <f t="shared" si="364"/>
        <v>-1.9874097222222222</v>
      </c>
      <c r="I7623" t="str">
        <f>IF(AND((H7623&lt;cal_pal!E$9),(H7623&gt;cal_pal!F$9)),"","不可见")</f>
        <v/>
      </c>
    </row>
    <row r="7624" spans="1:9">
      <c r="A7624" s="10" t="s">
        <v>15013</v>
      </c>
      <c r="B7624" s="10" t="s">
        <v>18</v>
      </c>
      <c r="C7624" s="10">
        <v>0.91766504629629619</v>
      </c>
      <c r="D7624" s="10" t="s">
        <v>15014</v>
      </c>
      <c r="E7624" s="10">
        <f t="shared" si="362"/>
        <v>330.35941666666662</v>
      </c>
      <c r="F7624" s="8">
        <f>cal_pal!A$10+cal_pal!B$12+cal_pal!A$14-cal_pal!B$16-E7624/15/24+24+24</f>
        <v>47.591797916666664</v>
      </c>
      <c r="G7624">
        <f t="shared" si="363"/>
        <v>14.203149999999823</v>
      </c>
      <c r="H7624" s="12">
        <f t="shared" si="364"/>
        <v>-0.22636574074074076</v>
      </c>
      <c r="I7624" t="str">
        <f>IF(AND((H7624&lt;cal_pal!E$9),(H7624&gt;cal_pal!F$9)),"","不可见")</f>
        <v/>
      </c>
    </row>
    <row r="7625" spans="1:9">
      <c r="A7625" s="10" t="s">
        <v>15015</v>
      </c>
      <c r="B7625" s="10" t="s">
        <v>18</v>
      </c>
      <c r="C7625" s="10">
        <v>0.91738437500000003</v>
      </c>
      <c r="D7625" s="10" t="s">
        <v>15016</v>
      </c>
      <c r="E7625" s="10">
        <f t="shared" si="362"/>
        <v>330.258375</v>
      </c>
      <c r="F7625" s="8">
        <f>cal_pal!A$10+cal_pal!B$12+cal_pal!A$14-cal_pal!B$16-E7625/15/24+24+24</f>
        <v>47.592078587962959</v>
      </c>
      <c r="G7625">
        <f t="shared" si="363"/>
        <v>14.209886111111018</v>
      </c>
      <c r="H7625" s="12">
        <f t="shared" si="364"/>
        <v>-0.55290625000000004</v>
      </c>
      <c r="I7625" t="str">
        <f>IF(AND((H7625&lt;cal_pal!E$9),(H7625&gt;cal_pal!F$9)),"","不可见")</f>
        <v/>
      </c>
    </row>
    <row r="7626" spans="1:9">
      <c r="A7626" s="10" t="s">
        <v>15017</v>
      </c>
      <c r="B7626" s="10" t="s">
        <v>18</v>
      </c>
      <c r="C7626" s="10">
        <v>0.91807743055555557</v>
      </c>
      <c r="D7626" s="10" t="s">
        <v>15018</v>
      </c>
      <c r="E7626" s="10">
        <f t="shared" si="362"/>
        <v>330.50787500000001</v>
      </c>
      <c r="F7626" s="8">
        <f>cal_pal!A$10+cal_pal!B$12+cal_pal!A$14-cal_pal!B$16-E7626/15/24+24+24</f>
        <v>47.591385532407408</v>
      </c>
      <c r="G7626">
        <f t="shared" si="363"/>
        <v>14.193252777777843</v>
      </c>
      <c r="H7626" s="12">
        <f t="shared" si="364"/>
        <v>-1.3279027777777779</v>
      </c>
      <c r="I7626" t="str">
        <f>IF(AND((H7626&lt;cal_pal!E$9),(H7626&gt;cal_pal!F$9)),"","不可见")</f>
        <v/>
      </c>
    </row>
    <row r="7627" spans="1:9">
      <c r="A7627" s="10" t="s">
        <v>15019</v>
      </c>
      <c r="B7627" s="10" t="s">
        <v>18</v>
      </c>
      <c r="C7627" s="10">
        <v>0.91809247685185191</v>
      </c>
      <c r="D7627" s="10" t="s">
        <v>15020</v>
      </c>
      <c r="E7627" s="10">
        <f t="shared" si="362"/>
        <v>330.5132916666667</v>
      </c>
      <c r="F7627" s="8">
        <f>cal_pal!A$10+cal_pal!B$12+cal_pal!A$14-cal_pal!B$16-E7627/15/24+24+24</f>
        <v>47.59137048611111</v>
      </c>
      <c r="G7627">
        <f t="shared" si="363"/>
        <v>14.192891666666583</v>
      </c>
      <c r="H7627" s="12">
        <f t="shared" si="364"/>
        <v>-1.3322372685185184</v>
      </c>
      <c r="I7627" t="str">
        <f>IF(AND((H7627&lt;cal_pal!E$9),(H7627&gt;cal_pal!F$9)),"","不可见")</f>
        <v/>
      </c>
    </row>
    <row r="7628" spans="1:9">
      <c r="A7628" s="10" t="s">
        <v>15021</v>
      </c>
      <c r="B7628" s="10" t="s">
        <v>18</v>
      </c>
      <c r="C7628" s="10">
        <v>0.91813020833333336</v>
      </c>
      <c r="D7628" s="10" t="s">
        <v>15022</v>
      </c>
      <c r="E7628" s="10">
        <f t="shared" si="362"/>
        <v>330.52687500000002</v>
      </c>
      <c r="F7628" s="8">
        <f>cal_pal!A$10+cal_pal!B$12+cal_pal!A$14-cal_pal!B$16-E7628/15/24+24+24</f>
        <v>47.591332754629633</v>
      </c>
      <c r="G7628">
        <f t="shared" si="363"/>
        <v>14.191986111111191</v>
      </c>
      <c r="H7628" s="12">
        <f t="shared" si="364"/>
        <v>-1.3330405092592592</v>
      </c>
      <c r="I7628" t="str">
        <f>IF(AND((H7628&lt;cal_pal!E$9),(H7628&gt;cal_pal!F$9)),"","不可见")</f>
        <v/>
      </c>
    </row>
    <row r="7629" spans="1:9">
      <c r="A7629" s="10" t="s">
        <v>15023</v>
      </c>
      <c r="B7629" s="10" t="s">
        <v>237</v>
      </c>
      <c r="C7629" s="10">
        <v>0.91573877314814822</v>
      </c>
      <c r="D7629" s="10" t="s">
        <v>15024</v>
      </c>
      <c r="E7629" s="10">
        <f t="shared" si="362"/>
        <v>329.66595833333338</v>
      </c>
      <c r="F7629" s="8">
        <f>cal_pal!A$10+cal_pal!B$12+cal_pal!A$14-cal_pal!B$16-E7629/15/24+24+24</f>
        <v>47.593724189814814</v>
      </c>
      <c r="G7629">
        <f t="shared" si="363"/>
        <v>14.24938055555549</v>
      </c>
      <c r="H7629" s="12">
        <f t="shared" si="364"/>
        <v>2.2835983796296295</v>
      </c>
      <c r="I7629" t="str">
        <f>IF(AND((H7629&lt;cal_pal!E$9),(H7629&gt;cal_pal!F$9)),"","不可见")</f>
        <v/>
      </c>
    </row>
    <row r="7630" spans="1:9">
      <c r="A7630" s="10" t="s">
        <v>15025</v>
      </c>
      <c r="B7630" s="10" t="s">
        <v>18</v>
      </c>
      <c r="C7630" s="10">
        <v>0.91815324074074078</v>
      </c>
      <c r="D7630" s="10" t="s">
        <v>15026</v>
      </c>
      <c r="E7630" s="10">
        <f t="shared" si="362"/>
        <v>330.53516666666667</v>
      </c>
      <c r="F7630" s="8">
        <f>cal_pal!A$10+cal_pal!B$12+cal_pal!A$14-cal_pal!B$16-E7630/15/24+24+24</f>
        <v>47.591309722222221</v>
      </c>
      <c r="G7630">
        <f t="shared" si="363"/>
        <v>14.191433333333407</v>
      </c>
      <c r="H7630" s="12">
        <f t="shared" si="364"/>
        <v>-1.33290625</v>
      </c>
      <c r="I7630" t="str">
        <f>IF(AND((H7630&lt;cal_pal!E$9),(H7630&gt;cal_pal!F$9)),"","不可见")</f>
        <v/>
      </c>
    </row>
    <row r="7631" spans="1:9">
      <c r="A7631" s="10" t="s">
        <v>15027</v>
      </c>
      <c r="B7631" s="10" t="s">
        <v>18</v>
      </c>
      <c r="C7631" s="10">
        <v>0.91714398148148157</v>
      </c>
      <c r="D7631" s="10" t="s">
        <v>15028</v>
      </c>
      <c r="E7631" s="10">
        <f t="shared" si="362"/>
        <v>330.17183333333338</v>
      </c>
      <c r="F7631" s="8">
        <f>cal_pal!A$10+cal_pal!B$12+cal_pal!A$14-cal_pal!B$16-E7631/15/24+24+24</f>
        <v>47.592318981481483</v>
      </c>
      <c r="G7631">
        <f t="shared" si="363"/>
        <v>14.215655555555713</v>
      </c>
      <c r="H7631" s="12">
        <f t="shared" si="364"/>
        <v>0.73908564814814814</v>
      </c>
      <c r="I7631" t="str">
        <f>IF(AND((H7631&lt;cal_pal!E$9),(H7631&gt;cal_pal!F$9)),"","不可见")</f>
        <v/>
      </c>
    </row>
    <row r="7632" spans="1:9">
      <c r="A7632" s="10" t="s">
        <v>15029</v>
      </c>
      <c r="B7632" s="10" t="s">
        <v>18</v>
      </c>
      <c r="C7632" s="10">
        <v>0.9183472222222222</v>
      </c>
      <c r="D7632" s="10" t="s">
        <v>15030</v>
      </c>
      <c r="E7632" s="10">
        <f t="shared" si="362"/>
        <v>330.60500000000002</v>
      </c>
      <c r="F7632" s="8">
        <f>cal_pal!A$10+cal_pal!B$12+cal_pal!A$14-cal_pal!B$16-E7632/15/24+24+24</f>
        <v>47.59111574074074</v>
      </c>
      <c r="G7632">
        <f t="shared" si="363"/>
        <v>14.186777777777706</v>
      </c>
      <c r="H7632" s="12">
        <f t="shared" si="364"/>
        <v>-1.4912650462962962</v>
      </c>
      <c r="I7632" t="str">
        <f>IF(AND((H7632&lt;cal_pal!E$9),(H7632&gt;cal_pal!F$9)),"","不可见")</f>
        <v/>
      </c>
    </row>
    <row r="7633" spans="1:9">
      <c r="A7633" s="10" t="s">
        <v>15031</v>
      </c>
      <c r="B7633" s="10" t="s">
        <v>18</v>
      </c>
      <c r="C7633" s="10">
        <v>0.92001527777777781</v>
      </c>
      <c r="D7633" s="10" t="s">
        <v>15032</v>
      </c>
      <c r="E7633" s="10">
        <f t="shared" si="362"/>
        <v>331.20550000000003</v>
      </c>
      <c r="F7633" s="8">
        <f>cal_pal!A$10+cal_pal!B$12+cal_pal!A$14-cal_pal!B$16-E7633/15/24+24+24</f>
        <v>47.589447685185185</v>
      </c>
      <c r="G7633">
        <f t="shared" si="363"/>
        <v>14.146744444444494</v>
      </c>
      <c r="H7633" s="12">
        <f t="shared" si="364"/>
        <v>-2.6686180555555556</v>
      </c>
      <c r="I7633" t="str">
        <f>IF(AND((H7633&lt;cal_pal!E$9),(H7633&gt;cal_pal!F$9)),"","不可见")</f>
        <v/>
      </c>
    </row>
    <row r="7634" spans="1:9">
      <c r="A7634" s="10" t="s">
        <v>15033</v>
      </c>
      <c r="B7634" s="10" t="s">
        <v>18</v>
      </c>
      <c r="C7634" s="10">
        <v>0.91826921296296293</v>
      </c>
      <c r="D7634" s="10" t="s">
        <v>15034</v>
      </c>
      <c r="E7634" s="10">
        <f t="shared" si="362"/>
        <v>330.57691666666665</v>
      </c>
      <c r="F7634" s="8">
        <f>cal_pal!A$10+cal_pal!B$12+cal_pal!A$14-cal_pal!B$16-E7634/15/24+24+24</f>
        <v>47.591193750000002</v>
      </c>
      <c r="G7634">
        <f t="shared" si="363"/>
        <v>14.188650000000052</v>
      </c>
      <c r="H7634" s="12">
        <f t="shared" si="364"/>
        <v>-0.85615625000000006</v>
      </c>
      <c r="I7634" t="str">
        <f>IF(AND((H7634&lt;cal_pal!E$9),(H7634&gt;cal_pal!F$9)),"","不可见")</f>
        <v/>
      </c>
    </row>
    <row r="7635" spans="1:9">
      <c r="A7635" s="10" t="s">
        <v>15035</v>
      </c>
      <c r="B7635" s="10" t="s">
        <v>18</v>
      </c>
      <c r="C7635" s="10">
        <v>0.91786446759259255</v>
      </c>
      <c r="D7635" s="10" t="s">
        <v>15036</v>
      </c>
      <c r="E7635" s="10">
        <f t="shared" si="362"/>
        <v>330.4312083333333</v>
      </c>
      <c r="F7635" s="8">
        <f>cal_pal!A$10+cal_pal!B$12+cal_pal!A$14-cal_pal!B$16-E7635/15/24+24+24</f>
        <v>47.59159849537037</v>
      </c>
      <c r="G7635">
        <f t="shared" si="363"/>
        <v>14.198363888888935</v>
      </c>
      <c r="H7635" s="12">
        <f t="shared" si="364"/>
        <v>-8.1689814814814812E-2</v>
      </c>
      <c r="I7635" t="str">
        <f>IF(AND((H7635&lt;cal_pal!E$9),(H7635&gt;cal_pal!F$9)),"","不可见")</f>
        <v/>
      </c>
    </row>
    <row r="7636" spans="1:9">
      <c r="A7636" s="10" t="s">
        <v>15037</v>
      </c>
      <c r="B7636" s="10" t="s">
        <v>18</v>
      </c>
      <c r="C7636" s="10">
        <v>0.91795902777777771</v>
      </c>
      <c r="D7636" s="10" t="s">
        <v>15038</v>
      </c>
      <c r="E7636" s="10">
        <f t="shared" si="362"/>
        <v>330.46524999999997</v>
      </c>
      <c r="F7636" s="8">
        <f>cal_pal!A$10+cal_pal!B$12+cal_pal!A$14-cal_pal!B$16-E7636/15/24+24+24</f>
        <v>47.591503935185187</v>
      </c>
      <c r="G7636">
        <f t="shared" si="363"/>
        <v>14.196094444444498</v>
      </c>
      <c r="H7636" s="12">
        <f t="shared" si="364"/>
        <v>-9.152430555555556E-2</v>
      </c>
      <c r="I7636" t="str">
        <f>IF(AND((H7636&lt;cal_pal!E$9),(H7636&gt;cal_pal!F$9)),"","不可见")</f>
        <v/>
      </c>
    </row>
    <row r="7637" spans="1:9">
      <c r="A7637" s="10" t="s">
        <v>15039</v>
      </c>
      <c r="B7637" s="10" t="s">
        <v>18</v>
      </c>
      <c r="C7637" s="10">
        <v>0.91830578703703702</v>
      </c>
      <c r="D7637" s="10" t="s">
        <v>15040</v>
      </c>
      <c r="E7637" s="10">
        <f t="shared" si="362"/>
        <v>330.59008333333333</v>
      </c>
      <c r="F7637" s="8">
        <f>cal_pal!A$10+cal_pal!B$12+cal_pal!A$14-cal_pal!B$16-E7637/15/24+24+24</f>
        <v>47.591157175925929</v>
      </c>
      <c r="G7637">
        <f t="shared" si="363"/>
        <v>14.187772222222293</v>
      </c>
      <c r="H7637" s="12">
        <f t="shared" si="364"/>
        <v>-0.78818749999999993</v>
      </c>
      <c r="I7637" t="str">
        <f>IF(AND((H7637&lt;cal_pal!E$9),(H7637&gt;cal_pal!F$9)),"","不可见")</f>
        <v/>
      </c>
    </row>
    <row r="7638" spans="1:9">
      <c r="A7638" s="10" t="s">
        <v>15041</v>
      </c>
      <c r="B7638" s="10" t="s">
        <v>18</v>
      </c>
      <c r="C7638" s="10">
        <v>0.91851643518518522</v>
      </c>
      <c r="D7638" s="10" t="s">
        <v>15042</v>
      </c>
      <c r="E7638" s="10">
        <f t="shared" si="362"/>
        <v>330.6659166666667</v>
      </c>
      <c r="F7638" s="8">
        <f>cal_pal!A$10+cal_pal!B$12+cal_pal!A$14-cal_pal!B$16-E7638/15/24+24+24</f>
        <v>47.590946527777774</v>
      </c>
      <c r="G7638">
        <f t="shared" si="363"/>
        <v>14.182716666666693</v>
      </c>
      <c r="H7638" s="12">
        <f t="shared" si="364"/>
        <v>-0.86720138888888887</v>
      </c>
      <c r="I7638" t="str">
        <f>IF(AND((H7638&lt;cal_pal!E$9),(H7638&gt;cal_pal!F$9)),"","不可见")</f>
        <v/>
      </c>
    </row>
    <row r="7639" spans="1:9">
      <c r="A7639" s="10" t="s">
        <v>15043</v>
      </c>
      <c r="B7639" s="10" t="s">
        <v>18</v>
      </c>
      <c r="C7639" s="10">
        <v>0.91871238425925927</v>
      </c>
      <c r="D7639" s="10" t="s">
        <v>15044</v>
      </c>
      <c r="E7639" s="10">
        <f t="shared" si="362"/>
        <v>330.73645833333336</v>
      </c>
      <c r="F7639" s="8">
        <f>cal_pal!A$10+cal_pal!B$12+cal_pal!A$14-cal_pal!B$16-E7639/15/24+24+24</f>
        <v>47.590750578703705</v>
      </c>
      <c r="G7639">
        <f t="shared" si="363"/>
        <v>14.178013888888927</v>
      </c>
      <c r="H7639" s="12">
        <f t="shared" si="364"/>
        <v>-0.85296990740740741</v>
      </c>
      <c r="I7639" t="str">
        <f>IF(AND((H7639&lt;cal_pal!E$9),(H7639&gt;cal_pal!F$9)),"","不可见")</f>
        <v/>
      </c>
    </row>
    <row r="7640" spans="1:9">
      <c r="A7640" s="10" t="s">
        <v>15045</v>
      </c>
      <c r="B7640" s="10" t="s">
        <v>130</v>
      </c>
      <c r="C7640" s="10">
        <v>0.91742152777777786</v>
      </c>
      <c r="D7640" s="10" t="s">
        <v>15046</v>
      </c>
      <c r="E7640" s="10">
        <f t="shared" si="362"/>
        <v>330.27175000000005</v>
      </c>
      <c r="F7640" s="8">
        <f>cal_pal!A$10+cal_pal!B$12+cal_pal!A$14-cal_pal!B$16-E7640/15/24+24+24</f>
        <v>47.59204143518518</v>
      </c>
      <c r="G7640">
        <f t="shared" si="363"/>
        <v>14.208994444444215</v>
      </c>
      <c r="H7640" s="12">
        <f t="shared" si="364"/>
        <v>1.4616180555555556</v>
      </c>
      <c r="I7640" t="str">
        <f>IF(AND((H7640&lt;cal_pal!E$9),(H7640&gt;cal_pal!F$9)),"","不可见")</f>
        <v/>
      </c>
    </row>
    <row r="7641" spans="1:9">
      <c r="A7641" s="10" t="s">
        <v>15047</v>
      </c>
      <c r="B7641" s="10" t="s">
        <v>18</v>
      </c>
      <c r="C7641" s="10">
        <v>0.9185712962962963</v>
      </c>
      <c r="D7641" s="10" t="s">
        <v>15048</v>
      </c>
      <c r="E7641" s="10">
        <f t="shared" si="362"/>
        <v>330.68566666666669</v>
      </c>
      <c r="F7641" s="8">
        <f>cal_pal!A$10+cal_pal!B$12+cal_pal!A$14-cal_pal!B$16-E7641/15/24+24+24</f>
        <v>47.590891666666664</v>
      </c>
      <c r="G7641">
        <f t="shared" si="363"/>
        <v>14.18139999999994</v>
      </c>
      <c r="H7641" s="12">
        <f t="shared" si="364"/>
        <v>-1.3667569444444443</v>
      </c>
      <c r="I7641" t="str">
        <f>IF(AND((H7641&lt;cal_pal!E$9),(H7641&gt;cal_pal!F$9)),"","不可见")</f>
        <v/>
      </c>
    </row>
    <row r="7642" spans="1:9">
      <c r="A7642" s="10" t="s">
        <v>15049</v>
      </c>
      <c r="B7642" s="10" t="s">
        <v>18</v>
      </c>
      <c r="C7642" s="10">
        <v>0.91908564814814808</v>
      </c>
      <c r="D7642" s="10" t="s">
        <v>15050</v>
      </c>
      <c r="E7642" s="10">
        <f t="shared" si="362"/>
        <v>330.87083333333334</v>
      </c>
      <c r="F7642" s="8">
        <f>cal_pal!A$10+cal_pal!B$12+cal_pal!A$14-cal_pal!B$16-E7642/15/24+24+24</f>
        <v>47.590377314814816</v>
      </c>
      <c r="G7642">
        <f t="shared" si="363"/>
        <v>14.169055555555587</v>
      </c>
      <c r="H7642" s="12">
        <f t="shared" si="364"/>
        <v>-0.84658217592592599</v>
      </c>
      <c r="I7642" t="str">
        <f>IF(AND((H7642&lt;cal_pal!E$9),(H7642&gt;cal_pal!F$9)),"","不可见")</f>
        <v/>
      </c>
    </row>
    <row r="7643" spans="1:9">
      <c r="A7643" s="10" t="s">
        <v>15051</v>
      </c>
      <c r="B7643" s="10" t="s">
        <v>18</v>
      </c>
      <c r="C7643" s="10">
        <v>0.91893518518518524</v>
      </c>
      <c r="D7643" s="10" t="s">
        <v>15052</v>
      </c>
      <c r="E7643" s="10">
        <f t="shared" si="362"/>
        <v>330.81666666666666</v>
      </c>
      <c r="F7643" s="8">
        <f>cal_pal!A$10+cal_pal!B$12+cal_pal!A$14-cal_pal!B$16-E7643/15/24+24+24</f>
        <v>47.59052777777778</v>
      </c>
      <c r="G7643">
        <f t="shared" si="363"/>
        <v>14.172666666666828</v>
      </c>
      <c r="H7643" s="12">
        <f t="shared" si="364"/>
        <v>2.3796296296296298E-2</v>
      </c>
      <c r="I7643" t="str">
        <f>IF(AND((H7643&lt;cal_pal!E$9),(H7643&gt;cal_pal!F$9)),"","不可见")</f>
        <v/>
      </c>
    </row>
    <row r="7644" spans="1:9">
      <c r="A7644" s="10" t="s">
        <v>15053</v>
      </c>
      <c r="B7644" s="10" t="s">
        <v>18</v>
      </c>
      <c r="C7644" s="10">
        <v>0.91882731481481483</v>
      </c>
      <c r="D7644" s="10" t="s">
        <v>15054</v>
      </c>
      <c r="E7644" s="10">
        <f t="shared" si="362"/>
        <v>330.77783333333332</v>
      </c>
      <c r="F7644" s="8">
        <f>cal_pal!A$10+cal_pal!B$12+cal_pal!A$14-cal_pal!B$16-E7644/15/24+24+24</f>
        <v>47.590635648148151</v>
      </c>
      <c r="G7644">
        <f t="shared" si="363"/>
        <v>14.175255555555623</v>
      </c>
      <c r="H7644" s="12">
        <f t="shared" si="364"/>
        <v>0.46663773148148152</v>
      </c>
      <c r="I7644" t="str">
        <f>IF(AND((H7644&lt;cal_pal!E$9),(H7644&gt;cal_pal!F$9)),"","不可见")</f>
        <v/>
      </c>
    </row>
    <row r="7645" spans="1:9">
      <c r="A7645" s="10" t="s">
        <v>15055</v>
      </c>
      <c r="B7645" s="10" t="s">
        <v>18</v>
      </c>
      <c r="C7645" s="10">
        <v>0.9214327546296297</v>
      </c>
      <c r="D7645" s="10" t="s">
        <v>15056</v>
      </c>
      <c r="E7645" s="10">
        <f t="shared" si="362"/>
        <v>331.71579166666669</v>
      </c>
      <c r="F7645" s="8">
        <f>cal_pal!A$10+cal_pal!B$12+cal_pal!A$14-cal_pal!B$16-E7645/15/24+24+24</f>
        <v>47.588030208333336</v>
      </c>
      <c r="G7645">
        <f t="shared" si="363"/>
        <v>14.112724999999955</v>
      </c>
      <c r="H7645" s="12">
        <f t="shared" si="364"/>
        <v>-2.6931064814814811</v>
      </c>
      <c r="I7645" t="str">
        <f>IF(AND((H7645&lt;cal_pal!E$9),(H7645&gt;cal_pal!F$9)),"","不可见")</f>
        <v/>
      </c>
    </row>
    <row r="7646" spans="1:9">
      <c r="A7646" s="10" t="s">
        <v>15057</v>
      </c>
      <c r="B7646" s="10" t="s">
        <v>18</v>
      </c>
      <c r="C7646" s="10">
        <v>0.92141388888888887</v>
      </c>
      <c r="D7646" s="10" t="s">
        <v>15058</v>
      </c>
      <c r="E7646" s="10">
        <f t="shared" si="362"/>
        <v>331.709</v>
      </c>
      <c r="F7646" s="8">
        <f>cal_pal!A$10+cal_pal!B$12+cal_pal!A$14-cal_pal!B$16-E7646/15/24+24+24</f>
        <v>47.588049074074078</v>
      </c>
      <c r="G7646">
        <f t="shared" si="363"/>
        <v>14.113177777777764</v>
      </c>
      <c r="H7646" s="12">
        <f t="shared" si="364"/>
        <v>-2.6798437499999999</v>
      </c>
      <c r="I7646" t="str">
        <f>IF(AND((H7646&lt;cal_pal!E$9),(H7646&gt;cal_pal!F$9)),"","不可见")</f>
        <v/>
      </c>
    </row>
    <row r="7647" spans="1:9">
      <c r="A7647" s="10" t="s">
        <v>15059</v>
      </c>
      <c r="B7647" s="10" t="s">
        <v>237</v>
      </c>
      <c r="C7647" s="10">
        <v>0.91876805555555563</v>
      </c>
      <c r="D7647" s="10" t="s">
        <v>15060</v>
      </c>
      <c r="E7647" s="10">
        <f t="shared" si="362"/>
        <v>330.75650000000002</v>
      </c>
      <c r="F7647" s="8">
        <f>cal_pal!A$10+cal_pal!B$12+cal_pal!A$14-cal_pal!B$16-E7647/15/24+24+24</f>
        <v>47.590694907407411</v>
      </c>
      <c r="G7647">
        <f t="shared" si="363"/>
        <v>14.176677777777968</v>
      </c>
      <c r="H7647" s="12">
        <f t="shared" si="364"/>
        <v>0.45015972222222222</v>
      </c>
      <c r="I7647" t="str">
        <f>IF(AND((H7647&lt;cal_pal!E$9),(H7647&gt;cal_pal!F$9)),"","不可见")</f>
        <v/>
      </c>
    </row>
    <row r="7648" spans="1:9">
      <c r="A7648" s="10" t="s">
        <v>15061</v>
      </c>
      <c r="B7648" s="10" t="s">
        <v>18</v>
      </c>
      <c r="C7648" s="10">
        <v>0.91910810185185188</v>
      </c>
      <c r="D7648" s="10" t="s">
        <v>15062</v>
      </c>
      <c r="E7648" s="10">
        <f t="shared" si="362"/>
        <v>330.87891666666667</v>
      </c>
      <c r="F7648" s="8">
        <f>cal_pal!A$10+cal_pal!B$12+cal_pal!A$14-cal_pal!B$16-E7648/15/24+24+24</f>
        <v>47.590354861111109</v>
      </c>
      <c r="G7648">
        <f t="shared" si="363"/>
        <v>14.168516666666619</v>
      </c>
      <c r="H7648" s="12">
        <f t="shared" si="364"/>
        <v>0.52653240740740748</v>
      </c>
      <c r="I7648" t="str">
        <f>IF(AND((H7648&lt;cal_pal!E$9),(H7648&gt;cal_pal!F$9)),"","不可见")</f>
        <v/>
      </c>
    </row>
    <row r="7649" spans="1:9">
      <c r="A7649" s="10" t="s">
        <v>15063</v>
      </c>
      <c r="B7649" s="10" t="s">
        <v>18</v>
      </c>
      <c r="C7649" s="10">
        <v>0.91910046296296299</v>
      </c>
      <c r="D7649" s="10" t="s">
        <v>15064</v>
      </c>
      <c r="E7649" s="10">
        <f t="shared" si="362"/>
        <v>330.87616666666668</v>
      </c>
      <c r="F7649" s="8">
        <f>cal_pal!A$10+cal_pal!B$12+cal_pal!A$14-cal_pal!B$16-E7649/15/24+24+24</f>
        <v>47.590362499999998</v>
      </c>
      <c r="G7649">
        <f t="shared" si="363"/>
        <v>14.168699999999944</v>
      </c>
      <c r="H7649" s="12">
        <f t="shared" si="364"/>
        <v>0.5275347222222222</v>
      </c>
      <c r="I7649" t="str">
        <f>IF(AND((H7649&lt;cal_pal!E$9),(H7649&gt;cal_pal!F$9)),"","不可见")</f>
        <v/>
      </c>
    </row>
    <row r="7650" spans="1:9">
      <c r="A7650" s="10" t="s">
        <v>15065</v>
      </c>
      <c r="B7650" s="10" t="s">
        <v>18</v>
      </c>
      <c r="C7650" s="10">
        <v>0.92077326388888892</v>
      </c>
      <c r="D7650" s="10" t="s">
        <v>15066</v>
      </c>
      <c r="E7650" s="10">
        <f t="shared" si="362"/>
        <v>331.47837500000003</v>
      </c>
      <c r="F7650" s="8">
        <f>cal_pal!A$10+cal_pal!B$12+cal_pal!A$14-cal_pal!B$16-E7650/15/24+24+24</f>
        <v>47.588689699074074</v>
      </c>
      <c r="G7650">
        <f t="shared" si="363"/>
        <v>14.128552777777713</v>
      </c>
      <c r="H7650" s="12">
        <f t="shared" si="364"/>
        <v>-2.0883055555555554</v>
      </c>
      <c r="I7650" t="str">
        <f>IF(AND((H7650&lt;cal_pal!E$9),(H7650&gt;cal_pal!F$9)),"","不可见")</f>
        <v/>
      </c>
    </row>
    <row r="7651" spans="1:9">
      <c r="A7651" s="10" t="s">
        <v>15067</v>
      </c>
      <c r="B7651" s="10" t="s">
        <v>18</v>
      </c>
      <c r="C7651" s="10">
        <v>0.91872743055555561</v>
      </c>
      <c r="D7651" s="10" t="s">
        <v>15068</v>
      </c>
      <c r="E7651" s="10">
        <f t="shared" si="362"/>
        <v>330.74187499999999</v>
      </c>
      <c r="F7651" s="8">
        <f>cal_pal!A$10+cal_pal!B$12+cal_pal!A$14-cal_pal!B$16-E7651/15/24+24+24</f>
        <v>47.590735532407408</v>
      </c>
      <c r="G7651">
        <f t="shared" si="363"/>
        <v>14.177652777777894</v>
      </c>
      <c r="H7651" s="12">
        <f t="shared" si="364"/>
        <v>1.7107916666666665</v>
      </c>
      <c r="I7651" t="str">
        <f>IF(AND((H7651&lt;cal_pal!E$9),(H7651&gt;cal_pal!F$9)),"","不可见")</f>
        <v/>
      </c>
    </row>
    <row r="7652" spans="1:9">
      <c r="A7652" s="10" t="s">
        <v>15069</v>
      </c>
      <c r="B7652" s="10" t="s">
        <v>18</v>
      </c>
      <c r="C7652" s="10">
        <v>0.92030370370370373</v>
      </c>
      <c r="D7652" s="10" t="s">
        <v>15070</v>
      </c>
      <c r="E7652" s="10">
        <f t="shared" si="362"/>
        <v>331.30933333333337</v>
      </c>
      <c r="F7652" s="8">
        <f>cal_pal!A$10+cal_pal!B$12+cal_pal!A$14-cal_pal!B$16-E7652/15/24+24+24</f>
        <v>47.589159259259262</v>
      </c>
      <c r="G7652">
        <f t="shared" si="363"/>
        <v>14.139822222222392</v>
      </c>
      <c r="H7652" s="12">
        <f t="shared" si="364"/>
        <v>-2.7011574074074077E-2</v>
      </c>
      <c r="I7652" t="str">
        <f>IF(AND((H7652&lt;cal_pal!E$9),(H7652&gt;cal_pal!F$9)),"","不可见")</f>
        <v/>
      </c>
    </row>
    <row r="7653" spans="1:9">
      <c r="A7653" s="10" t="s">
        <v>15071</v>
      </c>
      <c r="B7653" s="10" t="s">
        <v>18</v>
      </c>
      <c r="C7653" s="10">
        <v>0.92256759259259258</v>
      </c>
      <c r="D7653" s="10" t="s">
        <v>15072</v>
      </c>
      <c r="E7653" s="10">
        <f t="shared" si="362"/>
        <v>332.12433333333331</v>
      </c>
      <c r="F7653" s="8">
        <f>cal_pal!A$10+cal_pal!B$12+cal_pal!A$14-cal_pal!B$16-E7653/15/24+24+24</f>
        <v>47.586895370370371</v>
      </c>
      <c r="G7653">
        <f t="shared" si="363"/>
        <v>14.085488888888904</v>
      </c>
      <c r="H7653" s="12">
        <f t="shared" si="364"/>
        <v>-2.6960891203703703</v>
      </c>
      <c r="I7653" t="str">
        <f>IF(AND((H7653&lt;cal_pal!E$9),(H7653&gt;cal_pal!F$9)),"","不可见")</f>
        <v/>
      </c>
    </row>
    <row r="7654" spans="1:9">
      <c r="A7654" s="10" t="s">
        <v>15073</v>
      </c>
      <c r="B7654" s="10" t="s">
        <v>18</v>
      </c>
      <c r="C7654" s="10">
        <v>0.92163796296296285</v>
      </c>
      <c r="D7654" s="10" t="s">
        <v>15074</v>
      </c>
      <c r="E7654" s="10">
        <f t="shared" si="362"/>
        <v>331.78966666666662</v>
      </c>
      <c r="F7654" s="8">
        <f>cal_pal!A$10+cal_pal!B$12+cal_pal!A$14-cal_pal!B$16-E7654/15/24+24+24</f>
        <v>47.587824999999995</v>
      </c>
      <c r="G7654">
        <f t="shared" si="363"/>
        <v>14.10779999999977</v>
      </c>
      <c r="H7654" s="12">
        <f t="shared" si="364"/>
        <v>-2.0831446759259258</v>
      </c>
      <c r="I7654" t="str">
        <f>IF(AND((H7654&lt;cal_pal!E$9),(H7654&gt;cal_pal!F$9)),"","不可见")</f>
        <v/>
      </c>
    </row>
    <row r="7655" spans="1:9">
      <c r="A7655" s="10" t="s">
        <v>15075</v>
      </c>
      <c r="B7655" s="10" t="s">
        <v>18</v>
      </c>
      <c r="C7655" s="10">
        <v>0.92120289351851847</v>
      </c>
      <c r="D7655" s="10" t="s">
        <v>15076</v>
      </c>
      <c r="E7655" s="10">
        <f t="shared" si="362"/>
        <v>331.63304166666666</v>
      </c>
      <c r="F7655" s="8">
        <f>cal_pal!A$10+cal_pal!B$12+cal_pal!A$14-cal_pal!B$16-E7655/15/24+24+24</f>
        <v>47.588260069444445</v>
      </c>
      <c r="G7655">
        <f t="shared" si="363"/>
        <v>14.118241666666563</v>
      </c>
      <c r="H7655" s="12">
        <f t="shared" si="364"/>
        <v>-1.3026250000000001</v>
      </c>
      <c r="I7655" t="str">
        <f>IF(AND((H7655&lt;cal_pal!E$9),(H7655&gt;cal_pal!F$9)),"","不可见")</f>
        <v/>
      </c>
    </row>
    <row r="7656" spans="1:9">
      <c r="A7656" s="10" t="s">
        <v>15077</v>
      </c>
      <c r="B7656" s="10" t="s">
        <v>81</v>
      </c>
      <c r="C7656" s="10">
        <v>0.9213337962962963</v>
      </c>
      <c r="D7656" s="10" t="s">
        <v>15078</v>
      </c>
      <c r="E7656" s="10">
        <f t="shared" si="362"/>
        <v>331.68016666666665</v>
      </c>
      <c r="F7656" s="8">
        <f>cal_pal!A$10+cal_pal!B$12+cal_pal!A$14-cal_pal!B$16-E7656/15/24+24+24</f>
        <v>47.588129166666668</v>
      </c>
      <c r="G7656">
        <f t="shared" si="363"/>
        <v>14.115099999999984</v>
      </c>
      <c r="H7656" s="12">
        <f t="shared" si="364"/>
        <v>-1.3007453703703704</v>
      </c>
      <c r="I7656" t="str">
        <f>IF(AND((H7656&lt;cal_pal!E$9),(H7656&gt;cal_pal!F$9)),"","不可见")</f>
        <v/>
      </c>
    </row>
    <row r="7657" spans="1:9">
      <c r="A7657" s="10" t="s">
        <v>15079</v>
      </c>
      <c r="B7657" s="10" t="s">
        <v>18</v>
      </c>
      <c r="C7657" s="10">
        <v>0.92134120370370365</v>
      </c>
      <c r="D7657" s="10" t="s">
        <v>15080</v>
      </c>
      <c r="E7657" s="10">
        <f t="shared" si="362"/>
        <v>331.68283333333329</v>
      </c>
      <c r="F7657" s="8">
        <f>cal_pal!A$10+cal_pal!B$12+cal_pal!A$14-cal_pal!B$16-E7657/15/24+24+24</f>
        <v>47.588121759259259</v>
      </c>
      <c r="G7657">
        <f t="shared" si="363"/>
        <v>14.114922222222276</v>
      </c>
      <c r="H7657" s="12">
        <f t="shared" si="364"/>
        <v>-1.2984340277777777</v>
      </c>
      <c r="I7657" t="str">
        <f>IF(AND((H7657&lt;cal_pal!E$9),(H7657&gt;cal_pal!F$9)),"","不可见")</f>
        <v/>
      </c>
    </row>
    <row r="7658" spans="1:9">
      <c r="A7658" s="10" t="s">
        <v>15081</v>
      </c>
      <c r="B7658" s="10" t="s">
        <v>140</v>
      </c>
      <c r="C7658" s="10">
        <v>0.92146064814814821</v>
      </c>
      <c r="D7658" s="10" t="s">
        <v>15082</v>
      </c>
      <c r="E7658" s="10">
        <f t="shared" si="362"/>
        <v>331.72583333333336</v>
      </c>
      <c r="F7658" s="8">
        <f>cal_pal!A$10+cal_pal!B$12+cal_pal!A$14-cal_pal!B$16-E7658/15/24+24+24</f>
        <v>47.588002314814815</v>
      </c>
      <c r="G7658">
        <f t="shared" si="363"/>
        <v>14.112055555555571</v>
      </c>
      <c r="H7658" s="12">
        <f t="shared" si="364"/>
        <v>-1.2938078703703704</v>
      </c>
      <c r="I7658" t="str">
        <f>IF(AND((H7658&lt;cal_pal!E$9),(H7658&gt;cal_pal!F$9)),"","不可见")</f>
        <v/>
      </c>
    </row>
    <row r="7659" spans="1:9">
      <c r="A7659" s="10" t="s">
        <v>15083</v>
      </c>
      <c r="B7659" s="10" t="s">
        <v>18</v>
      </c>
      <c r="C7659" s="10">
        <v>0.92145833333333327</v>
      </c>
      <c r="D7659" s="10" t="s">
        <v>15084</v>
      </c>
      <c r="E7659" s="10">
        <f t="shared" si="362"/>
        <v>331.72499999999997</v>
      </c>
      <c r="F7659" s="8">
        <f>cal_pal!A$10+cal_pal!B$12+cal_pal!A$14-cal_pal!B$16-E7659/15/24+24+24</f>
        <v>47.58800462962963</v>
      </c>
      <c r="G7659">
        <f t="shared" si="363"/>
        <v>14.112111111111062</v>
      </c>
      <c r="H7659" s="12">
        <f t="shared" si="364"/>
        <v>-1.293775462962963</v>
      </c>
      <c r="I7659" t="str">
        <f>IF(AND((H7659&lt;cal_pal!E$9),(H7659&gt;cal_pal!F$9)),"","不可见")</f>
        <v/>
      </c>
    </row>
    <row r="7660" spans="1:9">
      <c r="A7660" s="10" t="s">
        <v>15085</v>
      </c>
      <c r="B7660" s="10" t="s">
        <v>18</v>
      </c>
      <c r="C7660" s="10">
        <v>0.92147291666666664</v>
      </c>
      <c r="D7660" s="10" t="s">
        <v>15086</v>
      </c>
      <c r="E7660" s="10">
        <f t="shared" si="362"/>
        <v>331.73025000000001</v>
      </c>
      <c r="F7660" s="8">
        <f>cal_pal!A$10+cal_pal!B$12+cal_pal!A$14-cal_pal!B$16-E7660/15/24+24+24</f>
        <v>47.587990046296298</v>
      </c>
      <c r="G7660">
        <f t="shared" si="363"/>
        <v>14.111761111111264</v>
      </c>
      <c r="H7660" s="12">
        <f t="shared" si="364"/>
        <v>-1.2938784722222223</v>
      </c>
      <c r="I7660" t="str">
        <f>IF(AND((H7660&lt;cal_pal!E$9),(H7660&gt;cal_pal!F$9)),"","不可见")</f>
        <v/>
      </c>
    </row>
    <row r="7661" spans="1:9">
      <c r="A7661" s="10" t="s">
        <v>15087</v>
      </c>
      <c r="B7661" s="10" t="s">
        <v>18</v>
      </c>
      <c r="C7661" s="10">
        <v>0.92261909722222224</v>
      </c>
      <c r="D7661" s="10" t="s">
        <v>15088</v>
      </c>
      <c r="E7661" s="10">
        <f t="shared" si="362"/>
        <v>332.142875</v>
      </c>
      <c r="F7661" s="8">
        <f>cal_pal!A$10+cal_pal!B$12+cal_pal!A$14-cal_pal!B$16-E7661/15/24+24+24</f>
        <v>47.58684386574074</v>
      </c>
      <c r="G7661">
        <f t="shared" si="363"/>
        <v>14.084252777777692</v>
      </c>
      <c r="H7661" s="12">
        <f t="shared" si="364"/>
        <v>-2.3934409722222223</v>
      </c>
      <c r="I7661" t="str">
        <f>IF(AND((H7661&lt;cal_pal!E$9),(H7661&gt;cal_pal!F$9)),"","不可见")</f>
        <v/>
      </c>
    </row>
    <row r="7662" spans="1:9">
      <c r="A7662" s="10" t="s">
        <v>15089</v>
      </c>
      <c r="B7662" s="10" t="s">
        <v>18</v>
      </c>
      <c r="C7662" s="10">
        <v>0.92189826388888896</v>
      </c>
      <c r="D7662" s="10" t="s">
        <v>15090</v>
      </c>
      <c r="E7662" s="10">
        <f t="shared" si="362"/>
        <v>331.883375</v>
      </c>
      <c r="F7662" s="8">
        <f>cal_pal!A$10+cal_pal!B$12+cal_pal!A$14-cal_pal!B$16-E7662/15/24+24+24</f>
        <v>47.587564699074079</v>
      </c>
      <c r="G7662">
        <f t="shared" si="363"/>
        <v>14.101552777777897</v>
      </c>
      <c r="H7662" s="12">
        <f t="shared" si="364"/>
        <v>-2.3943344907407407</v>
      </c>
      <c r="I7662" t="str">
        <f>IF(AND((H7662&lt;cal_pal!E$9),(H7662&gt;cal_pal!F$9)),"","不可见")</f>
        <v/>
      </c>
    </row>
    <row r="7663" spans="1:9">
      <c r="A7663" s="10" t="s">
        <v>15091</v>
      </c>
      <c r="B7663" s="10" t="s">
        <v>18</v>
      </c>
      <c r="C7663" s="10">
        <v>0.92061215277777775</v>
      </c>
      <c r="D7663" s="10" t="s">
        <v>15092</v>
      </c>
      <c r="E7663" s="10">
        <f t="shared" si="362"/>
        <v>331.42037499999998</v>
      </c>
      <c r="F7663" s="8">
        <f>cal_pal!A$10+cal_pal!B$12+cal_pal!A$14-cal_pal!B$16-E7663/15/24+24+24</f>
        <v>47.588850810185185</v>
      </c>
      <c r="G7663">
        <f t="shared" si="363"/>
        <v>14.132419444444395</v>
      </c>
      <c r="H7663" s="12">
        <f t="shared" si="364"/>
        <v>0.69938541666666676</v>
      </c>
      <c r="I7663" t="str">
        <f>IF(AND((H7663&lt;cal_pal!E$9),(H7663&gt;cal_pal!F$9)),"","不可见")</f>
        <v/>
      </c>
    </row>
    <row r="7664" spans="1:9">
      <c r="A7664" s="10" t="s">
        <v>15093</v>
      </c>
      <c r="B7664" s="10" t="s">
        <v>18</v>
      </c>
      <c r="C7664" s="10">
        <v>0.92066759259259257</v>
      </c>
      <c r="D7664" s="10" t="s">
        <v>15094</v>
      </c>
      <c r="E7664" s="10">
        <f t="shared" si="362"/>
        <v>331.44033333333334</v>
      </c>
      <c r="F7664" s="8">
        <f>cal_pal!A$10+cal_pal!B$12+cal_pal!A$14-cal_pal!B$16-E7664/15/24+24+24</f>
        <v>47.58879537037037</v>
      </c>
      <c r="G7664">
        <f t="shared" si="363"/>
        <v>14.131088888888826</v>
      </c>
      <c r="H7664" s="12">
        <f t="shared" si="364"/>
        <v>0.69865624999999998</v>
      </c>
      <c r="I7664" t="str">
        <f>IF(AND((H7664&lt;cal_pal!E$9),(H7664&gt;cal_pal!F$9)),"","不可见")</f>
        <v/>
      </c>
    </row>
    <row r="7665" spans="1:9">
      <c r="A7665" s="10" t="s">
        <v>15095</v>
      </c>
      <c r="B7665" s="10" t="s">
        <v>18</v>
      </c>
      <c r="C7665" s="10">
        <v>0.92250486111111119</v>
      </c>
      <c r="D7665" s="10" t="s">
        <v>15096</v>
      </c>
      <c r="E7665" s="10">
        <f t="shared" si="362"/>
        <v>332.10175000000004</v>
      </c>
      <c r="F7665" s="8">
        <f>cal_pal!A$10+cal_pal!B$12+cal_pal!A$14-cal_pal!B$16-E7665/15/24+24+24</f>
        <v>47.586958101851849</v>
      </c>
      <c r="G7665">
        <f t="shared" si="363"/>
        <v>14.086994444444372</v>
      </c>
      <c r="H7665" s="12">
        <f t="shared" si="364"/>
        <v>-1.2104652777777778</v>
      </c>
      <c r="I7665" t="str">
        <f>IF(AND((H7665&lt;cal_pal!E$9),(H7665&gt;cal_pal!F$9)),"","不可见")</f>
        <v/>
      </c>
    </row>
    <row r="7666" spans="1:9">
      <c r="A7666" s="10" t="s">
        <v>15097</v>
      </c>
      <c r="B7666" s="10" t="s">
        <v>237</v>
      </c>
      <c r="C7666" s="10">
        <v>0.92022962962962962</v>
      </c>
      <c r="D7666" s="10" t="s">
        <v>15098</v>
      </c>
      <c r="E7666" s="10">
        <f t="shared" si="362"/>
        <v>331.28266666666667</v>
      </c>
      <c r="F7666" s="8">
        <f>cal_pal!A$10+cal_pal!B$12+cal_pal!A$14-cal_pal!B$16-E7666/15/24+24+24</f>
        <v>47.589233333333333</v>
      </c>
      <c r="G7666">
        <f t="shared" si="363"/>
        <v>14.141599999999926</v>
      </c>
      <c r="H7666" s="12">
        <f t="shared" si="364"/>
        <v>1.9368136574074075</v>
      </c>
      <c r="I7666" t="str">
        <f>IF(AND((H7666&lt;cal_pal!E$9),(H7666&gt;cal_pal!F$9)),"","不可见")</f>
        <v/>
      </c>
    </row>
    <row r="7667" spans="1:9">
      <c r="A7667" s="10" t="s">
        <v>15099</v>
      </c>
      <c r="B7667" s="10" t="s">
        <v>130</v>
      </c>
      <c r="C7667" s="10">
        <v>0.92109305555555554</v>
      </c>
      <c r="D7667" s="10" t="s">
        <v>15100</v>
      </c>
      <c r="E7667" s="10">
        <f t="shared" si="362"/>
        <v>331.59350000000001</v>
      </c>
      <c r="F7667" s="8">
        <f>cal_pal!A$10+cal_pal!B$12+cal_pal!A$14-cal_pal!B$16-E7667/15/24+24+24</f>
        <v>47.588369907407412</v>
      </c>
      <c r="G7667">
        <f t="shared" si="363"/>
        <v>14.120877777777878</v>
      </c>
      <c r="H7667" s="12">
        <f t="shared" si="364"/>
        <v>1.129548611111111</v>
      </c>
      <c r="I7667" t="str">
        <f>IF(AND((H7667&lt;cal_pal!E$9),(H7667&gt;cal_pal!F$9)),"","不可见")</f>
        <v/>
      </c>
    </row>
    <row r="7668" spans="1:9">
      <c r="A7668" s="10" t="s">
        <v>15101</v>
      </c>
      <c r="B7668" s="10" t="s">
        <v>18</v>
      </c>
      <c r="C7668" s="10">
        <v>0.92108645833333336</v>
      </c>
      <c r="D7668" s="10" t="s">
        <v>15102</v>
      </c>
      <c r="E7668" s="10">
        <f t="shared" si="362"/>
        <v>331.59112500000003</v>
      </c>
      <c r="F7668" s="8">
        <f>cal_pal!A$10+cal_pal!B$12+cal_pal!A$14-cal_pal!B$16-E7668/15/24+24+24</f>
        <v>47.588376504629629</v>
      </c>
      <c r="G7668">
        <f t="shared" si="363"/>
        <v>14.121036111111152</v>
      </c>
      <c r="H7668" s="12">
        <f t="shared" si="364"/>
        <v>-0.33708217592592593</v>
      </c>
      <c r="I7668" t="str">
        <f>IF(AND((H7668&lt;cal_pal!E$9),(H7668&gt;cal_pal!F$9)),"","不可见")</f>
        <v/>
      </c>
    </row>
    <row r="7669" spans="1:9">
      <c r="A7669" s="10" t="s">
        <v>15103</v>
      </c>
      <c r="B7669" s="10" t="s">
        <v>6827</v>
      </c>
      <c r="C7669" s="10">
        <v>0.92154282407407406</v>
      </c>
      <c r="D7669" s="10" t="s">
        <v>15104</v>
      </c>
      <c r="E7669" s="10">
        <f t="shared" si="362"/>
        <v>331.75541666666669</v>
      </c>
      <c r="F7669" s="8">
        <f>cal_pal!A$10+cal_pal!B$12+cal_pal!A$14-cal_pal!B$16-E7669/15/24+24+24</f>
        <v>47.58792013888889</v>
      </c>
      <c r="G7669">
        <f t="shared" si="363"/>
        <v>14.110083333333478</v>
      </c>
      <c r="H7669" s="12">
        <f t="shared" si="364"/>
        <v>0.42629629629629634</v>
      </c>
      <c r="I7669" t="str">
        <f>IF(AND((H7669&lt;cal_pal!E$9),(H7669&gt;cal_pal!F$9)),"","不可见")</f>
        <v/>
      </c>
    </row>
    <row r="7670" spans="1:9">
      <c r="A7670" s="10" t="s">
        <v>15105</v>
      </c>
      <c r="B7670" s="10" t="s">
        <v>18</v>
      </c>
      <c r="C7670" s="10">
        <v>0.92310543981481485</v>
      </c>
      <c r="D7670" s="10" t="s">
        <v>15106</v>
      </c>
      <c r="E7670" s="10">
        <f t="shared" si="362"/>
        <v>332.31795833333337</v>
      </c>
      <c r="F7670" s="8">
        <f>cal_pal!A$10+cal_pal!B$12+cal_pal!A$14-cal_pal!B$16-E7670/15/24+24+24</f>
        <v>47.586357523148152</v>
      </c>
      <c r="G7670">
        <f t="shared" si="363"/>
        <v>14.07258055555576</v>
      </c>
      <c r="H7670" s="12">
        <f t="shared" si="364"/>
        <v>-1.965275462962963</v>
      </c>
      <c r="I7670" t="str">
        <f>IF(AND((H7670&lt;cal_pal!E$9),(H7670&gt;cal_pal!F$9)),"","不可见")</f>
        <v/>
      </c>
    </row>
    <row r="7671" spans="1:9">
      <c r="A7671" s="10" t="s">
        <v>15107</v>
      </c>
      <c r="B7671" s="10" t="s">
        <v>18</v>
      </c>
      <c r="C7671" s="10">
        <v>0.92300555555555552</v>
      </c>
      <c r="D7671" s="10" t="s">
        <v>15108</v>
      </c>
      <c r="E7671" s="10">
        <f t="shared" si="362"/>
        <v>332.28199999999998</v>
      </c>
      <c r="F7671" s="8">
        <f>cal_pal!A$10+cal_pal!B$12+cal_pal!A$14-cal_pal!B$16-E7671/15/24+24+24</f>
        <v>47.586457407407408</v>
      </c>
      <c r="G7671">
        <f t="shared" si="363"/>
        <v>14.074977777777804</v>
      </c>
      <c r="H7671" s="12">
        <f t="shared" si="364"/>
        <v>-1.1587280092592593</v>
      </c>
      <c r="I7671" t="str">
        <f>IF(AND((H7671&lt;cal_pal!E$9),(H7671&gt;cal_pal!F$9)),"","不可见")</f>
        <v/>
      </c>
    </row>
    <row r="7672" spans="1:9">
      <c r="A7672" s="10" t="s">
        <v>15109</v>
      </c>
      <c r="B7672" s="10" t="s">
        <v>18</v>
      </c>
      <c r="C7672" s="10">
        <v>0.9226212962962963</v>
      </c>
      <c r="D7672" s="10" t="s">
        <v>15110</v>
      </c>
      <c r="E7672" s="10">
        <f t="shared" si="362"/>
        <v>332.14366666666666</v>
      </c>
      <c r="F7672" s="8">
        <f>cal_pal!A$10+cal_pal!B$12+cal_pal!A$14-cal_pal!B$16-E7672/15/24+24+24</f>
        <v>47.586841666666672</v>
      </c>
      <c r="G7672">
        <f t="shared" si="363"/>
        <v>14.084200000000237</v>
      </c>
      <c r="H7672" s="12">
        <f t="shared" si="364"/>
        <v>2.1320601851851851E-2</v>
      </c>
      <c r="I7672" t="str">
        <f>IF(AND((H7672&lt;cal_pal!E$9),(H7672&gt;cal_pal!F$9)),"","不可见")</f>
        <v/>
      </c>
    </row>
    <row r="7673" spans="1:9">
      <c r="A7673" s="10" t="s">
        <v>15111</v>
      </c>
      <c r="B7673" s="10" t="s">
        <v>18</v>
      </c>
      <c r="C7673" s="10">
        <v>0.9254148148148148</v>
      </c>
      <c r="D7673" s="10" t="s">
        <v>15112</v>
      </c>
      <c r="E7673" s="10">
        <f t="shared" si="362"/>
        <v>333.14933333333335</v>
      </c>
      <c r="F7673" s="8">
        <f>cal_pal!A$10+cal_pal!B$12+cal_pal!A$14-cal_pal!B$16-E7673/15/24+24+24</f>
        <v>47.584048148148149</v>
      </c>
      <c r="G7673">
        <f t="shared" si="363"/>
        <v>14.017155555555519</v>
      </c>
      <c r="H7673" s="12">
        <f t="shared" si="364"/>
        <v>-2.8609108796296296</v>
      </c>
      <c r="I7673" t="str">
        <f>IF(AND((H7673&lt;cal_pal!E$9),(H7673&gt;cal_pal!F$9)),"","不可见")</f>
        <v/>
      </c>
    </row>
    <row r="7674" spans="1:9">
      <c r="A7674" s="10" t="s">
        <v>15113</v>
      </c>
      <c r="B7674" s="10" t="s">
        <v>18</v>
      </c>
      <c r="C7674" s="10">
        <v>0.92213414351851852</v>
      </c>
      <c r="D7674" s="10" t="s">
        <v>15114</v>
      </c>
      <c r="E7674" s="10">
        <f t="shared" si="362"/>
        <v>331.96829166666669</v>
      </c>
      <c r="F7674" s="8">
        <f>cal_pal!A$10+cal_pal!B$12+cal_pal!A$14-cal_pal!B$16-E7674/15/24+24+24</f>
        <v>47.587328819444444</v>
      </c>
      <c r="G7674">
        <f t="shared" si="363"/>
        <v>14.095891666666603</v>
      </c>
      <c r="H7674" s="12">
        <f t="shared" si="364"/>
        <v>1.3066388888888889</v>
      </c>
      <c r="I7674" t="str">
        <f>IF(AND((H7674&lt;cal_pal!E$9),(H7674&gt;cal_pal!F$9)),"","不可见")</f>
        <v/>
      </c>
    </row>
    <row r="7675" spans="1:9">
      <c r="A7675" s="10" t="s">
        <v>15115</v>
      </c>
      <c r="B7675" s="10" t="s">
        <v>18</v>
      </c>
      <c r="C7675" s="10">
        <v>0.92374664351851854</v>
      </c>
      <c r="D7675" s="10" t="s">
        <v>15116</v>
      </c>
      <c r="E7675" s="10">
        <f t="shared" si="362"/>
        <v>332.54879166666666</v>
      </c>
      <c r="F7675" s="8">
        <f>cal_pal!A$10+cal_pal!B$12+cal_pal!A$14-cal_pal!B$16-E7675/15/24+24+24</f>
        <v>47.585716319444444</v>
      </c>
      <c r="G7675">
        <f t="shared" si="363"/>
        <v>14.057191666666768</v>
      </c>
      <c r="H7675" s="12">
        <f t="shared" si="364"/>
        <v>-0.69420833333333343</v>
      </c>
      <c r="I7675" t="str">
        <f>IF(AND((H7675&lt;cal_pal!E$9),(H7675&gt;cal_pal!F$9)),"","不可见")</f>
        <v/>
      </c>
    </row>
    <row r="7676" spans="1:9">
      <c r="A7676" s="10" t="s">
        <v>15117</v>
      </c>
      <c r="B7676" s="10" t="s">
        <v>18</v>
      </c>
      <c r="C7676" s="10">
        <v>0.9257988425925926</v>
      </c>
      <c r="D7676" s="10" t="s">
        <v>15118</v>
      </c>
      <c r="E7676" s="10">
        <f t="shared" si="362"/>
        <v>333.28758333333332</v>
      </c>
      <c r="F7676" s="8">
        <f>cal_pal!A$10+cal_pal!B$12+cal_pal!A$14-cal_pal!B$16-E7676/15/24+24+24</f>
        <v>47.583664120370372</v>
      </c>
      <c r="G7676">
        <f t="shared" si="363"/>
        <v>14.00793888888893</v>
      </c>
      <c r="H7676" s="12">
        <f t="shared" si="364"/>
        <v>-2.702040509259259</v>
      </c>
      <c r="I7676" t="str">
        <f>IF(AND((H7676&lt;cal_pal!E$9),(H7676&gt;cal_pal!F$9)),"","不可见")</f>
        <v/>
      </c>
    </row>
    <row r="7677" spans="1:9">
      <c r="A7677" s="10" t="s">
        <v>15119</v>
      </c>
      <c r="B7677" s="10" t="s">
        <v>18</v>
      </c>
      <c r="C7677" s="10">
        <v>0.92466435185185192</v>
      </c>
      <c r="D7677" s="10" t="s">
        <v>15120</v>
      </c>
      <c r="E7677" s="10">
        <f t="shared" si="362"/>
        <v>332.87916666666666</v>
      </c>
      <c r="F7677" s="8">
        <f>cal_pal!A$10+cal_pal!B$12+cal_pal!A$14-cal_pal!B$16-E7677/15/24+24+24</f>
        <v>47.584798611111111</v>
      </c>
      <c r="G7677">
        <f t="shared" si="363"/>
        <v>14.035166666666555</v>
      </c>
      <c r="H7677" s="12">
        <f t="shared" si="364"/>
        <v>-0.95636921296296296</v>
      </c>
      <c r="I7677" t="str">
        <f>IF(AND((H7677&lt;cal_pal!E$9),(H7677&gt;cal_pal!F$9)),"","不可见")</f>
        <v/>
      </c>
    </row>
    <row r="7678" spans="1:9">
      <c r="A7678" s="10" t="s">
        <v>15121</v>
      </c>
      <c r="B7678" s="10" t="s">
        <v>18</v>
      </c>
      <c r="C7678" s="10">
        <v>0.92448206018518519</v>
      </c>
      <c r="D7678" s="10" t="s">
        <v>15122</v>
      </c>
      <c r="E7678" s="10">
        <f t="shared" si="362"/>
        <v>332.81354166666665</v>
      </c>
      <c r="F7678" s="8">
        <f>cal_pal!A$10+cal_pal!B$12+cal_pal!A$14-cal_pal!B$16-E7678/15/24+24+24</f>
        <v>47.584980902777779</v>
      </c>
      <c r="G7678">
        <f t="shared" si="363"/>
        <v>14.039541666666764</v>
      </c>
      <c r="H7678" s="12">
        <f t="shared" si="364"/>
        <v>-1.2734652777777777</v>
      </c>
      <c r="I7678" t="str">
        <f>IF(AND((H7678&lt;cal_pal!E$9),(H7678&gt;cal_pal!F$9)),"","不可见")</f>
        <v/>
      </c>
    </row>
    <row r="7679" spans="1:9">
      <c r="A7679" s="10" t="s">
        <v>15123</v>
      </c>
      <c r="B7679" s="10" t="s">
        <v>18</v>
      </c>
      <c r="C7679" s="10">
        <v>0.92421018518518527</v>
      </c>
      <c r="D7679" s="10" t="s">
        <v>15124</v>
      </c>
      <c r="E7679" s="10">
        <f t="shared" si="362"/>
        <v>332.71566666666672</v>
      </c>
      <c r="F7679" s="8">
        <f>cal_pal!A$10+cal_pal!B$12+cal_pal!A$14-cal_pal!B$16-E7679/15/24+24+24</f>
        <v>47.585252777777782</v>
      </c>
      <c r="G7679">
        <f t="shared" si="363"/>
        <v>14.046066666666775</v>
      </c>
      <c r="H7679" s="12">
        <f t="shared" si="364"/>
        <v>8.7741898148148145E-2</v>
      </c>
      <c r="I7679" t="str">
        <f>IF(AND((H7679&lt;cal_pal!E$9),(H7679&gt;cal_pal!F$9)),"","不可见")</f>
        <v/>
      </c>
    </row>
    <row r="7680" spans="1:9">
      <c r="A7680" s="10" t="s">
        <v>15125</v>
      </c>
      <c r="B7680" s="10" t="s">
        <v>18</v>
      </c>
      <c r="C7680" s="10">
        <v>0.9237171296296296</v>
      </c>
      <c r="D7680" s="10" t="s">
        <v>15126</v>
      </c>
      <c r="E7680" s="10">
        <f t="shared" si="362"/>
        <v>332.53816666666665</v>
      </c>
      <c r="F7680" s="8">
        <f>cal_pal!A$10+cal_pal!B$12+cal_pal!A$14-cal_pal!B$16-E7680/15/24+24+24</f>
        <v>47.585745833333334</v>
      </c>
      <c r="G7680">
        <f t="shared" si="363"/>
        <v>14.057900000000018</v>
      </c>
      <c r="H7680" s="12">
        <f t="shared" si="364"/>
        <v>1.7090532407407408</v>
      </c>
      <c r="I7680" t="str">
        <f>IF(AND((H7680&lt;cal_pal!E$9),(H7680&gt;cal_pal!F$9)),"","不可见")</f>
        <v/>
      </c>
    </row>
    <row r="7681" spans="1:9">
      <c r="A7681" s="10" t="s">
        <v>15127</v>
      </c>
      <c r="B7681" s="10" t="s">
        <v>18</v>
      </c>
      <c r="C7681" s="10">
        <v>0.92471504629629619</v>
      </c>
      <c r="D7681" s="10" t="s">
        <v>15128</v>
      </c>
      <c r="E7681" s="10">
        <f t="shared" si="362"/>
        <v>332.89741666666663</v>
      </c>
      <c r="F7681" s="8">
        <f>cal_pal!A$10+cal_pal!B$12+cal_pal!A$14-cal_pal!B$16-E7681/15/24+24+24</f>
        <v>47.584747916666672</v>
      </c>
      <c r="G7681">
        <f t="shared" si="363"/>
        <v>14.033950000000004</v>
      </c>
      <c r="H7681" s="12">
        <f t="shared" si="364"/>
        <v>1.0776874999999999</v>
      </c>
      <c r="I7681" t="str">
        <f>IF(AND((H7681&lt;cal_pal!E$9),(H7681&gt;cal_pal!F$9)),"","不可见")</f>
        <v/>
      </c>
    </row>
    <row r="7682" spans="1:9">
      <c r="A7682" s="10" t="s">
        <v>15129</v>
      </c>
      <c r="B7682" s="10" t="s">
        <v>18</v>
      </c>
      <c r="C7682" s="10">
        <v>0.92578784722222229</v>
      </c>
      <c r="D7682" s="10" t="s">
        <v>15130</v>
      </c>
      <c r="E7682" s="10">
        <f t="shared" si="362"/>
        <v>333.28362500000003</v>
      </c>
      <c r="F7682" s="8">
        <f>cal_pal!A$10+cal_pal!B$12+cal_pal!A$14-cal_pal!B$16-E7682/15/24+24+24</f>
        <v>47.583675115740739</v>
      </c>
      <c r="G7682">
        <f t="shared" si="363"/>
        <v>14.008202777777797</v>
      </c>
      <c r="H7682" s="12">
        <f t="shared" si="364"/>
        <v>-1.0895138888888889</v>
      </c>
      <c r="I7682" t="str">
        <f>IF(AND((H7682&lt;cal_pal!E$9),(H7682&gt;cal_pal!F$9)),"","不可见")</f>
        <v/>
      </c>
    </row>
    <row r="7683" spans="1:9">
      <c r="A7683" s="10" t="s">
        <v>15131</v>
      </c>
      <c r="B7683" s="10" t="s">
        <v>237</v>
      </c>
      <c r="C7683" s="10">
        <v>0.92392233796296297</v>
      </c>
      <c r="D7683" s="10" t="s">
        <v>15132</v>
      </c>
      <c r="E7683" s="10">
        <f t="shared" ref="E7683:E7746" si="365">C7683*360</f>
        <v>332.61204166666664</v>
      </c>
      <c r="F7683" s="8">
        <f>cal_pal!A$10+cal_pal!B$12+cal_pal!A$14-cal_pal!B$16-E7683/15/24+24+24</f>
        <v>47.585540625</v>
      </c>
      <c r="G7683">
        <f t="shared" ref="G7683:G7746" si="366">MOD(F7683*24,24)</f>
        <v>14.05297500000006</v>
      </c>
      <c r="H7683" s="12">
        <f t="shared" ref="H7683:H7746" si="367">RIGHT(D7683, (LEN(D7683)-1))*IF(LEFT(D7683,1)="-",-1,1)</f>
        <v>2.3082743055555555</v>
      </c>
      <c r="I7683" t="str">
        <f>IF(AND((H7683&lt;cal_pal!E$9),(H7683&gt;cal_pal!F$9)),"","不可见")</f>
        <v/>
      </c>
    </row>
    <row r="7684" spans="1:9">
      <c r="A7684" s="10" t="s">
        <v>15133</v>
      </c>
      <c r="B7684" s="10" t="s">
        <v>18</v>
      </c>
      <c r="C7684" s="10">
        <v>0.9246681712962963</v>
      </c>
      <c r="D7684" s="10" t="s">
        <v>15134</v>
      </c>
      <c r="E7684" s="10">
        <f t="shared" si="365"/>
        <v>332.88054166666666</v>
      </c>
      <c r="F7684" s="8">
        <f>cal_pal!A$10+cal_pal!B$12+cal_pal!A$14-cal_pal!B$16-E7684/15/24+24+24</f>
        <v>47.584794791666667</v>
      </c>
      <c r="G7684">
        <f t="shared" si="366"/>
        <v>14.035075000000006</v>
      </c>
      <c r="H7684" s="12">
        <f t="shared" si="367"/>
        <v>1.6133900462962962</v>
      </c>
      <c r="I7684" t="str">
        <f>IF(AND((H7684&lt;cal_pal!E$9),(H7684&gt;cal_pal!F$9)),"","不可见")</f>
        <v/>
      </c>
    </row>
    <row r="7685" spans="1:9">
      <c r="A7685" s="10" t="s">
        <v>15135</v>
      </c>
      <c r="B7685" s="10" t="s">
        <v>18</v>
      </c>
      <c r="C7685" s="10">
        <v>0.92486805555555562</v>
      </c>
      <c r="D7685" s="10" t="s">
        <v>15136</v>
      </c>
      <c r="E7685" s="10">
        <f t="shared" si="365"/>
        <v>332.95250000000004</v>
      </c>
      <c r="F7685" s="8">
        <f>cal_pal!A$10+cal_pal!B$12+cal_pal!A$14-cal_pal!B$16-E7685/15/24+24+24</f>
        <v>47.584594907407407</v>
      </c>
      <c r="G7685">
        <f t="shared" si="366"/>
        <v>14.030277777777883</v>
      </c>
      <c r="H7685" s="12">
        <f t="shared" si="367"/>
        <v>1.6124652777777779</v>
      </c>
      <c r="I7685" t="str">
        <f>IF(AND((H7685&lt;cal_pal!E$9),(H7685&gt;cal_pal!F$9)),"","不可见")</f>
        <v/>
      </c>
    </row>
    <row r="7686" spans="1:9">
      <c r="A7686" s="10" t="s">
        <v>15137</v>
      </c>
      <c r="B7686" s="10" t="s">
        <v>18</v>
      </c>
      <c r="C7686" s="10">
        <v>0.92642615740740741</v>
      </c>
      <c r="D7686" s="10" t="s">
        <v>15138</v>
      </c>
      <c r="E7686" s="10">
        <f t="shared" si="365"/>
        <v>333.51341666666667</v>
      </c>
      <c r="F7686" s="8">
        <f>cal_pal!A$10+cal_pal!B$12+cal_pal!A$14-cal_pal!B$16-E7686/15/24+24+24</f>
        <v>47.583036805555551</v>
      </c>
      <c r="G7686">
        <f t="shared" si="366"/>
        <v>13.992883333333339</v>
      </c>
      <c r="H7686" s="12">
        <f t="shared" si="367"/>
        <v>-1.22428125</v>
      </c>
      <c r="I7686" t="str">
        <f>IF(AND((H7686&lt;cal_pal!E$9),(H7686&gt;cal_pal!F$9)),"","不可见")</f>
        <v/>
      </c>
    </row>
    <row r="7687" spans="1:9">
      <c r="A7687" s="10" t="s">
        <v>15139</v>
      </c>
      <c r="B7687" s="10" t="s">
        <v>18</v>
      </c>
      <c r="C7687" s="10">
        <v>0.92654155092592594</v>
      </c>
      <c r="D7687" s="10" t="s">
        <v>15140</v>
      </c>
      <c r="E7687" s="10">
        <f t="shared" si="365"/>
        <v>333.55495833333333</v>
      </c>
      <c r="F7687" s="8">
        <f>cal_pal!A$10+cal_pal!B$12+cal_pal!A$14-cal_pal!B$16-E7687/15/24+24+24</f>
        <v>47.582921412037038</v>
      </c>
      <c r="G7687">
        <f t="shared" si="366"/>
        <v>13.990113888889027</v>
      </c>
      <c r="H7687" s="12">
        <f t="shared" si="367"/>
        <v>-0.71141898148148153</v>
      </c>
      <c r="I7687" t="str">
        <f>IF(AND((H7687&lt;cal_pal!E$9),(H7687&gt;cal_pal!F$9)),"","不可见")</f>
        <v/>
      </c>
    </row>
    <row r="7688" spans="1:9">
      <c r="A7688" s="10" t="s">
        <v>15141</v>
      </c>
      <c r="B7688" s="10" t="s">
        <v>18</v>
      </c>
      <c r="C7688" s="10">
        <v>0.92534861111111111</v>
      </c>
      <c r="D7688" s="10" t="s">
        <v>15142</v>
      </c>
      <c r="E7688" s="10">
        <f t="shared" si="365"/>
        <v>333.12549999999999</v>
      </c>
      <c r="F7688" s="8">
        <f>cal_pal!A$10+cal_pal!B$12+cal_pal!A$14-cal_pal!B$16-E7688/15/24+24+24</f>
        <v>47.584114351851852</v>
      </c>
      <c r="G7688">
        <f t="shared" si="366"/>
        <v>14.018744444444565</v>
      </c>
      <c r="H7688" s="12">
        <f t="shared" si="367"/>
        <v>1.8886863425925926</v>
      </c>
      <c r="I7688" t="str">
        <f>IF(AND((H7688&lt;cal_pal!E$9),(H7688&gt;cal_pal!F$9)),"","不可见")</f>
        <v/>
      </c>
    </row>
    <row r="7689" spans="1:9">
      <c r="A7689" s="10" t="s">
        <v>15143</v>
      </c>
      <c r="B7689" s="10" t="s">
        <v>18</v>
      </c>
      <c r="C7689" s="10">
        <v>0.92752314814814818</v>
      </c>
      <c r="D7689" s="10" t="s">
        <v>15144</v>
      </c>
      <c r="E7689" s="10">
        <f t="shared" si="365"/>
        <v>333.90833333333336</v>
      </c>
      <c r="F7689" s="8">
        <f>cal_pal!A$10+cal_pal!B$12+cal_pal!A$14-cal_pal!B$16-E7689/15/24+24+24</f>
        <v>47.581939814814817</v>
      </c>
      <c r="G7689">
        <f t="shared" si="366"/>
        <v>13.966555555555715</v>
      </c>
      <c r="H7689" s="12">
        <f t="shared" si="367"/>
        <v>-1.9104201388888888</v>
      </c>
      <c r="I7689" t="str">
        <f>IF(AND((H7689&lt;cal_pal!E$9),(H7689&gt;cal_pal!F$9)),"","不可见")</f>
        <v/>
      </c>
    </row>
    <row r="7690" spans="1:9">
      <c r="A7690" s="10" t="s">
        <v>15145</v>
      </c>
      <c r="B7690" s="10" t="s">
        <v>18</v>
      </c>
      <c r="C7690" s="10">
        <v>0.92617407407407404</v>
      </c>
      <c r="D7690" s="10" t="s">
        <v>15146</v>
      </c>
      <c r="E7690" s="10">
        <f t="shared" si="365"/>
        <v>333.42266666666666</v>
      </c>
      <c r="F7690" s="8">
        <f>cal_pal!A$10+cal_pal!B$12+cal_pal!A$14-cal_pal!B$16-E7690/15/24+24+24</f>
        <v>47.583288888888887</v>
      </c>
      <c r="G7690">
        <f t="shared" si="366"/>
        <v>13.998933333333298</v>
      </c>
      <c r="H7690" s="12">
        <f t="shared" si="367"/>
        <v>-1.912238425925926</v>
      </c>
      <c r="I7690" t="str">
        <f>IF(AND((H7690&lt;cal_pal!E$9),(H7690&gt;cal_pal!F$9)),"","不可见")</f>
        <v/>
      </c>
    </row>
    <row r="7691" spans="1:9">
      <c r="A7691" s="10" t="s">
        <v>15147</v>
      </c>
      <c r="B7691" s="10" t="s">
        <v>18</v>
      </c>
      <c r="C7691" s="10">
        <v>0.92769039351851845</v>
      </c>
      <c r="D7691" s="10" t="s">
        <v>15148</v>
      </c>
      <c r="E7691" s="10">
        <f t="shared" si="365"/>
        <v>333.96854166666662</v>
      </c>
      <c r="F7691" s="8">
        <f>cal_pal!A$10+cal_pal!B$12+cal_pal!A$14-cal_pal!B$16-E7691/15/24+24+24</f>
        <v>47.581772569444446</v>
      </c>
      <c r="G7691">
        <f t="shared" si="366"/>
        <v>13.962541666666766</v>
      </c>
      <c r="H7691" s="12">
        <f t="shared" si="367"/>
        <v>-1.9075266203703702</v>
      </c>
      <c r="I7691" t="str">
        <f>IF(AND((H7691&lt;cal_pal!E$9),(H7691&gt;cal_pal!F$9)),"","不可见")</f>
        <v/>
      </c>
    </row>
    <row r="7692" spans="1:9">
      <c r="A7692" s="10" t="s">
        <v>15149</v>
      </c>
      <c r="B7692" s="10" t="s">
        <v>18</v>
      </c>
      <c r="C7692" s="10">
        <v>0.92765023148148151</v>
      </c>
      <c r="D7692" s="10" t="s">
        <v>15150</v>
      </c>
      <c r="E7692" s="10">
        <f t="shared" si="365"/>
        <v>333.95408333333336</v>
      </c>
      <c r="F7692" s="8">
        <f>cal_pal!A$10+cal_pal!B$12+cal_pal!A$14-cal_pal!B$16-E7692/15/24+24+24</f>
        <v>47.581812731481477</v>
      </c>
      <c r="G7692">
        <f t="shared" si="366"/>
        <v>13.963505555555457</v>
      </c>
      <c r="H7692" s="12">
        <f t="shared" si="367"/>
        <v>-1.9102685185185184</v>
      </c>
      <c r="I7692" t="str">
        <f>IF(AND((H7692&lt;cal_pal!E$9),(H7692&gt;cal_pal!F$9)),"","不可见")</f>
        <v/>
      </c>
    </row>
    <row r="7693" spans="1:9">
      <c r="A7693" s="10" t="s">
        <v>15151</v>
      </c>
      <c r="B7693" s="10" t="s">
        <v>237</v>
      </c>
      <c r="C7693" s="10">
        <v>0.92528958333333333</v>
      </c>
      <c r="D7693" s="10" t="s">
        <v>15152</v>
      </c>
      <c r="E7693" s="10">
        <f t="shared" si="365"/>
        <v>333.10424999999998</v>
      </c>
      <c r="F7693" s="8">
        <f>cal_pal!A$10+cal_pal!B$12+cal_pal!A$14-cal_pal!B$16-E7693/15/24+24+24</f>
        <v>47.584173379629632</v>
      </c>
      <c r="G7693">
        <f t="shared" si="366"/>
        <v>14.020161111111065</v>
      </c>
      <c r="H7693" s="12">
        <f t="shared" si="367"/>
        <v>2.3863055555555555</v>
      </c>
      <c r="I7693" t="str">
        <f>IF(AND((H7693&lt;cal_pal!E$9),(H7693&gt;cal_pal!F$9)),"","不可见")</f>
        <v/>
      </c>
    </row>
    <row r="7694" spans="1:9">
      <c r="A7694" s="10" t="s">
        <v>15153</v>
      </c>
      <c r="B7694" s="10" t="s">
        <v>58</v>
      </c>
      <c r="C7694" s="10">
        <v>0.92528958333333333</v>
      </c>
      <c r="D7694" s="10" t="s">
        <v>15152</v>
      </c>
      <c r="E7694" s="10">
        <f t="shared" si="365"/>
        <v>333.10424999999998</v>
      </c>
      <c r="F7694" s="8">
        <f>cal_pal!A$10+cal_pal!B$12+cal_pal!A$14-cal_pal!B$16-E7694/15/24+24+24</f>
        <v>47.584173379629632</v>
      </c>
      <c r="G7694">
        <f t="shared" si="366"/>
        <v>14.020161111111065</v>
      </c>
      <c r="H7694" s="12">
        <f t="shared" si="367"/>
        <v>2.3863055555555555</v>
      </c>
      <c r="I7694" t="str">
        <f>IF(AND((H7694&lt;cal_pal!E$9),(H7694&gt;cal_pal!F$9)),"","不可见")</f>
        <v/>
      </c>
    </row>
    <row r="7695" spans="1:9">
      <c r="A7695" s="10" t="s">
        <v>15154</v>
      </c>
      <c r="B7695" s="10" t="s">
        <v>18</v>
      </c>
      <c r="C7695" s="10">
        <v>0.92690960648148157</v>
      </c>
      <c r="D7695" s="10" t="s">
        <v>15155</v>
      </c>
      <c r="E7695" s="10">
        <f t="shared" si="365"/>
        <v>333.68745833333338</v>
      </c>
      <c r="F7695" s="8">
        <f>cal_pal!A$10+cal_pal!B$12+cal_pal!A$14-cal_pal!B$16-E7695/15/24+24+24</f>
        <v>47.582553356481483</v>
      </c>
      <c r="G7695">
        <f t="shared" si="366"/>
        <v>13.981280555555713</v>
      </c>
      <c r="H7695" s="12">
        <f t="shared" si="367"/>
        <v>0.57693865740740746</v>
      </c>
      <c r="I7695" t="str">
        <f>IF(AND((H7695&lt;cal_pal!E$9),(H7695&gt;cal_pal!F$9)),"","不可见")</f>
        <v/>
      </c>
    </row>
    <row r="7696" spans="1:9">
      <c r="A7696" s="10" t="s">
        <v>15156</v>
      </c>
      <c r="B7696" s="10" t="s">
        <v>18</v>
      </c>
      <c r="C7696" s="10">
        <v>0.92693148148148152</v>
      </c>
      <c r="D7696" s="10" t="s">
        <v>15157</v>
      </c>
      <c r="E7696" s="10">
        <f t="shared" si="365"/>
        <v>333.69533333333334</v>
      </c>
      <c r="F7696" s="8">
        <f>cal_pal!A$10+cal_pal!B$12+cal_pal!A$14-cal_pal!B$16-E7696/15/24+24+24</f>
        <v>47.582531481481482</v>
      </c>
      <c r="G7696">
        <f t="shared" si="366"/>
        <v>13.980755555555561</v>
      </c>
      <c r="H7696" s="12">
        <f t="shared" si="367"/>
        <v>0.57670254629629636</v>
      </c>
      <c r="I7696" t="str">
        <f>IF(AND((H7696&lt;cal_pal!E$9),(H7696&gt;cal_pal!F$9)),"","不可见")</f>
        <v/>
      </c>
    </row>
    <row r="7697" spans="1:9">
      <c r="A7697" s="10" t="s">
        <v>15158</v>
      </c>
      <c r="B7697" s="10" t="s">
        <v>130</v>
      </c>
      <c r="C7697" s="10">
        <v>0.92732071759259249</v>
      </c>
      <c r="D7697" s="10" t="s">
        <v>15159</v>
      </c>
      <c r="E7697" s="10">
        <f t="shared" si="365"/>
        <v>333.83545833333329</v>
      </c>
      <c r="F7697" s="8">
        <f>cal_pal!A$10+cal_pal!B$12+cal_pal!A$14-cal_pal!B$16-E7697/15/24+24+24</f>
        <v>47.58214224537037</v>
      </c>
      <c r="G7697">
        <f t="shared" si="366"/>
        <v>13.971413888888947</v>
      </c>
      <c r="H7697" s="12">
        <f t="shared" si="367"/>
        <v>0.93830092592592595</v>
      </c>
      <c r="I7697" t="str">
        <f>IF(AND((H7697&lt;cal_pal!E$9),(H7697&gt;cal_pal!F$9)),"","不可见")</f>
        <v/>
      </c>
    </row>
    <row r="7698" spans="1:9">
      <c r="A7698" s="10" t="s">
        <v>15160</v>
      </c>
      <c r="B7698" s="10" t="s">
        <v>18</v>
      </c>
      <c r="C7698" s="10">
        <v>0.92709953703703707</v>
      </c>
      <c r="D7698" s="10" t="s">
        <v>15161</v>
      </c>
      <c r="E7698" s="10">
        <f t="shared" si="365"/>
        <v>333.75583333333333</v>
      </c>
      <c r="F7698" s="8">
        <f>cal_pal!A$10+cal_pal!B$12+cal_pal!A$14-cal_pal!B$16-E7698/15/24+24+24</f>
        <v>47.582363425925926</v>
      </c>
      <c r="G7698">
        <f t="shared" si="366"/>
        <v>13.976722222222179</v>
      </c>
      <c r="H7698" s="12">
        <f t="shared" si="367"/>
        <v>-0.21055555555555558</v>
      </c>
      <c r="I7698" t="str">
        <f>IF(AND((H7698&lt;cal_pal!E$9),(H7698&gt;cal_pal!F$9)),"","不可见")</f>
        <v/>
      </c>
    </row>
    <row r="7699" spans="1:9">
      <c r="A7699" s="10" t="s">
        <v>15162</v>
      </c>
      <c r="B7699" s="10" t="s">
        <v>18</v>
      </c>
      <c r="C7699" s="10">
        <v>0.92734444444444442</v>
      </c>
      <c r="D7699" s="10" t="s">
        <v>15163</v>
      </c>
      <c r="E7699" s="10">
        <f t="shared" si="365"/>
        <v>333.84399999999999</v>
      </c>
      <c r="F7699" s="8">
        <f>cal_pal!A$10+cal_pal!B$12+cal_pal!A$14-cal_pal!B$16-E7699/15/24+24+24</f>
        <v>47.58211851851852</v>
      </c>
      <c r="G7699">
        <f t="shared" si="366"/>
        <v>13.970844444444538</v>
      </c>
      <c r="H7699" s="12">
        <f t="shared" si="367"/>
        <v>1.5533611111111112</v>
      </c>
      <c r="I7699" t="str">
        <f>IF(AND((H7699&lt;cal_pal!E$9),(H7699&gt;cal_pal!F$9)),"","不可见")</f>
        <v/>
      </c>
    </row>
    <row r="7700" spans="1:9">
      <c r="A7700" s="10" t="s">
        <v>15164</v>
      </c>
      <c r="B7700" s="10" t="s">
        <v>18</v>
      </c>
      <c r="C7700" s="10">
        <v>0.92766053240740742</v>
      </c>
      <c r="D7700" s="10" t="s">
        <v>15165</v>
      </c>
      <c r="E7700" s="10">
        <f t="shared" si="365"/>
        <v>333.95779166666665</v>
      </c>
      <c r="F7700" s="8">
        <f>cal_pal!A$10+cal_pal!B$12+cal_pal!A$14-cal_pal!B$16-E7700/15/24+24+24</f>
        <v>47.581802430555555</v>
      </c>
      <c r="G7700">
        <f t="shared" si="366"/>
        <v>13.963258333333215</v>
      </c>
      <c r="H7700" s="12">
        <f t="shared" si="367"/>
        <v>0.80134837962962957</v>
      </c>
      <c r="I7700" t="str">
        <f>IF(AND((H7700&lt;cal_pal!E$9),(H7700&gt;cal_pal!F$9)),"","不可见")</f>
        <v/>
      </c>
    </row>
    <row r="7701" spans="1:9">
      <c r="A7701" s="10" t="s">
        <v>15166</v>
      </c>
      <c r="B7701" s="10" t="s">
        <v>140</v>
      </c>
      <c r="C7701" s="10">
        <v>0.92755208333333339</v>
      </c>
      <c r="D7701" s="10" t="s">
        <v>15167</v>
      </c>
      <c r="E7701" s="10">
        <f t="shared" si="365"/>
        <v>333.91875000000005</v>
      </c>
      <c r="F7701" s="8">
        <f>cal_pal!A$10+cal_pal!B$12+cal_pal!A$14-cal_pal!B$16-E7701/15/24+24+24</f>
        <v>47.581910879629632</v>
      </c>
      <c r="G7701">
        <f t="shared" si="366"/>
        <v>13.96586111111128</v>
      </c>
      <c r="H7701" s="12">
        <f t="shared" si="367"/>
        <v>1.5541898148148148</v>
      </c>
      <c r="I7701" t="str">
        <f>IF(AND((H7701&lt;cal_pal!E$9),(H7701&gt;cal_pal!F$9)),"","不可见")</f>
        <v/>
      </c>
    </row>
    <row r="7702" spans="1:9">
      <c r="A7702" s="10" t="s">
        <v>15168</v>
      </c>
      <c r="B7702" s="10" t="s">
        <v>18</v>
      </c>
      <c r="C7702" s="10">
        <v>0.92754039351851858</v>
      </c>
      <c r="D7702" s="10" t="s">
        <v>15169</v>
      </c>
      <c r="E7702" s="10">
        <f t="shared" si="365"/>
        <v>333.91454166666671</v>
      </c>
      <c r="F7702" s="8">
        <f>cal_pal!A$10+cal_pal!B$12+cal_pal!A$14-cal_pal!B$16-E7702/15/24+24+24</f>
        <v>47.581922569444444</v>
      </c>
      <c r="G7702">
        <f t="shared" si="366"/>
        <v>13.966141666666772</v>
      </c>
      <c r="H7702" s="12">
        <f t="shared" si="367"/>
        <v>1.5541134259259259</v>
      </c>
      <c r="I7702" t="str">
        <f>IF(AND((H7702&lt;cal_pal!E$9),(H7702&gt;cal_pal!F$9)),"","不可见")</f>
        <v/>
      </c>
    </row>
    <row r="7703" spans="1:9">
      <c r="A7703" s="10" t="s">
        <v>15170</v>
      </c>
      <c r="B7703" s="10" t="s">
        <v>18</v>
      </c>
      <c r="C7703" s="10">
        <v>0.92756446759259259</v>
      </c>
      <c r="D7703" s="10" t="s">
        <v>15171</v>
      </c>
      <c r="E7703" s="10">
        <f t="shared" si="365"/>
        <v>333.92320833333332</v>
      </c>
      <c r="F7703" s="8">
        <f>cal_pal!A$10+cal_pal!B$12+cal_pal!A$14-cal_pal!B$16-E7703/15/24+24+24</f>
        <v>47.581898495370368</v>
      </c>
      <c r="G7703">
        <f t="shared" si="366"/>
        <v>13.965563888888937</v>
      </c>
      <c r="H7703" s="12">
        <f t="shared" si="367"/>
        <v>1.5542824074074073</v>
      </c>
      <c r="I7703" t="str">
        <f>IF(AND((H7703&lt;cal_pal!E$9),(H7703&gt;cal_pal!F$9)),"","不可见")</f>
        <v/>
      </c>
    </row>
    <row r="7704" spans="1:9">
      <c r="A7704" s="10" t="s">
        <v>15172</v>
      </c>
      <c r="B7704" s="10" t="s">
        <v>237</v>
      </c>
      <c r="C7704" s="10">
        <v>0.92718263888888897</v>
      </c>
      <c r="D7704" s="10" t="s">
        <v>15173</v>
      </c>
      <c r="E7704" s="10">
        <f t="shared" si="365"/>
        <v>333.78575000000001</v>
      </c>
      <c r="F7704" s="8">
        <f>cal_pal!A$10+cal_pal!B$12+cal_pal!A$14-cal_pal!B$16-E7704/15/24+24+24</f>
        <v>47.582280324074077</v>
      </c>
      <c r="G7704">
        <f t="shared" si="366"/>
        <v>13.974727777777844</v>
      </c>
      <c r="H7704" s="12">
        <f t="shared" si="367"/>
        <v>2.0790625</v>
      </c>
      <c r="I7704" t="str">
        <f>IF(AND((H7704&lt;cal_pal!E$9),(H7704&gt;cal_pal!F$9)),"","不可见")</f>
        <v/>
      </c>
    </row>
    <row r="7705" spans="1:9">
      <c r="A7705" s="10" t="s">
        <v>15174</v>
      </c>
      <c r="B7705" s="10" t="s">
        <v>18</v>
      </c>
      <c r="C7705" s="10">
        <v>0.92808831018518523</v>
      </c>
      <c r="D7705" s="10" t="s">
        <v>15175</v>
      </c>
      <c r="E7705" s="10">
        <f t="shared" si="365"/>
        <v>334.1117916666667</v>
      </c>
      <c r="F7705" s="8">
        <f>cal_pal!A$10+cal_pal!B$12+cal_pal!A$14-cal_pal!B$16-E7705/15/24+24+24</f>
        <v>47.581374652777782</v>
      </c>
      <c r="G7705">
        <f t="shared" si="366"/>
        <v>13.952991666666776</v>
      </c>
      <c r="H7705" s="12">
        <f t="shared" si="367"/>
        <v>0.68631018518518516</v>
      </c>
      <c r="I7705" t="str">
        <f>IF(AND((H7705&lt;cal_pal!E$9),(H7705&gt;cal_pal!F$9)),"","不可见")</f>
        <v/>
      </c>
    </row>
    <row r="7706" spans="1:9">
      <c r="A7706" s="10" t="s">
        <v>15176</v>
      </c>
      <c r="B7706" s="10" t="s">
        <v>237</v>
      </c>
      <c r="C7706" s="10">
        <v>0.92721655092592592</v>
      </c>
      <c r="D7706" s="10" t="s">
        <v>15177</v>
      </c>
      <c r="E7706" s="10">
        <f t="shared" si="365"/>
        <v>333.79795833333333</v>
      </c>
      <c r="F7706" s="8">
        <f>cal_pal!A$10+cal_pal!B$12+cal_pal!A$14-cal_pal!B$16-E7706/15/24+24+24</f>
        <v>47.582246412037037</v>
      </c>
      <c r="G7706">
        <f t="shared" si="366"/>
        <v>13.973913888889001</v>
      </c>
      <c r="H7706" s="12">
        <f t="shared" si="367"/>
        <v>2.2642731481481482</v>
      </c>
      <c r="I7706" t="str">
        <f>IF(AND((H7706&lt;cal_pal!E$9),(H7706&gt;cal_pal!F$9)),"","不可见")</f>
        <v/>
      </c>
    </row>
    <row r="7707" spans="1:9">
      <c r="A7707" s="10" t="s">
        <v>15178</v>
      </c>
      <c r="B7707" s="10" t="s">
        <v>18</v>
      </c>
      <c r="C7707" s="10">
        <v>0.92896620370370364</v>
      </c>
      <c r="D7707" s="10" t="s">
        <v>15179</v>
      </c>
      <c r="E7707" s="10">
        <f t="shared" si="365"/>
        <v>334.4278333333333</v>
      </c>
      <c r="F7707" s="8">
        <f>cal_pal!A$10+cal_pal!B$12+cal_pal!A$14-cal_pal!B$16-E7707/15/24+24+24</f>
        <v>47.580496759259262</v>
      </c>
      <c r="G7707">
        <f t="shared" si="366"/>
        <v>13.931922222222283</v>
      </c>
      <c r="H7707" s="12">
        <f t="shared" si="367"/>
        <v>-0.64880324074074081</v>
      </c>
      <c r="I7707" t="str">
        <f>IF(AND((H7707&lt;cal_pal!E$9),(H7707&gt;cal_pal!F$9)),"","不可见")</f>
        <v/>
      </c>
    </row>
    <row r="7708" spans="1:9">
      <c r="A7708" s="10" t="s">
        <v>15180</v>
      </c>
      <c r="B7708" s="10" t="s">
        <v>18</v>
      </c>
      <c r="C7708" s="10">
        <v>0.92894965277777775</v>
      </c>
      <c r="D7708" s="10" t="s">
        <v>15181</v>
      </c>
      <c r="E7708" s="10">
        <f t="shared" si="365"/>
        <v>334.421875</v>
      </c>
      <c r="F7708" s="8">
        <f>cal_pal!A$10+cal_pal!B$12+cal_pal!A$14-cal_pal!B$16-E7708/15/24+24+24</f>
        <v>47.580513310185182</v>
      </c>
      <c r="G7708">
        <f t="shared" si="366"/>
        <v>13.932319444444374</v>
      </c>
      <c r="H7708" s="12">
        <f t="shared" si="367"/>
        <v>-0.98879282407407409</v>
      </c>
      <c r="I7708" t="str">
        <f>IF(AND((H7708&lt;cal_pal!E$9),(H7708&gt;cal_pal!F$9)),"","不可见")</f>
        <v/>
      </c>
    </row>
    <row r="7709" spans="1:9">
      <c r="A7709" s="10" t="s">
        <v>15182</v>
      </c>
      <c r="B7709" s="10" t="s">
        <v>18</v>
      </c>
      <c r="C7709" s="10">
        <v>0.92840208333333329</v>
      </c>
      <c r="D7709" s="10" t="s">
        <v>15183</v>
      </c>
      <c r="E7709" s="10">
        <f t="shared" si="365"/>
        <v>334.22474999999997</v>
      </c>
      <c r="F7709" s="8">
        <f>cal_pal!A$10+cal_pal!B$12+cal_pal!A$14-cal_pal!B$16-E7709/15/24+24+24</f>
        <v>47.581060879629632</v>
      </c>
      <c r="G7709">
        <f t="shared" si="366"/>
        <v>13.945461111111172</v>
      </c>
      <c r="H7709" s="12">
        <f t="shared" si="367"/>
        <v>1.6875972222222222</v>
      </c>
      <c r="I7709" t="str">
        <f>IF(AND((H7709&lt;cal_pal!E$9),(H7709&gt;cal_pal!F$9)),"","不可见")</f>
        <v/>
      </c>
    </row>
    <row r="7710" spans="1:9">
      <c r="A7710" s="10" t="s">
        <v>15184</v>
      </c>
      <c r="B7710" s="10" t="s">
        <v>18</v>
      </c>
      <c r="C7710" s="10">
        <v>0.93091435185185178</v>
      </c>
      <c r="D7710" s="10" t="s">
        <v>15185</v>
      </c>
      <c r="E7710" s="10">
        <f t="shared" si="365"/>
        <v>335.12916666666666</v>
      </c>
      <c r="F7710" s="8">
        <f>cal_pal!A$10+cal_pal!B$12+cal_pal!A$14-cal_pal!B$16-E7710/15/24+24+24</f>
        <v>47.57854861111111</v>
      </c>
      <c r="G7710">
        <f t="shared" si="366"/>
        <v>13.885166666666692</v>
      </c>
      <c r="H7710" s="12">
        <f t="shared" si="367"/>
        <v>-2.2968692129629629</v>
      </c>
      <c r="I7710" t="str">
        <f>IF(AND((H7710&lt;cal_pal!E$9),(H7710&gt;cal_pal!F$9)),"","不可见")</f>
        <v/>
      </c>
    </row>
    <row r="7711" spans="1:9">
      <c r="A7711" s="10" t="s">
        <v>15186</v>
      </c>
      <c r="B7711" s="10" t="s">
        <v>18</v>
      </c>
      <c r="C7711" s="10">
        <v>0.92937268518518523</v>
      </c>
      <c r="D7711" s="10" t="s">
        <v>15187</v>
      </c>
      <c r="E7711" s="10">
        <f t="shared" si="365"/>
        <v>334.57416666666666</v>
      </c>
      <c r="F7711" s="8">
        <f>cal_pal!A$10+cal_pal!B$12+cal_pal!A$14-cal_pal!B$16-E7711/15/24+24+24</f>
        <v>47.580090277777778</v>
      </c>
      <c r="G7711">
        <f t="shared" si="366"/>
        <v>13.922166666666726</v>
      </c>
      <c r="H7711" s="12">
        <f t="shared" si="367"/>
        <v>1.6900995370370371</v>
      </c>
      <c r="I7711" t="str">
        <f>IF(AND((H7711&lt;cal_pal!E$9),(H7711&gt;cal_pal!F$9)),"","不可见")</f>
        <v/>
      </c>
    </row>
    <row r="7712" spans="1:9">
      <c r="A7712" s="10" t="s">
        <v>15188</v>
      </c>
      <c r="B7712" s="10" t="s">
        <v>18</v>
      </c>
      <c r="C7712" s="10">
        <v>0.93086967592592595</v>
      </c>
      <c r="D7712" s="10" t="s">
        <v>15189</v>
      </c>
      <c r="E7712" s="10">
        <f t="shared" si="365"/>
        <v>335.11308333333335</v>
      </c>
      <c r="F7712" s="8">
        <f>cal_pal!A$10+cal_pal!B$12+cal_pal!A$14-cal_pal!B$16-E7712/15/24+24+24</f>
        <v>47.578593287037037</v>
      </c>
      <c r="G7712">
        <f t="shared" si="366"/>
        <v>13.886238888888784</v>
      </c>
      <c r="H7712" s="12">
        <f t="shared" si="367"/>
        <v>-0.65723148148148147</v>
      </c>
      <c r="I7712" t="str">
        <f>IF(AND((H7712&lt;cal_pal!E$9),(H7712&gt;cal_pal!F$9)),"","不可见")</f>
        <v/>
      </c>
    </row>
    <row r="7713" spans="1:9">
      <c r="A7713" s="10" t="s">
        <v>15190</v>
      </c>
      <c r="B7713" s="10" t="s">
        <v>18</v>
      </c>
      <c r="C7713" s="10">
        <v>0.93107349537037043</v>
      </c>
      <c r="D7713" s="10" t="s">
        <v>15191</v>
      </c>
      <c r="E7713" s="10">
        <f t="shared" si="365"/>
        <v>335.18645833333335</v>
      </c>
      <c r="F7713" s="8">
        <f>cal_pal!A$10+cal_pal!B$12+cal_pal!A$14-cal_pal!B$16-E7713/15/24+24+24</f>
        <v>47.578389467592594</v>
      </c>
      <c r="G7713">
        <f t="shared" si="366"/>
        <v>13.881347222222303</v>
      </c>
      <c r="H7713" s="12">
        <f t="shared" si="367"/>
        <v>-1.0282615740740741</v>
      </c>
      <c r="I7713" t="str">
        <f>IF(AND((H7713&lt;cal_pal!E$9),(H7713&gt;cal_pal!F$9)),"","不可见")</f>
        <v/>
      </c>
    </row>
    <row r="7714" spans="1:9">
      <c r="A7714" s="10" t="s">
        <v>15192</v>
      </c>
      <c r="B7714" s="10" t="s">
        <v>140</v>
      </c>
      <c r="C7714" s="10">
        <v>0.93019560185185179</v>
      </c>
      <c r="D7714" s="10" t="s">
        <v>15193</v>
      </c>
      <c r="E7714" s="10">
        <f t="shared" si="365"/>
        <v>334.87041666666664</v>
      </c>
      <c r="F7714" s="8">
        <f>cal_pal!A$10+cal_pal!B$12+cal_pal!A$14-cal_pal!B$16-E7714/15/24+24+24</f>
        <v>47.579267361111107</v>
      </c>
      <c r="G7714">
        <f t="shared" si="366"/>
        <v>13.902416666666568</v>
      </c>
      <c r="H7714" s="12">
        <f t="shared" si="367"/>
        <v>1.2246527777777778</v>
      </c>
      <c r="I7714" t="str">
        <f>IF(AND((H7714&lt;cal_pal!E$9),(H7714&gt;cal_pal!F$9)),"","不可见")</f>
        <v/>
      </c>
    </row>
    <row r="7715" spans="1:9">
      <c r="A7715" s="10" t="s">
        <v>15194</v>
      </c>
      <c r="B7715" s="10" t="s">
        <v>18</v>
      </c>
      <c r="C7715" s="10">
        <v>0.93018182870370369</v>
      </c>
      <c r="D7715" s="10" t="s">
        <v>15195</v>
      </c>
      <c r="E7715" s="10">
        <f t="shared" si="365"/>
        <v>334.86545833333332</v>
      </c>
      <c r="F7715" s="8">
        <f>cal_pal!A$10+cal_pal!B$12+cal_pal!A$14-cal_pal!B$16-E7715/15/24+24+24</f>
        <v>47.579281134259261</v>
      </c>
      <c r="G7715">
        <f t="shared" si="366"/>
        <v>13.902747222222388</v>
      </c>
      <c r="H7715" s="12">
        <f t="shared" si="367"/>
        <v>1.2248252314814814</v>
      </c>
      <c r="I7715" t="str">
        <f>IF(AND((H7715&lt;cal_pal!E$9),(H7715&gt;cal_pal!F$9)),"","不可见")</f>
        <v/>
      </c>
    </row>
    <row r="7716" spans="1:9">
      <c r="A7716" s="10" t="s">
        <v>15196</v>
      </c>
      <c r="B7716" s="10" t="s">
        <v>18</v>
      </c>
      <c r="C7716" s="10">
        <v>0.93020949074074066</v>
      </c>
      <c r="D7716" s="10" t="s">
        <v>15197</v>
      </c>
      <c r="E7716" s="10">
        <f t="shared" si="365"/>
        <v>334.87541666666664</v>
      </c>
      <c r="F7716" s="8">
        <f>cal_pal!A$10+cal_pal!B$12+cal_pal!A$14-cal_pal!B$16-E7716/15/24+24+24</f>
        <v>47.57925347222222</v>
      </c>
      <c r="G7716">
        <f t="shared" si="366"/>
        <v>13.902083333333394</v>
      </c>
      <c r="H7716" s="12">
        <f t="shared" si="367"/>
        <v>1.2244907407407408</v>
      </c>
      <c r="I7716" t="str">
        <f>IF(AND((H7716&lt;cal_pal!E$9),(H7716&gt;cal_pal!F$9)),"","不可见")</f>
        <v/>
      </c>
    </row>
    <row r="7717" spans="1:9">
      <c r="A7717" s="10" t="s">
        <v>15198</v>
      </c>
      <c r="B7717" s="10" t="s">
        <v>18</v>
      </c>
      <c r="C7717" s="10">
        <v>0.93236377314814811</v>
      </c>
      <c r="D7717" s="10" t="s">
        <v>15199</v>
      </c>
      <c r="E7717" s="10">
        <f t="shared" si="365"/>
        <v>335.65095833333334</v>
      </c>
      <c r="F7717" s="8">
        <f>cal_pal!A$10+cal_pal!B$12+cal_pal!A$14-cal_pal!B$16-E7717/15/24+24+24</f>
        <v>47.577099189814817</v>
      </c>
      <c r="G7717">
        <f t="shared" si="366"/>
        <v>13.850380555555603</v>
      </c>
      <c r="H7717" s="12">
        <f t="shared" si="367"/>
        <v>-0.90571759259259255</v>
      </c>
      <c r="I7717" t="str">
        <f>IF(AND((H7717&lt;cal_pal!E$9),(H7717&gt;cal_pal!F$9)),"","不可见")</f>
        <v/>
      </c>
    </row>
    <row r="7718" spans="1:9">
      <c r="A7718" s="10" t="s">
        <v>15200</v>
      </c>
      <c r="B7718" s="10" t="s">
        <v>18</v>
      </c>
      <c r="C7718" s="10">
        <v>0.93273148148148144</v>
      </c>
      <c r="D7718" s="10" t="s">
        <v>15201</v>
      </c>
      <c r="E7718" s="10">
        <f t="shared" si="365"/>
        <v>335.7833333333333</v>
      </c>
      <c r="F7718" s="8">
        <f>cal_pal!A$10+cal_pal!B$12+cal_pal!A$14-cal_pal!B$16-E7718/15/24+24+24</f>
        <v>47.576731481481481</v>
      </c>
      <c r="G7718">
        <f t="shared" si="366"/>
        <v>13.841555555555487</v>
      </c>
      <c r="H7718" s="12">
        <f t="shared" si="367"/>
        <v>-0.64755902777777774</v>
      </c>
      <c r="I7718" t="str">
        <f>IF(AND((H7718&lt;cal_pal!E$9),(H7718&gt;cal_pal!F$9)),"","不可见")</f>
        <v/>
      </c>
    </row>
    <row r="7719" spans="1:9">
      <c r="A7719" s="10" t="s">
        <v>15202</v>
      </c>
      <c r="B7719" s="10" t="s">
        <v>58</v>
      </c>
      <c r="C7719" s="10">
        <v>0.93236377314814811</v>
      </c>
      <c r="D7719" s="10" t="s">
        <v>15199</v>
      </c>
      <c r="E7719" s="10">
        <f t="shared" si="365"/>
        <v>335.65095833333334</v>
      </c>
      <c r="F7719" s="8">
        <f>cal_pal!A$10+cal_pal!B$12+cal_pal!A$14-cal_pal!B$16-E7719/15/24+24+24</f>
        <v>47.577099189814817</v>
      </c>
      <c r="G7719">
        <f t="shared" si="366"/>
        <v>13.850380555555603</v>
      </c>
      <c r="H7719" s="12">
        <f t="shared" si="367"/>
        <v>-0.90571759259259255</v>
      </c>
      <c r="I7719" t="str">
        <f>IF(AND((H7719&lt;cal_pal!E$9),(H7719&gt;cal_pal!F$9)),"","不可见")</f>
        <v/>
      </c>
    </row>
    <row r="7720" spans="1:9">
      <c r="A7720" s="10" t="s">
        <v>15203</v>
      </c>
      <c r="B7720" s="10" t="s">
        <v>18</v>
      </c>
      <c r="C7720" s="10">
        <v>0.93236620370370371</v>
      </c>
      <c r="D7720" s="10" t="s">
        <v>15204</v>
      </c>
      <c r="E7720" s="10">
        <f t="shared" si="365"/>
        <v>335.65183333333334</v>
      </c>
      <c r="F7720" s="8">
        <f>cal_pal!A$10+cal_pal!B$12+cal_pal!A$14-cal_pal!B$16-E7720/15/24+24+24</f>
        <v>47.577096759259263</v>
      </c>
      <c r="G7720">
        <f t="shared" si="366"/>
        <v>13.850322222222303</v>
      </c>
      <c r="H7720" s="12">
        <f t="shared" si="367"/>
        <v>-0.17169791666666667</v>
      </c>
      <c r="I7720" t="str">
        <f>IF(AND((H7720&lt;cal_pal!E$9),(H7720&gt;cal_pal!F$9)),"","不可见")</f>
        <v/>
      </c>
    </row>
    <row r="7721" spans="1:9">
      <c r="A7721" s="10" t="s">
        <v>15205</v>
      </c>
      <c r="B7721" s="10" t="s">
        <v>18</v>
      </c>
      <c r="C7721" s="10">
        <v>0.93261655092592599</v>
      </c>
      <c r="D7721" s="10" t="s">
        <v>15206</v>
      </c>
      <c r="E7721" s="10">
        <f t="shared" si="365"/>
        <v>335.74195833333334</v>
      </c>
      <c r="F7721" s="8">
        <f>cal_pal!A$10+cal_pal!B$12+cal_pal!A$14-cal_pal!B$16-E7721/15/24+24+24</f>
        <v>47.576846412037035</v>
      </c>
      <c r="G7721">
        <f t="shared" si="366"/>
        <v>13.844313888888792</v>
      </c>
      <c r="H7721" s="12">
        <f t="shared" si="367"/>
        <v>-1.1810474537037037</v>
      </c>
      <c r="I7721" t="str">
        <f>IF(AND((H7721&lt;cal_pal!E$9),(H7721&gt;cal_pal!F$9)),"","不可见")</f>
        <v/>
      </c>
    </row>
    <row r="7722" spans="1:9">
      <c r="A7722" s="10" t="s">
        <v>15207</v>
      </c>
      <c r="B7722" s="10" t="s">
        <v>18</v>
      </c>
      <c r="C7722" s="10">
        <v>0.93270277777777777</v>
      </c>
      <c r="D7722" s="10" t="s">
        <v>15208</v>
      </c>
      <c r="E7722" s="10">
        <f t="shared" si="365"/>
        <v>335.77300000000002</v>
      </c>
      <c r="F7722" s="8">
        <f>cal_pal!A$10+cal_pal!B$12+cal_pal!A$14-cal_pal!B$16-E7722/15/24+24+24</f>
        <v>47.576760185185186</v>
      </c>
      <c r="G7722">
        <f t="shared" si="366"/>
        <v>13.842244444444532</v>
      </c>
      <c r="H7722" s="12">
        <f t="shared" si="367"/>
        <v>-1.2064513888888888</v>
      </c>
      <c r="I7722" t="str">
        <f>IF(AND((H7722&lt;cal_pal!E$9),(H7722&gt;cal_pal!F$9)),"","不可见")</f>
        <v/>
      </c>
    </row>
    <row r="7723" spans="1:9">
      <c r="A7723" s="10" t="s">
        <v>15209</v>
      </c>
      <c r="B7723" s="10" t="s">
        <v>58</v>
      </c>
      <c r="C7723" s="10">
        <v>0.93236620370370371</v>
      </c>
      <c r="D7723" s="10" t="s">
        <v>15204</v>
      </c>
      <c r="E7723" s="10">
        <f t="shared" si="365"/>
        <v>335.65183333333334</v>
      </c>
      <c r="F7723" s="8">
        <f>cal_pal!A$10+cal_pal!B$12+cal_pal!A$14-cal_pal!B$16-E7723/15/24+24+24</f>
        <v>47.577096759259263</v>
      </c>
      <c r="G7723">
        <f t="shared" si="366"/>
        <v>13.850322222222303</v>
      </c>
      <c r="H7723" s="12">
        <f t="shared" si="367"/>
        <v>-0.17169791666666667</v>
      </c>
      <c r="I7723" t="str">
        <f>IF(AND((H7723&lt;cal_pal!E$9),(H7723&gt;cal_pal!F$9)),"","不可见")</f>
        <v/>
      </c>
    </row>
    <row r="7724" spans="1:9">
      <c r="A7724" s="10" t="s">
        <v>15210</v>
      </c>
      <c r="B7724" s="10" t="s">
        <v>237</v>
      </c>
      <c r="C7724" s="10">
        <v>0.93062951388888893</v>
      </c>
      <c r="D7724" s="10" t="s">
        <v>15211</v>
      </c>
      <c r="E7724" s="10">
        <f t="shared" si="365"/>
        <v>335.02662500000002</v>
      </c>
      <c r="F7724" s="8">
        <f>cal_pal!A$10+cal_pal!B$12+cal_pal!A$14-cal_pal!B$16-E7724/15/24+24+24</f>
        <v>47.578833449074075</v>
      </c>
      <c r="G7724">
        <f t="shared" si="366"/>
        <v>13.892002777777861</v>
      </c>
      <c r="H7724" s="12">
        <f t="shared" si="367"/>
        <v>2.4188263888888888</v>
      </c>
      <c r="I7724" t="str">
        <f>IF(AND((H7724&lt;cal_pal!E$9),(H7724&gt;cal_pal!F$9)),"","不可见")</f>
        <v/>
      </c>
    </row>
    <row r="7725" spans="1:9">
      <c r="A7725" s="10" t="s">
        <v>15212</v>
      </c>
      <c r="B7725" s="10" t="s">
        <v>18</v>
      </c>
      <c r="C7725" s="10">
        <v>0.93296921296296287</v>
      </c>
      <c r="D7725" s="10" t="s">
        <v>15213</v>
      </c>
      <c r="E7725" s="10">
        <f t="shared" si="365"/>
        <v>335.86891666666662</v>
      </c>
      <c r="F7725" s="8">
        <f>cal_pal!A$10+cal_pal!B$12+cal_pal!A$14-cal_pal!B$16-E7725/15/24+24+24</f>
        <v>47.576493749999997</v>
      </c>
      <c r="G7725">
        <f t="shared" si="366"/>
        <v>13.835849999999937</v>
      </c>
      <c r="H7725" s="12">
        <f t="shared" si="367"/>
        <v>-1.3485104166666666</v>
      </c>
      <c r="I7725" t="str">
        <f>IF(AND((H7725&lt;cal_pal!E$9),(H7725&gt;cal_pal!F$9)),"","不可见")</f>
        <v/>
      </c>
    </row>
    <row r="7726" spans="1:9">
      <c r="A7726" s="10" t="s">
        <v>15214</v>
      </c>
      <c r="B7726" s="10" t="s">
        <v>18</v>
      </c>
      <c r="C7726" s="10">
        <v>0.93177372685185178</v>
      </c>
      <c r="D7726" s="10" t="s">
        <v>15215</v>
      </c>
      <c r="E7726" s="10">
        <f t="shared" si="365"/>
        <v>335.43854166666665</v>
      </c>
      <c r="F7726" s="8">
        <f>cal_pal!A$10+cal_pal!B$12+cal_pal!A$14-cal_pal!B$16-E7726/15/24+24+24</f>
        <v>47.577689236111112</v>
      </c>
      <c r="G7726">
        <f t="shared" si="366"/>
        <v>13.86454166666681</v>
      </c>
      <c r="H7726" s="12">
        <f t="shared" si="367"/>
        <v>1.5145833333333334</v>
      </c>
      <c r="I7726" t="str">
        <f>IF(AND((H7726&lt;cal_pal!E$9),(H7726&gt;cal_pal!F$9)),"","不可见")</f>
        <v/>
      </c>
    </row>
    <row r="7727" spans="1:9">
      <c r="A7727" s="10" t="s">
        <v>15216</v>
      </c>
      <c r="B7727" s="10" t="s">
        <v>18</v>
      </c>
      <c r="C7727" s="10">
        <v>0.93210393518518508</v>
      </c>
      <c r="D7727" s="10" t="s">
        <v>15217</v>
      </c>
      <c r="E7727" s="10">
        <f t="shared" si="365"/>
        <v>335.55741666666665</v>
      </c>
      <c r="F7727" s="8">
        <f>cal_pal!A$10+cal_pal!B$12+cal_pal!A$14-cal_pal!B$16-E7727/15/24+24+24</f>
        <v>47.577359027777774</v>
      </c>
      <c r="G7727">
        <f t="shared" si="366"/>
        <v>13.856616666666469</v>
      </c>
      <c r="H7727" s="12">
        <f t="shared" si="367"/>
        <v>1.5161249999999999</v>
      </c>
      <c r="I7727" t="str">
        <f>IF(AND((H7727&lt;cal_pal!E$9),(H7727&gt;cal_pal!F$9)),"","不可见")</f>
        <v/>
      </c>
    </row>
    <row r="7728" spans="1:9">
      <c r="A7728" s="10" t="s">
        <v>15218</v>
      </c>
      <c r="B7728" s="10" t="s">
        <v>18</v>
      </c>
      <c r="C7728" s="10">
        <v>0.93226203703703703</v>
      </c>
      <c r="D7728" s="10" t="s">
        <v>15219</v>
      </c>
      <c r="E7728" s="10">
        <f t="shared" si="365"/>
        <v>335.61433333333332</v>
      </c>
      <c r="F7728" s="8">
        <f>cal_pal!A$10+cal_pal!B$12+cal_pal!A$14-cal_pal!B$16-E7728/15/24+24+24</f>
        <v>47.577200925925922</v>
      </c>
      <c r="G7728">
        <f t="shared" si="366"/>
        <v>13.85282222222213</v>
      </c>
      <c r="H7728" s="12">
        <f t="shared" si="367"/>
        <v>1.5087337962962961</v>
      </c>
      <c r="I7728" t="str">
        <f>IF(AND((H7728&lt;cal_pal!E$9),(H7728&gt;cal_pal!F$9)),"","不可见")</f>
        <v/>
      </c>
    </row>
    <row r="7729" spans="1:9">
      <c r="A7729" s="10" t="s">
        <v>15220</v>
      </c>
      <c r="B7729" s="10" t="s">
        <v>18</v>
      </c>
      <c r="C7729" s="10">
        <v>0.93332129629629623</v>
      </c>
      <c r="D7729" s="10" t="s">
        <v>15221</v>
      </c>
      <c r="E7729" s="10">
        <f t="shared" si="365"/>
        <v>335.99566666666664</v>
      </c>
      <c r="F7729" s="8">
        <f>cal_pal!A$10+cal_pal!B$12+cal_pal!A$14-cal_pal!B$16-E7729/15/24+24+24</f>
        <v>47.576141666666672</v>
      </c>
      <c r="G7729">
        <f t="shared" si="366"/>
        <v>13.827400000000125</v>
      </c>
      <c r="H7729" s="12">
        <f t="shared" si="367"/>
        <v>-0.16972569444444444</v>
      </c>
      <c r="I7729" t="str">
        <f>IF(AND((H7729&lt;cal_pal!E$9),(H7729&gt;cal_pal!F$9)),"","不可见")</f>
        <v/>
      </c>
    </row>
    <row r="7730" spans="1:9">
      <c r="A7730" s="10" t="s">
        <v>15222</v>
      </c>
      <c r="B7730" s="10" t="s">
        <v>18</v>
      </c>
      <c r="C7730" s="10">
        <v>0.93358576388888892</v>
      </c>
      <c r="D7730" s="10" t="s">
        <v>15223</v>
      </c>
      <c r="E7730" s="10">
        <f t="shared" si="365"/>
        <v>336.09087499999998</v>
      </c>
      <c r="F7730" s="8">
        <f>cal_pal!A$10+cal_pal!B$12+cal_pal!A$14-cal_pal!B$16-E7730/15/24+24+24</f>
        <v>47.575877199074071</v>
      </c>
      <c r="G7730">
        <f t="shared" si="366"/>
        <v>13.821052777777822</v>
      </c>
      <c r="H7730" s="12">
        <f t="shared" si="367"/>
        <v>-1.4039201388888889</v>
      </c>
      <c r="I7730" t="str">
        <f>IF(AND((H7730&lt;cal_pal!E$9),(H7730&gt;cal_pal!F$9)),"","不可见")</f>
        <v/>
      </c>
    </row>
    <row r="7731" spans="1:9">
      <c r="A7731" s="10" t="s">
        <v>15224</v>
      </c>
      <c r="B7731" s="10" t="s">
        <v>140</v>
      </c>
      <c r="C7731" s="10">
        <v>0.93450694444444438</v>
      </c>
      <c r="D7731" s="10" t="s">
        <v>15225</v>
      </c>
      <c r="E7731" s="10">
        <f t="shared" si="365"/>
        <v>336.42249999999996</v>
      </c>
      <c r="F7731" s="8">
        <f>cal_pal!A$10+cal_pal!B$12+cal_pal!A$14-cal_pal!B$16-E7731/15/24+24+24</f>
        <v>47.57495601851852</v>
      </c>
      <c r="G7731">
        <f t="shared" si="366"/>
        <v>13.798944444444487</v>
      </c>
      <c r="H7731" s="12">
        <f t="shared" si="367"/>
        <v>-1.3000231481481481</v>
      </c>
      <c r="I7731" t="str">
        <f>IF(AND((H7731&lt;cal_pal!E$9),(H7731&gt;cal_pal!F$9)),"","不可见")</f>
        <v/>
      </c>
    </row>
    <row r="7732" spans="1:9">
      <c r="A7732" s="10" t="s">
        <v>15226</v>
      </c>
      <c r="B7732" s="10" t="s">
        <v>18</v>
      </c>
      <c r="C7732" s="10">
        <v>0.93449907407407407</v>
      </c>
      <c r="D7732" s="10" t="s">
        <v>15227</v>
      </c>
      <c r="E7732" s="10">
        <f t="shared" si="365"/>
        <v>336.41966666666667</v>
      </c>
      <c r="F7732" s="8">
        <f>cal_pal!A$10+cal_pal!B$12+cal_pal!A$14-cal_pal!B$16-E7732/15/24+24+24</f>
        <v>47.574963888888888</v>
      </c>
      <c r="G7732">
        <f t="shared" si="366"/>
        <v>13.79913333333343</v>
      </c>
      <c r="H7732" s="12">
        <f t="shared" si="367"/>
        <v>-1.30003125</v>
      </c>
      <c r="I7732" t="str">
        <f>IF(AND((H7732&lt;cal_pal!E$9),(H7732&gt;cal_pal!F$9)),"","不可见")</f>
        <v/>
      </c>
    </row>
    <row r="7733" spans="1:9">
      <c r="A7733" s="10" t="s">
        <v>15228</v>
      </c>
      <c r="B7733" s="10" t="s">
        <v>18</v>
      </c>
      <c r="C7733" s="10">
        <v>0.93451574074074084</v>
      </c>
      <c r="D7733" s="10" t="s">
        <v>15229</v>
      </c>
      <c r="E7733" s="10">
        <f t="shared" si="365"/>
        <v>336.4256666666667</v>
      </c>
      <c r="F7733" s="8">
        <f>cal_pal!A$10+cal_pal!B$12+cal_pal!A$14-cal_pal!B$16-E7733/15/24+24+24</f>
        <v>47.574947222222221</v>
      </c>
      <c r="G7733">
        <f t="shared" si="366"/>
        <v>13.798733333333303</v>
      </c>
      <c r="H7733" s="12">
        <f t="shared" si="367"/>
        <v>-1.3</v>
      </c>
      <c r="I7733" t="str">
        <f>IF(AND((H7733&lt;cal_pal!E$9),(H7733&gt;cal_pal!F$9)),"","不可见")</f>
        <v/>
      </c>
    </row>
    <row r="7734" spans="1:9">
      <c r="A7734" s="10" t="s">
        <v>15230</v>
      </c>
      <c r="B7734" s="10" t="s">
        <v>18</v>
      </c>
      <c r="C7734" s="10">
        <v>0.93456747685185182</v>
      </c>
      <c r="D7734" s="10" t="s">
        <v>15231</v>
      </c>
      <c r="E7734" s="10">
        <f t="shared" si="365"/>
        <v>336.44429166666663</v>
      </c>
      <c r="F7734" s="8">
        <f>cal_pal!A$10+cal_pal!B$12+cal_pal!A$14-cal_pal!B$16-E7734/15/24+24+24</f>
        <v>47.57489548611111</v>
      </c>
      <c r="G7734">
        <f t="shared" si="366"/>
        <v>13.797491666666701</v>
      </c>
      <c r="H7734" s="12">
        <f t="shared" si="367"/>
        <v>-0.54859953703703701</v>
      </c>
      <c r="I7734" t="str">
        <f>IF(AND((H7734&lt;cal_pal!E$9),(H7734&gt;cal_pal!F$9)),"","不可见")</f>
        <v/>
      </c>
    </row>
    <row r="7735" spans="1:9">
      <c r="A7735" s="10" t="s">
        <v>15232</v>
      </c>
      <c r="B7735" s="10" t="s">
        <v>18</v>
      </c>
      <c r="C7735" s="10">
        <v>0.93318900462962961</v>
      </c>
      <c r="D7735" s="10" t="s">
        <v>15233</v>
      </c>
      <c r="E7735" s="10">
        <f t="shared" si="365"/>
        <v>335.94804166666665</v>
      </c>
      <c r="F7735" s="8">
        <f>cal_pal!A$10+cal_pal!B$12+cal_pal!A$14-cal_pal!B$16-E7735/15/24+24+24</f>
        <v>47.576273958333331</v>
      </c>
      <c r="G7735">
        <f t="shared" si="366"/>
        <v>13.830574999999953</v>
      </c>
      <c r="H7735" s="12">
        <f t="shared" si="367"/>
        <v>1.3501261574074075</v>
      </c>
      <c r="I7735" t="str">
        <f>IF(AND((H7735&lt;cal_pal!E$9),(H7735&gt;cal_pal!F$9)),"","不可见")</f>
        <v/>
      </c>
    </row>
    <row r="7736" spans="1:9">
      <c r="A7736" s="10" t="s">
        <v>15234</v>
      </c>
      <c r="B7736" s="10" t="s">
        <v>18</v>
      </c>
      <c r="C7736" s="10">
        <v>0.93330543981481473</v>
      </c>
      <c r="D7736" s="10" t="s">
        <v>15235</v>
      </c>
      <c r="E7736" s="10">
        <f t="shared" si="365"/>
        <v>335.98995833333328</v>
      </c>
      <c r="F7736" s="8">
        <f>cal_pal!A$10+cal_pal!B$12+cal_pal!A$14-cal_pal!B$16-E7736/15/24+24+24</f>
        <v>47.576157523148147</v>
      </c>
      <c r="G7736">
        <f t="shared" si="366"/>
        <v>13.827780555555591</v>
      </c>
      <c r="H7736" s="12">
        <f t="shared" si="367"/>
        <v>1.3486192129629631</v>
      </c>
      <c r="I7736" t="str">
        <f>IF(AND((H7736&lt;cal_pal!E$9),(H7736&gt;cal_pal!F$9)),"","不可见")</f>
        <v/>
      </c>
    </row>
    <row r="7737" spans="1:9">
      <c r="A7737" s="10" t="s">
        <v>15236</v>
      </c>
      <c r="B7737" s="10" t="s">
        <v>18</v>
      </c>
      <c r="C7737" s="10">
        <v>0.93370034722222217</v>
      </c>
      <c r="D7737" s="10" t="s">
        <v>15237</v>
      </c>
      <c r="E7737" s="10">
        <f t="shared" si="365"/>
        <v>336.13212499999997</v>
      </c>
      <c r="F7737" s="8">
        <f>cal_pal!A$10+cal_pal!B$12+cal_pal!A$14-cal_pal!B$16-E7737/15/24+24+24</f>
        <v>47.575762615740743</v>
      </c>
      <c r="G7737">
        <f t="shared" si="366"/>
        <v>13.818302777777717</v>
      </c>
      <c r="H7737" s="12">
        <f t="shared" si="367"/>
        <v>0.69117361111111109</v>
      </c>
      <c r="I7737" t="str">
        <f>IF(AND((H7737&lt;cal_pal!E$9),(H7737&gt;cal_pal!F$9)),"","不可见")</f>
        <v/>
      </c>
    </row>
    <row r="7738" spans="1:9">
      <c r="A7738" s="10" t="s">
        <v>15238</v>
      </c>
      <c r="B7738" s="10" t="s">
        <v>18</v>
      </c>
      <c r="C7738" s="10">
        <v>0.93344016203703706</v>
      </c>
      <c r="D7738" s="10" t="s">
        <v>15239</v>
      </c>
      <c r="E7738" s="10">
        <f t="shared" si="365"/>
        <v>336.03845833333332</v>
      </c>
      <c r="F7738" s="8">
        <f>cal_pal!A$10+cal_pal!B$12+cal_pal!A$14-cal_pal!B$16-E7738/15/24+24+24</f>
        <v>47.576022800925927</v>
      </c>
      <c r="G7738">
        <f t="shared" si="366"/>
        <v>13.824547222222236</v>
      </c>
      <c r="H7738" s="12">
        <f t="shared" si="367"/>
        <v>1.5083263888888887</v>
      </c>
      <c r="I7738" t="str">
        <f>IF(AND((H7738&lt;cal_pal!E$9),(H7738&gt;cal_pal!F$9)),"","不可见")</f>
        <v/>
      </c>
    </row>
    <row r="7739" spans="1:9">
      <c r="A7739" s="10" t="s">
        <v>15240</v>
      </c>
      <c r="B7739" s="10" t="s">
        <v>18</v>
      </c>
      <c r="C7739" s="10">
        <v>0.93346192129629635</v>
      </c>
      <c r="D7739" s="10" t="s">
        <v>15241</v>
      </c>
      <c r="E7739" s="10">
        <f t="shared" si="365"/>
        <v>336.04629166666666</v>
      </c>
      <c r="F7739" s="8">
        <f>cal_pal!A$10+cal_pal!B$12+cal_pal!A$14-cal_pal!B$16-E7739/15/24+24+24</f>
        <v>47.576001041666672</v>
      </c>
      <c r="G7739">
        <f t="shared" si="366"/>
        <v>13.82402500000012</v>
      </c>
      <c r="H7739" s="12">
        <f t="shared" si="367"/>
        <v>1.5052442129629631</v>
      </c>
      <c r="I7739" t="str">
        <f>IF(AND((H7739&lt;cal_pal!E$9),(H7739&gt;cal_pal!F$9)),"","不可见")</f>
        <v/>
      </c>
    </row>
    <row r="7740" spans="1:9">
      <c r="A7740" s="10" t="s">
        <v>15242</v>
      </c>
      <c r="B7740" s="10" t="s">
        <v>18</v>
      </c>
      <c r="C7740" s="10">
        <v>0.93353275462962959</v>
      </c>
      <c r="D7740" s="10" t="s">
        <v>15243</v>
      </c>
      <c r="E7740" s="10">
        <f t="shared" si="365"/>
        <v>336.07179166666663</v>
      </c>
      <c r="F7740" s="8">
        <f>cal_pal!A$10+cal_pal!B$12+cal_pal!A$14-cal_pal!B$16-E7740/15/24+24+24</f>
        <v>47.575930208333332</v>
      </c>
      <c r="G7740">
        <f t="shared" si="366"/>
        <v>13.822325000000092</v>
      </c>
      <c r="H7740" s="12">
        <f t="shared" si="367"/>
        <v>1.3519270833333332</v>
      </c>
      <c r="I7740" t="str">
        <f>IF(AND((H7740&lt;cal_pal!E$9),(H7740&gt;cal_pal!F$9)),"","不可见")</f>
        <v/>
      </c>
    </row>
    <row r="7741" spans="1:9">
      <c r="A7741" s="10" t="s">
        <v>15244</v>
      </c>
      <c r="B7741" s="10" t="s">
        <v>18</v>
      </c>
      <c r="C7741" s="10">
        <v>0.9334996527777778</v>
      </c>
      <c r="D7741" s="10" t="s">
        <v>15245</v>
      </c>
      <c r="E7741" s="10">
        <f t="shared" si="365"/>
        <v>336.05987500000003</v>
      </c>
      <c r="F7741" s="8">
        <f>cal_pal!A$10+cal_pal!B$12+cal_pal!A$14-cal_pal!B$16-E7741/15/24+24+24</f>
        <v>47.575963310185188</v>
      </c>
      <c r="G7741">
        <f t="shared" si="366"/>
        <v>13.823119444444501</v>
      </c>
      <c r="H7741" s="12">
        <f t="shared" si="367"/>
        <v>1.5036481481481481</v>
      </c>
      <c r="I7741" t="str">
        <f>IF(AND((H7741&lt;cal_pal!E$9),(H7741&gt;cal_pal!F$9)),"","不可见")</f>
        <v/>
      </c>
    </row>
    <row r="7742" spans="1:9">
      <c r="A7742" s="10" t="s">
        <v>15246</v>
      </c>
      <c r="B7742" s="10" t="s">
        <v>18</v>
      </c>
      <c r="C7742" s="10">
        <v>0.9348488425925926</v>
      </c>
      <c r="D7742" s="10" t="s">
        <v>15247</v>
      </c>
      <c r="E7742" s="10">
        <f t="shared" si="365"/>
        <v>336.54558333333335</v>
      </c>
      <c r="F7742" s="8">
        <f>cal_pal!A$10+cal_pal!B$12+cal_pal!A$14-cal_pal!B$16-E7742/15/24+24+24</f>
        <v>47.57461412037037</v>
      </c>
      <c r="G7742">
        <f t="shared" si="366"/>
        <v>13.790738888888882</v>
      </c>
      <c r="H7742" s="12">
        <f t="shared" si="367"/>
        <v>-1.29771875</v>
      </c>
      <c r="I7742" t="str">
        <f>IF(AND((H7742&lt;cal_pal!E$9),(H7742&gt;cal_pal!F$9)),"","不可见")</f>
        <v/>
      </c>
    </row>
    <row r="7743" spans="1:9">
      <c r="A7743" s="10" t="s">
        <v>15248</v>
      </c>
      <c r="B7743" s="10" t="s">
        <v>18</v>
      </c>
      <c r="C7743" s="10">
        <v>0.93637048611111107</v>
      </c>
      <c r="D7743" s="10" t="s">
        <v>15249</v>
      </c>
      <c r="E7743" s="10">
        <f t="shared" si="365"/>
        <v>337.09337499999998</v>
      </c>
      <c r="F7743" s="8">
        <f>cal_pal!A$10+cal_pal!B$12+cal_pal!A$14-cal_pal!B$16-E7743/15/24+24+24</f>
        <v>47.573092476851855</v>
      </c>
      <c r="G7743">
        <f t="shared" si="366"/>
        <v>13.754219444444516</v>
      </c>
      <c r="H7743" s="12">
        <f t="shared" si="367"/>
        <v>-2.5070763888888892</v>
      </c>
      <c r="I7743" t="str">
        <f>IF(AND((H7743&lt;cal_pal!E$9),(H7743&gt;cal_pal!F$9)),"","不可见")</f>
        <v/>
      </c>
    </row>
    <row r="7744" spans="1:9">
      <c r="A7744" s="10" t="s">
        <v>15250</v>
      </c>
      <c r="B7744" s="10" t="s">
        <v>18</v>
      </c>
      <c r="C7744" s="10">
        <v>0.93556319444444436</v>
      </c>
      <c r="D7744" s="10" t="s">
        <v>15251</v>
      </c>
      <c r="E7744" s="10">
        <f t="shared" si="365"/>
        <v>336.80274999999995</v>
      </c>
      <c r="F7744" s="8">
        <f>cal_pal!A$10+cal_pal!B$12+cal_pal!A$14-cal_pal!B$16-E7744/15/24+24+24</f>
        <v>47.573899768518515</v>
      </c>
      <c r="G7744">
        <f t="shared" si="366"/>
        <v>13.77359444444437</v>
      </c>
      <c r="H7744" s="12">
        <f t="shared" si="367"/>
        <v>-1.4641851851851853</v>
      </c>
      <c r="I7744" t="str">
        <f>IF(AND((H7744&lt;cal_pal!E$9),(H7744&gt;cal_pal!F$9)),"","不可见")</f>
        <v/>
      </c>
    </row>
    <row r="7745" spans="1:9">
      <c r="A7745" s="10" t="s">
        <v>15252</v>
      </c>
      <c r="B7745" s="10" t="s">
        <v>18</v>
      </c>
      <c r="C7745" s="10">
        <v>0.93504143518518523</v>
      </c>
      <c r="D7745" s="10" t="s">
        <v>15253</v>
      </c>
      <c r="E7745" s="10">
        <f t="shared" si="365"/>
        <v>336.61491666666666</v>
      </c>
      <c r="F7745" s="8">
        <f>cal_pal!A$10+cal_pal!B$12+cal_pal!A$14-cal_pal!B$16-E7745/15/24+24+24</f>
        <v>47.574421527777773</v>
      </c>
      <c r="G7745">
        <f t="shared" si="366"/>
        <v>13.786116666666658</v>
      </c>
      <c r="H7745" s="12">
        <f t="shared" si="367"/>
        <v>0.6728425925925926</v>
      </c>
      <c r="I7745" t="str">
        <f>IF(AND((H7745&lt;cal_pal!E$9),(H7745&gt;cal_pal!F$9)),"","不可见")</f>
        <v/>
      </c>
    </row>
    <row r="7746" spans="1:9">
      <c r="A7746" s="10" t="s">
        <v>15254</v>
      </c>
      <c r="B7746" s="10" t="s">
        <v>237</v>
      </c>
      <c r="C7746" s="10">
        <v>0.93427060185185196</v>
      </c>
      <c r="D7746" s="10" t="s">
        <v>15255</v>
      </c>
      <c r="E7746" s="10">
        <f t="shared" si="365"/>
        <v>336.33741666666668</v>
      </c>
      <c r="F7746" s="8">
        <f>cal_pal!A$10+cal_pal!B$12+cal_pal!A$14-cal_pal!B$16-E7746/15/24+24+24</f>
        <v>47.575192361111107</v>
      </c>
      <c r="G7746">
        <f t="shared" si="366"/>
        <v>13.804616666666561</v>
      </c>
      <c r="H7746" s="12">
        <f t="shared" si="367"/>
        <v>2.4092141203703705</v>
      </c>
      <c r="I7746" t="str">
        <f>IF(AND((H7746&lt;cal_pal!E$9),(H7746&gt;cal_pal!F$9)),"","不可见")</f>
        <v/>
      </c>
    </row>
    <row r="7747" spans="1:9">
      <c r="A7747" s="10" t="s">
        <v>15256</v>
      </c>
      <c r="B7747" s="10" t="s">
        <v>18</v>
      </c>
      <c r="C7747" s="10">
        <v>0.93465115740740734</v>
      </c>
      <c r="D7747" s="10" t="s">
        <v>15257</v>
      </c>
      <c r="E7747" s="10">
        <f t="shared" ref="E7747:E7810" si="368">C7747*360</f>
        <v>336.47441666666663</v>
      </c>
      <c r="F7747" s="8">
        <f>cal_pal!A$10+cal_pal!B$12+cal_pal!A$14-cal_pal!B$16-E7747/15/24+24+24</f>
        <v>47.574811805555555</v>
      </c>
      <c r="G7747">
        <f t="shared" ref="G7747:G7810" si="369">MOD(F7747*24,24)</f>
        <v>13.795483333333323</v>
      </c>
      <c r="H7747" s="12">
        <f t="shared" ref="H7747:H7810" si="370">RIGHT(D7747, (LEN(D7747)-1))*IF(LEFT(D7747,1)="-",-1,1)</f>
        <v>1.6797858796296297</v>
      </c>
      <c r="I7747" t="str">
        <f>IF(AND((H7747&lt;cal_pal!E$9),(H7747&gt;cal_pal!F$9)),"","不可见")</f>
        <v/>
      </c>
    </row>
    <row r="7748" spans="1:9">
      <c r="A7748" s="10" t="s">
        <v>15258</v>
      </c>
      <c r="B7748" s="10" t="s">
        <v>18</v>
      </c>
      <c r="C7748" s="10">
        <v>0.93649004629629629</v>
      </c>
      <c r="D7748" s="10" t="s">
        <v>15259</v>
      </c>
      <c r="E7748" s="10">
        <f t="shared" si="368"/>
        <v>337.13641666666666</v>
      </c>
      <c r="F7748" s="8">
        <f>cal_pal!A$10+cal_pal!B$12+cal_pal!A$14-cal_pal!B$16-E7748/15/24+24+24</f>
        <v>47.572972916666671</v>
      </c>
      <c r="G7748">
        <f t="shared" si="369"/>
        <v>13.751350000000002</v>
      </c>
      <c r="H7748" s="12">
        <f t="shared" si="370"/>
        <v>0.72793055555555553</v>
      </c>
      <c r="I7748" t="str">
        <f>IF(AND((H7748&lt;cal_pal!E$9),(H7748&gt;cal_pal!F$9)),"","不可见")</f>
        <v/>
      </c>
    </row>
    <row r="7749" spans="1:9">
      <c r="A7749" s="10" t="s">
        <v>15260</v>
      </c>
      <c r="B7749" s="10" t="s">
        <v>18</v>
      </c>
      <c r="C7749" s="10">
        <v>0.93652696759259257</v>
      </c>
      <c r="D7749" s="10" t="s">
        <v>15261</v>
      </c>
      <c r="E7749" s="10">
        <f t="shared" si="368"/>
        <v>337.14970833333331</v>
      </c>
      <c r="F7749" s="8">
        <f>cal_pal!A$10+cal_pal!B$12+cal_pal!A$14-cal_pal!B$16-E7749/15/24+24+24</f>
        <v>47.572935995370372</v>
      </c>
      <c r="G7749">
        <f t="shared" si="369"/>
        <v>13.750463888889044</v>
      </c>
      <c r="H7749" s="12">
        <f t="shared" si="370"/>
        <v>-1.0351724537037037</v>
      </c>
      <c r="I7749" t="str">
        <f>IF(AND((H7749&lt;cal_pal!E$9),(H7749&gt;cal_pal!F$9)),"","不可见")</f>
        <v/>
      </c>
    </row>
    <row r="7750" spans="1:9">
      <c r="A7750" s="10" t="s">
        <v>15262</v>
      </c>
      <c r="B7750" s="10" t="s">
        <v>18</v>
      </c>
      <c r="C7750" s="10">
        <v>0.93655092592592604</v>
      </c>
      <c r="D7750" s="10" t="s">
        <v>15263</v>
      </c>
      <c r="E7750" s="10">
        <f t="shared" si="368"/>
        <v>337.15833333333336</v>
      </c>
      <c r="F7750" s="8">
        <f>cal_pal!A$10+cal_pal!B$12+cal_pal!A$14-cal_pal!B$16-E7750/15/24+24+24</f>
        <v>47.572912037037035</v>
      </c>
      <c r="G7750">
        <f t="shared" si="369"/>
        <v>13.74988888888879</v>
      </c>
      <c r="H7750" s="12">
        <f t="shared" si="370"/>
        <v>-1.0350324074074073</v>
      </c>
      <c r="I7750" t="str">
        <f>IF(AND((H7750&lt;cal_pal!E$9),(H7750&gt;cal_pal!F$9)),"","不可见")</f>
        <v/>
      </c>
    </row>
    <row r="7751" spans="1:9">
      <c r="A7751" s="10" t="s">
        <v>15264</v>
      </c>
      <c r="B7751" s="10" t="s">
        <v>18</v>
      </c>
      <c r="C7751" s="10">
        <v>0.93600138888888884</v>
      </c>
      <c r="D7751" s="10" t="s">
        <v>15265</v>
      </c>
      <c r="E7751" s="10">
        <f t="shared" si="368"/>
        <v>336.96049999999997</v>
      </c>
      <c r="F7751" s="8">
        <f>cal_pal!A$10+cal_pal!B$12+cal_pal!A$14-cal_pal!B$16-E7751/15/24+24+24</f>
        <v>47.573461574074074</v>
      </c>
      <c r="G7751">
        <f t="shared" si="369"/>
        <v>13.763077777777653</v>
      </c>
      <c r="H7751" s="12">
        <f t="shared" si="370"/>
        <v>1.212332175925926</v>
      </c>
      <c r="I7751" t="str">
        <f>IF(AND((H7751&lt;cal_pal!E$9),(H7751&gt;cal_pal!F$9)),"","不可见")</f>
        <v/>
      </c>
    </row>
    <row r="7752" spans="1:9">
      <c r="A7752" s="10" t="s">
        <v>15266</v>
      </c>
      <c r="B7752" s="10" t="s">
        <v>140</v>
      </c>
      <c r="C7752" s="10">
        <v>0.9366747685185185</v>
      </c>
      <c r="D7752" s="10" t="s">
        <v>15267</v>
      </c>
      <c r="E7752" s="10">
        <f t="shared" si="368"/>
        <v>337.20291666666668</v>
      </c>
      <c r="F7752" s="8">
        <f>cal_pal!A$10+cal_pal!B$12+cal_pal!A$14-cal_pal!B$16-E7752/15/24+24+24</f>
        <v>47.572788194444442</v>
      </c>
      <c r="G7752">
        <f t="shared" si="369"/>
        <v>13.746916666666493</v>
      </c>
      <c r="H7752" s="12">
        <f t="shared" si="370"/>
        <v>-0.92510416666666673</v>
      </c>
      <c r="I7752" t="str">
        <f>IF(AND((H7752&lt;cal_pal!E$9),(H7752&gt;cal_pal!F$9)),"","不可见")</f>
        <v/>
      </c>
    </row>
    <row r="7753" spans="1:9">
      <c r="A7753" s="10" t="s">
        <v>15268</v>
      </c>
      <c r="B7753" s="10" t="s">
        <v>18</v>
      </c>
      <c r="C7753" s="10">
        <v>0.93667233796296301</v>
      </c>
      <c r="D7753" s="10" t="s">
        <v>15269</v>
      </c>
      <c r="E7753" s="10">
        <f t="shared" si="368"/>
        <v>337.20204166666667</v>
      </c>
      <c r="F7753" s="8">
        <f>cal_pal!A$10+cal_pal!B$12+cal_pal!A$14-cal_pal!B$16-E7753/15/24+24+24</f>
        <v>47.572790624999996</v>
      </c>
      <c r="G7753">
        <f t="shared" si="369"/>
        <v>13.74697500000002</v>
      </c>
      <c r="H7753" s="12">
        <f t="shared" si="370"/>
        <v>-0.92514004629629631</v>
      </c>
      <c r="I7753" t="str">
        <f>IF(AND((H7753&lt;cal_pal!E$9),(H7753&gt;cal_pal!F$9)),"","不可见")</f>
        <v/>
      </c>
    </row>
    <row r="7754" spans="1:9">
      <c r="A7754" s="10" t="s">
        <v>15270</v>
      </c>
      <c r="B7754" s="10" t="s">
        <v>18</v>
      </c>
      <c r="C7754" s="10">
        <v>0.93667465277777773</v>
      </c>
      <c r="D7754" s="10" t="s">
        <v>15271</v>
      </c>
      <c r="E7754" s="10">
        <f t="shared" si="368"/>
        <v>337.20287500000001</v>
      </c>
      <c r="F7754" s="8">
        <f>cal_pal!A$10+cal_pal!B$12+cal_pal!A$14-cal_pal!B$16-E7754/15/24+24+24</f>
        <v>47.572788310185189</v>
      </c>
      <c r="G7754">
        <f t="shared" si="369"/>
        <v>13.746919444444529</v>
      </c>
      <c r="H7754" s="12">
        <f t="shared" si="370"/>
        <v>-0.92507407407407405</v>
      </c>
      <c r="I7754" t="str">
        <f>IF(AND((H7754&lt;cal_pal!E$9),(H7754&gt;cal_pal!F$9)),"","不可见")</f>
        <v/>
      </c>
    </row>
    <row r="7755" spans="1:9">
      <c r="A7755" s="10" t="s">
        <v>15272</v>
      </c>
      <c r="B7755" s="10" t="s">
        <v>18</v>
      </c>
      <c r="C7755" s="10">
        <v>0.93628437500000006</v>
      </c>
      <c r="D7755" s="10" t="s">
        <v>15273</v>
      </c>
      <c r="E7755" s="10">
        <f t="shared" si="368"/>
        <v>337.06237500000003</v>
      </c>
      <c r="F7755" s="8">
        <f>cal_pal!A$10+cal_pal!B$12+cal_pal!A$14-cal_pal!B$16-E7755/15/24+24+24</f>
        <v>47.573178587962964</v>
      </c>
      <c r="G7755">
        <f t="shared" si="369"/>
        <v>13.756286111111194</v>
      </c>
      <c r="H7755" s="12">
        <f t="shared" si="370"/>
        <v>-0.12018981481481482</v>
      </c>
      <c r="I7755" t="str">
        <f>IF(AND((H7755&lt;cal_pal!E$9),(H7755&gt;cal_pal!F$9)),"","不可见")</f>
        <v/>
      </c>
    </row>
    <row r="7756" spans="1:9">
      <c r="A7756" s="10" t="s">
        <v>15274</v>
      </c>
      <c r="B7756" s="10" t="s">
        <v>18</v>
      </c>
      <c r="C7756" s="10">
        <v>0.93703993055555557</v>
      </c>
      <c r="D7756" s="10" t="s">
        <v>15275</v>
      </c>
      <c r="E7756" s="10">
        <f t="shared" si="368"/>
        <v>337.33437500000002</v>
      </c>
      <c r="F7756" s="8">
        <f>cal_pal!A$10+cal_pal!B$12+cal_pal!A$14-cal_pal!B$16-E7756/15/24+24+24</f>
        <v>47.572423032407407</v>
      </c>
      <c r="G7756">
        <f t="shared" si="369"/>
        <v>13.738152777777714</v>
      </c>
      <c r="H7756" s="12">
        <f t="shared" si="370"/>
        <v>-1.4779988425925925</v>
      </c>
      <c r="I7756" t="str">
        <f>IF(AND((H7756&lt;cal_pal!E$9),(H7756&gt;cal_pal!F$9)),"","不可见")</f>
        <v/>
      </c>
    </row>
    <row r="7757" spans="1:9">
      <c r="A7757" s="10" t="s">
        <v>15276</v>
      </c>
      <c r="B7757" s="10" t="s">
        <v>18</v>
      </c>
      <c r="C7757" s="10">
        <v>0.93641701388888887</v>
      </c>
      <c r="D7757" s="10" t="s">
        <v>15277</v>
      </c>
      <c r="E7757" s="10">
        <f t="shared" si="368"/>
        <v>337.11012499999998</v>
      </c>
      <c r="F7757" s="8">
        <f>cal_pal!A$10+cal_pal!B$12+cal_pal!A$14-cal_pal!B$16-E7757/15/24+24+24</f>
        <v>47.573045949074071</v>
      </c>
      <c r="G7757">
        <f t="shared" si="369"/>
        <v>13.753102777777713</v>
      </c>
      <c r="H7757" s="12">
        <f t="shared" si="370"/>
        <v>0.71447685185185195</v>
      </c>
      <c r="I7757" t="str">
        <f>IF(AND((H7757&lt;cal_pal!E$9),(H7757&gt;cal_pal!F$9)),"","不可见")</f>
        <v/>
      </c>
    </row>
    <row r="7758" spans="1:9">
      <c r="A7758" s="10" t="s">
        <v>15278</v>
      </c>
      <c r="B7758" s="10" t="s">
        <v>18</v>
      </c>
      <c r="C7758" s="10">
        <v>0.93645254629629626</v>
      </c>
      <c r="D7758" s="10" t="s">
        <v>15279</v>
      </c>
      <c r="E7758" s="10">
        <f t="shared" si="368"/>
        <v>337.12291666666664</v>
      </c>
      <c r="F7758" s="8">
        <f>cal_pal!A$10+cal_pal!B$12+cal_pal!A$14-cal_pal!B$16-E7758/15/24+24+24</f>
        <v>47.573010416666662</v>
      </c>
      <c r="G7758">
        <f t="shared" si="369"/>
        <v>13.752250000000004</v>
      </c>
      <c r="H7758" s="12">
        <f t="shared" si="370"/>
        <v>0.69929745370370366</v>
      </c>
      <c r="I7758" t="str">
        <f>IF(AND((H7758&lt;cal_pal!E$9),(H7758&gt;cal_pal!F$9)),"","不可见")</f>
        <v/>
      </c>
    </row>
    <row r="7759" spans="1:9">
      <c r="A7759" s="10" t="s">
        <v>15280</v>
      </c>
      <c r="B7759" s="10" t="s">
        <v>18</v>
      </c>
      <c r="C7759" s="10">
        <v>0.93641099537037042</v>
      </c>
      <c r="D7759" s="10" t="s">
        <v>15281</v>
      </c>
      <c r="E7759" s="10">
        <f t="shared" si="368"/>
        <v>337.10795833333333</v>
      </c>
      <c r="F7759" s="8">
        <f>cal_pal!A$10+cal_pal!B$12+cal_pal!A$14-cal_pal!B$16-E7759/15/24+24+24</f>
        <v>47.57305196759259</v>
      </c>
      <c r="G7759">
        <f t="shared" si="369"/>
        <v>13.753247222222171</v>
      </c>
      <c r="H7759" s="12">
        <f t="shared" si="370"/>
        <v>1.2621793981481482</v>
      </c>
      <c r="I7759" t="str">
        <f>IF(AND((H7759&lt;cal_pal!E$9),(H7759&gt;cal_pal!F$9)),"","不可见")</f>
        <v/>
      </c>
    </row>
    <row r="7760" spans="1:9">
      <c r="A7760" s="10" t="s">
        <v>15282</v>
      </c>
      <c r="B7760" s="10" t="s">
        <v>97</v>
      </c>
      <c r="C7760" s="10">
        <v>0.93725196759259255</v>
      </c>
      <c r="D7760" s="10" t="s">
        <v>15283</v>
      </c>
      <c r="E7760" s="10">
        <f t="shared" si="368"/>
        <v>337.41070833333333</v>
      </c>
      <c r="F7760" s="8">
        <f>cal_pal!A$10+cal_pal!B$12+cal_pal!A$14-cal_pal!B$16-E7760/15/24+24+24</f>
        <v>47.572210995370369</v>
      </c>
      <c r="G7760">
        <f t="shared" si="369"/>
        <v>13.733063888888864</v>
      </c>
      <c r="H7760" s="12">
        <f t="shared" si="370"/>
        <v>-0.86822222222222223</v>
      </c>
      <c r="I7760" t="str">
        <f>IF(AND((H7760&lt;cal_pal!E$9),(H7760&gt;cal_pal!F$9)),"","不可见")</f>
        <v/>
      </c>
    </row>
    <row r="7761" spans="1:9">
      <c r="A7761" s="10" t="s">
        <v>15284</v>
      </c>
      <c r="B7761" s="10" t="s">
        <v>18</v>
      </c>
      <c r="C7761" s="10">
        <v>0.93898217592592592</v>
      </c>
      <c r="D7761" s="10" t="s">
        <v>15285</v>
      </c>
      <c r="E7761" s="10">
        <f t="shared" si="368"/>
        <v>338.03358333333335</v>
      </c>
      <c r="F7761" s="8">
        <f>cal_pal!A$10+cal_pal!B$12+cal_pal!A$14-cal_pal!B$16-E7761/15/24+24+24</f>
        <v>47.570480787037042</v>
      </c>
      <c r="G7761">
        <f t="shared" si="369"/>
        <v>13.691538888888999</v>
      </c>
      <c r="H7761" s="12">
        <f t="shared" si="370"/>
        <v>-1.0582407407407406</v>
      </c>
      <c r="I7761" t="str">
        <f>IF(AND((H7761&lt;cal_pal!E$9),(H7761&gt;cal_pal!F$9)),"","不可见")</f>
        <v/>
      </c>
    </row>
    <row r="7762" spans="1:9">
      <c r="A7762" s="10" t="s">
        <v>15286</v>
      </c>
      <c r="B7762" s="10" t="s">
        <v>237</v>
      </c>
      <c r="C7762" s="10">
        <v>0.93614398148148148</v>
      </c>
      <c r="D7762" s="10" t="s">
        <v>15287</v>
      </c>
      <c r="E7762" s="10">
        <f t="shared" si="368"/>
        <v>337.01183333333336</v>
      </c>
      <c r="F7762" s="8">
        <f>cal_pal!A$10+cal_pal!B$12+cal_pal!A$14-cal_pal!B$16-E7762/15/24+24+24</f>
        <v>47.573318981481478</v>
      </c>
      <c r="G7762">
        <f t="shared" si="369"/>
        <v>13.759655555555582</v>
      </c>
      <c r="H7762" s="12">
        <f t="shared" si="370"/>
        <v>2.1787118055555554</v>
      </c>
      <c r="I7762" t="str">
        <f>IF(AND((H7762&lt;cal_pal!E$9),(H7762&gt;cal_pal!F$9)),"","不可见")</f>
        <v/>
      </c>
    </row>
    <row r="7763" spans="1:9">
      <c r="A7763" s="10" t="s">
        <v>15288</v>
      </c>
      <c r="B7763" s="10" t="s">
        <v>58</v>
      </c>
      <c r="C7763" s="10">
        <v>0.93614398148148148</v>
      </c>
      <c r="D7763" s="10" t="s">
        <v>15287</v>
      </c>
      <c r="E7763" s="10">
        <f t="shared" si="368"/>
        <v>337.01183333333336</v>
      </c>
      <c r="F7763" s="8">
        <f>cal_pal!A$10+cal_pal!B$12+cal_pal!A$14-cal_pal!B$16-E7763/15/24+24+24</f>
        <v>47.573318981481478</v>
      </c>
      <c r="G7763">
        <f t="shared" si="369"/>
        <v>13.759655555555582</v>
      </c>
      <c r="H7763" s="12">
        <f t="shared" si="370"/>
        <v>2.1787118055555554</v>
      </c>
      <c r="I7763" t="str">
        <f>IF(AND((H7763&lt;cal_pal!E$9),(H7763&gt;cal_pal!F$9)),"","不可见")</f>
        <v/>
      </c>
    </row>
    <row r="7764" spans="1:9">
      <c r="A7764" s="10" t="s">
        <v>15289</v>
      </c>
      <c r="B7764" s="10" t="s">
        <v>18</v>
      </c>
      <c r="C7764" s="10">
        <v>0.93831342592592593</v>
      </c>
      <c r="D7764" s="10" t="s">
        <v>15290</v>
      </c>
      <c r="E7764" s="10">
        <f t="shared" si="368"/>
        <v>337.79283333333331</v>
      </c>
      <c r="F7764" s="8">
        <f>cal_pal!A$10+cal_pal!B$12+cal_pal!A$14-cal_pal!B$16-E7764/15/24+24+24</f>
        <v>47.571149537037037</v>
      </c>
      <c r="G7764">
        <f t="shared" si="369"/>
        <v>13.707588888888949</v>
      </c>
      <c r="H7764" s="12">
        <f t="shared" si="370"/>
        <v>-1.5761018518518519</v>
      </c>
      <c r="I7764" t="str">
        <f>IF(AND((H7764&lt;cal_pal!E$9),(H7764&gt;cal_pal!F$9)),"","不可见")</f>
        <v/>
      </c>
    </row>
    <row r="7765" spans="1:9">
      <c r="A7765" s="10" t="s">
        <v>15291</v>
      </c>
      <c r="B7765" s="10" t="s">
        <v>18</v>
      </c>
      <c r="C7765" s="10">
        <v>0.93808622685185183</v>
      </c>
      <c r="D7765" s="10" t="s">
        <v>15292</v>
      </c>
      <c r="E7765" s="10">
        <f t="shared" si="368"/>
        <v>337.71104166666669</v>
      </c>
      <c r="F7765" s="8">
        <f>cal_pal!A$10+cal_pal!B$12+cal_pal!A$14-cal_pal!B$16-E7765/15/24+24+24</f>
        <v>47.571376736111112</v>
      </c>
      <c r="G7765">
        <f t="shared" si="369"/>
        <v>13.713041666666641</v>
      </c>
      <c r="H7765" s="12">
        <f t="shared" si="370"/>
        <v>-0.5911770833333333</v>
      </c>
      <c r="I7765" t="str">
        <f>IF(AND((H7765&lt;cal_pal!E$9),(H7765&gt;cal_pal!F$9)),"","不可见")</f>
        <v/>
      </c>
    </row>
    <row r="7766" spans="1:9">
      <c r="A7766" s="10" t="s">
        <v>15293</v>
      </c>
      <c r="B7766" s="10" t="s">
        <v>18</v>
      </c>
      <c r="C7766" s="10">
        <v>0.93857766203703707</v>
      </c>
      <c r="D7766" s="10" t="s">
        <v>15294</v>
      </c>
      <c r="E7766" s="10">
        <f t="shared" si="368"/>
        <v>337.88795833333336</v>
      </c>
      <c r="F7766" s="8">
        <f>cal_pal!A$10+cal_pal!B$12+cal_pal!A$14-cal_pal!B$16-E7766/15/24+24+24</f>
        <v>47.570885300925923</v>
      </c>
      <c r="G7766">
        <f t="shared" si="369"/>
        <v>13.701247222222264</v>
      </c>
      <c r="H7766" s="12">
        <f t="shared" si="370"/>
        <v>-1.575398148148148</v>
      </c>
      <c r="I7766" t="str">
        <f>IF(AND((H7766&lt;cal_pal!E$9),(H7766&gt;cal_pal!F$9)),"","不可见")</f>
        <v/>
      </c>
    </row>
    <row r="7767" spans="1:9">
      <c r="A7767" s="10" t="s">
        <v>15295</v>
      </c>
      <c r="B7767" s="10" t="s">
        <v>18</v>
      </c>
      <c r="C7767" s="10">
        <v>0.93819340277777774</v>
      </c>
      <c r="D7767" s="10" t="s">
        <v>15296</v>
      </c>
      <c r="E7767" s="10">
        <f t="shared" si="368"/>
        <v>337.74962499999998</v>
      </c>
      <c r="F7767" s="8">
        <f>cal_pal!A$10+cal_pal!B$12+cal_pal!A$14-cal_pal!B$16-E7767/15/24+24+24</f>
        <v>47.571269560185186</v>
      </c>
      <c r="G7767">
        <f t="shared" si="369"/>
        <v>13.71046944444447</v>
      </c>
      <c r="H7767" s="12">
        <f t="shared" si="370"/>
        <v>-0.58348032407407413</v>
      </c>
      <c r="I7767" t="str">
        <f>IF(AND((H7767&lt;cal_pal!E$9),(H7767&gt;cal_pal!F$9)),"","不可见")</f>
        <v/>
      </c>
    </row>
    <row r="7768" spans="1:9">
      <c r="A7768" s="10" t="s">
        <v>15297</v>
      </c>
      <c r="B7768" s="10" t="s">
        <v>18</v>
      </c>
      <c r="C7768" s="10">
        <v>0.93790185185185182</v>
      </c>
      <c r="D7768" s="10" t="s">
        <v>15298</v>
      </c>
      <c r="E7768" s="10">
        <f t="shared" si="368"/>
        <v>337.64466666666664</v>
      </c>
      <c r="F7768" s="8">
        <f>cal_pal!A$10+cal_pal!B$12+cal_pal!A$14-cal_pal!B$16-E7768/15/24+24+24</f>
        <v>47.571561111111109</v>
      </c>
      <c r="G7768">
        <f t="shared" si="369"/>
        <v>13.717466666666496</v>
      </c>
      <c r="H7768" s="12">
        <f t="shared" si="370"/>
        <v>-0.73224074074074075</v>
      </c>
      <c r="I7768" t="str">
        <f>IF(AND((H7768&lt;cal_pal!E$9),(H7768&gt;cal_pal!F$9)),"","不可见")</f>
        <v/>
      </c>
    </row>
    <row r="7769" spans="1:9">
      <c r="A7769" s="10" t="s">
        <v>15299</v>
      </c>
      <c r="B7769" s="10" t="s">
        <v>18</v>
      </c>
      <c r="C7769" s="10">
        <v>0.93916435185185188</v>
      </c>
      <c r="D7769" s="10" t="s">
        <v>15300</v>
      </c>
      <c r="E7769" s="10">
        <f t="shared" si="368"/>
        <v>338.09916666666669</v>
      </c>
      <c r="F7769" s="8">
        <f>cal_pal!A$10+cal_pal!B$12+cal_pal!A$14-cal_pal!B$16-E7769/15/24+24+24</f>
        <v>47.570298611111113</v>
      </c>
      <c r="G7769">
        <f t="shared" si="369"/>
        <v>13.687166666666599</v>
      </c>
      <c r="H7769" s="12">
        <f t="shared" si="370"/>
        <v>-0.58835532407407409</v>
      </c>
      <c r="I7769" t="str">
        <f>IF(AND((H7769&lt;cal_pal!E$9),(H7769&gt;cal_pal!F$9)),"","不可见")</f>
        <v/>
      </c>
    </row>
    <row r="7770" spans="1:9">
      <c r="A7770" s="10" t="s">
        <v>15301</v>
      </c>
      <c r="B7770" s="10" t="s">
        <v>18</v>
      </c>
      <c r="C7770" s="10">
        <v>0.9385744212962962</v>
      </c>
      <c r="D7770" s="10" t="s">
        <v>15302</v>
      </c>
      <c r="E7770" s="10">
        <f t="shared" si="368"/>
        <v>337.88679166666662</v>
      </c>
      <c r="F7770" s="8">
        <f>cal_pal!A$10+cal_pal!B$12+cal_pal!A$14-cal_pal!B$16-E7770/15/24+24+24</f>
        <v>47.570888541666662</v>
      </c>
      <c r="G7770">
        <f t="shared" si="369"/>
        <v>13.701324999999997</v>
      </c>
      <c r="H7770" s="12">
        <f t="shared" si="370"/>
        <v>1.2898321759259259</v>
      </c>
      <c r="I7770" t="str">
        <f>IF(AND((H7770&lt;cal_pal!E$9),(H7770&gt;cal_pal!F$9)),"","不可见")</f>
        <v/>
      </c>
    </row>
    <row r="7771" spans="1:9">
      <c r="A7771" s="10" t="s">
        <v>15303</v>
      </c>
      <c r="B7771" s="10" t="s">
        <v>130</v>
      </c>
      <c r="C7771" s="10">
        <v>0.93870949074074073</v>
      </c>
      <c r="D7771" s="10" t="s">
        <v>15304</v>
      </c>
      <c r="E7771" s="10">
        <f t="shared" si="368"/>
        <v>337.93541666666664</v>
      </c>
      <c r="F7771" s="8">
        <f>cal_pal!A$10+cal_pal!B$12+cal_pal!A$14-cal_pal!B$16-E7771/15/24+24+24</f>
        <v>47.570753472222222</v>
      </c>
      <c r="G7771">
        <f t="shared" si="369"/>
        <v>13.698083333333216</v>
      </c>
      <c r="H7771" s="12">
        <f t="shared" si="370"/>
        <v>1.2908194444444445</v>
      </c>
      <c r="I7771" t="str">
        <f>IF(AND((H7771&lt;cal_pal!E$9),(H7771&gt;cal_pal!F$9)),"","不可见")</f>
        <v/>
      </c>
    </row>
    <row r="7772" spans="1:9">
      <c r="A7772" s="10" t="s">
        <v>15305</v>
      </c>
      <c r="B7772" s="10" t="s">
        <v>18</v>
      </c>
      <c r="C7772" s="10">
        <v>0.93905023148148148</v>
      </c>
      <c r="D7772" s="10" t="s">
        <v>15306</v>
      </c>
      <c r="E7772" s="10">
        <f t="shared" si="368"/>
        <v>338.05808333333334</v>
      </c>
      <c r="F7772" s="8">
        <f>cal_pal!A$10+cal_pal!B$12+cal_pal!A$14-cal_pal!B$16-E7772/15/24+24+24</f>
        <v>47.570412731481483</v>
      </c>
      <c r="G7772">
        <f t="shared" si="369"/>
        <v>13.68990555555547</v>
      </c>
      <c r="H7772" s="12">
        <f t="shared" si="370"/>
        <v>0.48800578703703706</v>
      </c>
      <c r="I7772" t="str">
        <f>IF(AND((H7772&lt;cal_pal!E$9),(H7772&gt;cal_pal!F$9)),"","不可见")</f>
        <v/>
      </c>
    </row>
    <row r="7773" spans="1:9">
      <c r="A7773" s="10" t="s">
        <v>15307</v>
      </c>
      <c r="B7773" s="10" t="s">
        <v>18</v>
      </c>
      <c r="C7773" s="10">
        <v>0.93977395833333333</v>
      </c>
      <c r="D7773" s="10" t="s">
        <v>15308</v>
      </c>
      <c r="E7773" s="10">
        <f t="shared" si="368"/>
        <v>338.318625</v>
      </c>
      <c r="F7773" s="8">
        <f>cal_pal!A$10+cal_pal!B$12+cal_pal!A$14-cal_pal!B$16-E7773/15/24+24+24</f>
        <v>47.56968900462963</v>
      </c>
      <c r="G7773">
        <f t="shared" si="369"/>
        <v>13.672536111111185</v>
      </c>
      <c r="H7773" s="12">
        <f t="shared" si="370"/>
        <v>-1.1352754629629629</v>
      </c>
      <c r="I7773" t="str">
        <f>IF(AND((H7773&lt;cal_pal!E$9),(H7773&gt;cal_pal!F$9)),"","不可见")</f>
        <v/>
      </c>
    </row>
    <row r="7774" spans="1:9">
      <c r="A7774" s="10" t="s">
        <v>15309</v>
      </c>
      <c r="B7774" s="10" t="s">
        <v>18</v>
      </c>
      <c r="C7774" s="10">
        <v>0.94019143518518522</v>
      </c>
      <c r="D7774" s="10" t="s">
        <v>15310</v>
      </c>
      <c r="E7774" s="10">
        <f t="shared" si="368"/>
        <v>338.4689166666667</v>
      </c>
      <c r="F7774" s="8">
        <f>cal_pal!A$10+cal_pal!B$12+cal_pal!A$14-cal_pal!B$16-E7774/15/24+24+24</f>
        <v>47.569271527777779</v>
      </c>
      <c r="G7774">
        <f t="shared" si="369"/>
        <v>13.662516666666761</v>
      </c>
      <c r="H7774" s="12">
        <f t="shared" si="370"/>
        <v>-1.7055300925925927</v>
      </c>
      <c r="I7774" t="str">
        <f>IF(AND((H7774&lt;cal_pal!E$9),(H7774&gt;cal_pal!F$9)),"","不可见")</f>
        <v/>
      </c>
    </row>
    <row r="7775" spans="1:9">
      <c r="A7775" s="10" t="s">
        <v>15311</v>
      </c>
      <c r="B7775" s="10" t="s">
        <v>18</v>
      </c>
      <c r="C7775" s="10">
        <v>0.94064976851851856</v>
      </c>
      <c r="D7775" s="10" t="s">
        <v>15312</v>
      </c>
      <c r="E7775" s="10">
        <f t="shared" si="368"/>
        <v>338.63391666666666</v>
      </c>
      <c r="F7775" s="8">
        <f>cal_pal!A$10+cal_pal!B$12+cal_pal!A$14-cal_pal!B$16-E7775/15/24+24+24</f>
        <v>47.568813194444445</v>
      </c>
      <c r="G7775">
        <f t="shared" si="369"/>
        <v>13.651516666666794</v>
      </c>
      <c r="H7775" s="12">
        <f t="shared" si="370"/>
        <v>-0.53891087962962969</v>
      </c>
      <c r="I7775" t="str">
        <f>IF(AND((H7775&lt;cal_pal!E$9),(H7775&gt;cal_pal!F$9)),"","不可见")</f>
        <v/>
      </c>
    </row>
    <row r="7776" spans="1:9">
      <c r="A7776" s="10" t="s">
        <v>15313</v>
      </c>
      <c r="B7776" s="10" t="s">
        <v>18</v>
      </c>
      <c r="C7776" s="10">
        <v>0.94051608796296293</v>
      </c>
      <c r="D7776" s="10" t="s">
        <v>15314</v>
      </c>
      <c r="E7776" s="10">
        <f t="shared" si="368"/>
        <v>338.58579166666664</v>
      </c>
      <c r="F7776" s="8">
        <f>cal_pal!A$10+cal_pal!B$12+cal_pal!A$14-cal_pal!B$16-E7776/15/24+24+24</f>
        <v>47.568946875000002</v>
      </c>
      <c r="G7776">
        <f t="shared" si="369"/>
        <v>13.654725000000099</v>
      </c>
      <c r="H7776" s="12">
        <f t="shared" si="370"/>
        <v>-0.43154166666666666</v>
      </c>
      <c r="I7776" t="str">
        <f>IF(AND((H7776&lt;cal_pal!E$9),(H7776&gt;cal_pal!F$9)),"","不可见")</f>
        <v/>
      </c>
    </row>
    <row r="7777" spans="1:9">
      <c r="A7777" s="10" t="s">
        <v>15315</v>
      </c>
      <c r="B7777" s="10" t="s">
        <v>18</v>
      </c>
      <c r="C7777" s="10">
        <v>0.94070497685185195</v>
      </c>
      <c r="D7777" s="10" t="s">
        <v>15316</v>
      </c>
      <c r="E7777" s="10">
        <f t="shared" si="368"/>
        <v>338.65379166666668</v>
      </c>
      <c r="F7777" s="8">
        <f>cal_pal!A$10+cal_pal!B$12+cal_pal!A$14-cal_pal!B$16-E7777/15/24+24+24</f>
        <v>47.568757986111109</v>
      </c>
      <c r="G7777">
        <f t="shared" si="369"/>
        <v>13.650191666666615</v>
      </c>
      <c r="H7777" s="12">
        <f t="shared" si="370"/>
        <v>-0.9368784722222222</v>
      </c>
      <c r="I7777" t="str">
        <f>IF(AND((H7777&lt;cal_pal!E$9),(H7777&gt;cal_pal!F$9)),"","不可见")</f>
        <v/>
      </c>
    </row>
    <row r="7778" spans="1:9">
      <c r="A7778" s="10" t="s">
        <v>15317</v>
      </c>
      <c r="B7778" s="10" t="s">
        <v>18</v>
      </c>
      <c r="C7778" s="10">
        <v>0.94035543981481473</v>
      </c>
      <c r="D7778" s="10" t="s">
        <v>15318</v>
      </c>
      <c r="E7778" s="10">
        <f t="shared" si="368"/>
        <v>338.52795833333329</v>
      </c>
      <c r="F7778" s="8">
        <f>cal_pal!A$10+cal_pal!B$12+cal_pal!A$14-cal_pal!B$16-E7778/15/24+24+24</f>
        <v>47.569107523148148</v>
      </c>
      <c r="G7778">
        <f t="shared" si="369"/>
        <v>13.658580555555545</v>
      </c>
      <c r="H7778" s="12">
        <f t="shared" si="370"/>
        <v>0.23207870370370368</v>
      </c>
      <c r="I7778" t="str">
        <f>IF(AND((H7778&lt;cal_pal!E$9),(H7778&gt;cal_pal!F$9)),"","不可见")</f>
        <v/>
      </c>
    </row>
    <row r="7779" spans="1:9">
      <c r="A7779" s="10" t="s">
        <v>15319</v>
      </c>
      <c r="B7779" s="10" t="s">
        <v>18</v>
      </c>
      <c r="C7779" s="10">
        <v>0.94068043981481475</v>
      </c>
      <c r="D7779" s="10" t="s">
        <v>15320</v>
      </c>
      <c r="E7779" s="10">
        <f t="shared" si="368"/>
        <v>338.64495833333331</v>
      </c>
      <c r="F7779" s="8">
        <f>cal_pal!A$10+cal_pal!B$12+cal_pal!A$14-cal_pal!B$16-E7779/15/24+24+24</f>
        <v>47.568782523148144</v>
      </c>
      <c r="G7779">
        <f t="shared" si="369"/>
        <v>13.650780555555457</v>
      </c>
      <c r="H7779" s="12">
        <f t="shared" si="370"/>
        <v>0.24239004629629632</v>
      </c>
      <c r="I7779" t="str">
        <f>IF(AND((H7779&lt;cal_pal!E$9),(H7779&gt;cal_pal!F$9)),"","不可见")</f>
        <v/>
      </c>
    </row>
    <row r="7780" spans="1:9">
      <c r="A7780" s="10" t="s">
        <v>15321</v>
      </c>
      <c r="B7780" s="10" t="s">
        <v>18</v>
      </c>
      <c r="C7780" s="10">
        <v>0.94134907407407409</v>
      </c>
      <c r="D7780" s="10" t="s">
        <v>15322</v>
      </c>
      <c r="E7780" s="10">
        <f t="shared" si="368"/>
        <v>338.88566666666668</v>
      </c>
      <c r="F7780" s="8">
        <f>cal_pal!A$10+cal_pal!B$12+cal_pal!A$14-cal_pal!B$16-E7780/15/24+24+24</f>
        <v>47.568113888888888</v>
      </c>
      <c r="G7780">
        <f t="shared" si="369"/>
        <v>13.634733333333315</v>
      </c>
      <c r="H7780" s="12">
        <f t="shared" si="370"/>
        <v>-1.087574074074074</v>
      </c>
      <c r="I7780" t="str">
        <f>IF(AND((H7780&lt;cal_pal!E$9),(H7780&gt;cal_pal!F$9)),"","不可见")</f>
        <v/>
      </c>
    </row>
    <row r="7781" spans="1:9">
      <c r="A7781" s="10" t="s">
        <v>15323</v>
      </c>
      <c r="B7781" s="10" t="s">
        <v>18</v>
      </c>
      <c r="C7781" s="10">
        <v>0.94150682870370372</v>
      </c>
      <c r="D7781" s="10" t="s">
        <v>15324</v>
      </c>
      <c r="E7781" s="10">
        <f t="shared" si="368"/>
        <v>338.94245833333332</v>
      </c>
      <c r="F7781" s="8">
        <f>cal_pal!A$10+cal_pal!B$12+cal_pal!A$14-cal_pal!B$16-E7781/15/24+24+24</f>
        <v>47.567956134259262</v>
      </c>
      <c r="G7781">
        <f t="shared" si="369"/>
        <v>13.630947222222403</v>
      </c>
      <c r="H7781" s="12">
        <f t="shared" si="370"/>
        <v>-1.0854363425925926</v>
      </c>
      <c r="I7781" t="str">
        <f>IF(AND((H7781&lt;cal_pal!E$9),(H7781&gt;cal_pal!F$9)),"","不可见")</f>
        <v/>
      </c>
    </row>
    <row r="7782" spans="1:9">
      <c r="A7782" s="10" t="s">
        <v>15325</v>
      </c>
      <c r="B7782" s="10" t="s">
        <v>18</v>
      </c>
      <c r="C7782" s="10">
        <v>0.94133923611111114</v>
      </c>
      <c r="D7782" s="10" t="s">
        <v>15326</v>
      </c>
      <c r="E7782" s="10">
        <f t="shared" si="368"/>
        <v>338.88212500000003</v>
      </c>
      <c r="F7782" s="8">
        <f>cal_pal!A$10+cal_pal!B$12+cal_pal!A$14-cal_pal!B$16-E7782/15/24+24+24</f>
        <v>47.568123726851852</v>
      </c>
      <c r="G7782">
        <f t="shared" si="369"/>
        <v>13.634969444444323</v>
      </c>
      <c r="H7782" s="12">
        <f t="shared" si="370"/>
        <v>1.4501412037037038</v>
      </c>
      <c r="I7782" t="str">
        <f>IF(AND((H7782&lt;cal_pal!E$9),(H7782&gt;cal_pal!F$9)),"","不可见")</f>
        <v/>
      </c>
    </row>
    <row r="7783" spans="1:9">
      <c r="A7783" s="10" t="s">
        <v>15327</v>
      </c>
      <c r="B7783" s="10" t="s">
        <v>18</v>
      </c>
      <c r="C7783" s="10">
        <v>0.94162430555555554</v>
      </c>
      <c r="D7783" s="10" t="s">
        <v>15328</v>
      </c>
      <c r="E7783" s="10">
        <f t="shared" si="368"/>
        <v>338.98475000000002</v>
      </c>
      <c r="F7783" s="8">
        <f>cal_pal!A$10+cal_pal!B$12+cal_pal!A$14-cal_pal!B$16-E7783/15/24+24+24</f>
        <v>47.567838657407407</v>
      </c>
      <c r="G7783">
        <f t="shared" si="369"/>
        <v>13.628127777777763</v>
      </c>
      <c r="H7783" s="12">
        <f t="shared" si="370"/>
        <v>0.84676041666666668</v>
      </c>
      <c r="I7783" t="str">
        <f>IF(AND((H7783&lt;cal_pal!E$9),(H7783&gt;cal_pal!F$9)),"","不可见")</f>
        <v/>
      </c>
    </row>
    <row r="7784" spans="1:9">
      <c r="A7784" s="10" t="s">
        <v>15329</v>
      </c>
      <c r="B7784" s="10" t="s">
        <v>18</v>
      </c>
      <c r="C7784" s="10">
        <v>0.94157268518518522</v>
      </c>
      <c r="D7784" s="10" t="s">
        <v>15330</v>
      </c>
      <c r="E7784" s="10">
        <f t="shared" si="368"/>
        <v>338.96616666666665</v>
      </c>
      <c r="F7784" s="8">
        <f>cal_pal!A$10+cal_pal!B$12+cal_pal!A$14-cal_pal!B$16-E7784/15/24+24+24</f>
        <v>47.567890277777778</v>
      </c>
      <c r="G7784">
        <f t="shared" si="369"/>
        <v>13.629366666666556</v>
      </c>
      <c r="H7784" s="12">
        <f t="shared" si="370"/>
        <v>1.4143703703703705</v>
      </c>
      <c r="I7784" t="str">
        <f>IF(AND((H7784&lt;cal_pal!E$9),(H7784&gt;cal_pal!F$9)),"","不可见")</f>
        <v/>
      </c>
    </row>
    <row r="7785" spans="1:9">
      <c r="A7785" s="10" t="s">
        <v>15331</v>
      </c>
      <c r="B7785" s="10" t="s">
        <v>140</v>
      </c>
      <c r="C7785" s="10">
        <v>0.94163888888888891</v>
      </c>
      <c r="D7785" s="10" t="s">
        <v>15332</v>
      </c>
      <c r="E7785" s="10">
        <f t="shared" si="368"/>
        <v>338.99</v>
      </c>
      <c r="F7785" s="8">
        <f>cal_pal!A$10+cal_pal!B$12+cal_pal!A$14-cal_pal!B$16-E7785/15/24+24+24</f>
        <v>47.567824074074075</v>
      </c>
      <c r="G7785">
        <f t="shared" si="369"/>
        <v>13.627777777777737</v>
      </c>
      <c r="H7785" s="12">
        <f t="shared" si="370"/>
        <v>1.4152314814814815</v>
      </c>
      <c r="I7785" t="str">
        <f>IF(AND((H7785&lt;cal_pal!E$9),(H7785&gt;cal_pal!F$9)),"","不可见")</f>
        <v/>
      </c>
    </row>
    <row r="7786" spans="1:9">
      <c r="A7786" s="10" t="s">
        <v>15333</v>
      </c>
      <c r="B7786" s="10" t="s">
        <v>18</v>
      </c>
      <c r="C7786" s="10">
        <v>0.94162905092592597</v>
      </c>
      <c r="D7786" s="10" t="s">
        <v>15334</v>
      </c>
      <c r="E7786" s="10">
        <f t="shared" si="368"/>
        <v>338.98645833333336</v>
      </c>
      <c r="F7786" s="8">
        <f>cal_pal!A$10+cal_pal!B$12+cal_pal!A$14-cal_pal!B$16-E7786/15/24+24+24</f>
        <v>47.567833912037038</v>
      </c>
      <c r="G7786">
        <f t="shared" si="369"/>
        <v>13.628013888888972</v>
      </c>
      <c r="H7786" s="12">
        <f t="shared" si="370"/>
        <v>1.4152280092592593</v>
      </c>
      <c r="I7786" t="str">
        <f>IF(AND((H7786&lt;cal_pal!E$9),(H7786&gt;cal_pal!F$9)),"","不可见")</f>
        <v/>
      </c>
    </row>
    <row r="7787" spans="1:9">
      <c r="A7787" s="10" t="s">
        <v>15335</v>
      </c>
      <c r="B7787" s="10" t="s">
        <v>18</v>
      </c>
      <c r="C7787" s="10">
        <v>0.94164826388888889</v>
      </c>
      <c r="D7787" s="10" t="s">
        <v>15336</v>
      </c>
      <c r="E7787" s="10">
        <f t="shared" si="368"/>
        <v>338.99337500000001</v>
      </c>
      <c r="F7787" s="8">
        <f>cal_pal!A$10+cal_pal!B$12+cal_pal!A$14-cal_pal!B$16-E7787/15/24+24+24</f>
        <v>47.567814699074077</v>
      </c>
      <c r="G7787">
        <f t="shared" si="369"/>
        <v>13.627552777777964</v>
      </c>
      <c r="H7787" s="12">
        <f t="shared" si="370"/>
        <v>1.4152465277777777</v>
      </c>
      <c r="I7787" t="str">
        <f>IF(AND((H7787&lt;cal_pal!E$9),(H7787&gt;cal_pal!F$9)),"","不可见")</f>
        <v/>
      </c>
    </row>
    <row r="7788" spans="1:9">
      <c r="A7788" s="10" t="s">
        <v>15337</v>
      </c>
      <c r="B7788" s="10" t="s">
        <v>18</v>
      </c>
      <c r="C7788" s="10">
        <v>0.94170775462962963</v>
      </c>
      <c r="D7788" s="10" t="s">
        <v>15338</v>
      </c>
      <c r="E7788" s="10">
        <f t="shared" si="368"/>
        <v>339.01479166666667</v>
      </c>
      <c r="F7788" s="8">
        <f>cal_pal!A$10+cal_pal!B$12+cal_pal!A$14-cal_pal!B$16-E7788/15/24+24+24</f>
        <v>47.567755208333338</v>
      </c>
      <c r="G7788">
        <f t="shared" si="369"/>
        <v>13.626125000000229</v>
      </c>
      <c r="H7788" s="12">
        <f t="shared" si="370"/>
        <v>1.4156550925925926</v>
      </c>
      <c r="I7788" t="str">
        <f>IF(AND((H7788&lt;cal_pal!E$9),(H7788&gt;cal_pal!F$9)),"","不可见")</f>
        <v/>
      </c>
    </row>
    <row r="7789" spans="1:9">
      <c r="A7789" s="10" t="s">
        <v>15339</v>
      </c>
      <c r="B7789" s="10" t="s">
        <v>18</v>
      </c>
      <c r="C7789" s="10">
        <v>0.94170578703703711</v>
      </c>
      <c r="D7789" s="10" t="s">
        <v>15340</v>
      </c>
      <c r="E7789" s="10">
        <f t="shared" si="368"/>
        <v>339.01408333333336</v>
      </c>
      <c r="F7789" s="8">
        <f>cal_pal!A$10+cal_pal!B$12+cal_pal!A$14-cal_pal!B$16-E7789/15/24+24+24</f>
        <v>47.567757175925927</v>
      </c>
      <c r="G7789">
        <f t="shared" si="369"/>
        <v>13.626172222222294</v>
      </c>
      <c r="H7789" s="12">
        <f t="shared" si="370"/>
        <v>1.4145046296296295</v>
      </c>
      <c r="I7789" t="str">
        <f>IF(AND((H7789&lt;cal_pal!E$9),(H7789&gt;cal_pal!F$9)),"","不可见")</f>
        <v/>
      </c>
    </row>
    <row r="7790" spans="1:9">
      <c r="A7790" s="10" t="s">
        <v>15341</v>
      </c>
      <c r="B7790" s="10" t="s">
        <v>18</v>
      </c>
      <c r="C7790" s="10">
        <v>0.94190243055555556</v>
      </c>
      <c r="D7790" s="10" t="s">
        <v>15342</v>
      </c>
      <c r="E7790" s="10">
        <f t="shared" si="368"/>
        <v>339.08487500000001</v>
      </c>
      <c r="F7790" s="8">
        <f>cal_pal!A$10+cal_pal!B$12+cal_pal!A$14-cal_pal!B$16-E7790/15/24+24+24</f>
        <v>47.567560532407406</v>
      </c>
      <c r="G7790">
        <f t="shared" si="369"/>
        <v>13.621452777777677</v>
      </c>
      <c r="H7790" s="12">
        <f t="shared" si="370"/>
        <v>1.4160405092592594</v>
      </c>
      <c r="I7790" t="str">
        <f>IF(AND((H7790&lt;cal_pal!E$9),(H7790&gt;cal_pal!F$9)),"","不可见")</f>
        <v/>
      </c>
    </row>
    <row r="7791" spans="1:9">
      <c r="A7791" s="10" t="s">
        <v>15343</v>
      </c>
      <c r="B7791" s="10" t="s">
        <v>18</v>
      </c>
      <c r="C7791" s="10">
        <v>0.94199097222222228</v>
      </c>
      <c r="D7791" s="10" t="s">
        <v>15344</v>
      </c>
      <c r="E7791" s="10">
        <f t="shared" si="368"/>
        <v>339.11675000000002</v>
      </c>
      <c r="F7791" s="8">
        <f>cal_pal!A$10+cal_pal!B$12+cal_pal!A$14-cal_pal!B$16-E7791/15/24+24+24</f>
        <v>47.567471990740742</v>
      </c>
      <c r="G7791">
        <f t="shared" si="369"/>
        <v>13.619327777777926</v>
      </c>
      <c r="H7791" s="12">
        <f t="shared" si="370"/>
        <v>0.90090856481481474</v>
      </c>
      <c r="I7791" t="str">
        <f>IF(AND((H7791&lt;cal_pal!E$9),(H7791&gt;cal_pal!F$9)),"","不可见")</f>
        <v/>
      </c>
    </row>
    <row r="7792" spans="1:9">
      <c r="A7792" s="10" t="s">
        <v>15345</v>
      </c>
      <c r="B7792" s="10" t="s">
        <v>18</v>
      </c>
      <c r="C7792" s="10">
        <v>0.94295671296296302</v>
      </c>
      <c r="D7792" s="10" t="s">
        <v>15346</v>
      </c>
      <c r="E7792" s="10">
        <f t="shared" si="368"/>
        <v>339.46441666666669</v>
      </c>
      <c r="F7792" s="8">
        <f>cal_pal!A$10+cal_pal!B$12+cal_pal!A$14-cal_pal!B$16-E7792/15/24+24+24</f>
        <v>47.566506250000003</v>
      </c>
      <c r="G7792">
        <f t="shared" si="369"/>
        <v>13.59615000000008</v>
      </c>
      <c r="H7792" s="12">
        <f t="shared" si="370"/>
        <v>-1.5512997685185186</v>
      </c>
      <c r="I7792" t="str">
        <f>IF(AND((H7792&lt;cal_pal!E$9),(H7792&gt;cal_pal!F$9)),"","不可见")</f>
        <v/>
      </c>
    </row>
    <row r="7793" spans="1:9">
      <c r="A7793" s="10" t="s">
        <v>15347</v>
      </c>
      <c r="B7793" s="10" t="s">
        <v>18</v>
      </c>
      <c r="C7793" s="10">
        <v>0.94228807870370368</v>
      </c>
      <c r="D7793" s="10" t="s">
        <v>15348</v>
      </c>
      <c r="E7793" s="10">
        <f t="shared" si="368"/>
        <v>339.22370833333332</v>
      </c>
      <c r="F7793" s="8">
        <f>cal_pal!A$10+cal_pal!B$12+cal_pal!A$14-cal_pal!B$16-E7793/15/24+24+24</f>
        <v>47.567174884259259</v>
      </c>
      <c r="G7793">
        <f t="shared" si="369"/>
        <v>13.612197222222221</v>
      </c>
      <c r="H7793" s="12">
        <f t="shared" si="370"/>
        <v>0.79766087962962962</v>
      </c>
      <c r="I7793" t="str">
        <f>IF(AND((H7793&lt;cal_pal!E$9),(H7793&gt;cal_pal!F$9)),"","不可见")</f>
        <v/>
      </c>
    </row>
    <row r="7794" spans="1:9">
      <c r="A7794" s="10" t="s">
        <v>15349</v>
      </c>
      <c r="B7794" s="10" t="s">
        <v>18</v>
      </c>
      <c r="C7794" s="10">
        <v>0.9423717592592592</v>
      </c>
      <c r="D7794" s="10" t="s">
        <v>15350</v>
      </c>
      <c r="E7794" s="10">
        <f t="shared" si="368"/>
        <v>339.25383333333332</v>
      </c>
      <c r="F7794" s="8">
        <f>cal_pal!A$10+cal_pal!B$12+cal_pal!A$14-cal_pal!B$16-E7794/15/24+24+24</f>
        <v>47.567091203703704</v>
      </c>
      <c r="G7794">
        <f t="shared" si="369"/>
        <v>13.610188888888842</v>
      </c>
      <c r="H7794" s="12">
        <f t="shared" si="370"/>
        <v>0.79776041666666664</v>
      </c>
      <c r="I7794" t="str">
        <f>IF(AND((H7794&lt;cal_pal!E$9),(H7794&gt;cal_pal!F$9)),"","不可见")</f>
        <v/>
      </c>
    </row>
    <row r="7795" spans="1:9">
      <c r="A7795" s="10" t="s">
        <v>15351</v>
      </c>
      <c r="B7795" s="10" t="s">
        <v>33</v>
      </c>
      <c r="C7795" s="10">
        <v>0.94222824074074074</v>
      </c>
      <c r="D7795" s="10" t="s">
        <v>15352</v>
      </c>
      <c r="E7795" s="10">
        <f t="shared" si="368"/>
        <v>339.20216666666664</v>
      </c>
      <c r="F7795" s="8">
        <f>cal_pal!A$10+cal_pal!B$12+cal_pal!A$14-cal_pal!B$16-E7795/15/24+24+24</f>
        <v>47.567234722222224</v>
      </c>
      <c r="G7795">
        <f t="shared" si="369"/>
        <v>13.613633333333382</v>
      </c>
      <c r="H7795" s="12">
        <f t="shared" si="370"/>
        <v>1.4320011574074074</v>
      </c>
      <c r="I7795" t="str">
        <f>IF(AND((H7795&lt;cal_pal!E$9),(H7795&gt;cal_pal!F$9)),"","不可见")</f>
        <v/>
      </c>
    </row>
    <row r="7796" spans="1:9">
      <c r="A7796" s="10" t="s">
        <v>15353</v>
      </c>
      <c r="B7796" s="10" t="s">
        <v>33</v>
      </c>
      <c r="C7796" s="10">
        <v>0.94226956018518526</v>
      </c>
      <c r="D7796" s="10" t="s">
        <v>15354</v>
      </c>
      <c r="E7796" s="10">
        <f t="shared" si="368"/>
        <v>339.21704166666672</v>
      </c>
      <c r="F7796" s="8">
        <f>cal_pal!A$10+cal_pal!B$12+cal_pal!A$14-cal_pal!B$16-E7796/15/24+24+24</f>
        <v>47.567193402777775</v>
      </c>
      <c r="G7796">
        <f t="shared" si="369"/>
        <v>13.612641666666605</v>
      </c>
      <c r="H7796" s="12">
        <f t="shared" si="370"/>
        <v>1.4342962962962964</v>
      </c>
      <c r="I7796" t="str">
        <f>IF(AND((H7796&lt;cal_pal!E$9),(H7796&gt;cal_pal!F$9)),"","不可见")</f>
        <v/>
      </c>
    </row>
    <row r="7797" spans="1:9">
      <c r="A7797" s="10" t="s">
        <v>15355</v>
      </c>
      <c r="B7797" s="10" t="s">
        <v>18</v>
      </c>
      <c r="C7797" s="10">
        <v>0.94206064814814816</v>
      </c>
      <c r="D7797" s="10" t="s">
        <v>15356</v>
      </c>
      <c r="E7797" s="10">
        <f t="shared" si="368"/>
        <v>339.14183333333335</v>
      </c>
      <c r="F7797" s="8">
        <f>cal_pal!A$10+cal_pal!B$12+cal_pal!A$14-cal_pal!B$16-E7797/15/24+24+24</f>
        <v>47.567402314814814</v>
      </c>
      <c r="G7797">
        <f t="shared" si="369"/>
        <v>13.61765555555553</v>
      </c>
      <c r="H7797" s="12">
        <f t="shared" si="370"/>
        <v>1.4376504629629629</v>
      </c>
      <c r="I7797" t="str">
        <f>IF(AND((H7797&lt;cal_pal!E$9),(H7797&gt;cal_pal!F$9)),"","不可见")</f>
        <v/>
      </c>
    </row>
    <row r="7798" spans="1:9">
      <c r="A7798" s="10" t="s">
        <v>15357</v>
      </c>
      <c r="B7798" s="10" t="s">
        <v>18</v>
      </c>
      <c r="C7798" s="10">
        <v>0.94269999999999998</v>
      </c>
      <c r="D7798" s="10" t="s">
        <v>15358</v>
      </c>
      <c r="E7798" s="10">
        <f t="shared" si="368"/>
        <v>339.37200000000001</v>
      </c>
      <c r="F7798" s="8">
        <f>cal_pal!A$10+cal_pal!B$12+cal_pal!A$14-cal_pal!B$16-E7798/15/24+24+24</f>
        <v>47.566762962962962</v>
      </c>
      <c r="G7798">
        <f t="shared" si="369"/>
        <v>13.602311111111021</v>
      </c>
      <c r="H7798" s="12">
        <f t="shared" si="370"/>
        <v>0.43881597222222224</v>
      </c>
      <c r="I7798" t="str">
        <f>IF(AND((H7798&lt;cal_pal!E$9),(H7798&gt;cal_pal!F$9)),"","不可见")</f>
        <v/>
      </c>
    </row>
    <row r="7799" spans="1:9">
      <c r="A7799" s="10" t="s">
        <v>15359</v>
      </c>
      <c r="B7799" s="10" t="s">
        <v>18</v>
      </c>
      <c r="C7799" s="10">
        <v>0.9447247685185185</v>
      </c>
      <c r="D7799" s="10" t="s">
        <v>15360</v>
      </c>
      <c r="E7799" s="10">
        <f t="shared" si="368"/>
        <v>340.10091666666665</v>
      </c>
      <c r="F7799" s="8">
        <f>cal_pal!A$10+cal_pal!B$12+cal_pal!A$14-cal_pal!B$16-E7799/15/24+24+24</f>
        <v>47.564738194444445</v>
      </c>
      <c r="G7799">
        <f t="shared" si="369"/>
        <v>13.553716666666787</v>
      </c>
      <c r="H7799" s="12">
        <f t="shared" si="370"/>
        <v>-2.7699571759259261</v>
      </c>
      <c r="I7799" t="str">
        <f>IF(AND((H7799&lt;cal_pal!E$9),(H7799&gt;cal_pal!F$9)),"","不可见")</f>
        <v/>
      </c>
    </row>
    <row r="7800" spans="1:9">
      <c r="A7800" s="10" t="s">
        <v>15361</v>
      </c>
      <c r="B7800" s="10" t="s">
        <v>18</v>
      </c>
      <c r="C7800" s="10">
        <v>0.94231689814814812</v>
      </c>
      <c r="D7800" s="10" t="s">
        <v>15362</v>
      </c>
      <c r="E7800" s="10">
        <f t="shared" si="368"/>
        <v>339.23408333333333</v>
      </c>
      <c r="F7800" s="8">
        <f>cal_pal!A$10+cal_pal!B$12+cal_pal!A$14-cal_pal!B$16-E7800/15/24+24+24</f>
        <v>47.567146064814814</v>
      </c>
      <c r="G7800">
        <f t="shared" si="369"/>
        <v>13.611505555555595</v>
      </c>
      <c r="H7800" s="12">
        <f t="shared" si="370"/>
        <v>1.6061689814814815</v>
      </c>
      <c r="I7800" t="str">
        <f>IF(AND((H7800&lt;cal_pal!E$9),(H7800&gt;cal_pal!F$9)),"","不可见")</f>
        <v/>
      </c>
    </row>
    <row r="7801" spans="1:9">
      <c r="A7801" s="10" t="s">
        <v>15363</v>
      </c>
      <c r="B7801" s="10" t="s">
        <v>18</v>
      </c>
      <c r="C7801" s="10">
        <v>0.94240752314814813</v>
      </c>
      <c r="D7801" s="10" t="s">
        <v>15364</v>
      </c>
      <c r="E7801" s="10">
        <f t="shared" si="368"/>
        <v>339.26670833333333</v>
      </c>
      <c r="F7801" s="8">
        <f>cal_pal!A$10+cal_pal!B$12+cal_pal!A$14-cal_pal!B$16-E7801/15/24+24+24</f>
        <v>47.567055439814816</v>
      </c>
      <c r="G7801">
        <f t="shared" si="369"/>
        <v>13.609330555555516</v>
      </c>
      <c r="H7801" s="12">
        <f t="shared" si="370"/>
        <v>1.4339803240740741</v>
      </c>
      <c r="I7801" t="str">
        <f>IF(AND((H7801&lt;cal_pal!E$9),(H7801&gt;cal_pal!F$9)),"","不可见")</f>
        <v/>
      </c>
    </row>
    <row r="7802" spans="1:9">
      <c r="A7802" s="10" t="s">
        <v>15365</v>
      </c>
      <c r="B7802" s="10" t="s">
        <v>18</v>
      </c>
      <c r="C7802" s="10">
        <v>0.9426451388888889</v>
      </c>
      <c r="D7802" s="10" t="s">
        <v>15366</v>
      </c>
      <c r="E7802" s="10">
        <f t="shared" si="368"/>
        <v>339.35225000000003</v>
      </c>
      <c r="F7802" s="8">
        <f>cal_pal!A$10+cal_pal!B$12+cal_pal!A$14-cal_pal!B$16-E7802/15/24+24+24</f>
        <v>47.566817824074079</v>
      </c>
      <c r="G7802">
        <f t="shared" si="369"/>
        <v>13.603627777778001</v>
      </c>
      <c r="H7802" s="12">
        <f t="shared" si="370"/>
        <v>0.99159722222222213</v>
      </c>
      <c r="I7802" t="str">
        <f>IF(AND((H7802&lt;cal_pal!E$9),(H7802&gt;cal_pal!F$9)),"","不可见")</f>
        <v/>
      </c>
    </row>
    <row r="7803" spans="1:9">
      <c r="A7803" s="10" t="s">
        <v>15367</v>
      </c>
      <c r="B7803" s="10" t="s">
        <v>81</v>
      </c>
      <c r="C7803" s="10">
        <v>0.94249583333333342</v>
      </c>
      <c r="D7803" s="10" t="s">
        <v>15368</v>
      </c>
      <c r="E7803" s="10">
        <f t="shared" si="368"/>
        <v>339.29850000000005</v>
      </c>
      <c r="F7803" s="8">
        <f>cal_pal!A$10+cal_pal!B$12+cal_pal!A$14-cal_pal!B$16-E7803/15/24+24+24</f>
        <v>47.566967129629631</v>
      </c>
      <c r="G7803">
        <f t="shared" si="369"/>
        <v>13.607211111111155</v>
      </c>
      <c r="H7803" s="12">
        <f t="shared" si="370"/>
        <v>1.434909722222222</v>
      </c>
      <c r="I7803" t="str">
        <f>IF(AND((H7803&lt;cal_pal!E$9),(H7803&gt;cal_pal!F$9)),"","不可见")</f>
        <v/>
      </c>
    </row>
    <row r="7804" spans="1:9">
      <c r="A7804" s="10" t="s">
        <v>15369</v>
      </c>
      <c r="B7804" s="10" t="s">
        <v>58</v>
      </c>
      <c r="C7804" s="10">
        <v>0.94295671296296302</v>
      </c>
      <c r="D7804" s="10" t="s">
        <v>15346</v>
      </c>
      <c r="E7804" s="10">
        <f t="shared" si="368"/>
        <v>339.46441666666669</v>
      </c>
      <c r="F7804" s="8">
        <f>cal_pal!A$10+cal_pal!B$12+cal_pal!A$14-cal_pal!B$16-E7804/15/24+24+24</f>
        <v>47.566506250000003</v>
      </c>
      <c r="G7804">
        <f t="shared" si="369"/>
        <v>13.59615000000008</v>
      </c>
      <c r="H7804" s="12">
        <f t="shared" si="370"/>
        <v>-1.5512997685185186</v>
      </c>
      <c r="I7804" t="str">
        <f>IF(AND((H7804&lt;cal_pal!E$9),(H7804&gt;cal_pal!F$9)),"","不可见")</f>
        <v/>
      </c>
    </row>
    <row r="7805" spans="1:9">
      <c r="A7805" s="10" t="s">
        <v>15370</v>
      </c>
      <c r="B7805" s="10" t="s">
        <v>18</v>
      </c>
      <c r="C7805" s="10">
        <v>0.94258553240740739</v>
      </c>
      <c r="D7805" s="10" t="s">
        <v>15371</v>
      </c>
      <c r="E7805" s="10">
        <f t="shared" si="368"/>
        <v>339.33079166666664</v>
      </c>
      <c r="F7805" s="8">
        <f>cal_pal!A$10+cal_pal!B$12+cal_pal!A$14-cal_pal!B$16-E7805/15/24+24+24</f>
        <v>47.566877430555557</v>
      </c>
      <c r="G7805">
        <f t="shared" si="369"/>
        <v>13.605058333333318</v>
      </c>
      <c r="H7805" s="12">
        <f t="shared" si="370"/>
        <v>1.4353229166666666</v>
      </c>
      <c r="I7805" t="str">
        <f>IF(AND((H7805&lt;cal_pal!E$9),(H7805&gt;cal_pal!F$9)),"","不可见")</f>
        <v/>
      </c>
    </row>
    <row r="7806" spans="1:9">
      <c r="A7806" s="10" t="s">
        <v>15372</v>
      </c>
      <c r="B7806" s="10" t="s">
        <v>18</v>
      </c>
      <c r="C7806" s="10">
        <v>0.94261504629629622</v>
      </c>
      <c r="D7806" s="10" t="s">
        <v>15373</v>
      </c>
      <c r="E7806" s="10">
        <f t="shared" si="368"/>
        <v>339.34141666666665</v>
      </c>
      <c r="F7806" s="8">
        <f>cal_pal!A$10+cal_pal!B$12+cal_pal!A$14-cal_pal!B$16-E7806/15/24+24+24</f>
        <v>47.566847916666667</v>
      </c>
      <c r="G7806">
        <f t="shared" si="369"/>
        <v>13.604350000000068</v>
      </c>
      <c r="H7806" s="12">
        <f t="shared" si="370"/>
        <v>1.4367395833333332</v>
      </c>
      <c r="I7806" t="str">
        <f>IF(AND((H7806&lt;cal_pal!E$9),(H7806&gt;cal_pal!F$9)),"","不可见")</f>
        <v/>
      </c>
    </row>
    <row r="7807" spans="1:9">
      <c r="A7807" s="10" t="s">
        <v>15374</v>
      </c>
      <c r="B7807" s="10" t="s">
        <v>18</v>
      </c>
      <c r="C7807" s="10">
        <v>0.94266921296296291</v>
      </c>
      <c r="D7807" s="10" t="s">
        <v>15375</v>
      </c>
      <c r="E7807" s="10">
        <f t="shared" si="368"/>
        <v>339.36091666666664</v>
      </c>
      <c r="F7807" s="8">
        <f>cal_pal!A$10+cal_pal!B$12+cal_pal!A$14-cal_pal!B$16-E7807/15/24+24+24</f>
        <v>47.566793750000002</v>
      </c>
      <c r="G7807">
        <f t="shared" si="369"/>
        <v>13.603050000000167</v>
      </c>
      <c r="H7807" s="12">
        <f t="shared" si="370"/>
        <v>1.4322627314814815</v>
      </c>
      <c r="I7807" t="str">
        <f>IF(AND((H7807&lt;cal_pal!E$9),(H7807&gt;cal_pal!F$9)),"","不可见")</f>
        <v/>
      </c>
    </row>
    <row r="7808" spans="1:9">
      <c r="A7808" s="10" t="s">
        <v>15376</v>
      </c>
      <c r="B7808" s="10" t="s">
        <v>33</v>
      </c>
      <c r="C7808" s="10">
        <v>0.94272361111111114</v>
      </c>
      <c r="D7808" s="10" t="s">
        <v>15377</v>
      </c>
      <c r="E7808" s="10">
        <f t="shared" si="368"/>
        <v>339.38049999999998</v>
      </c>
      <c r="F7808" s="8">
        <f>cal_pal!A$10+cal_pal!B$12+cal_pal!A$14-cal_pal!B$16-E7808/15/24+24+24</f>
        <v>47.566739351851851</v>
      </c>
      <c r="G7808">
        <f t="shared" si="369"/>
        <v>13.601744444444421</v>
      </c>
      <c r="H7808" s="12">
        <f t="shared" si="370"/>
        <v>1.4339363425925926</v>
      </c>
      <c r="I7808" t="str">
        <f>IF(AND((H7808&lt;cal_pal!E$9),(H7808&gt;cal_pal!F$9)),"","不可见")</f>
        <v/>
      </c>
    </row>
    <row r="7809" spans="1:9">
      <c r="A7809" s="10" t="s">
        <v>15378</v>
      </c>
      <c r="B7809" s="10" t="s">
        <v>18</v>
      </c>
      <c r="C7809" s="10">
        <v>0.94290787037037038</v>
      </c>
      <c r="D7809" s="10" t="s">
        <v>15379</v>
      </c>
      <c r="E7809" s="10">
        <f t="shared" si="368"/>
        <v>339.44683333333336</v>
      </c>
      <c r="F7809" s="8">
        <f>cal_pal!A$10+cal_pal!B$12+cal_pal!A$14-cal_pal!B$16-E7809/15/24+24+24</f>
        <v>47.566555092592594</v>
      </c>
      <c r="G7809">
        <f t="shared" si="369"/>
        <v>13.597322222222374</v>
      </c>
      <c r="H7809" s="12">
        <f t="shared" si="370"/>
        <v>0.99111226851851841</v>
      </c>
      <c r="I7809" t="str">
        <f>IF(AND((H7809&lt;cal_pal!E$9),(H7809&gt;cal_pal!F$9)),"","不可见")</f>
        <v/>
      </c>
    </row>
    <row r="7810" spans="1:9">
      <c r="A7810" s="10" t="s">
        <v>15380</v>
      </c>
      <c r="B7810" s="10" t="s">
        <v>18</v>
      </c>
      <c r="C7810" s="10">
        <v>0.94287291666666662</v>
      </c>
      <c r="D7810" s="10" t="s">
        <v>15381</v>
      </c>
      <c r="E7810" s="10">
        <f t="shared" si="368"/>
        <v>339.43424999999996</v>
      </c>
      <c r="F7810" s="8">
        <f>cal_pal!A$10+cal_pal!B$12+cal_pal!A$14-cal_pal!B$16-E7810/15/24+24+24</f>
        <v>47.566590046296298</v>
      </c>
      <c r="G7810">
        <f t="shared" si="369"/>
        <v>13.59816111111104</v>
      </c>
      <c r="H7810" s="12">
        <f t="shared" si="370"/>
        <v>1.4337499999999999</v>
      </c>
      <c r="I7810" t="str">
        <f>IF(AND((H7810&lt;cal_pal!E$9),(H7810&gt;cal_pal!F$9)),"","不可见")</f>
        <v/>
      </c>
    </row>
    <row r="7811" spans="1:9">
      <c r="A7811" s="10" t="s">
        <v>15382</v>
      </c>
      <c r="B7811" s="10" t="s">
        <v>18</v>
      </c>
      <c r="C7811" s="10">
        <v>0.94381412037037038</v>
      </c>
      <c r="D7811" s="10" t="s">
        <v>15383</v>
      </c>
      <c r="E7811" s="10">
        <f t="shared" ref="E7811:E7874" si="371">C7811*360</f>
        <v>339.77308333333332</v>
      </c>
      <c r="F7811" s="8">
        <f>cal_pal!A$10+cal_pal!B$12+cal_pal!A$14-cal_pal!B$16-E7811/15/24+24+24</f>
        <v>47.565648842592594</v>
      </c>
      <c r="G7811">
        <f t="shared" ref="G7811:G7874" si="372">MOD(F7811*24,24)</f>
        <v>13.575572222222263</v>
      </c>
      <c r="H7811" s="12">
        <f t="shared" ref="H7811:H7874" si="373">RIGHT(D7811, (LEN(D7811)-1))*IF(LEFT(D7811,1)="-",-1,1)</f>
        <v>-0.94444444444444453</v>
      </c>
      <c r="I7811" t="str">
        <f>IF(AND((H7811&lt;cal_pal!E$9),(H7811&gt;cal_pal!F$9)),"","不可见")</f>
        <v/>
      </c>
    </row>
    <row r="7812" spans="1:9">
      <c r="A7812" s="10" t="s">
        <v>15384</v>
      </c>
      <c r="B7812" s="10" t="s">
        <v>18</v>
      </c>
      <c r="C7812" s="10">
        <v>0.94320775462962958</v>
      </c>
      <c r="D7812" s="10" t="s">
        <v>15385</v>
      </c>
      <c r="E7812" s="10">
        <f t="shared" si="371"/>
        <v>339.55479166666663</v>
      </c>
      <c r="F7812" s="8">
        <f>cal_pal!A$10+cal_pal!B$12+cal_pal!A$14-cal_pal!B$16-E7812/15/24+24+24</f>
        <v>47.566255208333331</v>
      </c>
      <c r="G7812">
        <f t="shared" si="372"/>
        <v>13.590124999999944</v>
      </c>
      <c r="H7812" s="12">
        <f t="shared" si="373"/>
        <v>1.4791192129629629</v>
      </c>
      <c r="I7812" t="str">
        <f>IF(AND((H7812&lt;cal_pal!E$9),(H7812&gt;cal_pal!F$9)),"","不可见")</f>
        <v/>
      </c>
    </row>
    <row r="7813" spans="1:9">
      <c r="A7813" s="10" t="s">
        <v>15386</v>
      </c>
      <c r="B7813" s="10" t="s">
        <v>18</v>
      </c>
      <c r="C7813" s="10">
        <v>0.94349375000000002</v>
      </c>
      <c r="D7813" s="10" t="s">
        <v>15387</v>
      </c>
      <c r="E7813" s="10">
        <f t="shared" si="371"/>
        <v>339.65775000000002</v>
      </c>
      <c r="F7813" s="8">
        <f>cal_pal!A$10+cal_pal!B$12+cal_pal!A$14-cal_pal!B$16-E7813/15/24+24+24</f>
        <v>47.565969212962962</v>
      </c>
      <c r="G7813">
        <f t="shared" si="372"/>
        <v>13.583261111111142</v>
      </c>
      <c r="H7813" s="12">
        <f t="shared" si="373"/>
        <v>1.4196435185185186</v>
      </c>
      <c r="I7813" t="str">
        <f>IF(AND((H7813&lt;cal_pal!E$9),(H7813&gt;cal_pal!F$9)),"","不可见")</f>
        <v/>
      </c>
    </row>
    <row r="7814" spans="1:9">
      <c r="A7814" s="10" t="s">
        <v>15388</v>
      </c>
      <c r="B7814" s="10" t="s">
        <v>18</v>
      </c>
      <c r="C7814" s="10">
        <v>0.94416956018518527</v>
      </c>
      <c r="D7814" s="10" t="s">
        <v>15389</v>
      </c>
      <c r="E7814" s="10">
        <f t="shared" si="371"/>
        <v>339.90104166666669</v>
      </c>
      <c r="F7814" s="8">
        <f>cal_pal!A$10+cal_pal!B$12+cal_pal!A$14-cal_pal!B$16-E7814/15/24+24+24</f>
        <v>47.565293402777776</v>
      </c>
      <c r="G7814">
        <f t="shared" si="372"/>
        <v>13.567041666666682</v>
      </c>
      <c r="H7814" s="12">
        <f t="shared" si="373"/>
        <v>-0.17329050925925926</v>
      </c>
      <c r="I7814" t="str">
        <f>IF(AND((H7814&lt;cal_pal!E$9),(H7814&gt;cal_pal!F$9)),"","不可见")</f>
        <v/>
      </c>
    </row>
    <row r="7815" spans="1:9">
      <c r="A7815" s="10" t="s">
        <v>15390</v>
      </c>
      <c r="B7815" s="10" t="s">
        <v>18</v>
      </c>
      <c r="C7815" s="10">
        <v>0.94357476851851851</v>
      </c>
      <c r="D7815" s="10" t="s">
        <v>15391</v>
      </c>
      <c r="E7815" s="10">
        <f t="shared" si="371"/>
        <v>339.68691666666666</v>
      </c>
      <c r="F7815" s="8">
        <f>cal_pal!A$10+cal_pal!B$12+cal_pal!A$14-cal_pal!B$16-E7815/15/24+24+24</f>
        <v>47.56588819444444</v>
      </c>
      <c r="G7815">
        <f t="shared" si="372"/>
        <v>13.58131666666668</v>
      </c>
      <c r="H7815" s="12">
        <f t="shared" si="373"/>
        <v>1.4808576388888888</v>
      </c>
      <c r="I7815" t="str">
        <f>IF(AND((H7815&lt;cal_pal!E$9),(H7815&gt;cal_pal!F$9)),"","不可见")</f>
        <v/>
      </c>
    </row>
    <row r="7816" spans="1:9">
      <c r="A7816" s="10" t="s">
        <v>15392</v>
      </c>
      <c r="B7816" s="10" t="s">
        <v>18</v>
      </c>
      <c r="C7816" s="10">
        <v>0.94416030092592595</v>
      </c>
      <c r="D7816" s="10" t="s">
        <v>15393</v>
      </c>
      <c r="E7816" s="10">
        <f t="shared" si="371"/>
        <v>339.89770833333336</v>
      </c>
      <c r="F7816" s="8">
        <f>cal_pal!A$10+cal_pal!B$12+cal_pal!A$14-cal_pal!B$16-E7816/15/24+24+24</f>
        <v>47.565302662037041</v>
      </c>
      <c r="G7816">
        <f t="shared" si="372"/>
        <v>13.567263888889102</v>
      </c>
      <c r="H7816" s="12">
        <f t="shared" si="373"/>
        <v>0.46180555555555558</v>
      </c>
      <c r="I7816" t="str">
        <f>IF(AND((H7816&lt;cal_pal!E$9),(H7816&gt;cal_pal!F$9)),"","不可见")</f>
        <v/>
      </c>
    </row>
    <row r="7817" spans="1:9">
      <c r="A7817" s="10" t="s">
        <v>15394</v>
      </c>
      <c r="B7817" s="10" t="s">
        <v>18</v>
      </c>
      <c r="C7817" s="10">
        <v>0.94440011574074079</v>
      </c>
      <c r="D7817" s="10" t="s">
        <v>15395</v>
      </c>
      <c r="E7817" s="10">
        <f t="shared" si="371"/>
        <v>339.98404166666666</v>
      </c>
      <c r="F7817" s="8">
        <f>cal_pal!A$10+cal_pal!B$12+cal_pal!A$14-cal_pal!B$16-E7817/15/24+24+24</f>
        <v>47.565062847222222</v>
      </c>
      <c r="G7817">
        <f t="shared" si="372"/>
        <v>13.561508333333222</v>
      </c>
      <c r="H7817" s="12">
        <f t="shared" si="373"/>
        <v>0.45948148148148144</v>
      </c>
      <c r="I7817" t="str">
        <f>IF(AND((H7817&lt;cal_pal!E$9),(H7817&gt;cal_pal!F$9)),"","不可见")</f>
        <v/>
      </c>
    </row>
    <row r="7818" spans="1:9">
      <c r="A7818" s="10" t="s">
        <v>15396</v>
      </c>
      <c r="B7818" s="10" t="s">
        <v>18</v>
      </c>
      <c r="C7818" s="10">
        <v>0.94486435185185191</v>
      </c>
      <c r="D7818" s="10" t="s">
        <v>15397</v>
      </c>
      <c r="E7818" s="10">
        <f t="shared" si="371"/>
        <v>340.15116666666671</v>
      </c>
      <c r="F7818" s="8">
        <f>cal_pal!A$10+cal_pal!B$12+cal_pal!A$14-cal_pal!B$16-E7818/15/24+24+24</f>
        <v>47.564598611111109</v>
      </c>
      <c r="G7818">
        <f t="shared" si="372"/>
        <v>13.550366666666605</v>
      </c>
      <c r="H7818" s="12">
        <f t="shared" si="373"/>
        <v>0.49609259259259259</v>
      </c>
      <c r="I7818" t="str">
        <f>IF(AND((H7818&lt;cal_pal!E$9),(H7818&gt;cal_pal!F$9)),"","不可见")</f>
        <v/>
      </c>
    </row>
    <row r="7819" spans="1:9">
      <c r="A7819" s="10" t="s">
        <v>15398</v>
      </c>
      <c r="B7819" s="10" t="s">
        <v>18</v>
      </c>
      <c r="C7819" s="10">
        <v>0.94531134259259264</v>
      </c>
      <c r="D7819" s="10" t="s">
        <v>15399</v>
      </c>
      <c r="E7819" s="10">
        <f t="shared" si="371"/>
        <v>340.31208333333336</v>
      </c>
      <c r="F7819" s="8">
        <f>cal_pal!A$10+cal_pal!B$12+cal_pal!A$14-cal_pal!B$16-E7819/15/24+24+24</f>
        <v>47.564151620370367</v>
      </c>
      <c r="G7819">
        <f t="shared" si="372"/>
        <v>13.539638888888931</v>
      </c>
      <c r="H7819" s="12">
        <f t="shared" si="373"/>
        <v>-0.90827083333333336</v>
      </c>
      <c r="I7819" t="str">
        <f>IF(AND((H7819&lt;cal_pal!E$9),(H7819&gt;cal_pal!F$9)),"","不可见")</f>
        <v/>
      </c>
    </row>
    <row r="7820" spans="1:9">
      <c r="A7820" s="10" t="s">
        <v>15400</v>
      </c>
      <c r="B7820" s="10" t="s">
        <v>33</v>
      </c>
      <c r="C7820" s="10">
        <v>0.94500648148148148</v>
      </c>
      <c r="D7820" s="10" t="s">
        <v>15401</v>
      </c>
      <c r="E7820" s="10">
        <f t="shared" si="371"/>
        <v>340.20233333333334</v>
      </c>
      <c r="F7820" s="8">
        <f>cal_pal!A$10+cal_pal!B$12+cal_pal!A$14-cal_pal!B$16-E7820/15/24+24+24</f>
        <v>47.564456481481486</v>
      </c>
      <c r="G7820">
        <f t="shared" si="372"/>
        <v>13.546955555555542</v>
      </c>
      <c r="H7820" s="12">
        <f t="shared" si="373"/>
        <v>0.5002719907407408</v>
      </c>
      <c r="I7820" t="str">
        <f>IF(AND((H7820&lt;cal_pal!E$9),(H7820&gt;cal_pal!F$9)),"","不可见")</f>
        <v/>
      </c>
    </row>
    <row r="7821" spans="1:9">
      <c r="A7821" s="10" t="s">
        <v>15402</v>
      </c>
      <c r="B7821" s="10" t="s">
        <v>18</v>
      </c>
      <c r="C7821" s="10">
        <v>0.94545069444444441</v>
      </c>
      <c r="D7821" s="10" t="s">
        <v>15403</v>
      </c>
      <c r="E7821" s="10">
        <f t="shared" si="371"/>
        <v>340.36224999999996</v>
      </c>
      <c r="F7821" s="8">
        <f>cal_pal!A$10+cal_pal!B$12+cal_pal!A$14-cal_pal!B$16-E7821/15/24+24+24</f>
        <v>47.564012268518518</v>
      </c>
      <c r="G7821">
        <f t="shared" si="372"/>
        <v>13.536294444444366</v>
      </c>
      <c r="H7821" s="12">
        <f t="shared" si="373"/>
        <v>-0.18519675925925927</v>
      </c>
      <c r="I7821" t="str">
        <f>IF(AND((H7821&lt;cal_pal!E$9),(H7821&gt;cal_pal!F$9)),"","不可见")</f>
        <v/>
      </c>
    </row>
    <row r="7822" spans="1:9">
      <c r="A7822" s="10" t="s">
        <v>15404</v>
      </c>
      <c r="B7822" s="10" t="s">
        <v>130</v>
      </c>
      <c r="C7822" s="10">
        <v>0.94425578703703705</v>
      </c>
      <c r="D7822" s="10" t="s">
        <v>15405</v>
      </c>
      <c r="E7822" s="10">
        <f t="shared" si="371"/>
        <v>339.93208333333337</v>
      </c>
      <c r="F7822" s="8">
        <f>cal_pal!A$10+cal_pal!B$12+cal_pal!A$14-cal_pal!B$16-E7822/15/24+24+24</f>
        <v>47.565207175925927</v>
      </c>
      <c r="G7822">
        <f t="shared" si="372"/>
        <v>13.564972222222195</v>
      </c>
      <c r="H7822" s="12">
        <f t="shared" si="373"/>
        <v>2.3914317129629628</v>
      </c>
      <c r="I7822" t="str">
        <f>IF(AND((H7822&lt;cal_pal!E$9),(H7822&gt;cal_pal!F$9)),"","不可见")</f>
        <v/>
      </c>
    </row>
    <row r="7823" spans="1:9">
      <c r="A7823" s="10" t="s">
        <v>15406</v>
      </c>
      <c r="B7823" s="10" t="s">
        <v>18</v>
      </c>
      <c r="C7823" s="10">
        <v>0.945978125</v>
      </c>
      <c r="D7823" s="10" t="s">
        <v>15407</v>
      </c>
      <c r="E7823" s="10">
        <f t="shared" si="371"/>
        <v>340.55212499999999</v>
      </c>
      <c r="F7823" s="8">
        <f>cal_pal!A$10+cal_pal!B$12+cal_pal!A$14-cal_pal!B$16-E7823/15/24+24+24</f>
        <v>47.56348483796296</v>
      </c>
      <c r="G7823">
        <f t="shared" si="372"/>
        <v>13.523636111111045</v>
      </c>
      <c r="H7823" s="12">
        <f t="shared" si="373"/>
        <v>0.49488773148148146</v>
      </c>
      <c r="I7823" t="str">
        <f>IF(AND((H7823&lt;cal_pal!E$9),(H7823&gt;cal_pal!F$9)),"","不可见")</f>
        <v/>
      </c>
    </row>
    <row r="7824" spans="1:9">
      <c r="A7824" s="10" t="s">
        <v>15408</v>
      </c>
      <c r="B7824" s="10" t="s">
        <v>97</v>
      </c>
      <c r="C7824" s="10">
        <v>0.94467141203703697</v>
      </c>
      <c r="D7824" s="10" t="s">
        <v>15409</v>
      </c>
      <c r="E7824" s="10">
        <f t="shared" si="371"/>
        <v>340.08170833333332</v>
      </c>
      <c r="F7824" s="8">
        <f>cal_pal!A$10+cal_pal!B$12+cal_pal!A$14-cal_pal!B$16-E7824/15/24+24+24</f>
        <v>47.564791550925925</v>
      </c>
      <c r="G7824">
        <f t="shared" si="372"/>
        <v>13.554997222222255</v>
      </c>
      <c r="H7824" s="12">
        <f t="shared" si="373"/>
        <v>2.553534722222222</v>
      </c>
      <c r="I7824" t="str">
        <f>IF(AND((H7824&lt;cal_pal!E$9),(H7824&gt;cal_pal!F$9)),"","不可见")</f>
        <v/>
      </c>
    </row>
    <row r="7825" spans="1:9">
      <c r="A7825" s="10" t="s">
        <v>15410</v>
      </c>
      <c r="B7825" s="10" t="s">
        <v>18</v>
      </c>
      <c r="C7825" s="10">
        <v>0.94688148148148155</v>
      </c>
      <c r="D7825" s="10" t="s">
        <v>15411</v>
      </c>
      <c r="E7825" s="10">
        <f t="shared" si="371"/>
        <v>340.87733333333335</v>
      </c>
      <c r="F7825" s="8">
        <f>cal_pal!A$10+cal_pal!B$12+cal_pal!A$14-cal_pal!B$16-E7825/15/24+24+24</f>
        <v>47.56258148148148</v>
      </c>
      <c r="G7825">
        <f t="shared" si="372"/>
        <v>13.501955555555469</v>
      </c>
      <c r="H7825" s="12">
        <f t="shared" si="373"/>
        <v>-1.5360486111111111</v>
      </c>
      <c r="I7825" t="str">
        <f>IF(AND((H7825&lt;cal_pal!E$9),(H7825&gt;cal_pal!F$9)),"","不可见")</f>
        <v/>
      </c>
    </row>
    <row r="7826" spans="1:9">
      <c r="A7826" s="10" t="s">
        <v>15412</v>
      </c>
      <c r="B7826" s="10" t="s">
        <v>18</v>
      </c>
      <c r="C7826" s="10">
        <v>0.94586053240740731</v>
      </c>
      <c r="D7826" s="10" t="s">
        <v>15413</v>
      </c>
      <c r="E7826" s="10">
        <f t="shared" si="371"/>
        <v>340.50979166666662</v>
      </c>
      <c r="F7826" s="8">
        <f>cal_pal!A$10+cal_pal!B$12+cal_pal!A$14-cal_pal!B$16-E7826/15/24+24+24</f>
        <v>47.563602430555555</v>
      </c>
      <c r="G7826">
        <f t="shared" si="372"/>
        <v>13.526458333333267</v>
      </c>
      <c r="H7826" s="12">
        <f t="shared" si="373"/>
        <v>1.2795335648148149</v>
      </c>
      <c r="I7826" t="str">
        <f>IF(AND((H7826&lt;cal_pal!E$9),(H7826&gt;cal_pal!F$9)),"","不可见")</f>
        <v/>
      </c>
    </row>
    <row r="7827" spans="1:9">
      <c r="A7827" s="10" t="s">
        <v>15414</v>
      </c>
      <c r="B7827" s="10" t="s">
        <v>18</v>
      </c>
      <c r="C7827" s="10">
        <v>0.94611041666666662</v>
      </c>
      <c r="D7827" s="10" t="s">
        <v>15415</v>
      </c>
      <c r="E7827" s="10">
        <f t="shared" si="371"/>
        <v>340.59974999999997</v>
      </c>
      <c r="F7827" s="8">
        <f>cal_pal!A$10+cal_pal!B$12+cal_pal!A$14-cal_pal!B$16-E7827/15/24+24+24</f>
        <v>47.563352546296301</v>
      </c>
      <c r="G7827">
        <f t="shared" si="372"/>
        <v>13.520461111111217</v>
      </c>
      <c r="H7827" s="12">
        <f t="shared" si="373"/>
        <v>1.2571400462962963</v>
      </c>
      <c r="I7827" t="str">
        <f>IF(AND((H7827&lt;cal_pal!E$9),(H7827&gt;cal_pal!F$9)),"","不可见")</f>
        <v/>
      </c>
    </row>
    <row r="7828" spans="1:9">
      <c r="A7828" s="10" t="s">
        <v>15416</v>
      </c>
      <c r="B7828" s="10" t="s">
        <v>18</v>
      </c>
      <c r="C7828" s="10">
        <v>0.94833842592592588</v>
      </c>
      <c r="D7828" s="10" t="s">
        <v>15417</v>
      </c>
      <c r="E7828" s="10">
        <f t="shared" si="371"/>
        <v>341.40183333333334</v>
      </c>
      <c r="F7828" s="8">
        <f>cal_pal!A$10+cal_pal!B$12+cal_pal!A$14-cal_pal!B$16-E7828/15/24+24+24</f>
        <v>47.561124537037038</v>
      </c>
      <c r="G7828">
        <f t="shared" si="372"/>
        <v>13.466988888888864</v>
      </c>
      <c r="H7828" s="12">
        <f t="shared" si="373"/>
        <v>-2.713409722222222</v>
      </c>
      <c r="I7828" t="str">
        <f>IF(AND((H7828&lt;cal_pal!E$9),(H7828&gt;cal_pal!F$9)),"","不可见")</f>
        <v/>
      </c>
    </row>
    <row r="7829" spans="1:9">
      <c r="A7829" s="10" t="s">
        <v>15418</v>
      </c>
      <c r="B7829" s="10" t="s">
        <v>18</v>
      </c>
      <c r="C7829" s="10">
        <v>0.94777777777777772</v>
      </c>
      <c r="D7829" s="10" t="s">
        <v>15419</v>
      </c>
      <c r="E7829" s="10">
        <f t="shared" si="371"/>
        <v>341.2</v>
      </c>
      <c r="F7829" s="8">
        <f>cal_pal!A$10+cal_pal!B$12+cal_pal!A$14-cal_pal!B$16-E7829/15/24+24+24</f>
        <v>47.561685185185183</v>
      </c>
      <c r="G7829">
        <f t="shared" si="372"/>
        <v>13.480444444444402</v>
      </c>
      <c r="H7829" s="12">
        <f t="shared" si="373"/>
        <v>-0.98700347222222229</v>
      </c>
      <c r="I7829" t="str">
        <f>IF(AND((H7829&lt;cal_pal!E$9),(H7829&gt;cal_pal!F$9)),"","不可见")</f>
        <v/>
      </c>
    </row>
    <row r="7830" spans="1:9">
      <c r="A7830" s="10" t="s">
        <v>15420</v>
      </c>
      <c r="B7830" s="10" t="s">
        <v>18</v>
      </c>
      <c r="C7830" s="10">
        <v>0.94692071759259255</v>
      </c>
      <c r="D7830" s="10" t="s">
        <v>15421</v>
      </c>
      <c r="E7830" s="10">
        <f t="shared" si="371"/>
        <v>340.89145833333333</v>
      </c>
      <c r="F7830" s="8">
        <f>cal_pal!A$10+cal_pal!B$12+cal_pal!A$14-cal_pal!B$16-E7830/15/24+24+24</f>
        <v>47.562542245370366</v>
      </c>
      <c r="G7830">
        <f t="shared" si="372"/>
        <v>13.501013888888792</v>
      </c>
      <c r="H7830" s="12">
        <f t="shared" si="373"/>
        <v>0.17296527777777779</v>
      </c>
      <c r="I7830" t="str">
        <f>IF(AND((H7830&lt;cal_pal!E$9),(H7830&gt;cal_pal!F$9)),"","不可见")</f>
        <v/>
      </c>
    </row>
    <row r="7831" spans="1:9">
      <c r="A7831" s="10" t="s">
        <v>15422</v>
      </c>
      <c r="B7831" s="10" t="s">
        <v>18</v>
      </c>
      <c r="C7831" s="10">
        <v>0.94604062500000008</v>
      </c>
      <c r="D7831" s="10" t="s">
        <v>15423</v>
      </c>
      <c r="E7831" s="10">
        <f t="shared" si="371"/>
        <v>340.57462500000003</v>
      </c>
      <c r="F7831" s="8">
        <f>cal_pal!A$10+cal_pal!B$12+cal_pal!A$14-cal_pal!B$16-E7831/15/24+24+24</f>
        <v>47.563422337962962</v>
      </c>
      <c r="G7831">
        <f t="shared" si="372"/>
        <v>13.522136111111195</v>
      </c>
      <c r="H7831" s="12">
        <f t="shared" si="373"/>
        <v>-1.2524027777777778</v>
      </c>
      <c r="I7831" t="str">
        <f>IF(AND((H7831&lt;cal_pal!E$9),(H7831&gt;cal_pal!F$9)),"","不可见")</f>
        <v/>
      </c>
    </row>
    <row r="7832" spans="1:9">
      <c r="A7832" s="10" t="s">
        <v>15424</v>
      </c>
      <c r="B7832" s="10" t="s">
        <v>18</v>
      </c>
      <c r="C7832" s="10">
        <v>0.94709814814814808</v>
      </c>
      <c r="D7832" s="10" t="s">
        <v>15425</v>
      </c>
      <c r="E7832" s="10">
        <f t="shared" si="371"/>
        <v>340.95533333333333</v>
      </c>
      <c r="F7832" s="8">
        <f>cal_pal!A$10+cal_pal!B$12+cal_pal!A$14-cal_pal!B$16-E7832/15/24+24+24</f>
        <v>47.562364814814813</v>
      </c>
      <c r="G7832">
        <f t="shared" si="372"/>
        <v>13.49675555555541</v>
      </c>
      <c r="H7832" s="12">
        <f t="shared" si="373"/>
        <v>0.36272685185185183</v>
      </c>
      <c r="I7832" t="str">
        <f>IF(AND((H7832&lt;cal_pal!E$9),(H7832&gt;cal_pal!F$9)),"","不可见")</f>
        <v/>
      </c>
    </row>
    <row r="7833" spans="1:9">
      <c r="A7833" s="10" t="s">
        <v>15426</v>
      </c>
      <c r="B7833" s="10" t="s">
        <v>18</v>
      </c>
      <c r="C7833" s="10">
        <v>0.94675821759259249</v>
      </c>
      <c r="D7833" s="10" t="s">
        <v>15427</v>
      </c>
      <c r="E7833" s="10">
        <f t="shared" si="371"/>
        <v>340.83295833333329</v>
      </c>
      <c r="F7833" s="8">
        <f>cal_pal!A$10+cal_pal!B$12+cal_pal!A$14-cal_pal!B$16-E7833/15/24+24+24</f>
        <v>47.562704745370368</v>
      </c>
      <c r="G7833">
        <f t="shared" si="372"/>
        <v>13.50491388888895</v>
      </c>
      <c r="H7833" s="12">
        <f t="shared" si="373"/>
        <v>1.4167291666666666</v>
      </c>
      <c r="I7833" t="str">
        <f>IF(AND((H7833&lt;cal_pal!E$9),(H7833&gt;cal_pal!F$9)),"","不可见")</f>
        <v/>
      </c>
    </row>
    <row r="7834" spans="1:9">
      <c r="A7834" s="10" t="s">
        <v>15428</v>
      </c>
      <c r="B7834" s="10" t="s">
        <v>18</v>
      </c>
      <c r="C7834" s="10">
        <v>0.94750428240740747</v>
      </c>
      <c r="D7834" s="10" t="s">
        <v>15429</v>
      </c>
      <c r="E7834" s="10">
        <f t="shared" si="371"/>
        <v>341.10154166666666</v>
      </c>
      <c r="F7834" s="8">
        <f>cal_pal!A$10+cal_pal!B$12+cal_pal!A$14-cal_pal!B$16-E7834/15/24+24+24</f>
        <v>47.561958680555556</v>
      </c>
      <c r="G7834">
        <f t="shared" si="372"/>
        <v>13.487008333333279</v>
      </c>
      <c r="H7834" s="12">
        <f t="shared" si="373"/>
        <v>-6.7534722222222223E-3</v>
      </c>
      <c r="I7834" t="str">
        <f>IF(AND((H7834&lt;cal_pal!E$9),(H7834&gt;cal_pal!F$9)),"","不可见")</f>
        <v/>
      </c>
    </row>
    <row r="7835" spans="1:9">
      <c r="A7835" s="10" t="s">
        <v>15430</v>
      </c>
      <c r="B7835" s="10" t="s">
        <v>18</v>
      </c>
      <c r="C7835" s="10">
        <v>0.94803287037037043</v>
      </c>
      <c r="D7835" s="10" t="s">
        <v>15431</v>
      </c>
      <c r="E7835" s="10">
        <f t="shared" si="371"/>
        <v>341.29183333333333</v>
      </c>
      <c r="F7835" s="8">
        <f>cal_pal!A$10+cal_pal!B$12+cal_pal!A$14-cal_pal!B$16-E7835/15/24+24+24</f>
        <v>47.561430092592587</v>
      </c>
      <c r="G7835">
        <f t="shared" si="372"/>
        <v>13.474322222222099</v>
      </c>
      <c r="H7835" s="12">
        <f t="shared" si="373"/>
        <v>-0.83133449074074084</v>
      </c>
      <c r="I7835" t="str">
        <f>IF(AND((H7835&lt;cal_pal!E$9),(H7835&gt;cal_pal!F$9)),"","不可见")</f>
        <v/>
      </c>
    </row>
    <row r="7836" spans="1:9">
      <c r="A7836" s="10" t="s">
        <v>15432</v>
      </c>
      <c r="B7836" s="10" t="s">
        <v>18</v>
      </c>
      <c r="C7836" s="10">
        <v>0.94753043981481477</v>
      </c>
      <c r="D7836" s="10" t="s">
        <v>15433</v>
      </c>
      <c r="E7836" s="10">
        <f t="shared" si="371"/>
        <v>341.11095833333331</v>
      </c>
      <c r="F7836" s="8">
        <f>cal_pal!A$10+cal_pal!B$12+cal_pal!A$14-cal_pal!B$16-E7836/15/24+24+24</f>
        <v>47.561932523148144</v>
      </c>
      <c r="G7836">
        <f t="shared" si="372"/>
        <v>13.48638055555557</v>
      </c>
      <c r="H7836" s="12">
        <f t="shared" si="373"/>
        <v>0.44922337962962966</v>
      </c>
      <c r="I7836" t="str">
        <f>IF(AND((H7836&lt;cal_pal!E$9),(H7836&gt;cal_pal!F$9)),"","不可见")</f>
        <v/>
      </c>
    </row>
    <row r="7837" spans="1:9">
      <c r="A7837" s="10" t="s">
        <v>15434</v>
      </c>
      <c r="B7837" s="10" t="s">
        <v>18</v>
      </c>
      <c r="C7837" s="10">
        <v>0.94762094907407413</v>
      </c>
      <c r="D7837" s="10" t="s">
        <v>15435</v>
      </c>
      <c r="E7837" s="10">
        <f t="shared" si="371"/>
        <v>341.14354166666669</v>
      </c>
      <c r="F7837" s="8">
        <f>cal_pal!A$10+cal_pal!B$12+cal_pal!A$14-cal_pal!B$16-E7837/15/24+24+24</f>
        <v>47.561842013888892</v>
      </c>
      <c r="G7837">
        <f t="shared" si="372"/>
        <v>13.484208333333299</v>
      </c>
      <c r="H7837" s="12">
        <f t="shared" si="373"/>
        <v>0.15193287037037037</v>
      </c>
      <c r="I7837" t="str">
        <f>IF(AND((H7837&lt;cal_pal!E$9),(H7837&gt;cal_pal!F$9)),"","不可见")</f>
        <v/>
      </c>
    </row>
    <row r="7838" spans="1:9">
      <c r="A7838" s="10" t="s">
        <v>15436</v>
      </c>
      <c r="B7838" s="10" t="s">
        <v>18</v>
      </c>
      <c r="C7838" s="10">
        <v>0.94828333333333337</v>
      </c>
      <c r="D7838" s="10" t="s">
        <v>15437</v>
      </c>
      <c r="E7838" s="10">
        <f t="shared" si="371"/>
        <v>341.38200000000001</v>
      </c>
      <c r="F7838" s="8">
        <f>cal_pal!A$10+cal_pal!B$12+cal_pal!A$14-cal_pal!B$16-E7838/15/24+24+24</f>
        <v>47.561179629629635</v>
      </c>
      <c r="G7838">
        <f t="shared" si="372"/>
        <v>13.468311111111234</v>
      </c>
      <c r="H7838" s="12">
        <f t="shared" si="373"/>
        <v>-1.6392430555555555</v>
      </c>
      <c r="I7838" t="str">
        <f>IF(AND((H7838&lt;cal_pal!E$9),(H7838&gt;cal_pal!F$9)),"","不可见")</f>
        <v/>
      </c>
    </row>
    <row r="7839" spans="1:9">
      <c r="A7839" s="10" t="s">
        <v>15438</v>
      </c>
      <c r="B7839" s="10" t="s">
        <v>18</v>
      </c>
      <c r="C7839" s="10">
        <v>0.9473645833333334</v>
      </c>
      <c r="D7839" s="10" t="s">
        <v>15439</v>
      </c>
      <c r="E7839" s="10">
        <f t="shared" si="371"/>
        <v>341.05125000000004</v>
      </c>
      <c r="F7839" s="8">
        <f>cal_pal!A$10+cal_pal!B$12+cal_pal!A$14-cal_pal!B$16-E7839/15/24+24+24</f>
        <v>47.562098379629631</v>
      </c>
      <c r="G7839">
        <f t="shared" si="372"/>
        <v>13.49036111111127</v>
      </c>
      <c r="H7839" s="12">
        <f t="shared" si="373"/>
        <v>1.4313009259259257</v>
      </c>
      <c r="I7839" t="str">
        <f>IF(AND((H7839&lt;cal_pal!E$9),(H7839&gt;cal_pal!F$9)),"","不可见")</f>
        <v/>
      </c>
    </row>
    <row r="7840" spans="1:9">
      <c r="A7840" s="10" t="s">
        <v>15440</v>
      </c>
      <c r="B7840" s="10" t="s">
        <v>18</v>
      </c>
      <c r="C7840" s="10">
        <v>0.94834756944444443</v>
      </c>
      <c r="D7840" s="10" t="s">
        <v>15441</v>
      </c>
      <c r="E7840" s="10">
        <f t="shared" si="371"/>
        <v>341.405125</v>
      </c>
      <c r="F7840" s="8">
        <f>cal_pal!A$10+cal_pal!B$12+cal_pal!A$14-cal_pal!B$16-E7840/15/24+24+24</f>
        <v>47.56111539351852</v>
      </c>
      <c r="G7840">
        <f t="shared" si="372"/>
        <v>13.466769444444481</v>
      </c>
      <c r="H7840" s="12">
        <f t="shared" si="373"/>
        <v>0.46074189814814814</v>
      </c>
      <c r="I7840" t="str">
        <f>IF(AND((H7840&lt;cal_pal!E$9),(H7840&gt;cal_pal!F$9)),"","不可见")</f>
        <v/>
      </c>
    </row>
    <row r="7841" spans="1:9">
      <c r="A7841" s="10" t="s">
        <v>15442</v>
      </c>
      <c r="B7841" s="10" t="s">
        <v>18</v>
      </c>
      <c r="C7841" s="10">
        <v>0.94865439814814811</v>
      </c>
      <c r="D7841" s="10" t="s">
        <v>15443</v>
      </c>
      <c r="E7841" s="10">
        <f t="shared" si="371"/>
        <v>341.51558333333332</v>
      </c>
      <c r="F7841" s="8">
        <f>cal_pal!A$10+cal_pal!B$12+cal_pal!A$14-cal_pal!B$16-E7841/15/24+24+24</f>
        <v>47.560808564814813</v>
      </c>
      <c r="G7841">
        <f t="shared" si="372"/>
        <v>13.459405555555577</v>
      </c>
      <c r="H7841" s="12">
        <f t="shared" si="373"/>
        <v>-0.45838078703703705</v>
      </c>
      <c r="I7841" t="str">
        <f>IF(AND((H7841&lt;cal_pal!E$9),(H7841&gt;cal_pal!F$9)),"","不可见")</f>
        <v/>
      </c>
    </row>
    <row r="7842" spans="1:9">
      <c r="A7842" s="10" t="s">
        <v>15444</v>
      </c>
      <c r="B7842" s="10" t="s">
        <v>18</v>
      </c>
      <c r="C7842" s="10">
        <v>0.94844907407407408</v>
      </c>
      <c r="D7842" s="10" t="s">
        <v>15445</v>
      </c>
      <c r="E7842" s="10">
        <f t="shared" si="371"/>
        <v>341.44166666666666</v>
      </c>
      <c r="F7842" s="8">
        <f>cal_pal!A$10+cal_pal!B$12+cal_pal!A$14-cal_pal!B$16-E7842/15/24+24+24</f>
        <v>47.561013888888894</v>
      </c>
      <c r="G7842">
        <f t="shared" si="372"/>
        <v>13.464333333333343</v>
      </c>
      <c r="H7842" s="12">
        <f t="shared" si="373"/>
        <v>0.46378472222222222</v>
      </c>
      <c r="I7842" t="str">
        <f>IF(AND((H7842&lt;cal_pal!E$9),(H7842&gt;cal_pal!F$9)),"","不可见")</f>
        <v/>
      </c>
    </row>
    <row r="7843" spans="1:9">
      <c r="A7843" s="10" t="s">
        <v>15446</v>
      </c>
      <c r="B7843" s="10" t="s">
        <v>18</v>
      </c>
      <c r="C7843" s="10">
        <v>0.94883576388888891</v>
      </c>
      <c r="D7843" s="10" t="s">
        <v>15447</v>
      </c>
      <c r="E7843" s="10">
        <f t="shared" si="371"/>
        <v>341.58087499999999</v>
      </c>
      <c r="F7843" s="8">
        <f>cal_pal!A$10+cal_pal!B$12+cal_pal!A$14-cal_pal!B$16-E7843/15/24+24+24</f>
        <v>47.560627199074077</v>
      </c>
      <c r="G7843">
        <f t="shared" si="372"/>
        <v>13.455052777777837</v>
      </c>
      <c r="H7843" s="12">
        <f t="shared" si="373"/>
        <v>0.13375231481481481</v>
      </c>
      <c r="I7843" t="str">
        <f>IF(AND((H7843&lt;cal_pal!E$9),(H7843&gt;cal_pal!F$9)),"","不可见")</f>
        <v/>
      </c>
    </row>
    <row r="7844" spans="1:9">
      <c r="A7844" s="10" t="s">
        <v>15448</v>
      </c>
      <c r="B7844" s="10" t="s">
        <v>18</v>
      </c>
      <c r="C7844" s="10">
        <v>0.94862210648148138</v>
      </c>
      <c r="D7844" s="10" t="s">
        <v>15449</v>
      </c>
      <c r="E7844" s="10">
        <f t="shared" si="371"/>
        <v>341.50395833333329</v>
      </c>
      <c r="F7844" s="8">
        <f>cal_pal!A$10+cal_pal!B$12+cal_pal!A$14-cal_pal!B$16-E7844/15/24+24+24</f>
        <v>47.560840856481477</v>
      </c>
      <c r="G7844">
        <f t="shared" si="372"/>
        <v>13.460180555555326</v>
      </c>
      <c r="H7844" s="12">
        <f t="shared" si="373"/>
        <v>0.45223379629629629</v>
      </c>
      <c r="I7844" t="str">
        <f>IF(AND((H7844&lt;cal_pal!E$9),(H7844&gt;cal_pal!F$9)),"","不可见")</f>
        <v/>
      </c>
    </row>
    <row r="7845" spans="1:9">
      <c r="A7845" s="10" t="s">
        <v>15450</v>
      </c>
      <c r="B7845" s="10" t="s">
        <v>18</v>
      </c>
      <c r="C7845" s="10">
        <v>0.94860173611111109</v>
      </c>
      <c r="D7845" s="10" t="s">
        <v>15451</v>
      </c>
      <c r="E7845" s="10">
        <f t="shared" si="371"/>
        <v>341.49662499999999</v>
      </c>
      <c r="F7845" s="8">
        <f>cal_pal!A$10+cal_pal!B$12+cal_pal!A$14-cal_pal!B$16-E7845/15/24+24+24</f>
        <v>47.560861226851856</v>
      </c>
      <c r="G7845">
        <f t="shared" si="372"/>
        <v>13.460669444444648</v>
      </c>
      <c r="H7845" s="12">
        <f t="shared" si="373"/>
        <v>0.45281250000000001</v>
      </c>
      <c r="I7845" t="str">
        <f>IF(AND((H7845&lt;cal_pal!E$9),(H7845&gt;cal_pal!F$9)),"","不可见")</f>
        <v/>
      </c>
    </row>
    <row r="7846" spans="1:9">
      <c r="A7846" s="10" t="s">
        <v>15452</v>
      </c>
      <c r="B7846" s="10" t="s">
        <v>18</v>
      </c>
      <c r="C7846" s="10">
        <v>0.94898194444444439</v>
      </c>
      <c r="D7846" s="10" t="s">
        <v>15453</v>
      </c>
      <c r="E7846" s="10">
        <f t="shared" si="371"/>
        <v>341.63349999999997</v>
      </c>
      <c r="F7846" s="8">
        <f>cal_pal!A$10+cal_pal!B$12+cal_pal!A$14-cal_pal!B$16-E7846/15/24+24+24</f>
        <v>47.560481018518516</v>
      </c>
      <c r="G7846">
        <f t="shared" si="372"/>
        <v>13.45154444444438</v>
      </c>
      <c r="H7846" s="12">
        <f t="shared" si="373"/>
        <v>0.87848495370370372</v>
      </c>
      <c r="I7846" t="str">
        <f>IF(AND((H7846&lt;cal_pal!E$9),(H7846&gt;cal_pal!F$9)),"","不可见")</f>
        <v/>
      </c>
    </row>
    <row r="7847" spans="1:9">
      <c r="A7847" s="10" t="s">
        <v>15454</v>
      </c>
      <c r="B7847" s="10" t="s">
        <v>18</v>
      </c>
      <c r="C7847" s="10">
        <v>0.94950671296296296</v>
      </c>
      <c r="D7847" s="10" t="s">
        <v>15455</v>
      </c>
      <c r="E7847" s="10">
        <f t="shared" si="371"/>
        <v>341.82241666666664</v>
      </c>
      <c r="F7847" s="8">
        <f>cal_pal!A$10+cal_pal!B$12+cal_pal!A$14-cal_pal!B$16-E7847/15/24+24+24</f>
        <v>47.559956249999999</v>
      </c>
      <c r="G7847">
        <f t="shared" si="372"/>
        <v>13.438949999999977</v>
      </c>
      <c r="H7847" s="12">
        <f t="shared" si="373"/>
        <v>0.15189930555555556</v>
      </c>
      <c r="I7847" t="str">
        <f>IF(AND((H7847&lt;cal_pal!E$9),(H7847&gt;cal_pal!F$9)),"","不可见")</f>
        <v/>
      </c>
    </row>
    <row r="7848" spans="1:9">
      <c r="A7848" s="10" t="s">
        <v>15456</v>
      </c>
      <c r="B7848" s="10" t="s">
        <v>18</v>
      </c>
      <c r="C7848" s="10">
        <v>0.94985532407407414</v>
      </c>
      <c r="D7848" s="10" t="s">
        <v>15457</v>
      </c>
      <c r="E7848" s="10">
        <f t="shared" si="371"/>
        <v>341.94791666666669</v>
      </c>
      <c r="F7848" s="8">
        <f>cal_pal!A$10+cal_pal!B$12+cal_pal!A$14-cal_pal!B$16-E7848/15/24+24+24</f>
        <v>47.559607638888892</v>
      </c>
      <c r="G7848">
        <f t="shared" si="372"/>
        <v>13.430583333333288</v>
      </c>
      <c r="H7848" s="12">
        <f t="shared" si="373"/>
        <v>-0.9296712962962963</v>
      </c>
      <c r="I7848" t="str">
        <f>IF(AND((H7848&lt;cal_pal!E$9),(H7848&gt;cal_pal!F$9)),"","不可见")</f>
        <v/>
      </c>
    </row>
    <row r="7849" spans="1:9">
      <c r="A7849" s="10" t="s">
        <v>15458</v>
      </c>
      <c r="B7849" s="10" t="s">
        <v>18</v>
      </c>
      <c r="C7849" s="10">
        <v>0.94985763888888897</v>
      </c>
      <c r="D7849" s="10" t="s">
        <v>15459</v>
      </c>
      <c r="E7849" s="10">
        <f t="shared" si="371"/>
        <v>341.94875000000002</v>
      </c>
      <c r="F7849" s="8">
        <f>cal_pal!A$10+cal_pal!B$12+cal_pal!A$14-cal_pal!B$16-E7849/15/24+24+24</f>
        <v>47.55960532407407</v>
      </c>
      <c r="G7849">
        <f t="shared" si="372"/>
        <v>13.43052777777757</v>
      </c>
      <c r="H7849" s="12">
        <f t="shared" si="373"/>
        <v>-0.49235995370370372</v>
      </c>
      <c r="I7849" t="str">
        <f>IF(AND((H7849&lt;cal_pal!E$9),(H7849&gt;cal_pal!F$9)),"","不可见")</f>
        <v/>
      </c>
    </row>
    <row r="7850" spans="1:9">
      <c r="A7850" s="10" t="s">
        <v>15460</v>
      </c>
      <c r="B7850" s="10" t="s">
        <v>18</v>
      </c>
      <c r="C7850" s="10">
        <v>0.94968692129629628</v>
      </c>
      <c r="D7850" s="10" t="s">
        <v>15461</v>
      </c>
      <c r="E7850" s="10">
        <f t="shared" si="371"/>
        <v>341.88729166666667</v>
      </c>
      <c r="F7850" s="8">
        <f>cal_pal!A$10+cal_pal!B$12+cal_pal!A$14-cal_pal!B$16-E7850/15/24+24+24</f>
        <v>47.559776041666666</v>
      </c>
      <c r="G7850">
        <f t="shared" si="372"/>
        <v>13.434624999999869</v>
      </c>
      <c r="H7850" s="12">
        <f t="shared" si="373"/>
        <v>1.6766168981481482</v>
      </c>
      <c r="I7850" t="str">
        <f>IF(AND((H7850&lt;cal_pal!E$9),(H7850&gt;cal_pal!F$9)),"","不可见")</f>
        <v/>
      </c>
    </row>
    <row r="7851" spans="1:9">
      <c r="A7851" s="10" t="s">
        <v>15462</v>
      </c>
      <c r="B7851" s="10" t="s">
        <v>547</v>
      </c>
      <c r="C7851" s="10">
        <v>0.94954872685185177</v>
      </c>
      <c r="D7851" s="10" t="s">
        <v>15463</v>
      </c>
      <c r="E7851" s="10">
        <f t="shared" si="371"/>
        <v>341.83754166666665</v>
      </c>
      <c r="F7851" s="8">
        <f>cal_pal!A$10+cal_pal!B$12+cal_pal!A$14-cal_pal!B$16-E7851/15/24+24+24</f>
        <v>47.559914236111112</v>
      </c>
      <c r="G7851">
        <f t="shared" si="372"/>
        <v>13.437941666666575</v>
      </c>
      <c r="H7851" s="12">
        <f t="shared" si="373"/>
        <v>2.4221840277777775</v>
      </c>
      <c r="I7851" t="str">
        <f>IF(AND((H7851&lt;cal_pal!E$9),(H7851&gt;cal_pal!F$9)),"","不可见")</f>
        <v/>
      </c>
    </row>
    <row r="7852" spans="1:9">
      <c r="A7852" s="10" t="s">
        <v>15464</v>
      </c>
      <c r="B7852" s="10" t="s">
        <v>18</v>
      </c>
      <c r="C7852" s="10">
        <v>0.95148321759259258</v>
      </c>
      <c r="D7852" s="10" t="s">
        <v>15465</v>
      </c>
      <c r="E7852" s="10">
        <f t="shared" si="371"/>
        <v>342.53395833333332</v>
      </c>
      <c r="F7852" s="8">
        <f>cal_pal!A$10+cal_pal!B$12+cal_pal!A$14-cal_pal!B$16-E7852/15/24+24+24</f>
        <v>47.557979745370375</v>
      </c>
      <c r="G7852">
        <f t="shared" si="372"/>
        <v>13.391513888888994</v>
      </c>
      <c r="H7852" s="12">
        <f t="shared" si="373"/>
        <v>-0.82187962962962968</v>
      </c>
      <c r="I7852" t="str">
        <f>IF(AND((H7852&lt;cal_pal!E$9),(H7852&gt;cal_pal!F$9)),"","不可见")</f>
        <v/>
      </c>
    </row>
    <row r="7853" spans="1:9">
      <c r="A7853" s="10" t="s">
        <v>15466</v>
      </c>
      <c r="B7853" s="10" t="s">
        <v>18</v>
      </c>
      <c r="C7853" s="10">
        <v>0.95166574074074084</v>
      </c>
      <c r="D7853" s="10" t="s">
        <v>15467</v>
      </c>
      <c r="E7853" s="10">
        <f t="shared" si="371"/>
        <v>342.59966666666668</v>
      </c>
      <c r="F7853" s="8">
        <f>cal_pal!A$10+cal_pal!B$12+cal_pal!A$14-cal_pal!B$16-E7853/15/24+24+24</f>
        <v>47.55779722222222</v>
      </c>
      <c r="G7853">
        <f t="shared" si="372"/>
        <v>13.387133333333168</v>
      </c>
      <c r="H7853" s="12">
        <f t="shared" si="373"/>
        <v>-1.5357210648148147</v>
      </c>
      <c r="I7853" t="str">
        <f>IF(AND((H7853&lt;cal_pal!E$9),(H7853&gt;cal_pal!F$9)),"","不可见")</f>
        <v/>
      </c>
    </row>
    <row r="7854" spans="1:9">
      <c r="A7854" s="10" t="s">
        <v>15468</v>
      </c>
      <c r="B7854" s="10" t="s">
        <v>18</v>
      </c>
      <c r="C7854" s="10">
        <v>0.95110671296296301</v>
      </c>
      <c r="D7854" s="10" t="s">
        <v>15469</v>
      </c>
      <c r="E7854" s="10">
        <f t="shared" si="371"/>
        <v>342.39841666666666</v>
      </c>
      <c r="F7854" s="8">
        <f>cal_pal!A$10+cal_pal!B$12+cal_pal!A$14-cal_pal!B$16-E7854/15/24+24+24</f>
        <v>47.558356250000003</v>
      </c>
      <c r="G7854">
        <f t="shared" si="372"/>
        <v>13.400550000000067</v>
      </c>
      <c r="H7854" s="12">
        <f t="shared" si="373"/>
        <v>0.48151620370370374</v>
      </c>
      <c r="I7854" t="str">
        <f>IF(AND((H7854&lt;cal_pal!E$9),(H7854&gt;cal_pal!F$9)),"","不可见")</f>
        <v/>
      </c>
    </row>
    <row r="7855" spans="1:9">
      <c r="A7855" s="10" t="s">
        <v>15470</v>
      </c>
      <c r="B7855" s="10" t="s">
        <v>81</v>
      </c>
      <c r="C7855" s="10">
        <v>0.95118692129629634</v>
      </c>
      <c r="D7855" s="10" t="s">
        <v>15471</v>
      </c>
      <c r="E7855" s="10">
        <f t="shared" si="371"/>
        <v>342.42729166666669</v>
      </c>
      <c r="F7855" s="8">
        <f>cal_pal!A$10+cal_pal!B$12+cal_pal!A$14-cal_pal!B$16-E7855/15/24+24+24</f>
        <v>47.558276041666666</v>
      </c>
      <c r="G7855">
        <f t="shared" si="372"/>
        <v>13.398625000000038</v>
      </c>
      <c r="H7855" s="12">
        <f t="shared" si="373"/>
        <v>0.4786435185185185</v>
      </c>
      <c r="I7855" t="str">
        <f>IF(AND((H7855&lt;cal_pal!E$9),(H7855&gt;cal_pal!F$9)),"","不可见")</f>
        <v/>
      </c>
    </row>
    <row r="7856" spans="1:9">
      <c r="A7856" s="10" t="s">
        <v>15472</v>
      </c>
      <c r="B7856" s="10" t="s">
        <v>18</v>
      </c>
      <c r="C7856" s="10">
        <v>0.9513262731481481</v>
      </c>
      <c r="D7856" s="10" t="s">
        <v>15473</v>
      </c>
      <c r="E7856" s="10">
        <f t="shared" si="371"/>
        <v>342.47745833333335</v>
      </c>
      <c r="F7856" s="8">
        <f>cal_pal!A$10+cal_pal!B$12+cal_pal!A$14-cal_pal!B$16-E7856/15/24+24+24</f>
        <v>47.558136689814816</v>
      </c>
      <c r="G7856">
        <f t="shared" si="372"/>
        <v>13.395280555555473</v>
      </c>
      <c r="H7856" s="12">
        <f t="shared" si="373"/>
        <v>0.48368981481481482</v>
      </c>
      <c r="I7856" t="str">
        <f>IF(AND((H7856&lt;cal_pal!E$9),(H7856&gt;cal_pal!F$9)),"","不可见")</f>
        <v/>
      </c>
    </row>
    <row r="7857" spans="1:9">
      <c r="A7857" s="10" t="s">
        <v>15474</v>
      </c>
      <c r="B7857" s="10" t="s">
        <v>18</v>
      </c>
      <c r="C7857" s="10">
        <v>0.95141377314814812</v>
      </c>
      <c r="D7857" s="10" t="s">
        <v>15475</v>
      </c>
      <c r="E7857" s="10">
        <f t="shared" si="371"/>
        <v>342.50895833333334</v>
      </c>
      <c r="F7857" s="8">
        <f>cal_pal!A$10+cal_pal!B$12+cal_pal!A$14-cal_pal!B$16-E7857/15/24+24+24</f>
        <v>47.55804918981481</v>
      </c>
      <c r="G7857">
        <f t="shared" si="372"/>
        <v>13.393180555555318</v>
      </c>
      <c r="H7857" s="12">
        <f t="shared" si="373"/>
        <v>0.487431712962963</v>
      </c>
      <c r="I7857" t="str">
        <f>IF(AND((H7857&lt;cal_pal!E$9),(H7857&gt;cal_pal!F$9)),"","不可见")</f>
        <v/>
      </c>
    </row>
    <row r="7858" spans="1:9">
      <c r="A7858" s="10" t="s">
        <v>15476</v>
      </c>
      <c r="B7858" s="10" t="s">
        <v>18</v>
      </c>
      <c r="C7858" s="10">
        <v>0.95159305555555562</v>
      </c>
      <c r="D7858" s="10" t="s">
        <v>15477</v>
      </c>
      <c r="E7858" s="10">
        <f t="shared" si="371"/>
        <v>342.57350000000002</v>
      </c>
      <c r="F7858" s="8">
        <f>cal_pal!A$10+cal_pal!B$12+cal_pal!A$14-cal_pal!B$16-E7858/15/24+24+24</f>
        <v>47.557869907407408</v>
      </c>
      <c r="G7858">
        <f t="shared" si="372"/>
        <v>13.388877777777907</v>
      </c>
      <c r="H7858" s="12">
        <f t="shared" si="373"/>
        <v>0.48486342592592591</v>
      </c>
      <c r="I7858" t="str">
        <f>IF(AND((H7858&lt;cal_pal!E$9),(H7858&gt;cal_pal!F$9)),"","不可见")</f>
        <v/>
      </c>
    </row>
    <row r="7859" spans="1:9">
      <c r="A7859" s="10" t="s">
        <v>15478</v>
      </c>
      <c r="B7859" s="10" t="s">
        <v>81</v>
      </c>
      <c r="C7859" s="10">
        <v>0.95163217592592586</v>
      </c>
      <c r="D7859" s="10" t="s">
        <v>15479</v>
      </c>
      <c r="E7859" s="10">
        <f t="shared" si="371"/>
        <v>342.58758333333333</v>
      </c>
      <c r="F7859" s="8">
        <f>cal_pal!A$10+cal_pal!B$12+cal_pal!A$14-cal_pal!B$16-E7859/15/24+24+24</f>
        <v>47.557830787037034</v>
      </c>
      <c r="G7859">
        <f t="shared" si="372"/>
        <v>13.387938888888812</v>
      </c>
      <c r="H7859" s="12">
        <f t="shared" si="373"/>
        <v>0.48795601851851855</v>
      </c>
      <c r="I7859" t="str">
        <f>IF(AND((H7859&lt;cal_pal!E$9),(H7859&gt;cal_pal!F$9)),"","不可见")</f>
        <v/>
      </c>
    </row>
    <row r="7860" spans="1:9">
      <c r="A7860" s="10" t="s">
        <v>15480</v>
      </c>
      <c r="B7860" s="10" t="s">
        <v>18</v>
      </c>
      <c r="C7860" s="10">
        <v>0.95157465277777786</v>
      </c>
      <c r="D7860" s="10" t="s">
        <v>15481</v>
      </c>
      <c r="E7860" s="10">
        <f t="shared" si="371"/>
        <v>342.56687500000004</v>
      </c>
      <c r="F7860" s="8">
        <f>cal_pal!A$10+cal_pal!B$12+cal_pal!A$14-cal_pal!B$16-E7860/15/24+24+24</f>
        <v>47.557888310185184</v>
      </c>
      <c r="G7860">
        <f t="shared" si="372"/>
        <v>13.389319444444482</v>
      </c>
      <c r="H7860" s="12">
        <f t="shared" si="373"/>
        <v>0.48192476851851856</v>
      </c>
      <c r="I7860" t="str">
        <f>IF(AND((H7860&lt;cal_pal!E$9),(H7860&gt;cal_pal!F$9)),"","不可见")</f>
        <v/>
      </c>
    </row>
    <row r="7861" spans="1:9">
      <c r="A7861" s="10" t="s">
        <v>15482</v>
      </c>
      <c r="B7861" s="10" t="s">
        <v>18</v>
      </c>
      <c r="C7861" s="10">
        <v>0.95161597222222216</v>
      </c>
      <c r="D7861" s="10" t="s">
        <v>15483</v>
      </c>
      <c r="E7861" s="10">
        <f t="shared" si="371"/>
        <v>342.58175</v>
      </c>
      <c r="F7861" s="8">
        <f>cal_pal!A$10+cal_pal!B$12+cal_pal!A$14-cal_pal!B$16-E7861/15/24+24+24</f>
        <v>47.557846990740742</v>
      </c>
      <c r="G7861">
        <f t="shared" si="372"/>
        <v>13.388327777777704</v>
      </c>
      <c r="H7861" s="12">
        <f t="shared" si="373"/>
        <v>0.48045949074074074</v>
      </c>
      <c r="I7861" t="str">
        <f>IF(AND((H7861&lt;cal_pal!E$9),(H7861&gt;cal_pal!F$9)),"","不可见")</f>
        <v/>
      </c>
    </row>
    <row r="7862" spans="1:9">
      <c r="A7862" s="10" t="s">
        <v>15484</v>
      </c>
      <c r="B7862" s="10" t="s">
        <v>18</v>
      </c>
      <c r="C7862" s="10">
        <v>0.95180706018518524</v>
      </c>
      <c r="D7862" s="10" t="s">
        <v>15485</v>
      </c>
      <c r="E7862" s="10">
        <f t="shared" si="371"/>
        <v>342.6505416666667</v>
      </c>
      <c r="F7862" s="8">
        <f>cal_pal!A$10+cal_pal!B$12+cal_pal!A$14-cal_pal!B$16-E7862/15/24+24+24</f>
        <v>47.557655902777782</v>
      </c>
      <c r="G7862">
        <f t="shared" si="372"/>
        <v>13.383741666666765</v>
      </c>
      <c r="H7862" s="12">
        <f t="shared" si="373"/>
        <v>-6.4368055555555553E-2</v>
      </c>
      <c r="I7862" t="str">
        <f>IF(AND((H7862&lt;cal_pal!E$9),(H7862&gt;cal_pal!F$9)),"","不可见")</f>
        <v/>
      </c>
    </row>
    <row r="7863" spans="1:9">
      <c r="A7863" s="10" t="s">
        <v>15486</v>
      </c>
      <c r="B7863" s="10" t="s">
        <v>18</v>
      </c>
      <c r="C7863" s="10">
        <v>0.95264745370370374</v>
      </c>
      <c r="D7863" s="10" t="s">
        <v>15487</v>
      </c>
      <c r="E7863" s="10">
        <f t="shared" si="371"/>
        <v>342.95308333333332</v>
      </c>
      <c r="F7863" s="8">
        <f>cal_pal!A$10+cal_pal!B$12+cal_pal!A$14-cal_pal!B$16-E7863/15/24+24+24</f>
        <v>47.556815509259259</v>
      </c>
      <c r="G7863">
        <f t="shared" si="372"/>
        <v>13.363572222222274</v>
      </c>
      <c r="H7863" s="12">
        <f t="shared" si="373"/>
        <v>-0.85867013888888888</v>
      </c>
      <c r="I7863" t="str">
        <f>IF(AND((H7863&lt;cal_pal!E$9),(H7863&gt;cal_pal!F$9)),"","不可见")</f>
        <v/>
      </c>
    </row>
    <row r="7864" spans="1:9">
      <c r="A7864" s="10" t="s">
        <v>15488</v>
      </c>
      <c r="B7864" s="10" t="s">
        <v>18</v>
      </c>
      <c r="C7864" s="10">
        <v>0.95252418981481479</v>
      </c>
      <c r="D7864" s="10" t="s">
        <v>15489</v>
      </c>
      <c r="E7864" s="10">
        <f t="shared" si="371"/>
        <v>342.90870833333332</v>
      </c>
      <c r="F7864" s="8">
        <f>cal_pal!A$10+cal_pal!B$12+cal_pal!A$14-cal_pal!B$16-E7864/15/24+24+24</f>
        <v>47.556938773148147</v>
      </c>
      <c r="G7864">
        <f t="shared" si="372"/>
        <v>13.366530555555528</v>
      </c>
      <c r="H7864" s="12">
        <f t="shared" si="373"/>
        <v>-0.23155439814814816</v>
      </c>
      <c r="I7864" t="str">
        <f>IF(AND((H7864&lt;cal_pal!E$9),(H7864&gt;cal_pal!F$9)),"","不可见")</f>
        <v/>
      </c>
    </row>
    <row r="7865" spans="1:9">
      <c r="A7865" s="10" t="s">
        <v>15490</v>
      </c>
      <c r="B7865" s="10" t="s">
        <v>237</v>
      </c>
      <c r="C7865" s="10">
        <v>0.95147777777777776</v>
      </c>
      <c r="D7865" s="10" t="s">
        <v>15491</v>
      </c>
      <c r="E7865" s="10">
        <f t="shared" si="371"/>
        <v>342.53199999999998</v>
      </c>
      <c r="F7865" s="8">
        <f>cal_pal!A$10+cal_pal!B$12+cal_pal!A$14-cal_pal!B$16-E7865/15/24+24+24</f>
        <v>47.557985185185188</v>
      </c>
      <c r="G7865">
        <f t="shared" si="372"/>
        <v>13.39164444444441</v>
      </c>
      <c r="H7865" s="12">
        <f t="shared" si="373"/>
        <v>2.1741712962962962</v>
      </c>
      <c r="I7865" t="str">
        <f>IF(AND((H7865&lt;cal_pal!E$9),(H7865&gt;cal_pal!F$9)),"","不可见")</f>
        <v/>
      </c>
    </row>
    <row r="7866" spans="1:9">
      <c r="A7866" s="10" t="s">
        <v>15492</v>
      </c>
      <c r="B7866" s="10" t="s">
        <v>18</v>
      </c>
      <c r="C7866" s="10">
        <v>0.95211724537037046</v>
      </c>
      <c r="D7866" s="10" t="s">
        <v>15493</v>
      </c>
      <c r="E7866" s="10">
        <f t="shared" si="371"/>
        <v>342.76220833333338</v>
      </c>
      <c r="F7866" s="8">
        <f>cal_pal!A$10+cal_pal!B$12+cal_pal!A$14-cal_pal!B$16-E7866/15/24+24+24</f>
        <v>47.557345717592597</v>
      </c>
      <c r="G7866">
        <f t="shared" si="372"/>
        <v>13.37629722222232</v>
      </c>
      <c r="H7866" s="12">
        <f t="shared" si="373"/>
        <v>1.5453252314814814</v>
      </c>
      <c r="I7866" t="str">
        <f>IF(AND((H7866&lt;cal_pal!E$9),(H7866&gt;cal_pal!F$9)),"","不可见")</f>
        <v/>
      </c>
    </row>
    <row r="7867" spans="1:9">
      <c r="A7867" s="10" t="s">
        <v>15494</v>
      </c>
      <c r="B7867" s="10" t="s">
        <v>18</v>
      </c>
      <c r="C7867" s="10">
        <v>0.95303981481481481</v>
      </c>
      <c r="D7867" s="10" t="s">
        <v>15495</v>
      </c>
      <c r="E7867" s="10">
        <f t="shared" si="371"/>
        <v>343.09433333333334</v>
      </c>
      <c r="F7867" s="8">
        <f>cal_pal!A$10+cal_pal!B$12+cal_pal!A$14-cal_pal!B$16-E7867/15/24+24+24</f>
        <v>47.556423148148149</v>
      </c>
      <c r="G7867">
        <f t="shared" si="372"/>
        <v>13.354155555555508</v>
      </c>
      <c r="H7867" s="12">
        <f t="shared" si="373"/>
        <v>4.5516203703703705E-2</v>
      </c>
      <c r="I7867" t="str">
        <f>IF(AND((H7867&lt;cal_pal!E$9),(H7867&gt;cal_pal!F$9)),"","不可见")</f>
        <v/>
      </c>
    </row>
    <row r="7868" spans="1:9">
      <c r="A7868" s="10" t="s">
        <v>15496</v>
      </c>
      <c r="B7868" s="10" t="s">
        <v>18</v>
      </c>
      <c r="C7868" s="10">
        <v>0.95331828703703703</v>
      </c>
      <c r="D7868" s="10" t="s">
        <v>15497</v>
      </c>
      <c r="E7868" s="10">
        <f t="shared" si="371"/>
        <v>343.19458333333336</v>
      </c>
      <c r="F7868" s="8">
        <f>cal_pal!A$10+cal_pal!B$12+cal_pal!A$14-cal_pal!B$16-E7868/15/24+24+24</f>
        <v>47.556144675925921</v>
      </c>
      <c r="G7868">
        <f t="shared" si="372"/>
        <v>13.347472222222223</v>
      </c>
      <c r="H7868" s="12">
        <f t="shared" si="373"/>
        <v>4.7199074074074067E-2</v>
      </c>
      <c r="I7868" t="str">
        <f>IF(AND((H7868&lt;cal_pal!E$9),(H7868&gt;cal_pal!F$9)),"","不可见")</f>
        <v/>
      </c>
    </row>
    <row r="7869" spans="1:9">
      <c r="A7869" s="10" t="s">
        <v>15498</v>
      </c>
      <c r="B7869" s="10" t="s">
        <v>18</v>
      </c>
      <c r="C7869" s="10">
        <v>0.9533480324074074</v>
      </c>
      <c r="D7869" s="10" t="s">
        <v>15499</v>
      </c>
      <c r="E7869" s="10">
        <f t="shared" si="371"/>
        <v>343.20529166666665</v>
      </c>
      <c r="F7869" s="8">
        <f>cal_pal!A$10+cal_pal!B$12+cal_pal!A$14-cal_pal!B$16-E7869/15/24+24+24</f>
        <v>47.556114930555552</v>
      </c>
      <c r="G7869">
        <f t="shared" si="372"/>
        <v>13.346758333333128</v>
      </c>
      <c r="H7869" s="12">
        <f t="shared" si="373"/>
        <v>5.004629629629629E-2</v>
      </c>
      <c r="I7869" t="str">
        <f>IF(AND((H7869&lt;cal_pal!E$9),(H7869&gt;cal_pal!F$9)),"","不可见")</f>
        <v/>
      </c>
    </row>
    <row r="7870" spans="1:9">
      <c r="A7870" s="10" t="s">
        <v>15500</v>
      </c>
      <c r="B7870" s="10" t="s">
        <v>18</v>
      </c>
      <c r="C7870" s="10">
        <v>0.95323217592592602</v>
      </c>
      <c r="D7870" s="10" t="s">
        <v>15501</v>
      </c>
      <c r="E7870" s="10">
        <f t="shared" si="371"/>
        <v>343.16358333333335</v>
      </c>
      <c r="F7870" s="8">
        <f>cal_pal!A$10+cal_pal!B$12+cal_pal!A$14-cal_pal!B$16-E7870/15/24+24+24</f>
        <v>47.556230787037038</v>
      </c>
      <c r="G7870">
        <f t="shared" si="372"/>
        <v>13.349538888888901</v>
      </c>
      <c r="H7870" s="12">
        <f t="shared" si="373"/>
        <v>-0.38615740740740739</v>
      </c>
      <c r="I7870" t="str">
        <f>IF(AND((H7870&lt;cal_pal!E$9),(H7870&gt;cal_pal!F$9)),"","不可见")</f>
        <v/>
      </c>
    </row>
    <row r="7871" spans="1:9">
      <c r="A7871" s="10" t="s">
        <v>15502</v>
      </c>
      <c r="B7871" s="10" t="s">
        <v>18</v>
      </c>
      <c r="C7871" s="10">
        <v>0.9544076388888888</v>
      </c>
      <c r="D7871" s="10" t="s">
        <v>15503</v>
      </c>
      <c r="E7871" s="10">
        <f t="shared" si="371"/>
        <v>343.58674999999999</v>
      </c>
      <c r="F7871" s="8">
        <f>cal_pal!A$10+cal_pal!B$12+cal_pal!A$14-cal_pal!B$16-E7871/15/24+24+24</f>
        <v>47.555055324074075</v>
      </c>
      <c r="G7871">
        <f t="shared" si="372"/>
        <v>13.321327777777697</v>
      </c>
      <c r="H7871" s="12">
        <f t="shared" si="373"/>
        <v>-1.8894594907407407</v>
      </c>
      <c r="I7871" t="str">
        <f>IF(AND((H7871&lt;cal_pal!E$9),(H7871&gt;cal_pal!F$9)),"","不可见")</f>
        <v/>
      </c>
    </row>
    <row r="7872" spans="1:9">
      <c r="A7872" s="10" t="s">
        <v>15504</v>
      </c>
      <c r="B7872" s="10" t="s">
        <v>18</v>
      </c>
      <c r="C7872" s="10">
        <v>0.95345555555555561</v>
      </c>
      <c r="D7872" s="10" t="s">
        <v>15505</v>
      </c>
      <c r="E7872" s="10">
        <f t="shared" si="371"/>
        <v>343.24400000000003</v>
      </c>
      <c r="F7872" s="8">
        <f>cal_pal!A$10+cal_pal!B$12+cal_pal!A$14-cal_pal!B$16-E7872/15/24+24+24</f>
        <v>47.556007407407407</v>
      </c>
      <c r="G7872">
        <f t="shared" si="372"/>
        <v>13.344177777777759</v>
      </c>
      <c r="H7872" s="12">
        <f t="shared" si="373"/>
        <v>4.7611111111111111E-2</v>
      </c>
      <c r="I7872" t="str">
        <f>IF(AND((H7872&lt;cal_pal!E$9),(H7872&gt;cal_pal!F$9)),"","不可见")</f>
        <v/>
      </c>
    </row>
    <row r="7873" spans="1:9">
      <c r="A7873" s="10" t="s">
        <v>15506</v>
      </c>
      <c r="B7873" s="10" t="s">
        <v>18</v>
      </c>
      <c r="C7873" s="10">
        <v>0.95352407407407413</v>
      </c>
      <c r="D7873" s="10" t="s">
        <v>15507</v>
      </c>
      <c r="E7873" s="10">
        <f t="shared" si="371"/>
        <v>343.26866666666666</v>
      </c>
      <c r="F7873" s="8">
        <f>cal_pal!A$10+cal_pal!B$12+cal_pal!A$14-cal_pal!B$16-E7873/15/24+24+24</f>
        <v>47.555938888888889</v>
      </c>
      <c r="G7873">
        <f t="shared" si="372"/>
        <v>13.342533333333449</v>
      </c>
      <c r="H7873" s="12">
        <f t="shared" si="373"/>
        <v>4.7685185185185185E-2</v>
      </c>
      <c r="I7873" t="str">
        <f>IF(AND((H7873&lt;cal_pal!E$9),(H7873&gt;cal_pal!F$9)),"","不可见")</f>
        <v/>
      </c>
    </row>
    <row r="7874" spans="1:9">
      <c r="A7874" s="10" t="s">
        <v>15508</v>
      </c>
      <c r="B7874" s="10" t="s">
        <v>81</v>
      </c>
      <c r="C7874" s="10">
        <v>0.95354629629629628</v>
      </c>
      <c r="D7874" s="10" t="s">
        <v>15509</v>
      </c>
      <c r="E7874" s="10">
        <f t="shared" si="371"/>
        <v>343.27666666666664</v>
      </c>
      <c r="F7874" s="8">
        <f>cal_pal!A$10+cal_pal!B$12+cal_pal!A$14-cal_pal!B$16-E7874/15/24+24+24</f>
        <v>47.555916666666668</v>
      </c>
      <c r="G7874">
        <f t="shared" si="372"/>
        <v>13.342000000000098</v>
      </c>
      <c r="H7874" s="12">
        <f t="shared" si="373"/>
        <v>6.1780092592592595E-2</v>
      </c>
      <c r="I7874" t="str">
        <f>IF(AND((H7874&lt;cal_pal!E$9),(H7874&gt;cal_pal!F$9)),"","不可见")</f>
        <v/>
      </c>
    </row>
    <row r="7875" spans="1:9">
      <c r="A7875" s="10" t="s">
        <v>15510</v>
      </c>
      <c r="B7875" s="10" t="s">
        <v>18</v>
      </c>
      <c r="C7875" s="10">
        <v>0.95438206018518512</v>
      </c>
      <c r="D7875" s="10" t="s">
        <v>15511</v>
      </c>
      <c r="E7875" s="10">
        <f t="shared" ref="E7875:E7938" si="374">C7875*360</f>
        <v>343.57754166666666</v>
      </c>
      <c r="F7875" s="8">
        <f>cal_pal!A$10+cal_pal!B$12+cal_pal!A$14-cal_pal!B$16-E7875/15/24+24+24</f>
        <v>47.555080902777775</v>
      </c>
      <c r="G7875">
        <f t="shared" ref="G7875:G7938" si="375">MOD(F7875*24,24)</f>
        <v>13.321941666666589</v>
      </c>
      <c r="H7875" s="12">
        <f t="shared" ref="H7875:H7938" si="376">RIGHT(D7875, (LEN(D7875)-1))*IF(LEFT(D7875,1)="-",-1,1)</f>
        <v>-1.6381226851851851</v>
      </c>
      <c r="I7875" t="str">
        <f>IF(AND((H7875&lt;cal_pal!E$9),(H7875&gt;cal_pal!F$9)),"","不可见")</f>
        <v/>
      </c>
    </row>
    <row r="7876" spans="1:9">
      <c r="A7876" s="10" t="s">
        <v>15512</v>
      </c>
      <c r="B7876" s="10" t="s">
        <v>18</v>
      </c>
      <c r="C7876" s="10">
        <v>0.95343946759259257</v>
      </c>
      <c r="D7876" s="10" t="s">
        <v>15513</v>
      </c>
      <c r="E7876" s="10">
        <f t="shared" si="374"/>
        <v>343.23820833333332</v>
      </c>
      <c r="F7876" s="8">
        <f>cal_pal!A$10+cal_pal!B$12+cal_pal!A$14-cal_pal!B$16-E7876/15/24+24+24</f>
        <v>47.556023495370368</v>
      </c>
      <c r="G7876">
        <f t="shared" si="375"/>
        <v>13.344563888888842</v>
      </c>
      <c r="H7876" s="12">
        <f t="shared" si="376"/>
        <v>0.52473379629629624</v>
      </c>
      <c r="I7876" t="str">
        <f>IF(AND((H7876&lt;cal_pal!E$9),(H7876&gt;cal_pal!F$9)),"","不可见")</f>
        <v/>
      </c>
    </row>
    <row r="7877" spans="1:9">
      <c r="A7877" s="10" t="s">
        <v>15514</v>
      </c>
      <c r="B7877" s="10" t="s">
        <v>18</v>
      </c>
      <c r="C7877" s="10">
        <v>0.95412314814814814</v>
      </c>
      <c r="D7877" s="10" t="s">
        <v>15515</v>
      </c>
      <c r="E7877" s="10">
        <f t="shared" si="374"/>
        <v>343.48433333333332</v>
      </c>
      <c r="F7877" s="8">
        <f>cal_pal!A$10+cal_pal!B$12+cal_pal!A$14-cal_pal!B$16-E7877/15/24+24+24</f>
        <v>47.555339814814815</v>
      </c>
      <c r="G7877">
        <f t="shared" si="375"/>
        <v>13.328155555555441</v>
      </c>
      <c r="H7877" s="12">
        <f t="shared" si="376"/>
        <v>-0.27413541666666669</v>
      </c>
      <c r="I7877" t="str">
        <f>IF(AND((H7877&lt;cal_pal!E$9),(H7877&gt;cal_pal!F$9)),"","不可见")</f>
        <v/>
      </c>
    </row>
    <row r="7878" spans="1:9">
      <c r="A7878" s="10" t="s">
        <v>15516</v>
      </c>
      <c r="B7878" s="10" t="s">
        <v>18</v>
      </c>
      <c r="C7878" s="10">
        <v>0.95371388888888886</v>
      </c>
      <c r="D7878" s="10" t="s">
        <v>15517</v>
      </c>
      <c r="E7878" s="10">
        <f t="shared" si="374"/>
        <v>343.33699999999999</v>
      </c>
      <c r="F7878" s="8">
        <f>cal_pal!A$10+cal_pal!B$12+cal_pal!A$14-cal_pal!B$16-E7878/15/24+24+24</f>
        <v>47.555749074074072</v>
      </c>
      <c r="G7878">
        <f t="shared" si="375"/>
        <v>13.337977777777724</v>
      </c>
      <c r="H7878" s="12">
        <f t="shared" si="376"/>
        <v>1.3387777777777778</v>
      </c>
      <c r="I7878" t="str">
        <f>IF(AND((H7878&lt;cal_pal!E$9),(H7878&gt;cal_pal!F$9)),"","不可见")</f>
        <v/>
      </c>
    </row>
    <row r="7879" spans="1:9">
      <c r="A7879" s="10" t="s">
        <v>15518</v>
      </c>
      <c r="B7879" s="10" t="s">
        <v>18</v>
      </c>
      <c r="C7879" s="10">
        <v>0.95551921296296294</v>
      </c>
      <c r="D7879" s="10" t="s">
        <v>15519</v>
      </c>
      <c r="E7879" s="10">
        <f t="shared" si="374"/>
        <v>343.98691666666667</v>
      </c>
      <c r="F7879" s="8">
        <f>cal_pal!A$10+cal_pal!B$12+cal_pal!A$14-cal_pal!B$16-E7879/15/24+24+24</f>
        <v>47.553943750000002</v>
      </c>
      <c r="G7879">
        <f t="shared" si="375"/>
        <v>13.294650000000047</v>
      </c>
      <c r="H7879" s="12">
        <f t="shared" si="376"/>
        <v>-2.6539467592592594</v>
      </c>
      <c r="I7879" t="str">
        <f>IF(AND((H7879&lt;cal_pal!E$9),(H7879&gt;cal_pal!F$9)),"","不可见")</f>
        <v/>
      </c>
    </row>
    <row r="7880" spans="1:9">
      <c r="A7880" s="10" t="s">
        <v>15520</v>
      </c>
      <c r="B7880" s="10" t="s">
        <v>18</v>
      </c>
      <c r="C7880" s="10">
        <v>0.95402916666666659</v>
      </c>
      <c r="D7880" s="10" t="s">
        <v>15521</v>
      </c>
      <c r="E7880" s="10">
        <f t="shared" si="374"/>
        <v>343.45049999999998</v>
      </c>
      <c r="F7880" s="8">
        <f>cal_pal!A$10+cal_pal!B$12+cal_pal!A$14-cal_pal!B$16-E7880/15/24+24+24</f>
        <v>47.555433796296299</v>
      </c>
      <c r="G7880">
        <f t="shared" si="375"/>
        <v>13.330411111111061</v>
      </c>
      <c r="H7880" s="12">
        <f t="shared" si="376"/>
        <v>0.8420995370370371</v>
      </c>
      <c r="I7880" t="str">
        <f>IF(AND((H7880&lt;cal_pal!E$9),(H7880&gt;cal_pal!F$9)),"","不可见")</f>
        <v/>
      </c>
    </row>
    <row r="7881" spans="1:9">
      <c r="A7881" s="10" t="s">
        <v>15522</v>
      </c>
      <c r="B7881" s="10" t="s">
        <v>18</v>
      </c>
      <c r="C7881" s="10">
        <v>0.95487210648148146</v>
      </c>
      <c r="D7881" s="10" t="s">
        <v>15523</v>
      </c>
      <c r="E7881" s="10">
        <f t="shared" si="374"/>
        <v>343.75395833333334</v>
      </c>
      <c r="F7881" s="8">
        <f>cal_pal!A$10+cal_pal!B$12+cal_pal!A$14-cal_pal!B$16-E7881/15/24+24+24</f>
        <v>47.554590856481482</v>
      </c>
      <c r="G7881">
        <f t="shared" si="375"/>
        <v>13.310180555555689</v>
      </c>
      <c r="H7881" s="12">
        <f t="shared" si="376"/>
        <v>-1.6525555555555556</v>
      </c>
      <c r="I7881" t="str">
        <f>IF(AND((H7881&lt;cal_pal!E$9),(H7881&gt;cal_pal!F$9)),"","不可见")</f>
        <v/>
      </c>
    </row>
    <row r="7882" spans="1:9">
      <c r="A7882" s="10" t="s">
        <v>15524</v>
      </c>
      <c r="B7882" s="10" t="s">
        <v>18</v>
      </c>
      <c r="C7882" s="10">
        <v>0.95457083333333337</v>
      </c>
      <c r="D7882" s="10" t="s">
        <v>15525</v>
      </c>
      <c r="E7882" s="10">
        <f t="shared" si="374"/>
        <v>343.64550000000003</v>
      </c>
      <c r="F7882" s="8">
        <f>cal_pal!A$10+cal_pal!B$12+cal_pal!A$14-cal_pal!B$16-E7882/15/24+24+24</f>
        <v>47.554892129629629</v>
      </c>
      <c r="G7882">
        <f t="shared" si="375"/>
        <v>13.317411111111142</v>
      </c>
      <c r="H7882" s="12">
        <f t="shared" si="376"/>
        <v>0.84317361111111111</v>
      </c>
      <c r="I7882" t="str">
        <f>IF(AND((H7882&lt;cal_pal!E$9),(H7882&gt;cal_pal!F$9)),"","不可见")</f>
        <v/>
      </c>
    </row>
    <row r="7883" spans="1:9">
      <c r="A7883" s="10" t="s">
        <v>15526</v>
      </c>
      <c r="B7883" s="10" t="s">
        <v>18</v>
      </c>
      <c r="C7883" s="10">
        <v>0.95539062500000005</v>
      </c>
      <c r="D7883" s="10" t="s">
        <v>15527</v>
      </c>
      <c r="E7883" s="10">
        <f t="shared" si="374"/>
        <v>343.94062500000001</v>
      </c>
      <c r="F7883" s="8">
        <f>cal_pal!A$10+cal_pal!B$12+cal_pal!A$14-cal_pal!B$16-E7883/15/24+24+24</f>
        <v>47.554072337962964</v>
      </c>
      <c r="G7883">
        <f t="shared" si="375"/>
        <v>13.297736111111135</v>
      </c>
      <c r="H7883" s="12">
        <f t="shared" si="376"/>
        <v>-1.7767511574074073</v>
      </c>
      <c r="I7883" t="str">
        <f>IF(AND((H7883&lt;cal_pal!E$9),(H7883&gt;cal_pal!F$9)),"","不可见")</f>
        <v/>
      </c>
    </row>
    <row r="7884" spans="1:9">
      <c r="A7884" s="10" t="s">
        <v>15528</v>
      </c>
      <c r="B7884" s="10" t="s">
        <v>18</v>
      </c>
      <c r="C7884" s="10">
        <v>0.95635416666666673</v>
      </c>
      <c r="D7884" s="10" t="s">
        <v>15529</v>
      </c>
      <c r="E7884" s="10">
        <f t="shared" si="374"/>
        <v>344.28750000000002</v>
      </c>
      <c r="F7884" s="8">
        <f>cal_pal!A$10+cal_pal!B$12+cal_pal!A$14-cal_pal!B$16-E7884/15/24+24+24</f>
        <v>47.5531087962963</v>
      </c>
      <c r="G7884">
        <f t="shared" si="375"/>
        <v>13.274611111111199</v>
      </c>
      <c r="H7884" s="12">
        <f t="shared" si="376"/>
        <v>-1.783519675925926</v>
      </c>
      <c r="I7884" t="str">
        <f>IF(AND((H7884&lt;cal_pal!E$9),(H7884&gt;cal_pal!F$9)),"","不可见")</f>
        <v/>
      </c>
    </row>
    <row r="7885" spans="1:9">
      <c r="A7885" s="10" t="s">
        <v>15530</v>
      </c>
      <c r="B7885" s="10" t="s">
        <v>18</v>
      </c>
      <c r="C7885" s="10">
        <v>0.95489699074074075</v>
      </c>
      <c r="D7885" s="10" t="s">
        <v>15531</v>
      </c>
      <c r="E7885" s="10">
        <f t="shared" si="374"/>
        <v>343.76291666666668</v>
      </c>
      <c r="F7885" s="8">
        <f>cal_pal!A$10+cal_pal!B$12+cal_pal!A$14-cal_pal!B$16-E7885/15/24+24+24</f>
        <v>47.554565972222221</v>
      </c>
      <c r="G7885">
        <f t="shared" si="375"/>
        <v>13.309583333333194</v>
      </c>
      <c r="H7885" s="12">
        <f t="shared" si="376"/>
        <v>0.55085300925925929</v>
      </c>
      <c r="I7885" t="str">
        <f>IF(AND((H7885&lt;cal_pal!E$9),(H7885&gt;cal_pal!F$9)),"","不可见")</f>
        <v/>
      </c>
    </row>
    <row r="7886" spans="1:9">
      <c r="A7886" s="10" t="s">
        <v>15532</v>
      </c>
      <c r="B7886" s="10" t="s">
        <v>18</v>
      </c>
      <c r="C7886" s="10">
        <v>0.95514374999999996</v>
      </c>
      <c r="D7886" s="10" t="s">
        <v>15533</v>
      </c>
      <c r="E7886" s="10">
        <f t="shared" si="374"/>
        <v>343.85174999999998</v>
      </c>
      <c r="F7886" s="8">
        <f>cal_pal!A$10+cal_pal!B$12+cal_pal!A$14-cal_pal!B$16-E7886/15/24+24+24</f>
        <v>47.554319212962966</v>
      </c>
      <c r="G7886">
        <f t="shared" si="375"/>
        <v>13.303661111111069</v>
      </c>
      <c r="H7886" s="12">
        <f t="shared" si="376"/>
        <v>0.55201157407407409</v>
      </c>
      <c r="I7886" t="str">
        <f>IF(AND((H7886&lt;cal_pal!E$9),(H7886&gt;cal_pal!F$9)),"","不可见")</f>
        <v/>
      </c>
    </row>
    <row r="7887" spans="1:9">
      <c r="A7887" s="10" t="s">
        <v>15534</v>
      </c>
      <c r="B7887" s="10" t="s">
        <v>18</v>
      </c>
      <c r="C7887" s="10">
        <v>0.95478726851851858</v>
      </c>
      <c r="D7887" s="10" t="s">
        <v>15535</v>
      </c>
      <c r="E7887" s="10">
        <f t="shared" si="374"/>
        <v>343.72341666666671</v>
      </c>
      <c r="F7887" s="8">
        <f>cal_pal!A$10+cal_pal!B$12+cal_pal!A$14-cal_pal!B$16-E7887/15/24+24+24</f>
        <v>47.554675694444441</v>
      </c>
      <c r="G7887">
        <f t="shared" si="375"/>
        <v>13.3122166666667</v>
      </c>
      <c r="H7887" s="12">
        <f t="shared" si="376"/>
        <v>0.84423148148148153</v>
      </c>
      <c r="I7887" t="str">
        <f>IF(AND((H7887&lt;cal_pal!E$9),(H7887&gt;cal_pal!F$9)),"","不可见")</f>
        <v/>
      </c>
    </row>
    <row r="7888" spans="1:9">
      <c r="A7888" s="10" t="s">
        <v>15536</v>
      </c>
      <c r="B7888" s="10" t="s">
        <v>18</v>
      </c>
      <c r="C7888" s="10">
        <v>0.95534374999999994</v>
      </c>
      <c r="D7888" s="10" t="s">
        <v>15537</v>
      </c>
      <c r="E7888" s="10">
        <f t="shared" si="374"/>
        <v>343.92374999999998</v>
      </c>
      <c r="F7888" s="8">
        <f>cal_pal!A$10+cal_pal!B$12+cal_pal!A$14-cal_pal!B$16-E7888/15/24+24+24</f>
        <v>47.554119212962959</v>
      </c>
      <c r="G7888">
        <f t="shared" si="375"/>
        <v>13.298861111110909</v>
      </c>
      <c r="H7888" s="12">
        <f t="shared" si="376"/>
        <v>-0.22897222222222222</v>
      </c>
      <c r="I7888" t="str">
        <f>IF(AND((H7888&lt;cal_pal!E$9),(H7888&gt;cal_pal!F$9)),"","不可见")</f>
        <v/>
      </c>
    </row>
    <row r="7889" spans="1:9">
      <c r="A7889" s="10" t="s">
        <v>15538</v>
      </c>
      <c r="B7889" s="10" t="s">
        <v>18</v>
      </c>
      <c r="C7889" s="10">
        <v>0.9568230324074074</v>
      </c>
      <c r="D7889" s="10" t="s">
        <v>15539</v>
      </c>
      <c r="E7889" s="10">
        <f t="shared" si="374"/>
        <v>344.45629166666669</v>
      </c>
      <c r="F7889" s="8">
        <f>cal_pal!A$10+cal_pal!B$12+cal_pal!A$14-cal_pal!B$16-E7889/15/24+24+24</f>
        <v>47.552639930555557</v>
      </c>
      <c r="G7889">
        <f t="shared" si="375"/>
        <v>13.263358333333372</v>
      </c>
      <c r="H7889" s="12">
        <f t="shared" si="376"/>
        <v>-2.7099398148148151</v>
      </c>
      <c r="I7889" t="str">
        <f>IF(AND((H7889&lt;cal_pal!E$9),(H7889&gt;cal_pal!F$9)),"","不可见")</f>
        <v/>
      </c>
    </row>
    <row r="7890" spans="1:9">
      <c r="A7890" s="10" t="s">
        <v>15540</v>
      </c>
      <c r="B7890" s="10" t="s">
        <v>18</v>
      </c>
      <c r="C7890" s="10">
        <v>0.95597407407407398</v>
      </c>
      <c r="D7890" s="10" t="s">
        <v>15541</v>
      </c>
      <c r="E7890" s="10">
        <f t="shared" si="374"/>
        <v>344.15066666666661</v>
      </c>
      <c r="F7890" s="8">
        <f>cal_pal!A$10+cal_pal!B$12+cal_pal!A$14-cal_pal!B$16-E7890/15/24+24+24</f>
        <v>47.553488888888893</v>
      </c>
      <c r="G7890">
        <f t="shared" si="375"/>
        <v>13.28373333333343</v>
      </c>
      <c r="H7890" s="12">
        <f t="shared" si="376"/>
        <v>-1.5429201388888887</v>
      </c>
      <c r="I7890" t="str">
        <f>IF(AND((H7890&lt;cal_pal!E$9),(H7890&gt;cal_pal!F$9)),"","不可见")</f>
        <v/>
      </c>
    </row>
    <row r="7891" spans="1:9">
      <c r="A7891" s="10" t="s">
        <v>15542</v>
      </c>
      <c r="B7891" s="10" t="s">
        <v>18</v>
      </c>
      <c r="C7891" s="10">
        <v>0.95603298611111109</v>
      </c>
      <c r="D7891" s="10" t="s">
        <v>15543</v>
      </c>
      <c r="E7891" s="10">
        <f t="shared" si="374"/>
        <v>344.171875</v>
      </c>
      <c r="F7891" s="8">
        <f>cal_pal!A$10+cal_pal!B$12+cal_pal!A$14-cal_pal!B$16-E7891/15/24+24+24</f>
        <v>47.553429976851852</v>
      </c>
      <c r="G7891">
        <f t="shared" si="375"/>
        <v>13.282319444444511</v>
      </c>
      <c r="H7891" s="12">
        <f t="shared" si="376"/>
        <v>-1.5321967592592591</v>
      </c>
      <c r="I7891" t="str">
        <f>IF(AND((H7891&lt;cal_pal!E$9),(H7891&gt;cal_pal!F$9)),"","不可见")</f>
        <v/>
      </c>
    </row>
    <row r="7892" spans="1:9">
      <c r="A7892" s="10" t="s">
        <v>15544</v>
      </c>
      <c r="B7892" s="10" t="s">
        <v>237</v>
      </c>
      <c r="C7892" s="10">
        <v>0.95439884259259256</v>
      </c>
      <c r="D7892" s="10" t="s">
        <v>15545</v>
      </c>
      <c r="E7892" s="10">
        <f t="shared" si="374"/>
        <v>343.58358333333331</v>
      </c>
      <c r="F7892" s="8">
        <f>cal_pal!A$10+cal_pal!B$12+cal_pal!A$14-cal_pal!B$16-E7892/15/24+24+24</f>
        <v>47.555064120370375</v>
      </c>
      <c r="G7892">
        <f t="shared" si="375"/>
        <v>13.321538888888881</v>
      </c>
      <c r="H7892" s="12">
        <f t="shared" si="376"/>
        <v>2.5339803240740744</v>
      </c>
      <c r="I7892" t="str">
        <f>IF(AND((H7892&lt;cal_pal!E$9),(H7892&gt;cal_pal!F$9)),"","不可见")</f>
        <v/>
      </c>
    </row>
    <row r="7893" spans="1:9">
      <c r="A7893" s="10" t="s">
        <v>15546</v>
      </c>
      <c r="B7893" s="10" t="s">
        <v>18</v>
      </c>
      <c r="C7893" s="10">
        <v>0.95523206018518525</v>
      </c>
      <c r="D7893" s="10" t="s">
        <v>15547</v>
      </c>
      <c r="E7893" s="10">
        <f t="shared" si="374"/>
        <v>343.8835416666667</v>
      </c>
      <c r="F7893" s="8">
        <f>cal_pal!A$10+cal_pal!B$12+cal_pal!A$14-cal_pal!B$16-E7893/15/24+24+24</f>
        <v>47.554230902777775</v>
      </c>
      <c r="G7893">
        <f t="shared" si="375"/>
        <v>13.301541666666708</v>
      </c>
      <c r="H7893" s="12">
        <f t="shared" si="376"/>
        <v>1.2418750000000001</v>
      </c>
      <c r="I7893" t="str">
        <f>IF(AND((H7893&lt;cal_pal!E$9),(H7893&gt;cal_pal!F$9)),"","不可见")</f>
        <v/>
      </c>
    </row>
    <row r="7894" spans="1:9">
      <c r="A7894" s="10" t="s">
        <v>15548</v>
      </c>
      <c r="B7894" s="10" t="s">
        <v>18</v>
      </c>
      <c r="C7894" s="10">
        <v>0.95618437499999998</v>
      </c>
      <c r="D7894" s="10" t="s">
        <v>15549</v>
      </c>
      <c r="E7894" s="10">
        <f t="shared" si="374"/>
        <v>344.22637500000002</v>
      </c>
      <c r="F7894" s="8">
        <f>cal_pal!A$10+cal_pal!B$12+cal_pal!A$14-cal_pal!B$16-E7894/15/24+24+24</f>
        <v>47.553278587962964</v>
      </c>
      <c r="G7894">
        <f t="shared" si="375"/>
        <v>13.278686111111256</v>
      </c>
      <c r="H7894" s="12">
        <f t="shared" si="376"/>
        <v>-1.5561354166666668</v>
      </c>
      <c r="I7894" t="str">
        <f>IF(AND((H7894&lt;cal_pal!E$9),(H7894&gt;cal_pal!F$9)),"","不可见")</f>
        <v/>
      </c>
    </row>
    <row r="7895" spans="1:9">
      <c r="A7895" s="10" t="s">
        <v>15550</v>
      </c>
      <c r="B7895" s="10" t="s">
        <v>18</v>
      </c>
      <c r="C7895" s="10">
        <v>0.95569884259259252</v>
      </c>
      <c r="D7895" s="10" t="s">
        <v>15551</v>
      </c>
      <c r="E7895" s="10">
        <f t="shared" si="374"/>
        <v>344.05158333333333</v>
      </c>
      <c r="F7895" s="8">
        <f>cal_pal!A$10+cal_pal!B$12+cal_pal!A$14-cal_pal!B$16-E7895/15/24+24+24</f>
        <v>47.553764120370374</v>
      </c>
      <c r="G7895">
        <f t="shared" si="375"/>
        <v>13.290338888888982</v>
      </c>
      <c r="H7895" s="12">
        <f t="shared" si="376"/>
        <v>0.16361574074074073</v>
      </c>
      <c r="I7895" t="str">
        <f>IF(AND((H7895&lt;cal_pal!E$9),(H7895&gt;cal_pal!F$9)),"","不可见")</f>
        <v/>
      </c>
    </row>
    <row r="7896" spans="1:9">
      <c r="A7896" s="10" t="s">
        <v>15552</v>
      </c>
      <c r="B7896" s="10" t="s">
        <v>237</v>
      </c>
      <c r="C7896" s="10">
        <v>0.95495995370370368</v>
      </c>
      <c r="D7896" s="10" t="s">
        <v>15553</v>
      </c>
      <c r="E7896" s="10">
        <f t="shared" si="374"/>
        <v>343.78558333333331</v>
      </c>
      <c r="F7896" s="8">
        <f>cal_pal!A$10+cal_pal!B$12+cal_pal!A$14-cal_pal!B$16-E7896/15/24+24+24</f>
        <v>47.554503009259264</v>
      </c>
      <c r="G7896">
        <f t="shared" si="375"/>
        <v>13.308072222222336</v>
      </c>
      <c r="H7896" s="12">
        <f t="shared" si="376"/>
        <v>2.3790381944444445</v>
      </c>
      <c r="I7896" t="str">
        <f>IF(AND((H7896&lt;cal_pal!E$9),(H7896&gt;cal_pal!F$9)),"","不可见")</f>
        <v/>
      </c>
    </row>
    <row r="7897" spans="1:9">
      <c r="A7897" s="10" t="s">
        <v>15554</v>
      </c>
      <c r="B7897" s="10" t="s">
        <v>18</v>
      </c>
      <c r="C7897" s="10">
        <v>0.95646261574074076</v>
      </c>
      <c r="D7897" s="10" t="s">
        <v>15555</v>
      </c>
      <c r="E7897" s="10">
        <f t="shared" si="374"/>
        <v>344.32654166666669</v>
      </c>
      <c r="F7897" s="8">
        <f>cal_pal!A$10+cal_pal!B$12+cal_pal!A$14-cal_pal!B$16-E7897/15/24+24+24</f>
        <v>47.553000347222223</v>
      </c>
      <c r="G7897">
        <f t="shared" si="375"/>
        <v>13.27200833333336</v>
      </c>
      <c r="H7897" s="12">
        <f t="shared" si="376"/>
        <v>-1.7112743055555555</v>
      </c>
      <c r="I7897" t="str">
        <f>IF(AND((H7897&lt;cal_pal!E$9),(H7897&gt;cal_pal!F$9)),"","不可见")</f>
        <v/>
      </c>
    </row>
    <row r="7898" spans="1:9">
      <c r="A7898" s="10" t="s">
        <v>15556</v>
      </c>
      <c r="B7898" s="10" t="s">
        <v>18</v>
      </c>
      <c r="C7898" s="10">
        <v>0.95642986111111117</v>
      </c>
      <c r="D7898" s="10" t="s">
        <v>15557</v>
      </c>
      <c r="E7898" s="10">
        <f t="shared" si="374"/>
        <v>344.31475</v>
      </c>
      <c r="F7898" s="8">
        <f>cal_pal!A$10+cal_pal!B$12+cal_pal!A$14-cal_pal!B$16-E7898/15/24+24+24</f>
        <v>47.553033101851852</v>
      </c>
      <c r="G7898">
        <f t="shared" si="375"/>
        <v>13.272794444444571</v>
      </c>
      <c r="H7898" s="12">
        <f t="shared" si="376"/>
        <v>-0.45624999999999999</v>
      </c>
      <c r="I7898" t="str">
        <f>IF(AND((H7898&lt;cal_pal!E$9),(H7898&gt;cal_pal!F$9)),"","不可见")</f>
        <v/>
      </c>
    </row>
    <row r="7899" spans="1:9">
      <c r="A7899" s="10" t="s">
        <v>15558</v>
      </c>
      <c r="B7899" s="10" t="s">
        <v>18</v>
      </c>
      <c r="C7899" s="10">
        <v>0.95558865740740739</v>
      </c>
      <c r="D7899" s="10" t="s">
        <v>15559</v>
      </c>
      <c r="E7899" s="10">
        <f t="shared" si="374"/>
        <v>344.01191666666665</v>
      </c>
      <c r="F7899" s="8">
        <f>cal_pal!A$10+cal_pal!B$12+cal_pal!A$14-cal_pal!B$16-E7899/15/24+24+24</f>
        <v>47.553874305555553</v>
      </c>
      <c r="G7899">
        <f t="shared" si="375"/>
        <v>13.292983333333268</v>
      </c>
      <c r="H7899" s="12">
        <f t="shared" si="376"/>
        <v>1.5150567129629628</v>
      </c>
      <c r="I7899" t="str">
        <f>IF(AND((H7899&lt;cal_pal!E$9),(H7899&gt;cal_pal!F$9)),"","不可见")</f>
        <v/>
      </c>
    </row>
    <row r="7900" spans="1:9">
      <c r="A7900" s="10" t="s">
        <v>15560</v>
      </c>
      <c r="B7900" s="10" t="s">
        <v>18</v>
      </c>
      <c r="C7900" s="10">
        <v>0.95636481481481483</v>
      </c>
      <c r="D7900" s="10" t="s">
        <v>15561</v>
      </c>
      <c r="E7900" s="10">
        <f t="shared" si="374"/>
        <v>344.29133333333334</v>
      </c>
      <c r="F7900" s="8">
        <f>cal_pal!A$10+cal_pal!B$12+cal_pal!A$14-cal_pal!B$16-E7900/15/24+24+24</f>
        <v>47.553098148148152</v>
      </c>
      <c r="G7900">
        <f t="shared" si="375"/>
        <v>13.274355555555758</v>
      </c>
      <c r="H7900" s="12">
        <f t="shared" si="376"/>
        <v>0.3543993055555556</v>
      </c>
      <c r="I7900" t="str">
        <f>IF(AND((H7900&lt;cal_pal!E$9),(H7900&gt;cal_pal!F$9)),"","不可见")</f>
        <v/>
      </c>
    </row>
    <row r="7901" spans="1:9">
      <c r="A7901" s="10" t="s">
        <v>15562</v>
      </c>
      <c r="B7901" s="10" t="s">
        <v>18</v>
      </c>
      <c r="C7901" s="10">
        <v>0.95647604166666655</v>
      </c>
      <c r="D7901" s="10" t="s">
        <v>15563</v>
      </c>
      <c r="E7901" s="10">
        <f t="shared" si="374"/>
        <v>344.33137499999998</v>
      </c>
      <c r="F7901" s="8">
        <f>cal_pal!A$10+cal_pal!B$12+cal_pal!A$14-cal_pal!B$16-E7901/15/24+24+24</f>
        <v>47.552986921296295</v>
      </c>
      <c r="G7901">
        <f t="shared" si="375"/>
        <v>13.271686111111194</v>
      </c>
      <c r="H7901" s="12">
        <f t="shared" si="376"/>
        <v>-4.3708333333333328E-2</v>
      </c>
      <c r="I7901" t="str">
        <f>IF(AND((H7901&lt;cal_pal!E$9),(H7901&gt;cal_pal!F$9)),"","不可见")</f>
        <v/>
      </c>
    </row>
    <row r="7902" spans="1:9">
      <c r="A7902" s="10" t="s">
        <v>15564</v>
      </c>
      <c r="B7902" s="10" t="s">
        <v>237</v>
      </c>
      <c r="C7902" s="10">
        <v>0.95556249999999998</v>
      </c>
      <c r="D7902" s="10" t="s">
        <v>15565</v>
      </c>
      <c r="E7902" s="10">
        <f t="shared" si="374"/>
        <v>344.0025</v>
      </c>
      <c r="F7902" s="8">
        <f>cal_pal!A$10+cal_pal!B$12+cal_pal!A$14-cal_pal!B$16-E7902/15/24+24+24</f>
        <v>47.553900462962964</v>
      </c>
      <c r="G7902">
        <f t="shared" si="375"/>
        <v>13.293611111111204</v>
      </c>
      <c r="H7902" s="12">
        <f t="shared" si="376"/>
        <v>2.4989108796296295</v>
      </c>
      <c r="I7902" t="str">
        <f>IF(AND((H7902&lt;cal_pal!E$9),(H7902&gt;cal_pal!F$9)),"","不可见")</f>
        <v/>
      </c>
    </row>
    <row r="7903" spans="1:9">
      <c r="A7903" s="10" t="s">
        <v>15566</v>
      </c>
      <c r="B7903" s="10" t="s">
        <v>18</v>
      </c>
      <c r="C7903" s="10">
        <v>0.95659398148148156</v>
      </c>
      <c r="D7903" s="10" t="s">
        <v>15567</v>
      </c>
      <c r="E7903" s="10">
        <f t="shared" si="374"/>
        <v>344.37383333333338</v>
      </c>
      <c r="F7903" s="8">
        <f>cal_pal!A$10+cal_pal!B$12+cal_pal!A$14-cal_pal!B$16-E7903/15/24+24+24</f>
        <v>47.552868981481481</v>
      </c>
      <c r="G7903">
        <f t="shared" si="375"/>
        <v>13.268855555555547</v>
      </c>
      <c r="H7903" s="12">
        <f t="shared" si="376"/>
        <v>0.36642939814814812</v>
      </c>
      <c r="I7903" t="str">
        <f>IF(AND((H7903&lt;cal_pal!E$9),(H7903&gt;cal_pal!F$9)),"","不可见")</f>
        <v/>
      </c>
    </row>
    <row r="7904" spans="1:9">
      <c r="A7904" s="10" t="s">
        <v>15568</v>
      </c>
      <c r="B7904" s="10" t="s">
        <v>18</v>
      </c>
      <c r="C7904" s="10">
        <v>0.95669780092592582</v>
      </c>
      <c r="D7904" s="10" t="s">
        <v>15569</v>
      </c>
      <c r="E7904" s="10">
        <f t="shared" si="374"/>
        <v>344.41120833333332</v>
      </c>
      <c r="F7904" s="8">
        <f>cal_pal!A$10+cal_pal!B$12+cal_pal!A$14-cal_pal!B$16-E7904/15/24+24+24</f>
        <v>47.552765162037034</v>
      </c>
      <c r="G7904">
        <f t="shared" si="375"/>
        <v>13.266363888888918</v>
      </c>
      <c r="H7904" s="12">
        <f t="shared" si="376"/>
        <v>1.090179398148148</v>
      </c>
      <c r="I7904" t="str">
        <f>IF(AND((H7904&lt;cal_pal!E$9),(H7904&gt;cal_pal!F$9)),"","不可见")</f>
        <v/>
      </c>
    </row>
    <row r="7905" spans="1:9">
      <c r="A7905" s="10" t="s">
        <v>15570</v>
      </c>
      <c r="B7905" s="10" t="s">
        <v>18</v>
      </c>
      <c r="C7905" s="10">
        <v>0.95696689814814817</v>
      </c>
      <c r="D7905" s="10" t="s">
        <v>15571</v>
      </c>
      <c r="E7905" s="10">
        <f t="shared" si="374"/>
        <v>344.50808333333333</v>
      </c>
      <c r="F7905" s="8">
        <f>cal_pal!A$10+cal_pal!B$12+cal_pal!A$14-cal_pal!B$16-E7905/15/24+24+24</f>
        <v>47.552496064814818</v>
      </c>
      <c r="G7905">
        <f t="shared" si="375"/>
        <v>13.259905555555633</v>
      </c>
      <c r="H7905" s="12">
        <f t="shared" si="376"/>
        <v>0.54727083333333326</v>
      </c>
      <c r="I7905" t="str">
        <f>IF(AND((H7905&lt;cal_pal!E$9),(H7905&gt;cal_pal!F$9)),"","不可见")</f>
        <v/>
      </c>
    </row>
    <row r="7906" spans="1:9">
      <c r="A7906" s="10" t="s">
        <v>15572</v>
      </c>
      <c r="B7906" s="10" t="s">
        <v>18</v>
      </c>
      <c r="C7906" s="10">
        <v>0.95684849537037042</v>
      </c>
      <c r="D7906" s="10" t="s">
        <v>15573</v>
      </c>
      <c r="E7906" s="10">
        <f t="shared" si="374"/>
        <v>344.46545833333334</v>
      </c>
      <c r="F7906" s="8">
        <f>cal_pal!A$10+cal_pal!B$12+cal_pal!A$14-cal_pal!B$16-E7906/15/24+24+24</f>
        <v>47.552614467592591</v>
      </c>
      <c r="G7906">
        <f t="shared" si="375"/>
        <v>13.26274722222206</v>
      </c>
      <c r="H7906" s="12">
        <f t="shared" si="376"/>
        <v>1.0900902777777779</v>
      </c>
      <c r="I7906" t="str">
        <f>IF(AND((H7906&lt;cal_pal!E$9),(H7906&gt;cal_pal!F$9)),"","不可见")</f>
        <v/>
      </c>
    </row>
    <row r="7907" spans="1:9">
      <c r="A7907" s="10" t="s">
        <v>15574</v>
      </c>
      <c r="B7907" s="10" t="s">
        <v>18</v>
      </c>
      <c r="C7907" s="10">
        <v>0.95719270833333336</v>
      </c>
      <c r="D7907" s="10" t="s">
        <v>15575</v>
      </c>
      <c r="E7907" s="10">
        <f t="shared" si="374"/>
        <v>344.58937500000002</v>
      </c>
      <c r="F7907" s="8">
        <f>cal_pal!A$10+cal_pal!B$12+cal_pal!A$14-cal_pal!B$16-E7907/15/24+24+24</f>
        <v>47.552270254629633</v>
      </c>
      <c r="G7907">
        <f t="shared" si="375"/>
        <v>13.254486111111191</v>
      </c>
      <c r="H7907" s="12">
        <f t="shared" si="376"/>
        <v>-4.9331018518518517E-2</v>
      </c>
      <c r="I7907" t="str">
        <f>IF(AND((H7907&lt;cal_pal!E$9),(H7907&gt;cal_pal!F$9)),"","不可见")</f>
        <v/>
      </c>
    </row>
    <row r="7908" spans="1:9">
      <c r="A7908" s="10" t="s">
        <v>15576</v>
      </c>
      <c r="B7908" s="10" t="s">
        <v>18</v>
      </c>
      <c r="C7908" s="10">
        <v>0.95688043981481474</v>
      </c>
      <c r="D7908" s="10" t="s">
        <v>15577</v>
      </c>
      <c r="E7908" s="10">
        <f t="shared" si="374"/>
        <v>344.4769583333333</v>
      </c>
      <c r="F7908" s="8">
        <f>cal_pal!A$10+cal_pal!B$12+cal_pal!A$14-cal_pal!B$16-E7908/15/24+24+24</f>
        <v>47.552582523148146</v>
      </c>
      <c r="G7908">
        <f t="shared" si="375"/>
        <v>13.26198055555551</v>
      </c>
      <c r="H7908" s="12">
        <f t="shared" si="376"/>
        <v>1.089119212962963</v>
      </c>
      <c r="I7908" t="str">
        <f>IF(AND((H7908&lt;cal_pal!E$9),(H7908&gt;cal_pal!F$9)),"","不可见")</f>
        <v/>
      </c>
    </row>
    <row r="7909" spans="1:9">
      <c r="A7909" s="10" t="s">
        <v>15578</v>
      </c>
      <c r="B7909" s="10" t="s">
        <v>140</v>
      </c>
      <c r="C7909" s="10">
        <v>0.95690856481481479</v>
      </c>
      <c r="D7909" s="10" t="s">
        <v>15579</v>
      </c>
      <c r="E7909" s="10">
        <f t="shared" si="374"/>
        <v>344.48708333333332</v>
      </c>
      <c r="F7909" s="8">
        <f>cal_pal!A$10+cal_pal!B$12+cal_pal!A$14-cal_pal!B$16-E7909/15/24+24+24</f>
        <v>47.552554398148146</v>
      </c>
      <c r="G7909">
        <f t="shared" si="375"/>
        <v>13.261305555555509</v>
      </c>
      <c r="H7909" s="12">
        <f t="shared" si="376"/>
        <v>1.0895833333333333</v>
      </c>
      <c r="I7909" t="str">
        <f>IF(AND((H7909&lt;cal_pal!E$9),(H7909&gt;cal_pal!F$9)),"","不可见")</f>
        <v/>
      </c>
    </row>
    <row r="7910" spans="1:9">
      <c r="A7910" s="10" t="s">
        <v>15580</v>
      </c>
      <c r="B7910" s="10" t="s">
        <v>18</v>
      </c>
      <c r="C7910" s="10">
        <v>0.95690011574074074</v>
      </c>
      <c r="D7910" s="10" t="s">
        <v>15581</v>
      </c>
      <c r="E7910" s="10">
        <f t="shared" si="374"/>
        <v>344.48404166666666</v>
      </c>
      <c r="F7910" s="8">
        <f>cal_pal!A$10+cal_pal!B$12+cal_pal!A$14-cal_pal!B$16-E7910/15/24+24+24</f>
        <v>47.552562847222219</v>
      </c>
      <c r="G7910">
        <f t="shared" si="375"/>
        <v>13.261508333333268</v>
      </c>
      <c r="H7910" s="12">
        <f t="shared" si="376"/>
        <v>1.0895821759259259</v>
      </c>
      <c r="I7910" t="str">
        <f>IF(AND((H7910&lt;cal_pal!E$9),(H7910&gt;cal_pal!F$9)),"","不可见")</f>
        <v/>
      </c>
    </row>
    <row r="7911" spans="1:9">
      <c r="A7911" s="10" t="s">
        <v>15582</v>
      </c>
      <c r="B7911" s="10" t="s">
        <v>18</v>
      </c>
      <c r="C7911" s="10">
        <v>0.95691597222222224</v>
      </c>
      <c r="D7911" s="10" t="s">
        <v>15583</v>
      </c>
      <c r="E7911" s="10">
        <f t="shared" si="374"/>
        <v>344.48975000000002</v>
      </c>
      <c r="F7911" s="8">
        <f>cal_pal!A$10+cal_pal!B$12+cal_pal!A$14-cal_pal!B$16-E7911/15/24+24+24</f>
        <v>47.552546990740737</v>
      </c>
      <c r="G7911">
        <f t="shared" si="375"/>
        <v>13.261127777777801</v>
      </c>
      <c r="H7911" s="12">
        <f t="shared" si="376"/>
        <v>1.0895810185185184</v>
      </c>
      <c r="I7911" t="str">
        <f>IF(AND((H7911&lt;cal_pal!E$9),(H7911&gt;cal_pal!F$9)),"","不可见")</f>
        <v/>
      </c>
    </row>
    <row r="7912" spans="1:9">
      <c r="A7912" s="10" t="s">
        <v>15584</v>
      </c>
      <c r="B7912" s="10" t="s">
        <v>18</v>
      </c>
      <c r="C7912" s="10">
        <v>0.95706087962962971</v>
      </c>
      <c r="D7912" s="10" t="s">
        <v>15585</v>
      </c>
      <c r="E7912" s="10">
        <f t="shared" si="374"/>
        <v>344.54191666666668</v>
      </c>
      <c r="F7912" s="8">
        <f>cal_pal!A$10+cal_pal!B$12+cal_pal!A$14-cal_pal!B$16-E7912/15/24+24+24</f>
        <v>47.552402083333334</v>
      </c>
      <c r="G7912">
        <f t="shared" si="375"/>
        <v>13.257650000000012</v>
      </c>
      <c r="H7912" s="12">
        <f t="shared" si="376"/>
        <v>0.59618749999999998</v>
      </c>
      <c r="I7912" t="str">
        <f>IF(AND((H7912&lt;cal_pal!E$9),(H7912&gt;cal_pal!F$9)),"","不可见")</f>
        <v/>
      </c>
    </row>
    <row r="7913" spans="1:9">
      <c r="A7913" s="10" t="s">
        <v>15586</v>
      </c>
      <c r="B7913" s="10" t="s">
        <v>237</v>
      </c>
      <c r="C7913" s="10">
        <v>0.95648576388888884</v>
      </c>
      <c r="D7913" s="10" t="s">
        <v>15587</v>
      </c>
      <c r="E7913" s="10">
        <f t="shared" si="374"/>
        <v>344.33487500000001</v>
      </c>
      <c r="F7913" s="8">
        <f>cal_pal!A$10+cal_pal!B$12+cal_pal!A$14-cal_pal!B$16-E7913/15/24+24+24</f>
        <v>47.552977199074078</v>
      </c>
      <c r="G7913">
        <f t="shared" si="375"/>
        <v>13.271452777777995</v>
      </c>
      <c r="H7913" s="12">
        <f t="shared" si="376"/>
        <v>2.2628877314814813</v>
      </c>
      <c r="I7913" t="str">
        <f>IF(AND((H7913&lt;cal_pal!E$9),(H7913&gt;cal_pal!F$9)),"","不可见")</f>
        <v/>
      </c>
    </row>
    <row r="7914" spans="1:9">
      <c r="A7914" s="10" t="s">
        <v>15588</v>
      </c>
      <c r="B7914" s="10" t="s">
        <v>18</v>
      </c>
      <c r="C7914" s="10">
        <v>0.95705972222222224</v>
      </c>
      <c r="D7914" s="10" t="s">
        <v>15589</v>
      </c>
      <c r="E7914" s="10">
        <f t="shared" si="374"/>
        <v>344.54149999999998</v>
      </c>
      <c r="F7914" s="8">
        <f>cal_pal!A$10+cal_pal!B$12+cal_pal!A$14-cal_pal!B$16-E7914/15/24+24+24</f>
        <v>47.552403240740745</v>
      </c>
      <c r="G7914">
        <f t="shared" si="375"/>
        <v>13.257677777777872</v>
      </c>
      <c r="H7914" s="12">
        <f t="shared" si="376"/>
        <v>1.2178506944444445</v>
      </c>
      <c r="I7914" t="str">
        <f>IF(AND((H7914&lt;cal_pal!E$9),(H7914&gt;cal_pal!F$9)),"","不可见")</f>
        <v/>
      </c>
    </row>
    <row r="7915" spans="1:9">
      <c r="A7915" s="10" t="s">
        <v>15590</v>
      </c>
      <c r="B7915" s="10" t="s">
        <v>18</v>
      </c>
      <c r="C7915" s="10">
        <v>0.95732106481481483</v>
      </c>
      <c r="D7915" s="10" t="s">
        <v>15591</v>
      </c>
      <c r="E7915" s="10">
        <f t="shared" si="374"/>
        <v>344.63558333333333</v>
      </c>
      <c r="F7915" s="8">
        <f>cal_pal!A$10+cal_pal!B$12+cal_pal!A$14-cal_pal!B$16-E7915/15/24+24+24</f>
        <v>47.55214189814815</v>
      </c>
      <c r="G7915">
        <f t="shared" si="375"/>
        <v>13.251405555555721</v>
      </c>
      <c r="H7915" s="12">
        <f t="shared" si="376"/>
        <v>1.4917673611111111</v>
      </c>
      <c r="I7915" t="str">
        <f>IF(AND((H7915&lt;cal_pal!E$9),(H7915&gt;cal_pal!F$9)),"","不可见")</f>
        <v/>
      </c>
    </row>
    <row r="7916" spans="1:9">
      <c r="A7916" s="10" t="s">
        <v>15592</v>
      </c>
      <c r="B7916" s="10" t="s">
        <v>18</v>
      </c>
      <c r="C7916" s="10">
        <v>0.95603449074074076</v>
      </c>
      <c r="D7916" s="10" t="s">
        <v>15593</v>
      </c>
      <c r="E7916" s="10">
        <f t="shared" si="374"/>
        <v>344.17241666666666</v>
      </c>
      <c r="F7916" s="8">
        <f>cal_pal!A$10+cal_pal!B$12+cal_pal!A$14-cal_pal!B$16-E7916/15/24+24+24</f>
        <v>47.553428472222222</v>
      </c>
      <c r="G7916">
        <f t="shared" si="375"/>
        <v>13.282283333333453</v>
      </c>
      <c r="H7916" s="12">
        <f t="shared" si="376"/>
        <v>-0.30746064814814816</v>
      </c>
      <c r="I7916" t="str">
        <f>IF(AND((H7916&lt;cal_pal!E$9),(H7916&gt;cal_pal!F$9)),"","不可见")</f>
        <v/>
      </c>
    </row>
    <row r="7917" spans="1:9">
      <c r="A7917" s="10" t="s">
        <v>15594</v>
      </c>
      <c r="B7917" s="10" t="s">
        <v>18</v>
      </c>
      <c r="C7917" s="10">
        <v>0.95794618055555558</v>
      </c>
      <c r="D7917" s="10" t="s">
        <v>15595</v>
      </c>
      <c r="E7917" s="10">
        <f t="shared" si="374"/>
        <v>344.86062500000003</v>
      </c>
      <c r="F7917" s="8">
        <f>cal_pal!A$10+cal_pal!B$12+cal_pal!A$14-cal_pal!B$16-E7917/15/24+24+24</f>
        <v>47.551516782407404</v>
      </c>
      <c r="G7917">
        <f t="shared" si="375"/>
        <v>13.236402777777585</v>
      </c>
      <c r="H7917" s="12">
        <f t="shared" si="376"/>
        <v>0.64784953703703707</v>
      </c>
      <c r="I7917" t="str">
        <f>IF(AND((H7917&lt;cal_pal!E$9),(H7917&gt;cal_pal!F$9)),"","不可见")</f>
        <v/>
      </c>
    </row>
    <row r="7918" spans="1:9">
      <c r="A7918" s="10" t="s">
        <v>15596</v>
      </c>
      <c r="B7918" s="10" t="s">
        <v>18</v>
      </c>
      <c r="C7918" s="10">
        <v>0.95843576388888885</v>
      </c>
      <c r="D7918" s="10" t="s">
        <v>15597</v>
      </c>
      <c r="E7918" s="10">
        <f t="shared" si="374"/>
        <v>345.03687500000001</v>
      </c>
      <c r="F7918" s="8">
        <f>cal_pal!A$10+cal_pal!B$12+cal_pal!A$14-cal_pal!B$16-E7918/15/24+24+24</f>
        <v>47.55102719907407</v>
      </c>
      <c r="G7918">
        <f t="shared" si="375"/>
        <v>13.224652777777692</v>
      </c>
      <c r="H7918" s="12">
        <f t="shared" si="376"/>
        <v>-0.53366203703703707</v>
      </c>
      <c r="I7918" t="str">
        <f>IF(AND((H7918&lt;cal_pal!E$9),(H7918&gt;cal_pal!F$9)),"","不可见")</f>
        <v/>
      </c>
    </row>
    <row r="7919" spans="1:9">
      <c r="A7919" s="10" t="s">
        <v>15598</v>
      </c>
      <c r="B7919" s="10" t="s">
        <v>18</v>
      </c>
      <c r="C7919" s="10">
        <v>0.95843703703703698</v>
      </c>
      <c r="D7919" s="10" t="s">
        <v>15599</v>
      </c>
      <c r="E7919" s="10">
        <f t="shared" si="374"/>
        <v>345.03733333333332</v>
      </c>
      <c r="F7919" s="8">
        <f>cal_pal!A$10+cal_pal!B$12+cal_pal!A$14-cal_pal!B$16-E7919/15/24+24+24</f>
        <v>47.551025925925927</v>
      </c>
      <c r="G7919">
        <f t="shared" si="375"/>
        <v>13.224622222222251</v>
      </c>
      <c r="H7919" s="12">
        <f t="shared" si="376"/>
        <v>-0.5347615740740741</v>
      </c>
      <c r="I7919" t="str">
        <f>IF(AND((H7919&lt;cal_pal!E$9),(H7919&gt;cal_pal!F$9)),"","不可见")</f>
        <v/>
      </c>
    </row>
    <row r="7920" spans="1:9">
      <c r="A7920" s="10" t="s">
        <v>15600</v>
      </c>
      <c r="B7920" s="10" t="s">
        <v>18</v>
      </c>
      <c r="C7920" s="10">
        <v>0.95789861111111119</v>
      </c>
      <c r="D7920" s="10" t="s">
        <v>15601</v>
      </c>
      <c r="E7920" s="10">
        <f t="shared" si="374"/>
        <v>344.84350000000001</v>
      </c>
      <c r="F7920" s="8">
        <f>cal_pal!A$10+cal_pal!B$12+cal_pal!A$14-cal_pal!B$16-E7920/15/24+24+24</f>
        <v>47.551564351851852</v>
      </c>
      <c r="G7920">
        <f t="shared" si="375"/>
        <v>13.237544444444438</v>
      </c>
      <c r="H7920" s="12">
        <f t="shared" si="376"/>
        <v>1.6294803240740741</v>
      </c>
      <c r="I7920" t="str">
        <f>IF(AND((H7920&lt;cal_pal!E$9),(H7920&gt;cal_pal!F$9)),"","不可见")</f>
        <v/>
      </c>
    </row>
    <row r="7921" spans="1:9">
      <c r="A7921" s="10" t="s">
        <v>15602</v>
      </c>
      <c r="B7921" s="10" t="s">
        <v>18</v>
      </c>
      <c r="C7921" s="10">
        <v>0.95797453703703705</v>
      </c>
      <c r="D7921" s="10" t="s">
        <v>15603</v>
      </c>
      <c r="E7921" s="10">
        <f t="shared" si="374"/>
        <v>344.87083333333334</v>
      </c>
      <c r="F7921" s="8">
        <f>cal_pal!A$10+cal_pal!B$12+cal_pal!A$14-cal_pal!B$16-E7921/15/24+24+24</f>
        <v>47.551488425925925</v>
      </c>
      <c r="G7921">
        <f t="shared" si="375"/>
        <v>13.235722222222194</v>
      </c>
      <c r="H7921" s="12">
        <f t="shared" si="376"/>
        <v>1.6284537037037037</v>
      </c>
      <c r="I7921" t="str">
        <f>IF(AND((H7921&lt;cal_pal!E$9),(H7921&gt;cal_pal!F$9)),"","不可见")</f>
        <v/>
      </c>
    </row>
    <row r="7922" spans="1:9">
      <c r="A7922" s="10" t="s">
        <v>15604</v>
      </c>
      <c r="B7922" s="10" t="s">
        <v>130</v>
      </c>
      <c r="C7922" s="10">
        <v>0.9586351851851852</v>
      </c>
      <c r="D7922" s="10" t="s">
        <v>15605</v>
      </c>
      <c r="E7922" s="10">
        <f t="shared" si="374"/>
        <v>345.10866666666669</v>
      </c>
      <c r="F7922" s="8">
        <f>cal_pal!A$10+cal_pal!B$12+cal_pal!A$14-cal_pal!B$16-E7922/15/24+24+24</f>
        <v>47.550827777777776</v>
      </c>
      <c r="G7922">
        <f t="shared" si="375"/>
        <v>13.219866666666576</v>
      </c>
      <c r="H7922" s="12">
        <f t="shared" si="376"/>
        <v>-0.4386666666666667</v>
      </c>
      <c r="I7922" t="str">
        <f>IF(AND((H7922&lt;cal_pal!E$9),(H7922&gt;cal_pal!F$9)),"","不可见")</f>
        <v/>
      </c>
    </row>
    <row r="7923" spans="1:9">
      <c r="A7923" s="10" t="s">
        <v>15606</v>
      </c>
      <c r="B7923" s="10" t="s">
        <v>18</v>
      </c>
      <c r="C7923" s="10">
        <v>0.95837488425925921</v>
      </c>
      <c r="D7923" s="10" t="s">
        <v>15607</v>
      </c>
      <c r="E7923" s="10">
        <f t="shared" si="374"/>
        <v>345.01495833333331</v>
      </c>
      <c r="F7923" s="8">
        <f>cal_pal!A$10+cal_pal!B$12+cal_pal!A$14-cal_pal!B$16-E7923/15/24+24+24</f>
        <v>47.5510880787037</v>
      </c>
      <c r="G7923">
        <f t="shared" si="375"/>
        <v>13.226113888888904</v>
      </c>
      <c r="H7923" s="12">
        <f t="shared" si="376"/>
        <v>0.66584722222222226</v>
      </c>
      <c r="I7923" t="str">
        <f>IF(AND((H7923&lt;cal_pal!E$9),(H7923&gt;cal_pal!F$9)),"","不可见")</f>
        <v/>
      </c>
    </row>
    <row r="7924" spans="1:9">
      <c r="A7924" s="10" t="s">
        <v>15608</v>
      </c>
      <c r="B7924" s="10" t="s">
        <v>18</v>
      </c>
      <c r="C7924" s="10">
        <v>0.95807453703703704</v>
      </c>
      <c r="D7924" s="10" t="s">
        <v>15609</v>
      </c>
      <c r="E7924" s="10">
        <f t="shared" si="374"/>
        <v>344.90683333333334</v>
      </c>
      <c r="F7924" s="8">
        <f>cal_pal!A$10+cal_pal!B$12+cal_pal!A$14-cal_pal!B$16-E7924/15/24+24+24</f>
        <v>47.551388425925921</v>
      </c>
      <c r="G7924">
        <f t="shared" si="375"/>
        <v>13.233322222222114</v>
      </c>
      <c r="H7924" s="12">
        <f t="shared" si="376"/>
        <v>1.6310775462962963</v>
      </c>
      <c r="I7924" t="str">
        <f>IF(AND((H7924&lt;cal_pal!E$9),(H7924&gt;cal_pal!F$9)),"","不可见")</f>
        <v/>
      </c>
    </row>
    <row r="7925" spans="1:9">
      <c r="A7925" s="10" t="s">
        <v>15610</v>
      </c>
      <c r="B7925" s="10" t="s">
        <v>18</v>
      </c>
      <c r="C7925" s="10">
        <v>0.95888680555555561</v>
      </c>
      <c r="D7925" s="10" t="s">
        <v>15611</v>
      </c>
      <c r="E7925" s="10">
        <f t="shared" si="374"/>
        <v>345.19925000000001</v>
      </c>
      <c r="F7925" s="8">
        <f>cal_pal!A$10+cal_pal!B$12+cal_pal!A$14-cal_pal!B$16-E7925/15/24+24+24</f>
        <v>47.550576157407406</v>
      </c>
      <c r="G7925">
        <f t="shared" si="375"/>
        <v>13.213827777777624</v>
      </c>
      <c r="H7925" s="12">
        <f t="shared" si="376"/>
        <v>-0.53827199074074072</v>
      </c>
      <c r="I7925" t="str">
        <f>IF(AND((H7925&lt;cal_pal!E$9),(H7925&gt;cal_pal!F$9)),"","不可见")</f>
        <v/>
      </c>
    </row>
    <row r="7926" spans="1:9">
      <c r="A7926" s="10" t="s">
        <v>15612</v>
      </c>
      <c r="B7926" s="10" t="s">
        <v>18</v>
      </c>
      <c r="C7926" s="10">
        <v>0.95880624999999997</v>
      </c>
      <c r="D7926" s="10" t="s">
        <v>15613</v>
      </c>
      <c r="E7926" s="10">
        <f t="shared" si="374"/>
        <v>345.17025000000001</v>
      </c>
      <c r="F7926" s="8">
        <f>cal_pal!A$10+cal_pal!B$12+cal_pal!A$14-cal_pal!B$16-E7926/15/24+24+24</f>
        <v>47.550656712962962</v>
      </c>
      <c r="G7926">
        <f t="shared" si="375"/>
        <v>13.215761111111078</v>
      </c>
      <c r="H7926" s="12">
        <f t="shared" si="376"/>
        <v>0.35282986111111114</v>
      </c>
      <c r="I7926" t="str">
        <f>IF(AND((H7926&lt;cal_pal!E$9),(H7926&gt;cal_pal!F$9)),"","不可见")</f>
        <v/>
      </c>
    </row>
    <row r="7927" spans="1:9">
      <c r="A7927" s="10" t="s">
        <v>15614</v>
      </c>
      <c r="B7927" s="10" t="s">
        <v>18</v>
      </c>
      <c r="C7927" s="10">
        <v>0.95888310185185188</v>
      </c>
      <c r="D7927" s="10" t="s">
        <v>15615</v>
      </c>
      <c r="E7927" s="10">
        <f t="shared" si="374"/>
        <v>345.19791666666669</v>
      </c>
      <c r="F7927" s="8">
        <f>cal_pal!A$10+cal_pal!B$12+cal_pal!A$14-cal_pal!B$16-E7927/15/24+24+24</f>
        <v>47.55057986111111</v>
      </c>
      <c r="G7927">
        <f t="shared" si="375"/>
        <v>13.213916666666591</v>
      </c>
      <c r="H7927" s="12">
        <f t="shared" si="376"/>
        <v>0.28106365740740741</v>
      </c>
      <c r="I7927" t="str">
        <f>IF(AND((H7927&lt;cal_pal!E$9),(H7927&gt;cal_pal!F$9)),"","不可见")</f>
        <v/>
      </c>
    </row>
    <row r="7928" spans="1:9">
      <c r="A7928" s="10" t="s">
        <v>15616</v>
      </c>
      <c r="B7928" s="10" t="s">
        <v>130</v>
      </c>
      <c r="C7928" s="10">
        <v>0.95932187499999999</v>
      </c>
      <c r="D7928" s="10" t="s">
        <v>15617</v>
      </c>
      <c r="E7928" s="10">
        <f t="shared" si="374"/>
        <v>345.35587499999997</v>
      </c>
      <c r="F7928" s="8">
        <f>cal_pal!A$10+cal_pal!B$12+cal_pal!A$14-cal_pal!B$16-E7928/15/24+24+24</f>
        <v>47.550141087962963</v>
      </c>
      <c r="G7928">
        <f t="shared" si="375"/>
        <v>13.203386111111058</v>
      </c>
      <c r="H7928" s="12">
        <f t="shared" si="376"/>
        <v>-0.26485416666666667</v>
      </c>
      <c r="I7928" t="str">
        <f>IF(AND((H7928&lt;cal_pal!E$9),(H7928&gt;cal_pal!F$9)),"","不可见")</f>
        <v/>
      </c>
    </row>
    <row r="7929" spans="1:9">
      <c r="A7929" s="10" t="s">
        <v>15618</v>
      </c>
      <c r="B7929" s="10" t="s">
        <v>18</v>
      </c>
      <c r="C7929" s="10">
        <v>0.95910312499999995</v>
      </c>
      <c r="D7929" s="10" t="s">
        <v>15619</v>
      </c>
      <c r="E7929" s="10">
        <f t="shared" si="374"/>
        <v>345.27712499999996</v>
      </c>
      <c r="F7929" s="8">
        <f>cal_pal!A$10+cal_pal!B$12+cal_pal!A$14-cal_pal!B$16-E7929/15/24+24+24</f>
        <v>47.550359837962958</v>
      </c>
      <c r="G7929">
        <f t="shared" si="375"/>
        <v>13.208636111110991</v>
      </c>
      <c r="H7929" s="12">
        <f t="shared" si="376"/>
        <v>0.68284837962962952</v>
      </c>
      <c r="I7929" t="str">
        <f>IF(AND((H7929&lt;cal_pal!E$9),(H7929&gt;cal_pal!F$9)),"","不可见")</f>
        <v/>
      </c>
    </row>
    <row r="7930" spans="1:9">
      <c r="A7930" s="10" t="s">
        <v>15620</v>
      </c>
      <c r="B7930" s="10" t="s">
        <v>18</v>
      </c>
      <c r="C7930" s="10">
        <v>0.9588075231481481</v>
      </c>
      <c r="D7930" s="10" t="s">
        <v>15621</v>
      </c>
      <c r="E7930" s="10">
        <f t="shared" si="374"/>
        <v>345.17070833333332</v>
      </c>
      <c r="F7930" s="8">
        <f>cal_pal!A$10+cal_pal!B$12+cal_pal!A$14-cal_pal!B$16-E7930/15/24+24+24</f>
        <v>47.550655439814818</v>
      </c>
      <c r="G7930">
        <f t="shared" si="375"/>
        <v>13.215730555555638</v>
      </c>
      <c r="H7930" s="12">
        <f t="shared" si="376"/>
        <v>0.30429398148148151</v>
      </c>
      <c r="I7930" t="str">
        <f>IF(AND((H7930&lt;cal_pal!E$9),(H7930&gt;cal_pal!F$9)),"","不可见")</f>
        <v/>
      </c>
    </row>
    <row r="7931" spans="1:9">
      <c r="A7931" s="10" t="s">
        <v>15622</v>
      </c>
      <c r="B7931" s="10" t="s">
        <v>18</v>
      </c>
      <c r="C7931" s="10">
        <v>0.95984282407407406</v>
      </c>
      <c r="D7931" s="10" t="s">
        <v>15623</v>
      </c>
      <c r="E7931" s="10">
        <f t="shared" si="374"/>
        <v>345.54341666666664</v>
      </c>
      <c r="F7931" s="8">
        <f>cal_pal!A$10+cal_pal!B$12+cal_pal!A$14-cal_pal!B$16-E7931/15/24+24+24</f>
        <v>47.549620138888891</v>
      </c>
      <c r="G7931">
        <f t="shared" si="375"/>
        <v>13.190883333333431</v>
      </c>
      <c r="H7931" s="12">
        <f t="shared" si="376"/>
        <v>-1.6487245370370369</v>
      </c>
      <c r="I7931" t="str">
        <f>IF(AND((H7931&lt;cal_pal!E$9),(H7931&gt;cal_pal!F$9)),"","不可见")</f>
        <v/>
      </c>
    </row>
    <row r="7932" spans="1:9">
      <c r="A7932" s="10" t="s">
        <v>15624</v>
      </c>
      <c r="B7932" s="10" t="s">
        <v>18</v>
      </c>
      <c r="C7932" s="10">
        <v>0.95902696759259254</v>
      </c>
      <c r="D7932" s="10" t="s">
        <v>15625</v>
      </c>
      <c r="E7932" s="10">
        <f t="shared" si="374"/>
        <v>345.24970833333333</v>
      </c>
      <c r="F7932" s="8">
        <f>cal_pal!A$10+cal_pal!B$12+cal_pal!A$14-cal_pal!B$16-E7932/15/24+24+24</f>
        <v>47.550435995370371</v>
      </c>
      <c r="G7932">
        <f t="shared" si="375"/>
        <v>13.210463888888853</v>
      </c>
      <c r="H7932" s="12">
        <f t="shared" si="376"/>
        <v>1.2560393518518518</v>
      </c>
      <c r="I7932" t="str">
        <f>IF(AND((H7932&lt;cal_pal!E$9),(H7932&gt;cal_pal!F$9)),"","不可见")</f>
        <v/>
      </c>
    </row>
    <row r="7933" spans="1:9">
      <c r="A7933" s="10" t="s">
        <v>15626</v>
      </c>
      <c r="B7933" s="10" t="s">
        <v>18</v>
      </c>
      <c r="C7933" s="10">
        <v>0.95935925925925936</v>
      </c>
      <c r="D7933" s="10" t="s">
        <v>15627</v>
      </c>
      <c r="E7933" s="10">
        <f t="shared" si="374"/>
        <v>345.36933333333337</v>
      </c>
      <c r="F7933" s="8">
        <f>cal_pal!A$10+cal_pal!B$12+cal_pal!A$14-cal_pal!B$16-E7933/15/24+24+24</f>
        <v>47.550103703703705</v>
      </c>
      <c r="G7933">
        <f t="shared" si="375"/>
        <v>13.202488888888865</v>
      </c>
      <c r="H7933" s="12">
        <f t="shared" si="376"/>
        <v>7.305787037037037E-2</v>
      </c>
      <c r="I7933" t="str">
        <f>IF(AND((H7933&lt;cal_pal!E$9),(H7933&gt;cal_pal!F$9)),"","不可见")</f>
        <v/>
      </c>
    </row>
    <row r="7934" spans="1:9">
      <c r="A7934" s="10" t="s">
        <v>15628</v>
      </c>
      <c r="B7934" s="10" t="s">
        <v>140</v>
      </c>
      <c r="C7934" s="10">
        <v>0.95902662037037034</v>
      </c>
      <c r="D7934" s="10" t="s">
        <v>15629</v>
      </c>
      <c r="E7934" s="10">
        <f t="shared" si="374"/>
        <v>345.24958333333331</v>
      </c>
      <c r="F7934" s="8">
        <f>cal_pal!A$10+cal_pal!B$12+cal_pal!A$14-cal_pal!B$16-E7934/15/24+24+24</f>
        <v>47.55043634259259</v>
      </c>
      <c r="G7934">
        <f t="shared" si="375"/>
        <v>13.210472222222052</v>
      </c>
      <c r="H7934" s="12">
        <f t="shared" si="376"/>
        <v>0.28125</v>
      </c>
      <c r="I7934" t="str">
        <f>IF(AND((H7934&lt;cal_pal!E$9),(H7934&gt;cal_pal!F$9)),"","不可见")</f>
        <v/>
      </c>
    </row>
    <row r="7935" spans="1:9">
      <c r="A7935" s="10" t="s">
        <v>15630</v>
      </c>
      <c r="B7935" s="10" t="s">
        <v>18</v>
      </c>
      <c r="C7935" s="10">
        <v>0.95902361111111112</v>
      </c>
      <c r="D7935" s="10" t="s">
        <v>15631</v>
      </c>
      <c r="E7935" s="10">
        <f t="shared" si="374"/>
        <v>345.24849999999998</v>
      </c>
      <c r="F7935" s="8">
        <f>cal_pal!A$10+cal_pal!B$12+cal_pal!A$14-cal_pal!B$16-E7935/15/24+24+24</f>
        <v>47.55043935185185</v>
      </c>
      <c r="G7935">
        <f t="shared" si="375"/>
        <v>13.210544444444395</v>
      </c>
      <c r="H7935" s="12">
        <f t="shared" si="376"/>
        <v>0.28122569444444445</v>
      </c>
      <c r="I7935" t="str">
        <f>IF(AND((H7935&lt;cal_pal!E$9),(H7935&gt;cal_pal!F$9)),"","不可见")</f>
        <v/>
      </c>
    </row>
    <row r="7936" spans="1:9">
      <c r="A7936" s="10" t="s">
        <v>15632</v>
      </c>
      <c r="B7936" s="10" t="s">
        <v>18</v>
      </c>
      <c r="C7936" s="10">
        <v>0.95903020833333341</v>
      </c>
      <c r="D7936" s="10" t="s">
        <v>15633</v>
      </c>
      <c r="E7936" s="10">
        <f t="shared" si="374"/>
        <v>345.25087500000001</v>
      </c>
      <c r="F7936" s="8">
        <f>cal_pal!A$10+cal_pal!B$12+cal_pal!A$14-cal_pal!B$16-E7936/15/24+24+24</f>
        <v>47.550432754629625</v>
      </c>
      <c r="G7936">
        <f t="shared" si="375"/>
        <v>13.210386111110893</v>
      </c>
      <c r="H7936" s="12">
        <f t="shared" si="376"/>
        <v>0.28129513888888891</v>
      </c>
      <c r="I7936" t="str">
        <f>IF(AND((H7936&lt;cal_pal!E$9),(H7936&gt;cal_pal!F$9)),"","不可见")</f>
        <v/>
      </c>
    </row>
    <row r="7937" spans="1:9">
      <c r="A7937" s="10" t="s">
        <v>15634</v>
      </c>
      <c r="B7937" s="10" t="s">
        <v>18</v>
      </c>
      <c r="C7937" s="10">
        <v>0.95952442129629623</v>
      </c>
      <c r="D7937" s="10" t="s">
        <v>15635</v>
      </c>
      <c r="E7937" s="10">
        <f t="shared" si="374"/>
        <v>345.42879166666665</v>
      </c>
      <c r="F7937" s="8">
        <f>cal_pal!A$10+cal_pal!B$12+cal_pal!A$14-cal_pal!B$16-E7937/15/24+24+24</f>
        <v>47.549938541666663</v>
      </c>
      <c r="G7937">
        <f t="shared" si="375"/>
        <v>13.19852499999979</v>
      </c>
      <c r="H7937" s="12">
        <f t="shared" si="376"/>
        <v>9.4317129629629626E-2</v>
      </c>
      <c r="I7937" t="str">
        <f>IF(AND((H7937&lt;cal_pal!E$9),(H7937&gt;cal_pal!F$9)),"","不可见")</f>
        <v/>
      </c>
    </row>
    <row r="7938" spans="1:9">
      <c r="A7938" s="10" t="s">
        <v>15636</v>
      </c>
      <c r="B7938" s="10" t="s">
        <v>18</v>
      </c>
      <c r="C7938" s="10">
        <v>0.95958715277777784</v>
      </c>
      <c r="D7938" s="10" t="s">
        <v>15637</v>
      </c>
      <c r="E7938" s="10">
        <f t="shared" si="374"/>
        <v>345.45137500000004</v>
      </c>
      <c r="F7938" s="8">
        <f>cal_pal!A$10+cal_pal!B$12+cal_pal!A$14-cal_pal!B$16-E7938/15/24+24+24</f>
        <v>47.549875810185185</v>
      </c>
      <c r="G7938">
        <f t="shared" si="375"/>
        <v>13.197019444444322</v>
      </c>
      <c r="H7938" s="12">
        <f t="shared" si="376"/>
        <v>0.64926967592592588</v>
      </c>
      <c r="I7938" t="str">
        <f>IF(AND((H7938&lt;cal_pal!E$9),(H7938&gt;cal_pal!F$9)),"","不可见")</f>
        <v/>
      </c>
    </row>
    <row r="7939" spans="1:9">
      <c r="A7939" s="10" t="s">
        <v>15638</v>
      </c>
      <c r="B7939" s="10" t="s">
        <v>18</v>
      </c>
      <c r="C7939" s="10">
        <v>0.96026030092592596</v>
      </c>
      <c r="D7939" s="10" t="s">
        <v>15639</v>
      </c>
      <c r="E7939" s="10">
        <f t="shared" ref="E7939:E8002" si="377">C7939*360</f>
        <v>345.69370833333335</v>
      </c>
      <c r="F7939" s="8">
        <f>cal_pal!A$10+cal_pal!B$12+cal_pal!A$14-cal_pal!B$16-E7939/15/24+24+24</f>
        <v>47.549202662037032</v>
      </c>
      <c r="G7939">
        <f t="shared" ref="G7939:G8002" si="378">MOD(F7939*24,24)</f>
        <v>13.18086388888878</v>
      </c>
      <c r="H7939" s="12">
        <f t="shared" ref="H7939:H8002" si="379">RIGHT(D7939, (LEN(D7939)-1))*IF(LEFT(D7939,1)="-",-1,1)</f>
        <v>-1.7014687500000001</v>
      </c>
      <c r="I7939" t="str">
        <f>IF(AND((H7939&lt;cal_pal!E$9),(H7939&gt;cal_pal!F$9)),"","不可见")</f>
        <v/>
      </c>
    </row>
    <row r="7940" spans="1:9">
      <c r="A7940" s="10" t="s">
        <v>15640</v>
      </c>
      <c r="B7940" s="10" t="s">
        <v>18</v>
      </c>
      <c r="C7940" s="10">
        <v>0.95962939814814818</v>
      </c>
      <c r="D7940" s="10" t="s">
        <v>15641</v>
      </c>
      <c r="E7940" s="10">
        <f t="shared" si="377"/>
        <v>345.46658333333335</v>
      </c>
      <c r="F7940" s="8">
        <f>cal_pal!A$10+cal_pal!B$12+cal_pal!A$14-cal_pal!B$16-E7940/15/24+24+24</f>
        <v>47.549833564814818</v>
      </c>
      <c r="G7940">
        <f t="shared" si="378"/>
        <v>13.19600555555553</v>
      </c>
      <c r="H7940" s="12">
        <f t="shared" si="379"/>
        <v>0.66591087962962969</v>
      </c>
      <c r="I7940" t="str">
        <f>IF(AND((H7940&lt;cal_pal!E$9),(H7940&gt;cal_pal!F$9)),"","不可见")</f>
        <v/>
      </c>
    </row>
    <row r="7941" spans="1:9">
      <c r="A7941" s="10" t="s">
        <v>15642</v>
      </c>
      <c r="B7941" s="10" t="s">
        <v>18</v>
      </c>
      <c r="C7941" s="10">
        <v>0.95964930555555561</v>
      </c>
      <c r="D7941" s="10" t="s">
        <v>15643</v>
      </c>
      <c r="E7941" s="10">
        <f t="shared" si="377"/>
        <v>345.47375</v>
      </c>
      <c r="F7941" s="8">
        <f>cal_pal!A$10+cal_pal!B$12+cal_pal!A$14-cal_pal!B$16-E7941/15/24+24+24</f>
        <v>47.549813657407412</v>
      </c>
      <c r="G7941">
        <f t="shared" si="378"/>
        <v>13.195527777777897</v>
      </c>
      <c r="H7941" s="12">
        <f t="shared" si="379"/>
        <v>0.66557291666666674</v>
      </c>
      <c r="I7941" t="str">
        <f>IF(AND((H7941&lt;cal_pal!E$9),(H7941&gt;cal_pal!F$9)),"","不可见")</f>
        <v/>
      </c>
    </row>
    <row r="7942" spans="1:9">
      <c r="A7942" s="10" t="s">
        <v>15644</v>
      </c>
      <c r="B7942" s="10" t="s">
        <v>18</v>
      </c>
      <c r="C7942" s="10">
        <v>0.95973344907407399</v>
      </c>
      <c r="D7942" s="10" t="s">
        <v>15645</v>
      </c>
      <c r="E7942" s="10">
        <f t="shared" si="377"/>
        <v>345.50404166666664</v>
      </c>
      <c r="F7942" s="8">
        <f>cal_pal!A$10+cal_pal!B$12+cal_pal!A$14-cal_pal!B$16-E7942/15/24+24+24</f>
        <v>47.549729513888892</v>
      </c>
      <c r="G7942">
        <f t="shared" si="378"/>
        <v>13.193508333333284</v>
      </c>
      <c r="H7942" s="12">
        <f t="shared" si="379"/>
        <v>0.66519907407407408</v>
      </c>
      <c r="I7942" t="str">
        <f>IF(AND((H7942&lt;cal_pal!E$9),(H7942&gt;cal_pal!F$9)),"","不可见")</f>
        <v/>
      </c>
    </row>
    <row r="7943" spans="1:9">
      <c r="A7943" s="10" t="s">
        <v>15646</v>
      </c>
      <c r="B7943" s="10" t="s">
        <v>18</v>
      </c>
      <c r="C7943" s="10">
        <v>0.95976192129629634</v>
      </c>
      <c r="D7943" s="10" t="s">
        <v>15647</v>
      </c>
      <c r="E7943" s="10">
        <f t="shared" si="377"/>
        <v>345.51429166666668</v>
      </c>
      <c r="F7943" s="8">
        <f>cal_pal!A$10+cal_pal!B$12+cal_pal!A$14-cal_pal!B$16-E7943/15/24+24+24</f>
        <v>47.549701041666665</v>
      </c>
      <c r="G7943">
        <f t="shared" si="378"/>
        <v>13.192825000000084</v>
      </c>
      <c r="H7943" s="12">
        <f t="shared" si="379"/>
        <v>1.1271932870370371</v>
      </c>
      <c r="I7943" t="str">
        <f>IF(AND((H7943&lt;cal_pal!E$9),(H7943&gt;cal_pal!F$9)),"","不可见")</f>
        <v/>
      </c>
    </row>
    <row r="7944" spans="1:9">
      <c r="A7944" s="10" t="s">
        <v>15648</v>
      </c>
      <c r="B7944" s="10" t="s">
        <v>18</v>
      </c>
      <c r="C7944" s="10">
        <v>0.96004027777777778</v>
      </c>
      <c r="D7944" s="10" t="s">
        <v>15649</v>
      </c>
      <c r="E7944" s="10">
        <f t="shared" si="377"/>
        <v>345.61450000000002</v>
      </c>
      <c r="F7944" s="8">
        <f>cal_pal!A$10+cal_pal!B$12+cal_pal!A$14-cal_pal!B$16-E7944/15/24+24+24</f>
        <v>47.549422685185185</v>
      </c>
      <c r="G7944">
        <f t="shared" si="378"/>
        <v>13.18614444444438</v>
      </c>
      <c r="H7944" s="12">
        <f t="shared" si="379"/>
        <v>0.64808680555555553</v>
      </c>
      <c r="I7944" t="str">
        <f>IF(AND((H7944&lt;cal_pal!E$9),(H7944&gt;cal_pal!F$9)),"","不可见")</f>
        <v/>
      </c>
    </row>
    <row r="7945" spans="1:9">
      <c r="A7945" s="10" t="s">
        <v>15650</v>
      </c>
      <c r="B7945" s="10" t="s">
        <v>18</v>
      </c>
      <c r="C7945" s="10">
        <v>0.96040810185185188</v>
      </c>
      <c r="D7945" s="10" t="s">
        <v>15651</v>
      </c>
      <c r="E7945" s="10">
        <f t="shared" si="377"/>
        <v>345.74691666666666</v>
      </c>
      <c r="F7945" s="8">
        <f>cal_pal!A$10+cal_pal!B$12+cal_pal!A$14-cal_pal!B$16-E7945/15/24+24+24</f>
        <v>47.549054861111109</v>
      </c>
      <c r="G7945">
        <f t="shared" si="378"/>
        <v>13.177316666666684</v>
      </c>
      <c r="H7945" s="12">
        <f t="shared" si="379"/>
        <v>0.6918854166666667</v>
      </c>
      <c r="I7945" t="str">
        <f>IF(AND((H7945&lt;cal_pal!E$9),(H7945&gt;cal_pal!F$9)),"","不可见")</f>
        <v/>
      </c>
    </row>
    <row r="7946" spans="1:9">
      <c r="A7946" s="10" t="s">
        <v>15652</v>
      </c>
      <c r="B7946" s="10" t="s">
        <v>18</v>
      </c>
      <c r="C7946" s="10">
        <v>0.96059745370370375</v>
      </c>
      <c r="D7946" s="10" t="s">
        <v>15653</v>
      </c>
      <c r="E7946" s="10">
        <f t="shared" si="377"/>
        <v>345.81508333333335</v>
      </c>
      <c r="F7946" s="8">
        <f>cal_pal!A$10+cal_pal!B$12+cal_pal!A$14-cal_pal!B$16-E7946/15/24+24+24</f>
        <v>47.548865509259258</v>
      </c>
      <c r="G7946">
        <f t="shared" si="378"/>
        <v>13.172772222222193</v>
      </c>
      <c r="H7946" s="12">
        <f t="shared" si="379"/>
        <v>0.36975000000000002</v>
      </c>
      <c r="I7946" t="str">
        <f>IF(AND((H7946&lt;cal_pal!E$9),(H7946&gt;cal_pal!F$9)),"","不可见")</f>
        <v/>
      </c>
    </row>
    <row r="7947" spans="1:9">
      <c r="A7947" s="10" t="s">
        <v>15654</v>
      </c>
      <c r="B7947" s="10" t="s">
        <v>18</v>
      </c>
      <c r="C7947" s="10">
        <v>0.96196828703703707</v>
      </c>
      <c r="D7947" s="10" t="s">
        <v>15655</v>
      </c>
      <c r="E7947" s="10">
        <f t="shared" si="377"/>
        <v>346.30858333333333</v>
      </c>
      <c r="F7947" s="8">
        <f>cal_pal!A$10+cal_pal!B$12+cal_pal!A$14-cal_pal!B$16-E7947/15/24+24+24</f>
        <v>47.547494675925925</v>
      </c>
      <c r="G7947">
        <f t="shared" si="378"/>
        <v>13.139872222222266</v>
      </c>
      <c r="H7947" s="12">
        <f t="shared" si="379"/>
        <v>-2.0879826388888891</v>
      </c>
      <c r="I7947" t="str">
        <f>IF(AND((H7947&lt;cal_pal!E$9),(H7947&gt;cal_pal!F$9)),"","不可见")</f>
        <v/>
      </c>
    </row>
    <row r="7948" spans="1:9">
      <c r="A7948" s="10" t="s">
        <v>15656</v>
      </c>
      <c r="B7948" s="10" t="s">
        <v>130</v>
      </c>
      <c r="C7948" s="10">
        <v>0.96103958333333328</v>
      </c>
      <c r="D7948" s="10" t="s">
        <v>15657</v>
      </c>
      <c r="E7948" s="10">
        <f t="shared" si="377"/>
        <v>345.97424999999998</v>
      </c>
      <c r="F7948" s="8">
        <f>cal_pal!A$10+cal_pal!B$12+cal_pal!A$14-cal_pal!B$16-E7948/15/24+24+24</f>
        <v>47.548423379629625</v>
      </c>
      <c r="G7948">
        <f t="shared" si="378"/>
        <v>13.16216111111089</v>
      </c>
      <c r="H7948" s="12">
        <f t="shared" si="379"/>
        <v>-0.95445486111111111</v>
      </c>
      <c r="I7948" t="str">
        <f>IF(AND((H7948&lt;cal_pal!E$9),(H7948&gt;cal_pal!F$9)),"","不可见")</f>
        <v/>
      </c>
    </row>
    <row r="7949" spans="1:9">
      <c r="A7949" s="10" t="s">
        <v>15658</v>
      </c>
      <c r="B7949" s="10" t="s">
        <v>18</v>
      </c>
      <c r="C7949" s="10">
        <v>0.96225243055555554</v>
      </c>
      <c r="D7949" s="10" t="s">
        <v>15659</v>
      </c>
      <c r="E7949" s="10">
        <f t="shared" si="377"/>
        <v>346.41087499999998</v>
      </c>
      <c r="F7949" s="8">
        <f>cal_pal!A$10+cal_pal!B$12+cal_pal!A$14-cal_pal!B$16-E7949/15/24+24+24</f>
        <v>47.547210532407405</v>
      </c>
      <c r="G7949">
        <f t="shared" si="378"/>
        <v>13.133052777777721</v>
      </c>
      <c r="H7949" s="12">
        <f t="shared" si="379"/>
        <v>0.12746874999999999</v>
      </c>
      <c r="I7949" t="str">
        <f>IF(AND((H7949&lt;cal_pal!E$9),(H7949&gt;cal_pal!F$9)),"","不可见")</f>
        <v/>
      </c>
    </row>
    <row r="7950" spans="1:9">
      <c r="A7950" s="10" t="s">
        <v>15660</v>
      </c>
      <c r="B7950" s="10" t="s">
        <v>18</v>
      </c>
      <c r="C7950" s="10">
        <v>0.96107743055555561</v>
      </c>
      <c r="D7950" s="10" t="s">
        <v>15661</v>
      </c>
      <c r="E7950" s="10">
        <f t="shared" si="377"/>
        <v>345.98787500000003</v>
      </c>
      <c r="F7950" s="8">
        <f>cal_pal!A$10+cal_pal!B$12+cal_pal!A$14-cal_pal!B$16-E7950/15/24+24+24</f>
        <v>47.548385532407409</v>
      </c>
      <c r="G7950">
        <f t="shared" si="378"/>
        <v>13.161252777777918</v>
      </c>
      <c r="H7950" s="12">
        <f t="shared" si="379"/>
        <v>1.2566724537037037</v>
      </c>
      <c r="I7950" t="str">
        <f>IF(AND((H7950&lt;cal_pal!E$9),(H7950&gt;cal_pal!F$9)),"","不可见")</f>
        <v/>
      </c>
    </row>
    <row r="7951" spans="1:9">
      <c r="A7951" s="10" t="s">
        <v>15662</v>
      </c>
      <c r="B7951" s="10" t="s">
        <v>18</v>
      </c>
      <c r="C7951" s="10">
        <v>0.96116238425925926</v>
      </c>
      <c r="D7951" s="10" t="s">
        <v>15663</v>
      </c>
      <c r="E7951" s="10">
        <f t="shared" si="377"/>
        <v>346.01845833333334</v>
      </c>
      <c r="F7951" s="8">
        <f>cal_pal!A$10+cal_pal!B$12+cal_pal!A$14-cal_pal!B$16-E7951/15/24+24+24</f>
        <v>47.548300578703703</v>
      </c>
      <c r="G7951">
        <f t="shared" si="378"/>
        <v>13.159213888888871</v>
      </c>
      <c r="H7951" s="12">
        <f t="shared" si="379"/>
        <v>0.83613310185185175</v>
      </c>
      <c r="I7951" t="str">
        <f>IF(AND((H7951&lt;cal_pal!E$9),(H7951&gt;cal_pal!F$9)),"","不可见")</f>
        <v/>
      </c>
    </row>
    <row r="7952" spans="1:9">
      <c r="A7952" s="10" t="s">
        <v>15664</v>
      </c>
      <c r="B7952" s="10" t="s">
        <v>140</v>
      </c>
      <c r="C7952" s="10">
        <v>0.96123726851851854</v>
      </c>
      <c r="D7952" s="10" t="s">
        <v>15665</v>
      </c>
      <c r="E7952" s="10">
        <f t="shared" si="377"/>
        <v>346.04541666666665</v>
      </c>
      <c r="F7952" s="8">
        <f>cal_pal!A$10+cal_pal!B$12+cal_pal!A$14-cal_pal!B$16-E7952/15/24+24+24</f>
        <v>47.54822569444444</v>
      </c>
      <c r="G7952">
        <f t="shared" si="378"/>
        <v>13.15741666666645</v>
      </c>
      <c r="H7952" s="12">
        <f t="shared" si="379"/>
        <v>0.83671412037037041</v>
      </c>
      <c r="I7952" t="str">
        <f>IF(AND((H7952&lt;cal_pal!E$9),(H7952&gt;cal_pal!F$9)),"","不可见")</f>
        <v/>
      </c>
    </row>
    <row r="7953" spans="1:9">
      <c r="A7953" s="10" t="s">
        <v>15666</v>
      </c>
      <c r="B7953" s="10" t="s">
        <v>18</v>
      </c>
      <c r="C7953" s="10">
        <v>0.96122974537037031</v>
      </c>
      <c r="D7953" s="10" t="s">
        <v>15667</v>
      </c>
      <c r="E7953" s="10">
        <f t="shared" si="377"/>
        <v>346.04270833333334</v>
      </c>
      <c r="F7953" s="8">
        <f>cal_pal!A$10+cal_pal!B$12+cal_pal!A$14-cal_pal!B$16-E7953/15/24+24+24</f>
        <v>47.548233217592596</v>
      </c>
      <c r="G7953">
        <f t="shared" si="378"/>
        <v>13.157597222222194</v>
      </c>
      <c r="H7953" s="12">
        <f t="shared" si="379"/>
        <v>0.83664583333333331</v>
      </c>
      <c r="I7953" t="str">
        <f>IF(AND((H7953&lt;cal_pal!E$9),(H7953&gt;cal_pal!F$9)),"","不可见")</f>
        <v/>
      </c>
    </row>
    <row r="7954" spans="1:9">
      <c r="A7954" s="10" t="s">
        <v>15668</v>
      </c>
      <c r="B7954" s="10" t="s">
        <v>18</v>
      </c>
      <c r="C7954" s="10">
        <v>0.9612457175925927</v>
      </c>
      <c r="D7954" s="10" t="s">
        <v>15669</v>
      </c>
      <c r="E7954" s="10">
        <f t="shared" si="377"/>
        <v>346.04845833333337</v>
      </c>
      <c r="F7954" s="8">
        <f>cal_pal!A$10+cal_pal!B$12+cal_pal!A$14-cal_pal!B$16-E7954/15/24+24+24</f>
        <v>47.548217245370367</v>
      </c>
      <c r="G7954">
        <f t="shared" si="378"/>
        <v>13.157213888888691</v>
      </c>
      <c r="H7954" s="12">
        <f t="shared" si="379"/>
        <v>0.8368761574074074</v>
      </c>
      <c r="I7954" t="str">
        <f>IF(AND((H7954&lt;cal_pal!E$9),(H7954&gt;cal_pal!F$9)),"","不可见")</f>
        <v/>
      </c>
    </row>
    <row r="7955" spans="1:9">
      <c r="A7955" s="10" t="s">
        <v>15670</v>
      </c>
      <c r="B7955" s="10" t="s">
        <v>18</v>
      </c>
      <c r="C7955" s="10">
        <v>0.96194293981481482</v>
      </c>
      <c r="D7955" s="10" t="s">
        <v>15671</v>
      </c>
      <c r="E7955" s="10">
        <f t="shared" si="377"/>
        <v>346.29945833333335</v>
      </c>
      <c r="F7955" s="8">
        <f>cal_pal!A$10+cal_pal!B$12+cal_pal!A$14-cal_pal!B$16-E7955/15/24+24+24</f>
        <v>47.547520023148152</v>
      </c>
      <c r="G7955">
        <f t="shared" si="378"/>
        <v>13.140480555555769</v>
      </c>
      <c r="H7955" s="12">
        <f t="shared" si="379"/>
        <v>-1.7958067129629629</v>
      </c>
      <c r="I7955" t="str">
        <f>IF(AND((H7955&lt;cal_pal!E$9),(H7955&gt;cal_pal!F$9)),"","不可见")</f>
        <v/>
      </c>
    </row>
    <row r="7956" spans="1:9">
      <c r="A7956" s="10" t="s">
        <v>15672</v>
      </c>
      <c r="B7956" s="10" t="s">
        <v>18</v>
      </c>
      <c r="C7956" s="10">
        <v>0.96158171296296302</v>
      </c>
      <c r="D7956" s="10" t="s">
        <v>15673</v>
      </c>
      <c r="E7956" s="10">
        <f t="shared" si="377"/>
        <v>346.16941666666668</v>
      </c>
      <c r="F7956" s="8">
        <f>cal_pal!A$10+cal_pal!B$12+cal_pal!A$14-cal_pal!B$16-E7956/15/24+24+24</f>
        <v>47.547881250000003</v>
      </c>
      <c r="G7956">
        <f t="shared" si="378"/>
        <v>13.149150000000191</v>
      </c>
      <c r="H7956" s="12">
        <f t="shared" si="379"/>
        <v>0.12991666666666665</v>
      </c>
      <c r="I7956" t="str">
        <f>IF(AND((H7956&lt;cal_pal!E$9),(H7956&gt;cal_pal!F$9)),"","不可见")</f>
        <v/>
      </c>
    </row>
    <row r="7957" spans="1:9">
      <c r="A7957" s="10" t="s">
        <v>15674</v>
      </c>
      <c r="B7957" s="10" t="s">
        <v>18</v>
      </c>
      <c r="C7957" s="10">
        <v>0.96176631944444446</v>
      </c>
      <c r="D7957" s="10" t="s">
        <v>15675</v>
      </c>
      <c r="E7957" s="10">
        <f t="shared" si="377"/>
        <v>346.23587500000002</v>
      </c>
      <c r="F7957" s="8">
        <f>cal_pal!A$10+cal_pal!B$12+cal_pal!A$14-cal_pal!B$16-E7957/15/24+24+24</f>
        <v>47.54769664351852</v>
      </c>
      <c r="G7957">
        <f t="shared" si="378"/>
        <v>13.14471944444449</v>
      </c>
      <c r="H7957" s="12">
        <f t="shared" si="379"/>
        <v>0.1074074074074074</v>
      </c>
      <c r="I7957" t="str">
        <f>IF(AND((H7957&lt;cal_pal!E$9),(H7957&gt;cal_pal!F$9)),"","不可见")</f>
        <v/>
      </c>
    </row>
    <row r="7958" spans="1:9">
      <c r="A7958" s="10" t="s">
        <v>15676</v>
      </c>
      <c r="B7958" s="10" t="s">
        <v>18</v>
      </c>
      <c r="C7958" s="10">
        <v>0.96176678240740732</v>
      </c>
      <c r="D7958" s="10" t="s">
        <v>15677</v>
      </c>
      <c r="E7958" s="10">
        <f t="shared" si="377"/>
        <v>346.23604166666661</v>
      </c>
      <c r="F7958" s="8">
        <f>cal_pal!A$10+cal_pal!B$12+cal_pal!A$14-cal_pal!B$16-E7958/15/24+24+24</f>
        <v>47.547696180555555</v>
      </c>
      <c r="G7958">
        <f t="shared" si="378"/>
        <v>13.144708333333256</v>
      </c>
      <c r="H7958" s="12">
        <f t="shared" si="379"/>
        <v>0.51345370370370369</v>
      </c>
      <c r="I7958" t="str">
        <f>IF(AND((H7958&lt;cal_pal!E$9),(H7958&gt;cal_pal!F$9)),"","不可见")</f>
        <v/>
      </c>
    </row>
    <row r="7959" spans="1:9">
      <c r="A7959" s="10" t="s">
        <v>15678</v>
      </c>
      <c r="B7959" s="10" t="s">
        <v>18</v>
      </c>
      <c r="C7959" s="10">
        <v>0.96196319444444445</v>
      </c>
      <c r="D7959" s="10" t="s">
        <v>15679</v>
      </c>
      <c r="E7959" s="10">
        <f t="shared" si="377"/>
        <v>346.30675000000002</v>
      </c>
      <c r="F7959" s="8">
        <f>cal_pal!A$10+cal_pal!B$12+cal_pal!A$14-cal_pal!B$16-E7959/15/24+24+24</f>
        <v>47.54749976851852</v>
      </c>
      <c r="G7959">
        <f t="shared" si="378"/>
        <v>13.139994444444483</v>
      </c>
      <c r="H7959" s="12">
        <f t="shared" si="379"/>
        <v>0.10622569444444445</v>
      </c>
      <c r="I7959" t="str">
        <f>IF(AND((H7959&lt;cal_pal!E$9),(H7959&gt;cal_pal!F$9)),"","不可见")</f>
        <v/>
      </c>
    </row>
    <row r="7960" spans="1:9">
      <c r="A7960" s="10" t="s">
        <v>15680</v>
      </c>
      <c r="B7960" s="10" t="s">
        <v>130</v>
      </c>
      <c r="C7960" s="10">
        <v>0.96240300925925926</v>
      </c>
      <c r="D7960" s="10" t="s">
        <v>15681</v>
      </c>
      <c r="E7960" s="10">
        <f t="shared" si="377"/>
        <v>346.46508333333333</v>
      </c>
      <c r="F7960" s="8">
        <f>cal_pal!A$10+cal_pal!B$12+cal_pal!A$14-cal_pal!B$16-E7960/15/24+24+24</f>
        <v>47.547059953703709</v>
      </c>
      <c r="G7960">
        <f t="shared" si="378"/>
        <v>13.129438888889126</v>
      </c>
      <c r="H7960" s="12">
        <f t="shared" si="379"/>
        <v>-0.83081944444444444</v>
      </c>
      <c r="I7960" t="str">
        <f>IF(AND((H7960&lt;cal_pal!E$9),(H7960&gt;cal_pal!F$9)),"","不可见")</f>
        <v/>
      </c>
    </row>
    <row r="7961" spans="1:9">
      <c r="A7961" s="10" t="s">
        <v>15682</v>
      </c>
      <c r="B7961" s="10" t="s">
        <v>58</v>
      </c>
      <c r="C7961" s="10">
        <v>0.96225243055555554</v>
      </c>
      <c r="D7961" s="10" t="s">
        <v>15659</v>
      </c>
      <c r="E7961" s="10">
        <f t="shared" si="377"/>
        <v>346.41087499999998</v>
      </c>
      <c r="F7961" s="8">
        <f>cal_pal!A$10+cal_pal!B$12+cal_pal!A$14-cal_pal!B$16-E7961/15/24+24+24</f>
        <v>47.547210532407405</v>
      </c>
      <c r="G7961">
        <f t="shared" si="378"/>
        <v>13.133052777777721</v>
      </c>
      <c r="H7961" s="12">
        <f t="shared" si="379"/>
        <v>0.12746874999999999</v>
      </c>
      <c r="I7961" t="str">
        <f>IF(AND((H7961&lt;cal_pal!E$9),(H7961&gt;cal_pal!F$9)),"","不可见")</f>
        <v/>
      </c>
    </row>
    <row r="7962" spans="1:9">
      <c r="A7962" s="10" t="s">
        <v>15683</v>
      </c>
      <c r="B7962" s="10" t="s">
        <v>18</v>
      </c>
      <c r="C7962" s="10">
        <v>0.96236446759259264</v>
      </c>
      <c r="D7962" s="10" t="s">
        <v>15684</v>
      </c>
      <c r="E7962" s="10">
        <f t="shared" si="377"/>
        <v>346.45120833333334</v>
      </c>
      <c r="F7962" s="8">
        <f>cal_pal!A$10+cal_pal!B$12+cal_pal!A$14-cal_pal!B$16-E7962/15/24+24+24</f>
        <v>47.547098495370371</v>
      </c>
      <c r="G7962">
        <f t="shared" si="378"/>
        <v>13.130363888888951</v>
      </c>
      <c r="H7962" s="12">
        <f t="shared" si="379"/>
        <v>0.14771296296296296</v>
      </c>
      <c r="I7962" t="str">
        <f>IF(AND((H7962&lt;cal_pal!E$9),(H7962&gt;cal_pal!F$9)),"","不可见")</f>
        <v/>
      </c>
    </row>
    <row r="7963" spans="1:9">
      <c r="A7963" s="10" t="s">
        <v>15685</v>
      </c>
      <c r="B7963" s="10" t="s">
        <v>18</v>
      </c>
      <c r="C7963" s="10">
        <v>0.96325127314814818</v>
      </c>
      <c r="D7963" s="10" t="s">
        <v>15686</v>
      </c>
      <c r="E7963" s="10">
        <f t="shared" si="377"/>
        <v>346.77045833333335</v>
      </c>
      <c r="F7963" s="8">
        <f>cal_pal!A$10+cal_pal!B$12+cal_pal!A$14-cal_pal!B$16-E7963/15/24+24+24</f>
        <v>47.546211689814811</v>
      </c>
      <c r="G7963">
        <f t="shared" si="378"/>
        <v>13.109080555555465</v>
      </c>
      <c r="H7963" s="12">
        <f t="shared" si="379"/>
        <v>-1.5114733796296296</v>
      </c>
      <c r="I7963" t="str">
        <f>IF(AND((H7963&lt;cal_pal!E$9),(H7963&gt;cal_pal!F$9)),"","不可见")</f>
        <v/>
      </c>
    </row>
    <row r="7964" spans="1:9">
      <c r="A7964" s="10" t="s">
        <v>15687</v>
      </c>
      <c r="B7964" s="10" t="s">
        <v>18</v>
      </c>
      <c r="C7964" s="10">
        <v>0.96255625</v>
      </c>
      <c r="D7964" s="10" t="s">
        <v>15688</v>
      </c>
      <c r="E7964" s="10">
        <f t="shared" si="377"/>
        <v>346.52024999999998</v>
      </c>
      <c r="F7964" s="8">
        <f>cal_pal!A$10+cal_pal!B$12+cal_pal!A$14-cal_pal!B$16-E7964/15/24+24+24</f>
        <v>47.546906712962965</v>
      </c>
      <c r="G7964">
        <f t="shared" si="378"/>
        <v>13.12576111111116</v>
      </c>
      <c r="H7964" s="12">
        <f t="shared" si="379"/>
        <v>1.4211539351851854</v>
      </c>
      <c r="I7964" t="str">
        <f>IF(AND((H7964&lt;cal_pal!E$9),(H7964&gt;cal_pal!F$9)),"","不可见")</f>
        <v/>
      </c>
    </row>
    <row r="7965" spans="1:9">
      <c r="A7965" s="10" t="s">
        <v>15689</v>
      </c>
      <c r="B7965" s="10" t="s">
        <v>130</v>
      </c>
      <c r="C7965" s="10">
        <v>0.96265023148148154</v>
      </c>
      <c r="D7965" s="10" t="s">
        <v>15690</v>
      </c>
      <c r="E7965" s="10">
        <f t="shared" si="377"/>
        <v>346.55408333333338</v>
      </c>
      <c r="F7965" s="8">
        <f>cal_pal!A$10+cal_pal!B$12+cal_pal!A$14-cal_pal!B$16-E7965/15/24+24+24</f>
        <v>47.546812731481481</v>
      </c>
      <c r="G7965">
        <f t="shared" si="378"/>
        <v>13.123505555555539</v>
      </c>
      <c r="H7965" s="12">
        <f t="shared" si="379"/>
        <v>1.4208958333333335</v>
      </c>
      <c r="I7965" t="str">
        <f>IF(AND((H7965&lt;cal_pal!E$9),(H7965&gt;cal_pal!F$9)),"","不可见")</f>
        <v/>
      </c>
    </row>
    <row r="7966" spans="1:9">
      <c r="A7966" s="10" t="s">
        <v>15691</v>
      </c>
      <c r="B7966" s="10" t="s">
        <v>18</v>
      </c>
      <c r="C7966" s="10">
        <v>0.96308495370370373</v>
      </c>
      <c r="D7966" s="10" t="s">
        <v>15692</v>
      </c>
      <c r="E7966" s="10">
        <f t="shared" si="377"/>
        <v>346.71058333333332</v>
      </c>
      <c r="F7966" s="8">
        <f>cal_pal!A$10+cal_pal!B$12+cal_pal!A$14-cal_pal!B$16-E7966/15/24+24+24</f>
        <v>47.546378009259257</v>
      </c>
      <c r="G7966">
        <f t="shared" si="378"/>
        <v>13.113072222222172</v>
      </c>
      <c r="H7966" s="12">
        <f t="shared" si="379"/>
        <v>1.1741261574074073</v>
      </c>
      <c r="I7966" t="str">
        <f>IF(AND((H7966&lt;cal_pal!E$9),(H7966&gt;cal_pal!F$9)),"","不可见")</f>
        <v/>
      </c>
    </row>
    <row r="7967" spans="1:9">
      <c r="A7967" s="10" t="s">
        <v>15693</v>
      </c>
      <c r="B7967" s="10" t="s">
        <v>18</v>
      </c>
      <c r="C7967" s="10">
        <v>0.9637609953703703</v>
      </c>
      <c r="D7967" s="10" t="s">
        <v>15694</v>
      </c>
      <c r="E7967" s="10">
        <f t="shared" si="377"/>
        <v>346.95395833333333</v>
      </c>
      <c r="F7967" s="8">
        <f>cal_pal!A$10+cal_pal!B$12+cal_pal!A$14-cal_pal!B$16-E7967/15/24+24+24</f>
        <v>47.545701967592592</v>
      </c>
      <c r="G7967">
        <f t="shared" si="378"/>
        <v>13.096847222222095</v>
      </c>
      <c r="H7967" s="12">
        <f t="shared" si="379"/>
        <v>3.9188657407407408E-2</v>
      </c>
      <c r="I7967" t="str">
        <f>IF(AND((H7967&lt;cal_pal!E$9),(H7967&gt;cal_pal!F$9)),"","不可见")</f>
        <v/>
      </c>
    </row>
    <row r="7968" spans="1:9">
      <c r="A7968" s="10" t="s">
        <v>15695</v>
      </c>
      <c r="B7968" s="10" t="s">
        <v>18</v>
      </c>
      <c r="C7968" s="10">
        <v>0.96357303240740733</v>
      </c>
      <c r="D7968" s="10" t="s">
        <v>15696</v>
      </c>
      <c r="E7968" s="10">
        <f t="shared" si="377"/>
        <v>346.88629166666664</v>
      </c>
      <c r="F7968" s="8">
        <f>cal_pal!A$10+cal_pal!B$12+cal_pal!A$14-cal_pal!B$16-E7968/15/24+24+24</f>
        <v>47.54588993055556</v>
      </c>
      <c r="G7968">
        <f t="shared" si="378"/>
        <v>13.101358333333337</v>
      </c>
      <c r="H7968" s="12">
        <f t="shared" si="379"/>
        <v>0.95825000000000005</v>
      </c>
      <c r="I7968" t="str">
        <f>IF(AND((H7968&lt;cal_pal!E$9),(H7968&gt;cal_pal!F$9)),"","不可见")</f>
        <v/>
      </c>
    </row>
    <row r="7969" spans="1:9">
      <c r="A7969" s="10" t="s">
        <v>15697</v>
      </c>
      <c r="B7969" s="10" t="s">
        <v>18</v>
      </c>
      <c r="C7969" s="10">
        <v>0.96348576388888896</v>
      </c>
      <c r="D7969" s="10" t="s">
        <v>15698</v>
      </c>
      <c r="E7969" s="10">
        <f t="shared" si="377"/>
        <v>346.85487500000005</v>
      </c>
      <c r="F7969" s="8">
        <f>cal_pal!A$10+cal_pal!B$12+cal_pal!A$14-cal_pal!B$16-E7969/15/24+24+24</f>
        <v>47.545977199074073</v>
      </c>
      <c r="G7969">
        <f t="shared" si="378"/>
        <v>13.103452777777875</v>
      </c>
      <c r="H7969" s="12">
        <f t="shared" si="379"/>
        <v>1.3489606481481482</v>
      </c>
      <c r="I7969" t="str">
        <f>IF(AND((H7969&lt;cal_pal!E$9),(H7969&gt;cal_pal!F$9)),"","不可见")</f>
        <v/>
      </c>
    </row>
    <row r="7970" spans="1:9">
      <c r="A7970" s="10" t="s">
        <v>15699</v>
      </c>
      <c r="B7970" s="10" t="s">
        <v>18</v>
      </c>
      <c r="C7970" s="10">
        <v>0.96395810185185182</v>
      </c>
      <c r="D7970" s="10" t="s">
        <v>15700</v>
      </c>
      <c r="E7970" s="10">
        <f t="shared" si="377"/>
        <v>347.02491666666668</v>
      </c>
      <c r="F7970" s="8">
        <f>cal_pal!A$10+cal_pal!B$12+cal_pal!A$14-cal_pal!B$16-E7970/15/24+24+24</f>
        <v>47.545504861111112</v>
      </c>
      <c r="G7970">
        <f t="shared" si="378"/>
        <v>13.092116666666698</v>
      </c>
      <c r="H7970" s="12">
        <f t="shared" si="379"/>
        <v>-0.24861111111111112</v>
      </c>
      <c r="I7970" t="str">
        <f>IF(AND((H7970&lt;cal_pal!E$9),(H7970&gt;cal_pal!F$9)),"","不可见")</f>
        <v/>
      </c>
    </row>
    <row r="7971" spans="1:9">
      <c r="A7971" s="10" t="s">
        <v>15701</v>
      </c>
      <c r="B7971" s="10" t="s">
        <v>240</v>
      </c>
      <c r="C7971" s="10">
        <v>0.96419768518518512</v>
      </c>
      <c r="D7971" s="10" t="s">
        <v>15702</v>
      </c>
      <c r="E7971" s="10">
        <f t="shared" si="377"/>
        <v>347.11116666666663</v>
      </c>
      <c r="F7971" s="8">
        <f>cal_pal!A$10+cal_pal!B$12+cal_pal!A$14-cal_pal!B$16-E7971/15/24+24+24</f>
        <v>47.545265277777773</v>
      </c>
      <c r="G7971">
        <f t="shared" si="378"/>
        <v>13.086366666666436</v>
      </c>
      <c r="H7971" s="12">
        <f t="shared" si="379"/>
        <v>-0.65047800925925925</v>
      </c>
      <c r="I7971" t="str">
        <f>IF(AND((H7971&lt;cal_pal!E$9),(H7971&gt;cal_pal!F$9)),"","不可见")</f>
        <v/>
      </c>
    </row>
    <row r="7972" spans="1:9">
      <c r="A7972" s="10" t="s">
        <v>15703</v>
      </c>
      <c r="B7972" s="10" t="s">
        <v>81</v>
      </c>
      <c r="C7972" s="10">
        <v>0.9642549768518518</v>
      </c>
      <c r="D7972" s="10" t="s">
        <v>15704</v>
      </c>
      <c r="E7972" s="10">
        <f t="shared" si="377"/>
        <v>347.13179166666663</v>
      </c>
      <c r="F7972" s="8">
        <f>cal_pal!A$10+cal_pal!B$12+cal_pal!A$14-cal_pal!B$16-E7972/15/24+24+24</f>
        <v>47.545207986111109</v>
      </c>
      <c r="G7972">
        <f t="shared" si="378"/>
        <v>13.08499166666661</v>
      </c>
      <c r="H7972" s="12">
        <f t="shared" si="379"/>
        <v>3.7916666666666668E-2</v>
      </c>
      <c r="I7972" t="str">
        <f>IF(AND((H7972&lt;cal_pal!E$9),(H7972&gt;cal_pal!F$9)),"","不可见")</f>
        <v/>
      </c>
    </row>
    <row r="7973" spans="1:9">
      <c r="A7973" s="10" t="s">
        <v>15705</v>
      </c>
      <c r="B7973" s="10" t="s">
        <v>18</v>
      </c>
      <c r="C7973" s="10">
        <v>0.96456689814814822</v>
      </c>
      <c r="D7973" s="10" t="s">
        <v>15706</v>
      </c>
      <c r="E7973" s="10">
        <f t="shared" si="377"/>
        <v>347.24408333333338</v>
      </c>
      <c r="F7973" s="8">
        <f>cal_pal!A$10+cal_pal!B$12+cal_pal!A$14-cal_pal!B$16-E7973/15/24+24+24</f>
        <v>47.544896064814814</v>
      </c>
      <c r="G7973">
        <f t="shared" si="378"/>
        <v>13.07750555555549</v>
      </c>
      <c r="H7973" s="12">
        <f t="shared" si="379"/>
        <v>-1.0153993055555557</v>
      </c>
      <c r="I7973" t="str">
        <f>IF(AND((H7973&lt;cal_pal!E$9),(H7973&gt;cal_pal!F$9)),"","不可见")</f>
        <v/>
      </c>
    </row>
    <row r="7974" spans="1:9">
      <c r="A7974" s="10" t="s">
        <v>15707</v>
      </c>
      <c r="B7974" s="10" t="s">
        <v>18</v>
      </c>
      <c r="C7974" s="10">
        <v>0.96455069444444452</v>
      </c>
      <c r="D7974" s="10" t="s">
        <v>15708</v>
      </c>
      <c r="E7974" s="10">
        <f t="shared" si="377"/>
        <v>347.23825000000005</v>
      </c>
      <c r="F7974" s="8">
        <f>cal_pal!A$10+cal_pal!B$12+cal_pal!A$14-cal_pal!B$16-E7974/15/24+24+24</f>
        <v>47.544912268518516</v>
      </c>
      <c r="G7974">
        <f t="shared" si="378"/>
        <v>13.077894444444382</v>
      </c>
      <c r="H7974" s="12">
        <f t="shared" si="379"/>
        <v>0.50200115740740736</v>
      </c>
      <c r="I7974" t="str">
        <f>IF(AND((H7974&lt;cal_pal!E$9),(H7974&gt;cal_pal!F$9)),"","不可见")</f>
        <v/>
      </c>
    </row>
    <row r="7975" spans="1:9">
      <c r="A7975" s="10" t="s">
        <v>15709</v>
      </c>
      <c r="B7975" s="10" t="s">
        <v>18</v>
      </c>
      <c r="C7975" s="10">
        <v>0.96513067129629626</v>
      </c>
      <c r="D7975" s="10" t="s">
        <v>15710</v>
      </c>
      <c r="E7975" s="10">
        <f t="shared" si="377"/>
        <v>347.44704166666668</v>
      </c>
      <c r="F7975" s="8">
        <f>cal_pal!A$10+cal_pal!B$12+cal_pal!A$14-cal_pal!B$16-E7975/15/24+24+24</f>
        <v>47.544332291666663</v>
      </c>
      <c r="G7975">
        <f t="shared" si="378"/>
        <v>13.063975000000028</v>
      </c>
      <c r="H7975" s="12">
        <f t="shared" si="379"/>
        <v>-1.8094976851851852</v>
      </c>
      <c r="I7975" t="str">
        <f>IF(AND((H7975&lt;cal_pal!E$9),(H7975&gt;cal_pal!F$9)),"","不可见")</f>
        <v/>
      </c>
    </row>
    <row r="7976" spans="1:9">
      <c r="A7976" s="10" t="s">
        <v>15711</v>
      </c>
      <c r="B7976" s="10" t="s">
        <v>18</v>
      </c>
      <c r="C7976" s="10">
        <v>0.96693611111111111</v>
      </c>
      <c r="D7976" s="10" t="s">
        <v>15712</v>
      </c>
      <c r="E7976" s="10">
        <f t="shared" si="377"/>
        <v>348.09699999999998</v>
      </c>
      <c r="F7976" s="8">
        <f>cal_pal!A$10+cal_pal!B$12+cal_pal!A$14-cal_pal!B$16-E7976/15/24+24+24</f>
        <v>47.542526851851854</v>
      </c>
      <c r="G7976">
        <f t="shared" si="378"/>
        <v>13.020644444444542</v>
      </c>
      <c r="H7976" s="12">
        <f t="shared" si="379"/>
        <v>-1.8240914351851851</v>
      </c>
      <c r="I7976" t="str">
        <f>IF(AND((H7976&lt;cal_pal!E$9),(H7976&gt;cal_pal!F$9)),"","不可见")</f>
        <v/>
      </c>
    </row>
    <row r="7977" spans="1:9">
      <c r="A7977" s="10" t="s">
        <v>15713</v>
      </c>
      <c r="B7977" s="10" t="s">
        <v>18</v>
      </c>
      <c r="C7977" s="10">
        <v>0.96462280092592589</v>
      </c>
      <c r="D7977" s="10" t="s">
        <v>15714</v>
      </c>
      <c r="E7977" s="10">
        <f t="shared" si="377"/>
        <v>347.26420833333333</v>
      </c>
      <c r="F7977" s="8">
        <f>cal_pal!A$10+cal_pal!B$12+cal_pal!A$14-cal_pal!B$16-E7977/15/24+24+24</f>
        <v>47.544840162037033</v>
      </c>
      <c r="G7977">
        <f t="shared" si="378"/>
        <v>13.076163888888914</v>
      </c>
      <c r="H7977" s="12">
        <f t="shared" si="379"/>
        <v>0.75738310185185187</v>
      </c>
      <c r="I7977" t="str">
        <f>IF(AND((H7977&lt;cal_pal!E$9),(H7977&gt;cal_pal!F$9)),"","不可见")</f>
        <v/>
      </c>
    </row>
    <row r="7978" spans="1:9">
      <c r="A7978" s="10" t="s">
        <v>15715</v>
      </c>
      <c r="B7978" s="10" t="s">
        <v>18</v>
      </c>
      <c r="C7978" s="10">
        <v>0.96523379629629635</v>
      </c>
      <c r="D7978" s="10" t="s">
        <v>15716</v>
      </c>
      <c r="E7978" s="10">
        <f t="shared" si="377"/>
        <v>347.48416666666668</v>
      </c>
      <c r="F7978" s="8">
        <f>cal_pal!A$10+cal_pal!B$12+cal_pal!A$14-cal_pal!B$16-E7978/15/24+24+24</f>
        <v>47.544229166666668</v>
      </c>
      <c r="G7978">
        <f t="shared" si="378"/>
        <v>13.061500000000024</v>
      </c>
      <c r="H7978" s="12">
        <f t="shared" si="379"/>
        <v>-1.0177106481481482</v>
      </c>
      <c r="I7978" t="str">
        <f>IF(AND((H7978&lt;cal_pal!E$9),(H7978&gt;cal_pal!F$9)),"","不可见")</f>
        <v/>
      </c>
    </row>
    <row r="7979" spans="1:9">
      <c r="A7979" s="10" t="s">
        <v>15717</v>
      </c>
      <c r="B7979" s="10" t="s">
        <v>18</v>
      </c>
      <c r="C7979" s="10">
        <v>0.96553692129629631</v>
      </c>
      <c r="D7979" s="10" t="s">
        <v>15718</v>
      </c>
      <c r="E7979" s="10">
        <f t="shared" si="377"/>
        <v>347.59329166666669</v>
      </c>
      <c r="F7979" s="8">
        <f>cal_pal!A$10+cal_pal!B$12+cal_pal!A$14-cal_pal!B$16-E7979/15/24+24+24</f>
        <v>47.543926041666666</v>
      </c>
      <c r="G7979">
        <f t="shared" si="378"/>
        <v>13.05422499999986</v>
      </c>
      <c r="H7979" s="12">
        <f t="shared" si="379"/>
        <v>0.31586111111111109</v>
      </c>
      <c r="I7979" t="str">
        <f>IF(AND((H7979&lt;cal_pal!E$9),(H7979&gt;cal_pal!F$9)),"","不可见")</f>
        <v/>
      </c>
    </row>
    <row r="7980" spans="1:9">
      <c r="A7980" s="10" t="s">
        <v>15719</v>
      </c>
      <c r="B7980" s="10" t="s">
        <v>18</v>
      </c>
      <c r="C7980" s="10">
        <v>0.96562280092592589</v>
      </c>
      <c r="D7980" s="10" t="s">
        <v>15720</v>
      </c>
      <c r="E7980" s="10">
        <f t="shared" si="377"/>
        <v>347.62420833333334</v>
      </c>
      <c r="F7980" s="8">
        <f>cal_pal!A$10+cal_pal!B$12+cal_pal!A$14-cal_pal!B$16-E7980/15/24+24+24</f>
        <v>47.543840162037036</v>
      </c>
      <c r="G7980">
        <f t="shared" si="378"/>
        <v>13.052163888888799</v>
      </c>
      <c r="H7980" s="12">
        <f t="shared" si="379"/>
        <v>0.45884606481481477</v>
      </c>
      <c r="I7980" t="str">
        <f>IF(AND((H7980&lt;cal_pal!E$9),(H7980&gt;cal_pal!F$9)),"","不可见")</f>
        <v/>
      </c>
    </row>
    <row r="7981" spans="1:9">
      <c r="A7981" s="10" t="s">
        <v>15721</v>
      </c>
      <c r="B7981" s="10" t="s">
        <v>18</v>
      </c>
      <c r="C7981" s="10">
        <v>0.96562986111111115</v>
      </c>
      <c r="D7981" s="10" t="s">
        <v>15722</v>
      </c>
      <c r="E7981" s="10">
        <f t="shared" si="377"/>
        <v>347.62675000000002</v>
      </c>
      <c r="F7981" s="8">
        <f>cal_pal!A$10+cal_pal!B$12+cal_pal!A$14-cal_pal!B$16-E7981/15/24+24+24</f>
        <v>47.543833101851853</v>
      </c>
      <c r="G7981">
        <f t="shared" si="378"/>
        <v>13.051994444444517</v>
      </c>
      <c r="H7981" s="12">
        <f t="shared" si="379"/>
        <v>0.31620949074074073</v>
      </c>
      <c r="I7981" t="str">
        <f>IF(AND((H7981&lt;cal_pal!E$9),(H7981&gt;cal_pal!F$9)),"","不可见")</f>
        <v/>
      </c>
    </row>
    <row r="7982" spans="1:9">
      <c r="A7982" s="10" t="s">
        <v>15723</v>
      </c>
      <c r="B7982" s="10" t="s">
        <v>130</v>
      </c>
      <c r="C7982" s="10">
        <v>0.96550682870370375</v>
      </c>
      <c r="D7982" s="10" t="s">
        <v>15724</v>
      </c>
      <c r="E7982" s="10">
        <f t="shared" si="377"/>
        <v>347.58245833333336</v>
      </c>
      <c r="F7982" s="8">
        <f>cal_pal!A$10+cal_pal!B$12+cal_pal!A$14-cal_pal!B$16-E7982/15/24+24+24</f>
        <v>47.543956134259261</v>
      </c>
      <c r="G7982">
        <f t="shared" si="378"/>
        <v>13.054947222222381</v>
      </c>
      <c r="H7982" s="12">
        <f t="shared" si="379"/>
        <v>-0.90573263888888889</v>
      </c>
      <c r="I7982" t="str">
        <f>IF(AND((H7982&lt;cal_pal!E$9),(H7982&gt;cal_pal!F$9)),"","不可见")</f>
        <v/>
      </c>
    </row>
    <row r="7983" spans="1:9">
      <c r="A7983" s="10" t="s">
        <v>15725</v>
      </c>
      <c r="B7983" s="10" t="s">
        <v>18</v>
      </c>
      <c r="C7983" s="10">
        <v>0.96576712962962963</v>
      </c>
      <c r="D7983" s="10" t="s">
        <v>15726</v>
      </c>
      <c r="E7983" s="10">
        <f t="shared" si="377"/>
        <v>347.67616666666669</v>
      </c>
      <c r="F7983" s="8">
        <f>cal_pal!A$10+cal_pal!B$12+cal_pal!A$14-cal_pal!B$16-E7983/15/24+24+24</f>
        <v>47.543695833333331</v>
      </c>
      <c r="G7983">
        <f t="shared" si="378"/>
        <v>13.048699999999826</v>
      </c>
      <c r="H7983" s="12">
        <f t="shared" si="379"/>
        <v>0.31532060185185184</v>
      </c>
      <c r="I7983" t="str">
        <f>IF(AND((H7983&lt;cal_pal!E$9),(H7983&gt;cal_pal!F$9)),"","不可见")</f>
        <v/>
      </c>
    </row>
    <row r="7984" spans="1:9">
      <c r="A7984" s="10" t="s">
        <v>15727</v>
      </c>
      <c r="B7984" s="10" t="s">
        <v>81</v>
      </c>
      <c r="C7984" s="10">
        <v>0.96575428240740735</v>
      </c>
      <c r="D7984" s="10" t="s">
        <v>15728</v>
      </c>
      <c r="E7984" s="10">
        <f t="shared" si="377"/>
        <v>347.67154166666666</v>
      </c>
      <c r="F7984" s="8">
        <f>cal_pal!A$10+cal_pal!B$12+cal_pal!A$14-cal_pal!B$16-E7984/15/24+24+24</f>
        <v>47.543708680555554</v>
      </c>
      <c r="G7984">
        <f t="shared" si="378"/>
        <v>13.049008333333404</v>
      </c>
      <c r="H7984" s="12">
        <f t="shared" si="379"/>
        <v>0.59942939814814811</v>
      </c>
      <c r="I7984" t="str">
        <f>IF(AND((H7984&lt;cal_pal!E$9),(H7984&gt;cal_pal!F$9)),"","不可见")</f>
        <v/>
      </c>
    </row>
    <row r="7985" spans="1:9">
      <c r="A7985" s="10" t="s">
        <v>15729</v>
      </c>
      <c r="B7985" s="10" t="s">
        <v>18</v>
      </c>
      <c r="C7985" s="10">
        <v>0.96597974537037035</v>
      </c>
      <c r="D7985" s="10" t="s">
        <v>15730</v>
      </c>
      <c r="E7985" s="10">
        <f t="shared" si="377"/>
        <v>347.75270833333332</v>
      </c>
      <c r="F7985" s="8">
        <f>cal_pal!A$10+cal_pal!B$12+cal_pal!A$14-cal_pal!B$16-E7985/15/24+24+24</f>
        <v>47.543483217592595</v>
      </c>
      <c r="G7985">
        <f t="shared" si="378"/>
        <v>13.043597222222161</v>
      </c>
      <c r="H7985" s="12">
        <f t="shared" si="379"/>
        <v>0.56798148148148153</v>
      </c>
      <c r="I7985" t="str">
        <f>IF(AND((H7985&lt;cal_pal!E$9),(H7985&gt;cal_pal!F$9)),"","不可见")</f>
        <v/>
      </c>
    </row>
    <row r="7986" spans="1:9">
      <c r="A7986" s="10" t="s">
        <v>15731</v>
      </c>
      <c r="B7986" s="10" t="s">
        <v>18</v>
      </c>
      <c r="C7986" s="10">
        <v>0.96644652777777784</v>
      </c>
      <c r="D7986" s="10" t="s">
        <v>15732</v>
      </c>
      <c r="E7986" s="10">
        <f t="shared" si="377"/>
        <v>347.92075</v>
      </c>
      <c r="F7986" s="8">
        <f>cal_pal!A$10+cal_pal!B$12+cal_pal!A$14-cal_pal!B$16-E7986/15/24+24+24</f>
        <v>47.54301643518518</v>
      </c>
      <c r="G7986">
        <f t="shared" si="378"/>
        <v>13.032394444444435</v>
      </c>
      <c r="H7986" s="12">
        <f t="shared" si="379"/>
        <v>-9.0001157407407398E-2</v>
      </c>
      <c r="I7986" t="str">
        <f>IF(AND((H7986&lt;cal_pal!E$9),(H7986&gt;cal_pal!F$9)),"","不可见")</f>
        <v/>
      </c>
    </row>
    <row r="7987" spans="1:9">
      <c r="A7987" s="10" t="s">
        <v>15733</v>
      </c>
      <c r="B7987" s="10" t="s">
        <v>18</v>
      </c>
      <c r="C7987" s="10">
        <v>0.966754513888889</v>
      </c>
      <c r="D7987" s="10" t="s">
        <v>15734</v>
      </c>
      <c r="E7987" s="10">
        <f t="shared" si="377"/>
        <v>348.03162500000002</v>
      </c>
      <c r="F7987" s="8">
        <f>cal_pal!A$10+cal_pal!B$12+cal_pal!A$14-cal_pal!B$16-E7987/15/24+24+24</f>
        <v>47.54270844907407</v>
      </c>
      <c r="G7987">
        <f t="shared" si="378"/>
        <v>13.025002777777672</v>
      </c>
      <c r="H7987" s="12">
        <f t="shared" si="379"/>
        <v>-1.189150462962963</v>
      </c>
      <c r="I7987" t="str">
        <f>IF(AND((H7987&lt;cal_pal!E$9),(H7987&gt;cal_pal!F$9)),"","不可见")</f>
        <v/>
      </c>
    </row>
    <row r="7988" spans="1:9">
      <c r="A7988" s="10" t="s">
        <v>15735</v>
      </c>
      <c r="B7988" s="10" t="s">
        <v>18</v>
      </c>
      <c r="C7988" s="10">
        <v>0.96654155092592597</v>
      </c>
      <c r="D7988" s="10" t="s">
        <v>15736</v>
      </c>
      <c r="E7988" s="10">
        <f t="shared" si="377"/>
        <v>347.95495833333337</v>
      </c>
      <c r="F7988" s="8">
        <f>cal_pal!A$10+cal_pal!B$12+cal_pal!A$14-cal_pal!B$16-E7988/15/24+24+24</f>
        <v>47.542921412037032</v>
      </c>
      <c r="G7988">
        <f t="shared" si="378"/>
        <v>13.030113888888764</v>
      </c>
      <c r="H7988" s="12">
        <f t="shared" si="379"/>
        <v>0.53918402777777774</v>
      </c>
      <c r="I7988" t="str">
        <f>IF(AND((H7988&lt;cal_pal!E$9),(H7988&gt;cal_pal!F$9)),"","不可见")</f>
        <v/>
      </c>
    </row>
    <row r="7989" spans="1:9">
      <c r="A7989" s="10" t="s">
        <v>15737</v>
      </c>
      <c r="B7989" s="10" t="s">
        <v>18</v>
      </c>
      <c r="C7989" s="10">
        <v>0.96691446759259259</v>
      </c>
      <c r="D7989" s="10" t="s">
        <v>15738</v>
      </c>
      <c r="E7989" s="10">
        <f t="shared" si="377"/>
        <v>348.08920833333332</v>
      </c>
      <c r="F7989" s="8">
        <f>cal_pal!A$10+cal_pal!B$12+cal_pal!A$14-cal_pal!B$16-E7989/15/24+24+24</f>
        <v>47.542548495370369</v>
      </c>
      <c r="G7989">
        <f t="shared" si="378"/>
        <v>13.02116388888885</v>
      </c>
      <c r="H7989" s="12">
        <f t="shared" si="379"/>
        <v>0.60872337962962964</v>
      </c>
      <c r="I7989" t="str">
        <f>IF(AND((H7989&lt;cal_pal!E$9),(H7989&gt;cal_pal!F$9)),"","不可见")</f>
        <v/>
      </c>
    </row>
    <row r="7990" spans="1:9">
      <c r="A7990" s="10" t="s">
        <v>15739</v>
      </c>
      <c r="B7990" s="10" t="s">
        <v>237</v>
      </c>
      <c r="C7990" s="10">
        <v>0.96601597222222224</v>
      </c>
      <c r="D7990" s="10" t="s">
        <v>15740</v>
      </c>
      <c r="E7990" s="10">
        <f t="shared" si="377"/>
        <v>347.76575000000003</v>
      </c>
      <c r="F7990" s="8">
        <f>cal_pal!A$10+cal_pal!B$12+cal_pal!A$14-cal_pal!B$16-E7990/15/24+24+24</f>
        <v>47.54344699074074</v>
      </c>
      <c r="G7990">
        <f t="shared" si="378"/>
        <v>13.042727777777827</v>
      </c>
      <c r="H7990" s="12">
        <f t="shared" si="379"/>
        <v>2.523787037037037</v>
      </c>
      <c r="I7990" t="str">
        <f>IF(AND((H7990&lt;cal_pal!E$9),(H7990&gt;cal_pal!F$9)),"","不可见")</f>
        <v/>
      </c>
    </row>
    <row r="7991" spans="1:9">
      <c r="A7991" s="10" t="s">
        <v>15741</v>
      </c>
      <c r="B7991" s="10" t="s">
        <v>18</v>
      </c>
      <c r="C7991" s="10">
        <v>0.96697094907407399</v>
      </c>
      <c r="D7991" s="10" t="s">
        <v>15742</v>
      </c>
      <c r="E7991" s="10">
        <f t="shared" si="377"/>
        <v>348.10954166666664</v>
      </c>
      <c r="F7991" s="8">
        <f>cal_pal!A$10+cal_pal!B$12+cal_pal!A$14-cal_pal!B$16-E7991/15/24+24+24</f>
        <v>47.542492013888889</v>
      </c>
      <c r="G7991">
        <f t="shared" si="378"/>
        <v>13.019808333333458</v>
      </c>
      <c r="H7991" s="12">
        <f t="shared" si="379"/>
        <v>0.57194097222222229</v>
      </c>
      <c r="I7991" t="str">
        <f>IF(AND((H7991&lt;cal_pal!E$9),(H7991&gt;cal_pal!F$9)),"","不可见")</f>
        <v/>
      </c>
    </row>
    <row r="7992" spans="1:9">
      <c r="A7992" s="10" t="s">
        <v>15743</v>
      </c>
      <c r="B7992" s="10" t="s">
        <v>18</v>
      </c>
      <c r="C7992" s="10">
        <v>0.9669089120370371</v>
      </c>
      <c r="D7992" s="10" t="s">
        <v>15744</v>
      </c>
      <c r="E7992" s="10">
        <f t="shared" si="377"/>
        <v>348.08720833333336</v>
      </c>
      <c r="F7992" s="8">
        <f>cal_pal!A$10+cal_pal!B$12+cal_pal!A$14-cal_pal!B$16-E7992/15/24+24+24</f>
        <v>47.542554050925929</v>
      </c>
      <c r="G7992">
        <f t="shared" si="378"/>
        <v>13.021297222222302</v>
      </c>
      <c r="H7992" s="12">
        <f t="shared" si="379"/>
        <v>1.296900462962963</v>
      </c>
      <c r="I7992" t="str">
        <f>IF(AND((H7992&lt;cal_pal!E$9),(H7992&gt;cal_pal!F$9)),"","不可见")</f>
        <v/>
      </c>
    </row>
    <row r="7993" spans="1:9">
      <c r="A7993" s="10" t="s">
        <v>15745</v>
      </c>
      <c r="B7993" s="10" t="s">
        <v>18</v>
      </c>
      <c r="C7993" s="10">
        <v>0.96752349537037041</v>
      </c>
      <c r="D7993" s="10" t="s">
        <v>15746</v>
      </c>
      <c r="E7993" s="10">
        <f t="shared" si="377"/>
        <v>348.30845833333336</v>
      </c>
      <c r="F7993" s="8">
        <f>cal_pal!A$10+cal_pal!B$12+cal_pal!A$14-cal_pal!B$16-E7993/15/24+24+24</f>
        <v>47.541939467592591</v>
      </c>
      <c r="G7993">
        <f t="shared" si="378"/>
        <v>13.006547222222252</v>
      </c>
      <c r="H7993" s="12">
        <f t="shared" si="379"/>
        <v>-1.1815625000000001</v>
      </c>
      <c r="I7993" t="str">
        <f>IF(AND((H7993&lt;cal_pal!E$9),(H7993&gt;cal_pal!F$9)),"","不可见")</f>
        <v/>
      </c>
    </row>
    <row r="7994" spans="1:9">
      <c r="A7994" s="10" t="s">
        <v>15747</v>
      </c>
      <c r="B7994" s="10" t="s">
        <v>18</v>
      </c>
      <c r="C7994" s="10">
        <v>0.96696597222222225</v>
      </c>
      <c r="D7994" s="10" t="s">
        <v>15748</v>
      </c>
      <c r="E7994" s="10">
        <f t="shared" si="377"/>
        <v>348.10775000000001</v>
      </c>
      <c r="F7994" s="8">
        <f>cal_pal!A$10+cal_pal!B$12+cal_pal!A$14-cal_pal!B$16-E7994/15/24+24+24</f>
        <v>47.542496990740744</v>
      </c>
      <c r="G7994">
        <f t="shared" si="378"/>
        <v>13.019927777777866</v>
      </c>
      <c r="H7994" s="12">
        <f t="shared" si="379"/>
        <v>1.4533958333333334</v>
      </c>
      <c r="I7994" t="str">
        <f>IF(AND((H7994&lt;cal_pal!E$9),(H7994&gt;cal_pal!F$9)),"","不可见")</f>
        <v/>
      </c>
    </row>
    <row r="7995" spans="1:9">
      <c r="A7995" s="10" t="s">
        <v>15749</v>
      </c>
      <c r="B7995" s="10" t="s">
        <v>18</v>
      </c>
      <c r="C7995" s="10">
        <v>0.96722997685185186</v>
      </c>
      <c r="D7995" s="10" t="s">
        <v>15750</v>
      </c>
      <c r="E7995" s="10">
        <f t="shared" si="377"/>
        <v>348.20279166666666</v>
      </c>
      <c r="F7995" s="8">
        <f>cal_pal!A$10+cal_pal!B$12+cal_pal!A$14-cal_pal!B$16-E7995/15/24+24+24</f>
        <v>47.542232986111109</v>
      </c>
      <c r="G7995">
        <f t="shared" si="378"/>
        <v>13.013591666666571</v>
      </c>
      <c r="H7995" s="12">
        <f t="shared" si="379"/>
        <v>0.52830324074074075</v>
      </c>
      <c r="I7995" t="str">
        <f>IF(AND((H7995&lt;cal_pal!E$9),(H7995&gt;cal_pal!F$9)),"","不可见")</f>
        <v/>
      </c>
    </row>
    <row r="7996" spans="1:9">
      <c r="A7996" s="10" t="s">
        <v>15751</v>
      </c>
      <c r="B7996" s="10" t="s">
        <v>18</v>
      </c>
      <c r="C7996" s="10">
        <v>0.96726689814814815</v>
      </c>
      <c r="D7996" s="10" t="s">
        <v>15752</v>
      </c>
      <c r="E7996" s="10">
        <f t="shared" si="377"/>
        <v>348.21608333333336</v>
      </c>
      <c r="F7996" s="8">
        <f>cal_pal!A$10+cal_pal!B$12+cal_pal!A$14-cal_pal!B$16-E7996/15/24+24+24</f>
        <v>47.542196064814817</v>
      </c>
      <c r="G7996">
        <f t="shared" si="378"/>
        <v>13.012705555555613</v>
      </c>
      <c r="H7996" s="12">
        <f t="shared" si="379"/>
        <v>0.84368402777777785</v>
      </c>
      <c r="I7996" t="str">
        <f>IF(AND((H7996&lt;cal_pal!E$9),(H7996&gt;cal_pal!F$9)),"","不可见")</f>
        <v/>
      </c>
    </row>
    <row r="7997" spans="1:9">
      <c r="A7997" s="10" t="s">
        <v>15753</v>
      </c>
      <c r="B7997" s="10" t="s">
        <v>18</v>
      </c>
      <c r="C7997" s="10">
        <v>0.96752118055555558</v>
      </c>
      <c r="D7997" s="10" t="s">
        <v>15754</v>
      </c>
      <c r="E7997" s="10">
        <f t="shared" si="377"/>
        <v>348.30762500000003</v>
      </c>
      <c r="F7997" s="8">
        <f>cal_pal!A$10+cal_pal!B$12+cal_pal!A$14-cal_pal!B$16-E7997/15/24+24+24</f>
        <v>47.541941782407406</v>
      </c>
      <c r="G7997">
        <f t="shared" si="378"/>
        <v>13.006602777777744</v>
      </c>
      <c r="H7997" s="12">
        <f t="shared" si="379"/>
        <v>-8.7517361111111122E-2</v>
      </c>
      <c r="I7997" t="str">
        <f>IF(AND((H7997&lt;cal_pal!E$9),(H7997&gt;cal_pal!F$9)),"","不可见")</f>
        <v/>
      </c>
    </row>
    <row r="7998" spans="1:9">
      <c r="A7998" s="10" t="s">
        <v>15755</v>
      </c>
      <c r="B7998" s="10" t="s">
        <v>18</v>
      </c>
      <c r="C7998" s="10">
        <v>0.96750844907407407</v>
      </c>
      <c r="D7998" s="10" t="s">
        <v>15756</v>
      </c>
      <c r="E7998" s="10">
        <f t="shared" si="377"/>
        <v>348.30304166666667</v>
      </c>
      <c r="F7998" s="8">
        <f>cal_pal!A$10+cal_pal!B$12+cal_pal!A$14-cal_pal!B$16-E7998/15/24+24+24</f>
        <v>47.541954513888889</v>
      </c>
      <c r="G7998">
        <f t="shared" si="378"/>
        <v>13.006908333333286</v>
      </c>
      <c r="H7998" s="12">
        <f t="shared" si="379"/>
        <v>0.26340277777777776</v>
      </c>
      <c r="I7998" t="str">
        <f>IF(AND((H7998&lt;cal_pal!E$9),(H7998&gt;cal_pal!F$9)),"","不可见")</f>
        <v/>
      </c>
    </row>
    <row r="7999" spans="1:9">
      <c r="A7999" s="10" t="s">
        <v>15757</v>
      </c>
      <c r="B7999" s="10" t="s">
        <v>18</v>
      </c>
      <c r="C7999" s="10">
        <v>0.96749120370370367</v>
      </c>
      <c r="D7999" s="10" t="s">
        <v>15758</v>
      </c>
      <c r="E7999" s="10">
        <f t="shared" si="377"/>
        <v>348.29683333333332</v>
      </c>
      <c r="F7999" s="8">
        <f>cal_pal!A$10+cal_pal!B$12+cal_pal!A$14-cal_pal!B$16-E7999/15/24+24+24</f>
        <v>47.541971759259255</v>
      </c>
      <c r="G7999">
        <f t="shared" si="378"/>
        <v>13.007322222222228</v>
      </c>
      <c r="H7999" s="12">
        <f t="shared" si="379"/>
        <v>0.4488402777777778</v>
      </c>
      <c r="I7999" t="str">
        <f>IF(AND((H7999&lt;cal_pal!E$9),(H7999&gt;cal_pal!F$9)),"","不可见")</f>
        <v/>
      </c>
    </row>
    <row r="8000" spans="1:9">
      <c r="A8000" s="10" t="s">
        <v>15759</v>
      </c>
      <c r="B8000" s="10" t="s">
        <v>130</v>
      </c>
      <c r="C8000" s="10">
        <v>0.96788055555555552</v>
      </c>
      <c r="D8000" s="10" t="s">
        <v>15760</v>
      </c>
      <c r="E8000" s="10">
        <f t="shared" si="377"/>
        <v>348.43700000000001</v>
      </c>
      <c r="F8000" s="8">
        <f>cal_pal!A$10+cal_pal!B$12+cal_pal!A$14-cal_pal!B$16-E8000/15/24+24+24</f>
        <v>47.541582407407404</v>
      </c>
      <c r="G8000">
        <f t="shared" si="378"/>
        <v>12.997977777777578</v>
      </c>
      <c r="H8000" s="12">
        <f t="shared" si="379"/>
        <v>-0.99142476851851846</v>
      </c>
      <c r="I8000" t="str">
        <f>IF(AND((H8000&lt;cal_pal!E$9),(H8000&gt;cal_pal!F$9)),"","不可见")</f>
        <v/>
      </c>
    </row>
    <row r="8001" spans="1:9">
      <c r="A8001" s="10" t="s">
        <v>15761</v>
      </c>
      <c r="B8001" s="10" t="s">
        <v>18</v>
      </c>
      <c r="C8001" s="10">
        <v>0.96777025462962962</v>
      </c>
      <c r="D8001" s="10" t="s">
        <v>15762</v>
      </c>
      <c r="E8001" s="10">
        <f t="shared" si="377"/>
        <v>348.39729166666666</v>
      </c>
      <c r="F8001" s="8">
        <f>cal_pal!A$10+cal_pal!B$12+cal_pal!A$14-cal_pal!B$16-E8001/15/24+24+24</f>
        <v>47.541692708333329</v>
      </c>
      <c r="G8001">
        <f t="shared" si="378"/>
        <v>13.0006249999999</v>
      </c>
      <c r="H8001" s="12">
        <f t="shared" si="379"/>
        <v>-7.214583333333334E-2</v>
      </c>
      <c r="I8001" t="str">
        <f>IF(AND((H8001&lt;cal_pal!E$9),(H8001&gt;cal_pal!F$9)),"","不可见")</f>
        <v/>
      </c>
    </row>
    <row r="8002" spans="1:9">
      <c r="A8002" s="10" t="s">
        <v>15763</v>
      </c>
      <c r="B8002" s="10" t="s">
        <v>81</v>
      </c>
      <c r="C8002" s="10">
        <v>0.96917129629629628</v>
      </c>
      <c r="D8002" s="10" t="s">
        <v>15764</v>
      </c>
      <c r="E8002" s="10">
        <f t="shared" si="377"/>
        <v>348.90166666666664</v>
      </c>
      <c r="F8002" s="8">
        <f>cal_pal!A$10+cal_pal!B$12+cal_pal!A$14-cal_pal!B$16-E8002/15/24+24+24</f>
        <v>47.540291666666668</v>
      </c>
      <c r="G8002">
        <f t="shared" si="378"/>
        <v>12.967000000000098</v>
      </c>
      <c r="H8002" s="12">
        <f t="shared" si="379"/>
        <v>-0.95395254629629633</v>
      </c>
      <c r="I8002" t="str">
        <f>IF(AND((H8002&lt;cal_pal!E$9),(H8002&gt;cal_pal!F$9)),"","不可见")</f>
        <v/>
      </c>
    </row>
    <row r="8003" spans="1:9">
      <c r="A8003" s="10" t="s">
        <v>15765</v>
      </c>
      <c r="B8003" s="10" t="s">
        <v>18</v>
      </c>
      <c r="C8003" s="10">
        <v>0.96776296296296305</v>
      </c>
      <c r="D8003" s="10" t="s">
        <v>15766</v>
      </c>
      <c r="E8003" s="10">
        <f t="shared" ref="E8003:E8066" si="380">C8003*360</f>
        <v>348.39466666666669</v>
      </c>
      <c r="F8003" s="8">
        <f>cal_pal!A$10+cal_pal!B$12+cal_pal!A$14-cal_pal!B$16-E8003/15/24+24+24</f>
        <v>47.541699999999999</v>
      </c>
      <c r="G8003">
        <f t="shared" ref="G8003:G8066" si="381">MOD(F8003*24,24)</f>
        <v>13.000800000000027</v>
      </c>
      <c r="H8003" s="12">
        <f t="shared" ref="H8003:H8066" si="382">RIGHT(D8003, (LEN(D8003)-1))*IF(LEFT(D8003,1)="-",-1,1)</f>
        <v>0.58278356481481486</v>
      </c>
      <c r="I8003" t="str">
        <f>IF(AND((H8003&lt;cal_pal!E$9),(H8003&gt;cal_pal!F$9)),"","不可见")</f>
        <v/>
      </c>
    </row>
    <row r="8004" spans="1:9">
      <c r="A8004" s="10" t="s">
        <v>15767</v>
      </c>
      <c r="B8004" s="10" t="s">
        <v>18</v>
      </c>
      <c r="C8004" s="10">
        <v>0.96789988425925921</v>
      </c>
      <c r="D8004" s="10" t="s">
        <v>15768</v>
      </c>
      <c r="E8004" s="10">
        <f t="shared" si="380"/>
        <v>348.44395833333334</v>
      </c>
      <c r="F8004" s="8">
        <f>cal_pal!A$10+cal_pal!B$12+cal_pal!A$14-cal_pal!B$16-E8004/15/24+24+24</f>
        <v>47.541563078703703</v>
      </c>
      <c r="G8004">
        <f t="shared" si="381"/>
        <v>12.997513888888989</v>
      </c>
      <c r="H8004" s="12">
        <f t="shared" si="382"/>
        <v>-7.2086805555555564E-2</v>
      </c>
      <c r="I8004" t="str">
        <f>IF(AND((H8004&lt;cal_pal!E$9),(H8004&gt;cal_pal!F$9)),"","不可见")</f>
        <v/>
      </c>
    </row>
    <row r="8005" spans="1:9">
      <c r="A8005" s="10" t="s">
        <v>15769</v>
      </c>
      <c r="B8005" s="10" t="s">
        <v>140</v>
      </c>
      <c r="C8005" s="10">
        <v>0.9678282407407407</v>
      </c>
      <c r="D8005" s="10" t="s">
        <v>15770</v>
      </c>
      <c r="E8005" s="10">
        <f t="shared" si="380"/>
        <v>348.41816666666665</v>
      </c>
      <c r="F8005" s="8">
        <f>cal_pal!A$10+cal_pal!B$12+cal_pal!A$14-cal_pal!B$16-E8005/15/24+24+24</f>
        <v>47.541634722222227</v>
      </c>
      <c r="G8005">
        <f t="shared" si="381"/>
        <v>12.99923333333345</v>
      </c>
      <c r="H8005" s="12">
        <f t="shared" si="382"/>
        <v>0.58429050925925929</v>
      </c>
      <c r="I8005" t="str">
        <f>IF(AND((H8005&lt;cal_pal!E$9),(H8005&gt;cal_pal!F$9)),"","不可见")</f>
        <v/>
      </c>
    </row>
    <row r="8006" spans="1:9">
      <c r="A8006" s="10" t="s">
        <v>15771</v>
      </c>
      <c r="B8006" s="10" t="s">
        <v>18</v>
      </c>
      <c r="C8006" s="10">
        <v>0.967827199074074</v>
      </c>
      <c r="D8006" s="10" t="s">
        <v>15772</v>
      </c>
      <c r="E8006" s="10">
        <f t="shared" si="380"/>
        <v>348.41779166666663</v>
      </c>
      <c r="F8006" s="8">
        <f>cal_pal!A$10+cal_pal!B$12+cal_pal!A$14-cal_pal!B$16-E8006/15/24+24+24</f>
        <v>47.541635763888891</v>
      </c>
      <c r="G8006">
        <f t="shared" si="381"/>
        <v>12.999258333333273</v>
      </c>
      <c r="H8006" s="12">
        <f t="shared" si="382"/>
        <v>0.58434953703703707</v>
      </c>
      <c r="I8006" t="str">
        <f>IF(AND((H8006&lt;cal_pal!E$9),(H8006&gt;cal_pal!F$9)),"","不可见")</f>
        <v/>
      </c>
    </row>
    <row r="8007" spans="1:9">
      <c r="A8007" s="10" t="s">
        <v>15773</v>
      </c>
      <c r="B8007" s="10" t="s">
        <v>18</v>
      </c>
      <c r="C8007" s="10">
        <v>0.96782986111111102</v>
      </c>
      <c r="D8007" s="10" t="s">
        <v>15774</v>
      </c>
      <c r="E8007" s="10">
        <f t="shared" si="380"/>
        <v>348.41874999999999</v>
      </c>
      <c r="F8007" s="8">
        <f>cal_pal!A$10+cal_pal!B$12+cal_pal!A$14-cal_pal!B$16-E8007/15/24+24+24</f>
        <v>47.541633101851851</v>
      </c>
      <c r="G8007">
        <f t="shared" si="381"/>
        <v>12.999194444444356</v>
      </c>
      <c r="H8007" s="12">
        <f t="shared" si="382"/>
        <v>0.58420833333333333</v>
      </c>
      <c r="I8007" t="str">
        <f>IF(AND((H8007&lt;cal_pal!E$9),(H8007&gt;cal_pal!F$9)),"","不可见")</f>
        <v/>
      </c>
    </row>
    <row r="8008" spans="1:9">
      <c r="A8008" s="10" t="s">
        <v>15775</v>
      </c>
      <c r="B8008" s="10" t="s">
        <v>130</v>
      </c>
      <c r="C8008" s="10">
        <v>0.96808252314814813</v>
      </c>
      <c r="D8008" s="10" t="s">
        <v>15776</v>
      </c>
      <c r="E8008" s="10">
        <f t="shared" si="380"/>
        <v>348.50970833333332</v>
      </c>
      <c r="F8008" s="8">
        <f>cal_pal!A$10+cal_pal!B$12+cal_pal!A$14-cal_pal!B$16-E8008/15/24+24+24</f>
        <v>47.541380439814816</v>
      </c>
      <c r="G8008">
        <f t="shared" si="381"/>
        <v>12.993130555555581</v>
      </c>
      <c r="H8008" s="12">
        <f t="shared" si="382"/>
        <v>-0.3842349537037037</v>
      </c>
      <c r="I8008" t="str">
        <f>IF(AND((H8008&lt;cal_pal!E$9),(H8008&gt;cal_pal!F$9)),"","不可见")</f>
        <v/>
      </c>
    </row>
    <row r="8009" spans="1:9">
      <c r="A8009" s="10" t="s">
        <v>15777</v>
      </c>
      <c r="B8009" s="10" t="s">
        <v>18</v>
      </c>
      <c r="C8009" s="10">
        <v>0.96784456018518517</v>
      </c>
      <c r="D8009" s="10" t="s">
        <v>15778</v>
      </c>
      <c r="E8009" s="10">
        <f t="shared" si="380"/>
        <v>348.42404166666665</v>
      </c>
      <c r="F8009" s="8">
        <f>cal_pal!A$10+cal_pal!B$12+cal_pal!A$14-cal_pal!B$16-E8009/15/24+24+24</f>
        <v>47.541618402777779</v>
      </c>
      <c r="G8009">
        <f t="shared" si="381"/>
        <v>12.998841666666749</v>
      </c>
      <c r="H8009" s="12">
        <f t="shared" si="382"/>
        <v>1.0375949074074073</v>
      </c>
      <c r="I8009" t="str">
        <f>IF(AND((H8009&lt;cal_pal!E$9),(H8009&gt;cal_pal!F$9)),"","不可见")</f>
        <v/>
      </c>
    </row>
    <row r="8010" spans="1:9">
      <c r="A8010" s="10" t="s">
        <v>15779</v>
      </c>
      <c r="B8010" s="10" t="s">
        <v>18</v>
      </c>
      <c r="C8010" s="10">
        <v>0.96829004629629623</v>
      </c>
      <c r="D8010" s="10" t="s">
        <v>15780</v>
      </c>
      <c r="E8010" s="10">
        <f t="shared" si="380"/>
        <v>348.58441666666664</v>
      </c>
      <c r="F8010" s="8">
        <f>cal_pal!A$10+cal_pal!B$12+cal_pal!A$14-cal_pal!B$16-E8010/15/24+24+24</f>
        <v>47.541172916666667</v>
      </c>
      <c r="G8010">
        <f t="shared" si="381"/>
        <v>12.988150000000132</v>
      </c>
      <c r="H8010" s="12">
        <f t="shared" si="382"/>
        <v>0.42631018518518515</v>
      </c>
      <c r="I8010" t="str">
        <f>IF(AND((H8010&lt;cal_pal!E$9),(H8010&gt;cal_pal!F$9)),"","不可见")</f>
        <v/>
      </c>
    </row>
    <row r="8011" spans="1:9">
      <c r="A8011" s="10" t="s">
        <v>15781</v>
      </c>
      <c r="B8011" s="10" t="s">
        <v>18</v>
      </c>
      <c r="C8011" s="10">
        <v>0.96809247685185185</v>
      </c>
      <c r="D8011" s="10" t="s">
        <v>15782</v>
      </c>
      <c r="E8011" s="10">
        <f t="shared" si="380"/>
        <v>348.51329166666665</v>
      </c>
      <c r="F8011" s="8">
        <f>cal_pal!A$10+cal_pal!B$12+cal_pal!A$14-cal_pal!B$16-E8011/15/24+24+24</f>
        <v>47.541370486111113</v>
      </c>
      <c r="G8011">
        <f t="shared" si="381"/>
        <v>12.992891666666765</v>
      </c>
      <c r="H8011" s="12">
        <f t="shared" si="382"/>
        <v>0.37468750000000001</v>
      </c>
      <c r="I8011" t="str">
        <f>IF(AND((H8011&lt;cal_pal!E$9),(H8011&gt;cal_pal!F$9)),"","不可见")</f>
        <v/>
      </c>
    </row>
    <row r="8012" spans="1:9">
      <c r="A8012" s="10" t="s">
        <v>15783</v>
      </c>
      <c r="B8012" s="10" t="s">
        <v>18</v>
      </c>
      <c r="C8012" s="10">
        <v>0.96819247685185184</v>
      </c>
      <c r="D8012" s="10" t="s">
        <v>15784</v>
      </c>
      <c r="E8012" s="10">
        <f t="shared" si="380"/>
        <v>348.54929166666665</v>
      </c>
      <c r="F8012" s="8">
        <f>cal_pal!A$10+cal_pal!B$12+cal_pal!A$14-cal_pal!B$16-E8012/15/24+24+24</f>
        <v>47.54127048611111</v>
      </c>
      <c r="G8012">
        <f t="shared" si="381"/>
        <v>12.990491666666685</v>
      </c>
      <c r="H8012" s="12">
        <f t="shared" si="382"/>
        <v>-0.11580555555555555</v>
      </c>
      <c r="I8012" t="str">
        <f>IF(AND((H8012&lt;cal_pal!E$9),(H8012&gt;cal_pal!F$9)),"","不可见")</f>
        <v/>
      </c>
    </row>
    <row r="8013" spans="1:9">
      <c r="A8013" s="10" t="s">
        <v>15785</v>
      </c>
      <c r="B8013" s="10" t="s">
        <v>18</v>
      </c>
      <c r="C8013" s="10">
        <v>0.96861689814814822</v>
      </c>
      <c r="D8013" s="10" t="s">
        <v>15786</v>
      </c>
      <c r="E8013" s="10">
        <f t="shared" si="380"/>
        <v>348.70208333333335</v>
      </c>
      <c r="F8013" s="8">
        <f>cal_pal!A$10+cal_pal!B$12+cal_pal!A$14-cal_pal!B$16-E8013/15/24+24+24</f>
        <v>47.540846064814815</v>
      </c>
      <c r="G8013">
        <f t="shared" si="381"/>
        <v>12.98030555555556</v>
      </c>
      <c r="H8013" s="12">
        <f t="shared" si="382"/>
        <v>-1.8166643518518519</v>
      </c>
      <c r="I8013" t="str">
        <f>IF(AND((H8013&lt;cal_pal!E$9),(H8013&gt;cal_pal!F$9)),"","不可见")</f>
        <v/>
      </c>
    </row>
    <row r="8014" spans="1:9">
      <c r="A8014" s="10" t="s">
        <v>15787</v>
      </c>
      <c r="B8014" s="10" t="s">
        <v>18</v>
      </c>
      <c r="C8014" s="10">
        <v>0.96831284722222222</v>
      </c>
      <c r="D8014" s="10" t="s">
        <v>15788</v>
      </c>
      <c r="E8014" s="10">
        <f t="shared" si="380"/>
        <v>348.592625</v>
      </c>
      <c r="F8014" s="8">
        <f>cal_pal!A$10+cal_pal!B$12+cal_pal!A$14-cal_pal!B$16-E8014/15/24+24+24</f>
        <v>47.541150115740741</v>
      </c>
      <c r="G8014">
        <f t="shared" si="381"/>
        <v>12.987602777777738</v>
      </c>
      <c r="H8014" s="12">
        <f t="shared" si="382"/>
        <v>-0.11367476851851853</v>
      </c>
      <c r="I8014" t="str">
        <f>IF(AND((H8014&lt;cal_pal!E$9),(H8014&gt;cal_pal!F$9)),"","不可见")</f>
        <v/>
      </c>
    </row>
    <row r="8015" spans="1:9">
      <c r="A8015" s="10" t="s">
        <v>15789</v>
      </c>
      <c r="B8015" s="10" t="s">
        <v>18</v>
      </c>
      <c r="C8015" s="10">
        <v>0.96831111111111101</v>
      </c>
      <c r="D8015" s="10" t="s">
        <v>15790</v>
      </c>
      <c r="E8015" s="10">
        <f t="shared" si="380"/>
        <v>348.59199999999998</v>
      </c>
      <c r="F8015" s="8">
        <f>cal_pal!A$10+cal_pal!B$12+cal_pal!A$14-cal_pal!B$16-E8015/15/24+24+24</f>
        <v>47.541151851851851</v>
      </c>
      <c r="G8015">
        <f t="shared" si="381"/>
        <v>12.987644444444413</v>
      </c>
      <c r="H8015" s="12">
        <f t="shared" si="382"/>
        <v>-8.4738425925925939E-2</v>
      </c>
      <c r="I8015" t="str">
        <f>IF(AND((H8015&lt;cal_pal!E$9),(H8015&gt;cal_pal!F$9)),"","不可见")</f>
        <v/>
      </c>
    </row>
    <row r="8016" spans="1:9">
      <c r="A8016" s="10" t="s">
        <v>15791</v>
      </c>
      <c r="B8016" s="10" t="s">
        <v>18</v>
      </c>
      <c r="C8016" s="10">
        <v>0.96836435185185188</v>
      </c>
      <c r="D8016" s="10" t="s">
        <v>15792</v>
      </c>
      <c r="E8016" s="10">
        <f t="shared" si="380"/>
        <v>348.61116666666669</v>
      </c>
      <c r="F8016" s="8">
        <f>cal_pal!A$10+cal_pal!B$12+cal_pal!A$14-cal_pal!B$16-E8016/15/24+24+24</f>
        <v>47.54109861111111</v>
      </c>
      <c r="G8016">
        <f t="shared" si="381"/>
        <v>12.986366666666527</v>
      </c>
      <c r="H8016" s="12">
        <f t="shared" si="382"/>
        <v>-0.11242708333333333</v>
      </c>
      <c r="I8016" t="str">
        <f>IF(AND((H8016&lt;cal_pal!E$9),(H8016&gt;cal_pal!F$9)),"","不可见")</f>
        <v/>
      </c>
    </row>
    <row r="8017" spans="1:9">
      <c r="A8017" s="10" t="s">
        <v>15793</v>
      </c>
      <c r="B8017" s="10" t="s">
        <v>18</v>
      </c>
      <c r="C8017" s="10">
        <v>0.96820335648148148</v>
      </c>
      <c r="D8017" s="10" t="s">
        <v>15794</v>
      </c>
      <c r="E8017" s="10">
        <f t="shared" si="380"/>
        <v>348.55320833333332</v>
      </c>
      <c r="F8017" s="8">
        <f>cal_pal!A$10+cal_pal!B$12+cal_pal!A$14-cal_pal!B$16-E8017/15/24+24+24</f>
        <v>47.541259606481482</v>
      </c>
      <c r="G8017">
        <f t="shared" si="381"/>
        <v>12.990230555555627</v>
      </c>
      <c r="H8017" s="12">
        <f t="shared" si="382"/>
        <v>0.56591203703703707</v>
      </c>
      <c r="I8017" t="str">
        <f>IF(AND((H8017&lt;cal_pal!E$9),(H8017&gt;cal_pal!F$9)),"","不可见")</f>
        <v/>
      </c>
    </row>
    <row r="8018" spans="1:9">
      <c r="A8018" s="10" t="s">
        <v>15795</v>
      </c>
      <c r="B8018" s="10" t="s">
        <v>18</v>
      </c>
      <c r="C8018" s="10">
        <v>0.96820810185185191</v>
      </c>
      <c r="D8018" s="10" t="s">
        <v>15796</v>
      </c>
      <c r="E8018" s="10">
        <f t="shared" si="380"/>
        <v>348.55491666666671</v>
      </c>
      <c r="F8018" s="8">
        <f>cal_pal!A$10+cal_pal!B$12+cal_pal!A$14-cal_pal!B$16-E8018/15/24+24+24</f>
        <v>47.541254861111113</v>
      </c>
      <c r="G8018">
        <f t="shared" si="381"/>
        <v>12.990116666666836</v>
      </c>
      <c r="H8018" s="12">
        <f t="shared" si="382"/>
        <v>0.55943287037037037</v>
      </c>
      <c r="I8018" t="str">
        <f>IF(AND((H8018&lt;cal_pal!E$9),(H8018&gt;cal_pal!F$9)),"","不可见")</f>
        <v/>
      </c>
    </row>
    <row r="8019" spans="1:9">
      <c r="A8019" s="10" t="s">
        <v>15797</v>
      </c>
      <c r="B8019" s="10" t="s">
        <v>18</v>
      </c>
      <c r="C8019" s="10">
        <v>0.96845486111111112</v>
      </c>
      <c r="D8019" s="10" t="s">
        <v>15798</v>
      </c>
      <c r="E8019" s="10">
        <f t="shared" si="380"/>
        <v>348.64375000000001</v>
      </c>
      <c r="F8019" s="8">
        <f>cal_pal!A$10+cal_pal!B$12+cal_pal!A$14-cal_pal!B$16-E8019/15/24+24+24</f>
        <v>47.541008101851851</v>
      </c>
      <c r="G8019">
        <f t="shared" si="381"/>
        <v>12.984194444444483</v>
      </c>
      <c r="H8019" s="12">
        <f t="shared" si="382"/>
        <v>0.18743171296296299</v>
      </c>
      <c r="I8019" t="str">
        <f>IF(AND((H8019&lt;cal_pal!E$9),(H8019&gt;cal_pal!F$9)),"","不可见")</f>
        <v/>
      </c>
    </row>
    <row r="8020" spans="1:9">
      <c r="A8020" s="10" t="s">
        <v>15799</v>
      </c>
      <c r="B8020" s="10" t="s">
        <v>547</v>
      </c>
      <c r="C8020" s="10">
        <v>0.96780821759259261</v>
      </c>
      <c r="D8020" s="10" t="s">
        <v>15800</v>
      </c>
      <c r="E8020" s="10">
        <f t="shared" si="380"/>
        <v>348.41095833333333</v>
      </c>
      <c r="F8020" s="8">
        <f>cal_pal!A$10+cal_pal!B$12+cal_pal!A$14-cal_pal!B$16-E8020/15/24+24+24</f>
        <v>47.541654745370366</v>
      </c>
      <c r="G8020">
        <f t="shared" si="381"/>
        <v>12.999713888888891</v>
      </c>
      <c r="H8020" s="12">
        <f t="shared" si="382"/>
        <v>2.5630162037037034</v>
      </c>
      <c r="I8020" t="str">
        <f>IF(AND((H8020&lt;cal_pal!E$9),(H8020&gt;cal_pal!F$9)),"","不可见")</f>
        <v/>
      </c>
    </row>
    <row r="8021" spans="1:9">
      <c r="A8021" s="10" t="s">
        <v>15801</v>
      </c>
      <c r="B8021" s="10" t="s">
        <v>18</v>
      </c>
      <c r="C8021" s="10">
        <v>0.96839629629629631</v>
      </c>
      <c r="D8021" s="10" t="s">
        <v>15802</v>
      </c>
      <c r="E8021" s="10">
        <f t="shared" si="380"/>
        <v>348.62266666666665</v>
      </c>
      <c r="F8021" s="8">
        <f>cal_pal!A$10+cal_pal!B$12+cal_pal!A$14-cal_pal!B$16-E8021/15/24+24+24</f>
        <v>47.541066666666666</v>
      </c>
      <c r="G8021">
        <f t="shared" si="381"/>
        <v>12.985599999999977</v>
      </c>
      <c r="H8021" s="12">
        <f t="shared" si="382"/>
        <v>0.98686805555555557</v>
      </c>
      <c r="I8021" t="str">
        <f>IF(AND((H8021&lt;cal_pal!E$9),(H8021&gt;cal_pal!F$9)),"","不可见")</f>
        <v/>
      </c>
    </row>
    <row r="8022" spans="1:9">
      <c r="A8022" s="10" t="s">
        <v>15803</v>
      </c>
      <c r="B8022" s="10" t="s">
        <v>18</v>
      </c>
      <c r="C8022" s="10">
        <v>0.96847303240740734</v>
      </c>
      <c r="D8022" s="10" t="s">
        <v>15804</v>
      </c>
      <c r="E8022" s="10">
        <f t="shared" si="380"/>
        <v>348.65029166666665</v>
      </c>
      <c r="F8022" s="8">
        <f>cal_pal!A$10+cal_pal!B$12+cal_pal!A$14-cal_pal!B$16-E8022/15/24+24+24</f>
        <v>47.540989930555554</v>
      </c>
      <c r="G8022">
        <f t="shared" si="381"/>
        <v>12.983758333333299</v>
      </c>
      <c r="H8022" s="12">
        <f t="shared" si="382"/>
        <v>0.66459606481481481</v>
      </c>
      <c r="I8022" t="str">
        <f>IF(AND((H8022&lt;cal_pal!E$9),(H8022&gt;cal_pal!F$9)),"","不可见")</f>
        <v/>
      </c>
    </row>
    <row r="8023" spans="1:9">
      <c r="A8023" s="10" t="s">
        <v>15805</v>
      </c>
      <c r="B8023" s="10" t="s">
        <v>18</v>
      </c>
      <c r="C8023" s="10">
        <v>0.96856354166666669</v>
      </c>
      <c r="D8023" s="10" t="s">
        <v>15806</v>
      </c>
      <c r="E8023" s="10">
        <f t="shared" si="380"/>
        <v>348.68287500000002</v>
      </c>
      <c r="F8023" s="8">
        <f>cal_pal!A$10+cal_pal!B$12+cal_pal!A$14-cal_pal!B$16-E8023/15/24+24+24</f>
        <v>47.540899421296295</v>
      </c>
      <c r="G8023">
        <f t="shared" si="381"/>
        <v>12.981586111111028</v>
      </c>
      <c r="H8023" s="12">
        <f t="shared" si="382"/>
        <v>0.18893171296296296</v>
      </c>
      <c r="I8023" t="str">
        <f>IF(AND((H8023&lt;cal_pal!E$9),(H8023&gt;cal_pal!F$9)),"","不可见")</f>
        <v/>
      </c>
    </row>
    <row r="8024" spans="1:9">
      <c r="A8024" s="10" t="s">
        <v>15807</v>
      </c>
      <c r="B8024" s="10" t="s">
        <v>18</v>
      </c>
      <c r="C8024" s="10">
        <v>0.96853738425925917</v>
      </c>
      <c r="D8024" s="10" t="s">
        <v>15808</v>
      </c>
      <c r="E8024" s="10">
        <f t="shared" si="380"/>
        <v>348.67345833333331</v>
      </c>
      <c r="F8024" s="8">
        <f>cal_pal!A$10+cal_pal!B$12+cal_pal!A$14-cal_pal!B$16-E8024/15/24+24+24</f>
        <v>47.540925578703707</v>
      </c>
      <c r="G8024">
        <f t="shared" si="381"/>
        <v>12.982213888888964</v>
      </c>
      <c r="H8024" s="12">
        <f t="shared" si="382"/>
        <v>0.44346875000000002</v>
      </c>
      <c r="I8024" t="str">
        <f>IF(AND((H8024&lt;cal_pal!E$9),(H8024&gt;cal_pal!F$9)),"","不可见")</f>
        <v/>
      </c>
    </row>
    <row r="8025" spans="1:9">
      <c r="A8025" s="10" t="s">
        <v>15809</v>
      </c>
      <c r="B8025" s="10" t="s">
        <v>18</v>
      </c>
      <c r="C8025" s="10">
        <v>0.96845578703703705</v>
      </c>
      <c r="D8025" s="10" t="s">
        <v>15810</v>
      </c>
      <c r="E8025" s="10">
        <f t="shared" si="380"/>
        <v>348.64408333333336</v>
      </c>
      <c r="F8025" s="8">
        <f>cal_pal!A$10+cal_pal!B$12+cal_pal!A$14-cal_pal!B$16-E8025/15/24+24+24</f>
        <v>47.541007175925927</v>
      </c>
      <c r="G8025">
        <f t="shared" si="381"/>
        <v>12.984172222222242</v>
      </c>
      <c r="H8025" s="12">
        <f t="shared" si="382"/>
        <v>1.1803009259259258</v>
      </c>
      <c r="I8025" t="str">
        <f>IF(AND((H8025&lt;cal_pal!E$9),(H8025&gt;cal_pal!F$9)),"","不可见")</f>
        <v/>
      </c>
    </row>
    <row r="8026" spans="1:9">
      <c r="A8026" s="10" t="s">
        <v>15811</v>
      </c>
      <c r="B8026" s="10" t="s">
        <v>18</v>
      </c>
      <c r="C8026" s="10">
        <v>0.96871504629629623</v>
      </c>
      <c r="D8026" s="10" t="s">
        <v>15812</v>
      </c>
      <c r="E8026" s="10">
        <f t="shared" si="380"/>
        <v>348.73741666666666</v>
      </c>
      <c r="F8026" s="8">
        <f>cal_pal!A$10+cal_pal!B$12+cal_pal!A$14-cal_pal!B$16-E8026/15/24+24+24</f>
        <v>47.540747916666668</v>
      </c>
      <c r="G8026">
        <f t="shared" si="381"/>
        <v>12.977949999999964</v>
      </c>
      <c r="H8026" s="12">
        <f t="shared" si="382"/>
        <v>-9.1638888888888881E-2</v>
      </c>
      <c r="I8026" t="str">
        <f>IF(AND((H8026&lt;cal_pal!E$9),(H8026&gt;cal_pal!F$9)),"","不可见")</f>
        <v/>
      </c>
    </row>
    <row r="8027" spans="1:9">
      <c r="A8027" s="10" t="s">
        <v>15813</v>
      </c>
      <c r="B8027" s="10" t="s">
        <v>18</v>
      </c>
      <c r="C8027" s="10">
        <v>0.96912152777777782</v>
      </c>
      <c r="D8027" s="10" t="s">
        <v>15814</v>
      </c>
      <c r="E8027" s="10">
        <f t="shared" si="380"/>
        <v>348.88375000000002</v>
      </c>
      <c r="F8027" s="8">
        <f>cal_pal!A$10+cal_pal!B$12+cal_pal!A$14-cal_pal!B$16-E8027/15/24+24+24</f>
        <v>47.540341435185184</v>
      </c>
      <c r="G8027">
        <f t="shared" si="381"/>
        <v>12.968194444444407</v>
      </c>
      <c r="H8027" s="12">
        <f t="shared" si="382"/>
        <v>-1.6056493055555556</v>
      </c>
      <c r="I8027" t="str">
        <f>IF(AND((H8027&lt;cal_pal!E$9),(H8027&gt;cal_pal!F$9)),"","不可见")</f>
        <v/>
      </c>
    </row>
    <row r="8028" spans="1:9">
      <c r="A8028" s="10" t="s">
        <v>15815</v>
      </c>
      <c r="B8028" s="10" t="s">
        <v>18</v>
      </c>
      <c r="C8028" s="10">
        <v>0.96881527777777776</v>
      </c>
      <c r="D8028" s="10" t="s">
        <v>15816</v>
      </c>
      <c r="E8028" s="10">
        <f t="shared" si="380"/>
        <v>348.77350000000001</v>
      </c>
      <c r="F8028" s="8">
        <f>cal_pal!A$10+cal_pal!B$12+cal_pal!A$14-cal_pal!B$16-E8028/15/24+24+24</f>
        <v>47.540647685185185</v>
      </c>
      <c r="G8028">
        <f t="shared" si="381"/>
        <v>12.975544444444495</v>
      </c>
      <c r="H8028" s="12">
        <f t="shared" si="382"/>
        <v>-9.6864583333333323E-2</v>
      </c>
      <c r="I8028" t="str">
        <f>IF(AND((H8028&lt;cal_pal!E$9),(H8028&gt;cal_pal!F$9)),"","不可见")</f>
        <v/>
      </c>
    </row>
    <row r="8029" spans="1:9">
      <c r="A8029" s="10" t="s">
        <v>15817</v>
      </c>
      <c r="B8029" s="10" t="s">
        <v>18</v>
      </c>
      <c r="C8029" s="10">
        <v>0.96878935185185189</v>
      </c>
      <c r="D8029" s="10" t="s">
        <v>15818</v>
      </c>
      <c r="E8029" s="10">
        <f t="shared" si="380"/>
        <v>348.76416666666665</v>
      </c>
      <c r="F8029" s="8">
        <f>cal_pal!A$10+cal_pal!B$12+cal_pal!A$14-cal_pal!B$16-E8029/15/24+24+24</f>
        <v>47.54067361111111</v>
      </c>
      <c r="G8029">
        <f t="shared" si="381"/>
        <v>12.976166666666586</v>
      </c>
      <c r="H8029" s="12">
        <f t="shared" si="382"/>
        <v>0.79056018518518512</v>
      </c>
      <c r="I8029" t="str">
        <f>IF(AND((H8029&lt;cal_pal!E$9),(H8029&gt;cal_pal!F$9)),"","不可见")</f>
        <v/>
      </c>
    </row>
    <row r="8030" spans="1:9">
      <c r="A8030" s="10" t="s">
        <v>15819</v>
      </c>
      <c r="B8030" s="10" t="s">
        <v>18</v>
      </c>
      <c r="C8030" s="10">
        <v>0.96887858796296289</v>
      </c>
      <c r="D8030" s="10" t="s">
        <v>15820</v>
      </c>
      <c r="E8030" s="10">
        <f t="shared" si="380"/>
        <v>348.79629166666666</v>
      </c>
      <c r="F8030" s="8">
        <f>cal_pal!A$10+cal_pal!B$12+cal_pal!A$14-cal_pal!B$16-E8030/15/24+24+24</f>
        <v>47.540584375000002</v>
      </c>
      <c r="G8030">
        <f t="shared" si="381"/>
        <v>12.974024999999983</v>
      </c>
      <c r="H8030" s="12">
        <f t="shared" si="382"/>
        <v>1.0534143518518519</v>
      </c>
      <c r="I8030" t="str">
        <f>IF(AND((H8030&lt;cal_pal!E$9),(H8030&gt;cal_pal!F$9)),"","不可见")</f>
        <v/>
      </c>
    </row>
    <row r="8031" spans="1:9">
      <c r="A8031" s="10" t="s">
        <v>15821</v>
      </c>
      <c r="B8031" s="10" t="s">
        <v>18</v>
      </c>
      <c r="C8031" s="10">
        <v>0.96894942129629635</v>
      </c>
      <c r="D8031" s="10" t="s">
        <v>15822</v>
      </c>
      <c r="E8031" s="10">
        <f t="shared" si="380"/>
        <v>348.82179166666668</v>
      </c>
      <c r="F8031" s="8">
        <f>cal_pal!A$10+cal_pal!B$12+cal_pal!A$14-cal_pal!B$16-E8031/15/24+24+24</f>
        <v>47.54051354166667</v>
      </c>
      <c r="G8031">
        <f t="shared" si="381"/>
        <v>12.972325000000183</v>
      </c>
      <c r="H8031" s="12">
        <f t="shared" si="382"/>
        <v>0.79340393518518526</v>
      </c>
      <c r="I8031" t="str">
        <f>IF(AND((H8031&lt;cal_pal!E$9),(H8031&gt;cal_pal!F$9)),"","不可见")</f>
        <v/>
      </c>
    </row>
    <row r="8032" spans="1:9">
      <c r="A8032" s="10" t="s">
        <v>15823</v>
      </c>
      <c r="B8032" s="10" t="s">
        <v>18</v>
      </c>
      <c r="C8032" s="10">
        <v>0.96893530092592595</v>
      </c>
      <c r="D8032" s="10" t="s">
        <v>15824</v>
      </c>
      <c r="E8032" s="10">
        <f t="shared" si="380"/>
        <v>348.81670833333334</v>
      </c>
      <c r="F8032" s="8">
        <f>cal_pal!A$10+cal_pal!B$12+cal_pal!A$14-cal_pal!B$16-E8032/15/24+24+24</f>
        <v>47.540527662037036</v>
      </c>
      <c r="G8032">
        <f t="shared" si="381"/>
        <v>12.972663888888746</v>
      </c>
      <c r="H8032" s="12">
        <f t="shared" si="382"/>
        <v>0.79007523148148151</v>
      </c>
      <c r="I8032" t="str">
        <f>IF(AND((H8032&lt;cal_pal!E$9),(H8032&gt;cal_pal!F$9)),"","不可见")</f>
        <v/>
      </c>
    </row>
    <row r="8033" spans="1:9">
      <c r="A8033" s="10" t="s">
        <v>15825</v>
      </c>
      <c r="B8033" s="10" t="s">
        <v>18</v>
      </c>
      <c r="C8033" s="10">
        <v>0.96900497685185183</v>
      </c>
      <c r="D8033" s="10" t="s">
        <v>15826</v>
      </c>
      <c r="E8033" s="10">
        <f t="shared" si="380"/>
        <v>348.84179166666667</v>
      </c>
      <c r="F8033" s="8">
        <f>cal_pal!A$10+cal_pal!B$12+cal_pal!A$14-cal_pal!B$16-E8033/15/24+24+24</f>
        <v>47.540457986111107</v>
      </c>
      <c r="G8033">
        <f t="shared" si="381"/>
        <v>12.970991666666578</v>
      </c>
      <c r="H8033" s="12">
        <f t="shared" si="382"/>
        <v>0.6642083333333334</v>
      </c>
      <c r="I8033" t="str">
        <f>IF(AND((H8033&lt;cal_pal!E$9),(H8033&gt;cal_pal!F$9)),"","不可见")</f>
        <v/>
      </c>
    </row>
    <row r="8034" spans="1:9">
      <c r="A8034" s="10" t="s">
        <v>15827</v>
      </c>
      <c r="B8034" s="10" t="s">
        <v>18</v>
      </c>
      <c r="C8034" s="10">
        <v>0.96956898148148152</v>
      </c>
      <c r="D8034" s="10" t="s">
        <v>15828</v>
      </c>
      <c r="E8034" s="10">
        <f t="shared" si="380"/>
        <v>349.04483333333337</v>
      </c>
      <c r="F8034" s="8">
        <f>cal_pal!A$10+cal_pal!B$12+cal_pal!A$14-cal_pal!B$16-E8034/15/24+24+24</f>
        <v>47.539893981481484</v>
      </c>
      <c r="G8034">
        <f t="shared" si="381"/>
        <v>12.957455555555498</v>
      </c>
      <c r="H8034" s="12">
        <f t="shared" si="382"/>
        <v>-1.7743645833333332</v>
      </c>
      <c r="I8034" t="str">
        <f>IF(AND((H8034&lt;cal_pal!E$9),(H8034&gt;cal_pal!F$9)),"","不可见")</f>
        <v/>
      </c>
    </row>
    <row r="8035" spans="1:9">
      <c r="A8035" s="10" t="s">
        <v>15829</v>
      </c>
      <c r="B8035" s="10" t="s">
        <v>18</v>
      </c>
      <c r="C8035" s="10">
        <v>0.96913298611111109</v>
      </c>
      <c r="D8035" s="10" t="s">
        <v>15830</v>
      </c>
      <c r="E8035" s="10">
        <f t="shared" si="380"/>
        <v>348.88787500000001</v>
      </c>
      <c r="F8035" s="8">
        <f>cal_pal!A$10+cal_pal!B$12+cal_pal!A$14-cal_pal!B$16-E8035/15/24+24+24</f>
        <v>47.540329976851851</v>
      </c>
      <c r="G8035">
        <f t="shared" si="381"/>
        <v>12.967919444444306</v>
      </c>
      <c r="H8035" s="12">
        <f t="shared" si="382"/>
        <v>0.79367361111111112</v>
      </c>
      <c r="I8035" t="str">
        <f>IF(AND((H8035&lt;cal_pal!E$9),(H8035&gt;cal_pal!F$9)),"","不可见")</f>
        <v/>
      </c>
    </row>
    <row r="8036" spans="1:9">
      <c r="A8036" s="10" t="s">
        <v>15831</v>
      </c>
      <c r="B8036" s="10" t="s">
        <v>18</v>
      </c>
      <c r="C8036" s="10">
        <v>0.9692284722222223</v>
      </c>
      <c r="D8036" s="10" t="s">
        <v>15832</v>
      </c>
      <c r="E8036" s="10">
        <f t="shared" si="380"/>
        <v>348.92225000000002</v>
      </c>
      <c r="F8036" s="8">
        <f>cal_pal!A$10+cal_pal!B$12+cal_pal!A$14-cal_pal!B$16-E8036/15/24+24+24</f>
        <v>47.540234490740744</v>
      </c>
      <c r="G8036">
        <f t="shared" si="381"/>
        <v>12.965627777777854</v>
      </c>
      <c r="H8036" s="12">
        <f t="shared" si="382"/>
        <v>-9.9108796296296306E-2</v>
      </c>
      <c r="I8036" t="str">
        <f>IF(AND((H8036&lt;cal_pal!E$9),(H8036&gt;cal_pal!F$9)),"","不可见")</f>
        <v/>
      </c>
    </row>
    <row r="8037" spans="1:9">
      <c r="A8037" s="10" t="s">
        <v>15833</v>
      </c>
      <c r="B8037" s="10" t="s">
        <v>130</v>
      </c>
      <c r="C8037" s="10">
        <v>0.96910706018518511</v>
      </c>
      <c r="D8037" s="10" t="s">
        <v>15834</v>
      </c>
      <c r="E8037" s="10">
        <f t="shared" si="380"/>
        <v>348.87854166666665</v>
      </c>
      <c r="F8037" s="8">
        <f>cal_pal!A$10+cal_pal!B$12+cal_pal!A$14-cal_pal!B$16-E8037/15/24+24+24</f>
        <v>47.540355902777776</v>
      </c>
      <c r="G8037">
        <f t="shared" si="381"/>
        <v>12.968541666666624</v>
      </c>
      <c r="H8037" s="12">
        <f t="shared" si="382"/>
        <v>0.52386921296296296</v>
      </c>
      <c r="I8037" t="str">
        <f>IF(AND((H8037&lt;cal_pal!E$9),(H8037&gt;cal_pal!F$9)),"","不可见")</f>
        <v/>
      </c>
    </row>
    <row r="8038" spans="1:9">
      <c r="A8038" s="10" t="s">
        <v>15835</v>
      </c>
      <c r="B8038" s="10" t="s">
        <v>18</v>
      </c>
      <c r="C8038" s="10">
        <v>0.96926469907407409</v>
      </c>
      <c r="D8038" s="10" t="s">
        <v>15836</v>
      </c>
      <c r="E8038" s="10">
        <f t="shared" si="380"/>
        <v>348.93529166666667</v>
      </c>
      <c r="F8038" s="8">
        <f>cal_pal!A$10+cal_pal!B$12+cal_pal!A$14-cal_pal!B$16-E8038/15/24+24+24</f>
        <v>47.54019826388889</v>
      </c>
      <c r="G8038">
        <f t="shared" si="381"/>
        <v>12.964758333333293</v>
      </c>
      <c r="H8038" s="12">
        <f t="shared" si="382"/>
        <v>-9.922916666666666E-2</v>
      </c>
      <c r="I8038" t="str">
        <f>IF(AND((H8038&lt;cal_pal!E$9),(H8038&gt;cal_pal!F$9)),"","不可见")</f>
        <v/>
      </c>
    </row>
    <row r="8039" spans="1:9">
      <c r="A8039" s="10" t="s">
        <v>15837</v>
      </c>
      <c r="B8039" s="10" t="s">
        <v>18</v>
      </c>
      <c r="C8039" s="10">
        <v>0.96925613425925927</v>
      </c>
      <c r="D8039" s="10" t="s">
        <v>15838</v>
      </c>
      <c r="E8039" s="10">
        <f t="shared" si="380"/>
        <v>348.93220833333334</v>
      </c>
      <c r="F8039" s="8">
        <f>cal_pal!A$10+cal_pal!B$12+cal_pal!A$14-cal_pal!B$16-E8039/15/24+24+24</f>
        <v>47.540206828703703</v>
      </c>
      <c r="G8039">
        <f t="shared" si="381"/>
        <v>12.96496388888886</v>
      </c>
      <c r="H8039" s="12">
        <f t="shared" si="382"/>
        <v>-9.9398148148148138E-2</v>
      </c>
      <c r="I8039" t="str">
        <f>IF(AND((H8039&lt;cal_pal!E$9),(H8039&gt;cal_pal!F$9)),"","不可见")</f>
        <v/>
      </c>
    </row>
    <row r="8040" spans="1:9">
      <c r="A8040" s="10" t="s">
        <v>15839</v>
      </c>
      <c r="B8040" s="10" t="s">
        <v>18</v>
      </c>
      <c r="C8040" s="10">
        <v>0.96921030092592586</v>
      </c>
      <c r="D8040" s="10" t="s">
        <v>15840</v>
      </c>
      <c r="E8040" s="10">
        <f t="shared" si="380"/>
        <v>348.91570833333333</v>
      </c>
      <c r="F8040" s="8">
        <f>cal_pal!A$10+cal_pal!B$12+cal_pal!A$14-cal_pal!B$16-E8040/15/24+24+24</f>
        <v>47.540252662037034</v>
      </c>
      <c r="G8040">
        <f t="shared" si="381"/>
        <v>12.966063888888812</v>
      </c>
      <c r="H8040" s="12">
        <f t="shared" si="382"/>
        <v>0.2795138888888889</v>
      </c>
      <c r="I8040" t="str">
        <f>IF(AND((H8040&lt;cal_pal!E$9),(H8040&gt;cal_pal!F$9)),"","不可见")</f>
        <v/>
      </c>
    </row>
    <row r="8041" spans="1:9">
      <c r="A8041" s="10" t="s">
        <v>15841</v>
      </c>
      <c r="B8041" s="10" t="s">
        <v>18</v>
      </c>
      <c r="C8041" s="10">
        <v>0.96919247685185184</v>
      </c>
      <c r="D8041" s="10" t="s">
        <v>15842</v>
      </c>
      <c r="E8041" s="10">
        <f t="shared" si="380"/>
        <v>348.90929166666666</v>
      </c>
      <c r="F8041" s="8">
        <f>cal_pal!A$10+cal_pal!B$12+cal_pal!A$14-cal_pal!B$16-E8041/15/24+24+24</f>
        <v>47.540270486111112</v>
      </c>
      <c r="G8041">
        <f t="shared" si="381"/>
        <v>12.96649166666657</v>
      </c>
      <c r="H8041" s="12">
        <f t="shared" si="382"/>
        <v>0.78832060185185193</v>
      </c>
      <c r="I8041" t="str">
        <f>IF(AND((H8041&lt;cal_pal!E$9),(H8041&gt;cal_pal!F$9)),"","不可见")</f>
        <v/>
      </c>
    </row>
    <row r="8042" spans="1:9">
      <c r="A8042" s="10" t="s">
        <v>15843</v>
      </c>
      <c r="B8042" s="10" t="s">
        <v>140</v>
      </c>
      <c r="C8042" s="10">
        <v>0.96928587962962964</v>
      </c>
      <c r="D8042" s="10" t="s">
        <v>15844</v>
      </c>
      <c r="E8042" s="10">
        <f t="shared" si="380"/>
        <v>348.94291666666669</v>
      </c>
      <c r="F8042" s="8">
        <f>cal_pal!A$10+cal_pal!B$12+cal_pal!A$14-cal_pal!B$16-E8042/15/24+24+24</f>
        <v>47.540177083333333</v>
      </c>
      <c r="G8042">
        <f t="shared" si="381"/>
        <v>12.964249999999993</v>
      </c>
      <c r="H8042" s="12">
        <f t="shared" si="382"/>
        <v>0.55391203703703706</v>
      </c>
      <c r="I8042" t="str">
        <f>IF(AND((H8042&lt;cal_pal!E$9),(H8042&gt;cal_pal!F$9)),"","不可见")</f>
        <v/>
      </c>
    </row>
    <row r="8043" spans="1:9">
      <c r="A8043" s="10" t="s">
        <v>15845</v>
      </c>
      <c r="B8043" s="10" t="s">
        <v>18</v>
      </c>
      <c r="C8043" s="10">
        <v>0.96928229166666668</v>
      </c>
      <c r="D8043" s="10" t="s">
        <v>15846</v>
      </c>
      <c r="E8043" s="10">
        <f t="shared" si="380"/>
        <v>348.94162499999999</v>
      </c>
      <c r="F8043" s="8">
        <f>cal_pal!A$10+cal_pal!B$12+cal_pal!A$14-cal_pal!B$16-E8043/15/24+24+24</f>
        <v>47.540180671296298</v>
      </c>
      <c r="G8043">
        <f t="shared" si="381"/>
        <v>12.964336111111152</v>
      </c>
      <c r="H8043" s="12">
        <f t="shared" si="382"/>
        <v>0.55403935185185182</v>
      </c>
      <c r="I8043" t="str">
        <f>IF(AND((H8043&lt;cal_pal!E$9),(H8043&gt;cal_pal!F$9)),"","不可见")</f>
        <v/>
      </c>
    </row>
    <row r="8044" spans="1:9">
      <c r="A8044" s="10" t="s">
        <v>15847</v>
      </c>
      <c r="B8044" s="10" t="s">
        <v>18</v>
      </c>
      <c r="C8044" s="10">
        <v>0.96928888888888887</v>
      </c>
      <c r="D8044" s="10" t="s">
        <v>15848</v>
      </c>
      <c r="E8044" s="10">
        <f t="shared" si="380"/>
        <v>348.94400000000002</v>
      </c>
      <c r="F8044" s="8">
        <f>cal_pal!A$10+cal_pal!B$12+cal_pal!A$14-cal_pal!B$16-E8044/15/24+24+24</f>
        <v>47.540174074074073</v>
      </c>
      <c r="G8044">
        <f t="shared" si="381"/>
        <v>12.964177777777877</v>
      </c>
      <c r="H8044" s="12">
        <f t="shared" si="382"/>
        <v>0.55376157407407411</v>
      </c>
      <c r="I8044" t="str">
        <f>IF(AND((H8044&lt;cal_pal!E$9),(H8044&gt;cal_pal!F$9)),"","不可见")</f>
        <v/>
      </c>
    </row>
    <row r="8045" spans="1:9">
      <c r="A8045" s="10" t="s">
        <v>15849</v>
      </c>
      <c r="B8045" s="10" t="s">
        <v>33</v>
      </c>
      <c r="C8045" s="10">
        <v>0.96937222222222219</v>
      </c>
      <c r="D8045" s="10" t="s">
        <v>15850</v>
      </c>
      <c r="E8045" s="10">
        <f t="shared" si="380"/>
        <v>348.97399999999999</v>
      </c>
      <c r="F8045" s="8">
        <f>cal_pal!A$10+cal_pal!B$12+cal_pal!A$14-cal_pal!B$16-E8045/15/24+24+24</f>
        <v>47.540090740740737</v>
      </c>
      <c r="G8045">
        <f t="shared" si="381"/>
        <v>12.962177777777697</v>
      </c>
      <c r="H8045" s="12">
        <f t="shared" si="382"/>
        <v>0.1873275462962963</v>
      </c>
      <c r="I8045" t="str">
        <f>IF(AND((H8045&lt;cal_pal!E$9),(H8045&gt;cal_pal!F$9)),"","不可见")</f>
        <v/>
      </c>
    </row>
    <row r="8046" spans="1:9">
      <c r="A8046" s="10" t="s">
        <v>15851</v>
      </c>
      <c r="B8046" s="10" t="s">
        <v>81</v>
      </c>
      <c r="C8046" s="10">
        <v>0.9694145833333333</v>
      </c>
      <c r="D8046" s="10" t="s">
        <v>15852</v>
      </c>
      <c r="E8046" s="10">
        <f t="shared" si="380"/>
        <v>348.98924999999997</v>
      </c>
      <c r="F8046" s="8">
        <f>cal_pal!A$10+cal_pal!B$12+cal_pal!A$14-cal_pal!B$16-E8046/15/24+24+24</f>
        <v>47.540048379629631</v>
      </c>
      <c r="G8046">
        <f t="shared" si="381"/>
        <v>12.961161111111096</v>
      </c>
      <c r="H8046" s="12">
        <f t="shared" si="382"/>
        <v>0.18844675925925924</v>
      </c>
      <c r="I8046" t="str">
        <f>IF(AND((H8046&lt;cal_pal!E$9),(H8046&gt;cal_pal!F$9)),"","不可见")</f>
        <v/>
      </c>
    </row>
    <row r="8047" spans="1:9">
      <c r="A8047" s="10" t="s">
        <v>15853</v>
      </c>
      <c r="B8047" s="10" t="s">
        <v>18</v>
      </c>
      <c r="C8047" s="10">
        <v>0.96941550925925923</v>
      </c>
      <c r="D8047" s="10" t="s">
        <v>15854</v>
      </c>
      <c r="E8047" s="10">
        <f t="shared" si="380"/>
        <v>348.98958333333331</v>
      </c>
      <c r="F8047" s="8">
        <f>cal_pal!A$10+cal_pal!B$12+cal_pal!A$14-cal_pal!B$16-E8047/15/24+24+24</f>
        <v>47.540047453703707</v>
      </c>
      <c r="G8047">
        <f t="shared" si="381"/>
        <v>12.961138888888854</v>
      </c>
      <c r="H8047" s="12">
        <f t="shared" si="382"/>
        <v>0.27864699074074073</v>
      </c>
      <c r="I8047" t="str">
        <f>IF(AND((H8047&lt;cal_pal!E$9),(H8047&gt;cal_pal!F$9)),"","不可见")</f>
        <v/>
      </c>
    </row>
    <row r="8048" spans="1:9">
      <c r="A8048" s="10" t="s">
        <v>15855</v>
      </c>
      <c r="B8048" s="10" t="s">
        <v>18</v>
      </c>
      <c r="C8048" s="10">
        <v>0.96946134259259253</v>
      </c>
      <c r="D8048" s="10" t="s">
        <v>15856</v>
      </c>
      <c r="E8048" s="10">
        <f t="shared" si="380"/>
        <v>349.00608333333332</v>
      </c>
      <c r="F8048" s="8">
        <f>cal_pal!A$10+cal_pal!B$12+cal_pal!A$14-cal_pal!B$16-E8048/15/24+24+24</f>
        <v>47.540001620370369</v>
      </c>
      <c r="G8048">
        <f t="shared" si="381"/>
        <v>12.960038888888903</v>
      </c>
      <c r="H8048" s="12">
        <f t="shared" si="382"/>
        <v>0.27717824074074077</v>
      </c>
      <c r="I8048" t="str">
        <f>IF(AND((H8048&lt;cal_pal!E$9),(H8048&gt;cal_pal!F$9)),"","不可见")</f>
        <v/>
      </c>
    </row>
    <row r="8049" spans="1:9">
      <c r="A8049" s="10" t="s">
        <v>15857</v>
      </c>
      <c r="B8049" s="10" t="s">
        <v>18</v>
      </c>
      <c r="C8049" s="10">
        <v>0.9693973379629629</v>
      </c>
      <c r="D8049" s="10" t="s">
        <v>15858</v>
      </c>
      <c r="E8049" s="10">
        <f t="shared" si="380"/>
        <v>348.98304166666662</v>
      </c>
      <c r="F8049" s="8">
        <f>cal_pal!A$10+cal_pal!B$12+cal_pal!A$14-cal_pal!B$16-E8049/15/24+24+24</f>
        <v>47.540065624999997</v>
      </c>
      <c r="G8049">
        <f t="shared" si="381"/>
        <v>12.961574999999812</v>
      </c>
      <c r="H8049" s="12">
        <f t="shared" si="382"/>
        <v>0.54983796296296295</v>
      </c>
      <c r="I8049" t="str">
        <f>IF(AND((H8049&lt;cal_pal!E$9),(H8049&gt;cal_pal!F$9)),"","不可见")</f>
        <v/>
      </c>
    </row>
    <row r="8050" spans="1:9">
      <c r="A8050" s="10" t="s">
        <v>15859</v>
      </c>
      <c r="B8050" s="10" t="s">
        <v>81</v>
      </c>
      <c r="C8050" s="10">
        <v>0.96945821759259265</v>
      </c>
      <c r="D8050" s="10" t="s">
        <v>15860</v>
      </c>
      <c r="E8050" s="10">
        <f t="shared" si="380"/>
        <v>349.00495833333338</v>
      </c>
      <c r="F8050" s="8">
        <f>cal_pal!A$10+cal_pal!B$12+cal_pal!A$14-cal_pal!B$16-E8050/15/24+24+24</f>
        <v>47.540004745370368</v>
      </c>
      <c r="G8050">
        <f t="shared" si="381"/>
        <v>12.960113888888827</v>
      </c>
      <c r="H8050" s="12">
        <f t="shared" si="382"/>
        <v>0.30616898148148147</v>
      </c>
      <c r="I8050" t="str">
        <f>IF(AND((H8050&lt;cal_pal!E$9),(H8050&gt;cal_pal!F$9)),"","不可见")</f>
        <v/>
      </c>
    </row>
    <row r="8051" spans="1:9">
      <c r="A8051" s="10" t="s">
        <v>15861</v>
      </c>
      <c r="B8051" s="10" t="s">
        <v>130</v>
      </c>
      <c r="C8051" s="10">
        <v>0.96967372685185182</v>
      </c>
      <c r="D8051" s="10" t="s">
        <v>15862</v>
      </c>
      <c r="E8051" s="10">
        <f t="shared" si="380"/>
        <v>349.08254166666666</v>
      </c>
      <c r="F8051" s="8">
        <f>cal_pal!A$10+cal_pal!B$12+cal_pal!A$14-cal_pal!B$16-E8051/15/24+24+24</f>
        <v>47.539789236111112</v>
      </c>
      <c r="G8051">
        <f t="shared" si="381"/>
        <v>12.954941666666627</v>
      </c>
      <c r="H8051" s="12">
        <f t="shared" si="382"/>
        <v>-2.4421296296296296E-3</v>
      </c>
      <c r="I8051" t="str">
        <f>IF(AND((H8051&lt;cal_pal!E$9),(H8051&gt;cal_pal!F$9)),"","不可见")</f>
        <v/>
      </c>
    </row>
    <row r="8052" spans="1:9">
      <c r="A8052" s="10" t="s">
        <v>15863</v>
      </c>
      <c r="B8052" s="10" t="s">
        <v>18</v>
      </c>
      <c r="C8052" s="10">
        <v>0.96987766203703707</v>
      </c>
      <c r="D8052" s="10" t="s">
        <v>15864</v>
      </c>
      <c r="E8052" s="10">
        <f t="shared" si="380"/>
        <v>349.15595833333333</v>
      </c>
      <c r="F8052" s="8">
        <f>cal_pal!A$10+cal_pal!B$12+cal_pal!A$14-cal_pal!B$16-E8052/15/24+24+24</f>
        <v>47.539585300925921</v>
      </c>
      <c r="G8052">
        <f t="shared" si="381"/>
        <v>12.950047222222111</v>
      </c>
      <c r="H8052" s="12">
        <f t="shared" si="382"/>
        <v>-9.7106481481481488E-2</v>
      </c>
      <c r="I8052" t="str">
        <f>IF(AND((H8052&lt;cal_pal!E$9),(H8052&gt;cal_pal!F$9)),"","不可见")</f>
        <v/>
      </c>
    </row>
    <row r="8053" spans="1:9">
      <c r="A8053" s="10" t="s">
        <v>15865</v>
      </c>
      <c r="B8053" s="10" t="s">
        <v>18</v>
      </c>
      <c r="C8053" s="10">
        <v>0.96956342592592593</v>
      </c>
      <c r="D8053" s="10" t="s">
        <v>15866</v>
      </c>
      <c r="E8053" s="10">
        <f t="shared" si="380"/>
        <v>349.04283333333331</v>
      </c>
      <c r="F8053" s="8">
        <f>cal_pal!A$10+cal_pal!B$12+cal_pal!A$14-cal_pal!B$16-E8053/15/24+24+24</f>
        <v>47.539899537037037</v>
      </c>
      <c r="G8053">
        <f t="shared" si="381"/>
        <v>12.957588888888949</v>
      </c>
      <c r="H8053" s="12">
        <f t="shared" si="382"/>
        <v>0.66041782407407401</v>
      </c>
      <c r="I8053" t="str">
        <f>IF(AND((H8053&lt;cal_pal!E$9),(H8053&gt;cal_pal!F$9)),"","不可见")</f>
        <v/>
      </c>
    </row>
    <row r="8054" spans="1:9">
      <c r="A8054" s="10" t="s">
        <v>15867</v>
      </c>
      <c r="B8054" s="10" t="s">
        <v>18</v>
      </c>
      <c r="C8054" s="10">
        <v>0.96973229166666675</v>
      </c>
      <c r="D8054" s="10" t="s">
        <v>15868</v>
      </c>
      <c r="E8054" s="10">
        <f t="shared" si="380"/>
        <v>349.10362500000002</v>
      </c>
      <c r="F8054" s="8">
        <f>cal_pal!A$10+cal_pal!B$12+cal_pal!A$14-cal_pal!B$16-E8054/15/24+24+24</f>
        <v>47.539730671296297</v>
      </c>
      <c r="G8054">
        <f t="shared" si="381"/>
        <v>12.953536111111134</v>
      </c>
      <c r="H8054" s="12">
        <f t="shared" si="382"/>
        <v>1.0207094907407408</v>
      </c>
      <c r="I8054" t="str">
        <f>IF(AND((H8054&lt;cal_pal!E$9),(H8054&gt;cal_pal!F$9)),"","不可见")</f>
        <v/>
      </c>
    </row>
    <row r="8055" spans="1:9">
      <c r="A8055" s="10" t="s">
        <v>15869</v>
      </c>
      <c r="B8055" s="10" t="s">
        <v>18</v>
      </c>
      <c r="C8055" s="10">
        <v>0.96996006944444446</v>
      </c>
      <c r="D8055" s="10" t="s">
        <v>15870</v>
      </c>
      <c r="E8055" s="10">
        <f t="shared" si="380"/>
        <v>349.18562500000002</v>
      </c>
      <c r="F8055" s="8">
        <f>cal_pal!A$10+cal_pal!B$12+cal_pal!A$14-cal_pal!B$16-E8055/15/24+24+24</f>
        <v>47.539502893518517</v>
      </c>
      <c r="G8055">
        <f t="shared" si="381"/>
        <v>12.9480694444444</v>
      </c>
      <c r="H8055" s="12">
        <f t="shared" si="382"/>
        <v>0.37106018518518519</v>
      </c>
      <c r="I8055" t="str">
        <f>IF(AND((H8055&lt;cal_pal!E$9),(H8055&gt;cal_pal!F$9)),"","不可见")</f>
        <v/>
      </c>
    </row>
    <row r="8056" spans="1:9">
      <c r="A8056" s="10" t="s">
        <v>15871</v>
      </c>
      <c r="B8056" s="10" t="s">
        <v>18</v>
      </c>
      <c r="C8056" s="10">
        <v>0.96996145833333325</v>
      </c>
      <c r="D8056" s="10" t="s">
        <v>15872</v>
      </c>
      <c r="E8056" s="10">
        <f t="shared" si="380"/>
        <v>349.18612499999995</v>
      </c>
      <c r="F8056" s="8">
        <f>cal_pal!A$10+cal_pal!B$12+cal_pal!A$14-cal_pal!B$16-E8056/15/24+24+24</f>
        <v>47.539501504629627</v>
      </c>
      <c r="G8056">
        <f t="shared" si="381"/>
        <v>12.948036111110923</v>
      </c>
      <c r="H8056" s="12">
        <f t="shared" si="382"/>
        <v>0.56179166666666669</v>
      </c>
      <c r="I8056" t="str">
        <f>IF(AND((H8056&lt;cal_pal!E$9),(H8056&gt;cal_pal!F$9)),"","不可见")</f>
        <v/>
      </c>
    </row>
    <row r="8057" spans="1:9">
      <c r="A8057" s="10" t="s">
        <v>15873</v>
      </c>
      <c r="B8057" s="10" t="s">
        <v>18</v>
      </c>
      <c r="C8057" s="10">
        <v>0.97118356481481483</v>
      </c>
      <c r="D8057" s="10" t="s">
        <v>15874</v>
      </c>
      <c r="E8057" s="10">
        <f t="shared" si="380"/>
        <v>349.62608333333333</v>
      </c>
      <c r="F8057" s="8">
        <f>cal_pal!A$10+cal_pal!B$12+cal_pal!A$14-cal_pal!B$16-E8057/15/24+24+24</f>
        <v>47.538279398148148</v>
      </c>
      <c r="G8057">
        <f t="shared" si="381"/>
        <v>12.918705555555562</v>
      </c>
      <c r="H8057" s="12">
        <f t="shared" si="382"/>
        <v>0.77869791666666666</v>
      </c>
      <c r="I8057" t="str">
        <f>IF(AND((H8057&lt;cal_pal!E$9),(H8057&gt;cal_pal!F$9)),"","不可见")</f>
        <v/>
      </c>
    </row>
    <row r="8058" spans="1:9">
      <c r="A8058" s="10" t="s">
        <v>15875</v>
      </c>
      <c r="B8058" s="10" t="s">
        <v>18</v>
      </c>
      <c r="C8058" s="10">
        <v>0.97002743055555563</v>
      </c>
      <c r="D8058" s="10" t="s">
        <v>15876</v>
      </c>
      <c r="E8058" s="10">
        <f t="shared" si="380"/>
        <v>349.20987500000001</v>
      </c>
      <c r="F8058" s="8">
        <f>cal_pal!A$10+cal_pal!B$12+cal_pal!A$14-cal_pal!B$16-E8058/15/24+24+24</f>
        <v>47.53943553240741</v>
      </c>
      <c r="G8058">
        <f t="shared" si="381"/>
        <v>12.946452777777722</v>
      </c>
      <c r="H8058" s="12">
        <f t="shared" si="382"/>
        <v>0.77013194444444444</v>
      </c>
      <c r="I8058" t="str">
        <f>IF(AND((H8058&lt;cal_pal!E$9),(H8058&gt;cal_pal!F$9)),"","不可见")</f>
        <v/>
      </c>
    </row>
    <row r="8059" spans="1:9">
      <c r="A8059" s="10" t="s">
        <v>15877</v>
      </c>
      <c r="B8059" s="10" t="s">
        <v>18</v>
      </c>
      <c r="C8059" s="10">
        <v>0.96974942129629627</v>
      </c>
      <c r="D8059" s="10" t="s">
        <v>15878</v>
      </c>
      <c r="E8059" s="10">
        <f t="shared" si="380"/>
        <v>349.10979166666664</v>
      </c>
      <c r="F8059" s="8">
        <f>cal_pal!A$10+cal_pal!B$12+cal_pal!A$14-cal_pal!B$16-E8059/15/24+24+24</f>
        <v>47.539713541666671</v>
      </c>
      <c r="G8059">
        <f t="shared" si="381"/>
        <v>12.953125</v>
      </c>
      <c r="H8059" s="12">
        <f t="shared" si="382"/>
        <v>-0.92309953703703707</v>
      </c>
      <c r="I8059" t="str">
        <f>IF(AND((H8059&lt;cal_pal!E$9),(H8059&gt;cal_pal!F$9)),"","不可见")</f>
        <v/>
      </c>
    </row>
    <row r="8060" spans="1:9">
      <c r="A8060" s="10" t="s">
        <v>15879</v>
      </c>
      <c r="B8060" s="10" t="s">
        <v>58</v>
      </c>
      <c r="C8060" s="10">
        <v>0.96973229166666675</v>
      </c>
      <c r="D8060" s="10" t="s">
        <v>15868</v>
      </c>
      <c r="E8060" s="10">
        <f t="shared" si="380"/>
        <v>349.10362500000002</v>
      </c>
      <c r="F8060" s="8">
        <f>cal_pal!A$10+cal_pal!B$12+cal_pal!A$14-cal_pal!B$16-E8060/15/24+24+24</f>
        <v>47.539730671296297</v>
      </c>
      <c r="G8060">
        <f t="shared" si="381"/>
        <v>12.953536111111134</v>
      </c>
      <c r="H8060" s="12">
        <f t="shared" si="382"/>
        <v>1.0207094907407408</v>
      </c>
      <c r="I8060" t="str">
        <f>IF(AND((H8060&lt;cal_pal!E$9),(H8060&gt;cal_pal!F$9)),"","不可见")</f>
        <v/>
      </c>
    </row>
    <row r="8061" spans="1:9">
      <c r="A8061" s="10" t="s">
        <v>15880</v>
      </c>
      <c r="B8061" s="10" t="s">
        <v>18</v>
      </c>
      <c r="C8061" s="10">
        <v>0.97038043981481481</v>
      </c>
      <c r="D8061" s="10" t="s">
        <v>15881</v>
      </c>
      <c r="E8061" s="10">
        <f t="shared" si="380"/>
        <v>349.33695833333331</v>
      </c>
      <c r="F8061" s="8">
        <f>cal_pal!A$10+cal_pal!B$12+cal_pal!A$14-cal_pal!B$16-E8061/15/24+24+24</f>
        <v>47.539082523148153</v>
      </c>
      <c r="G8061">
        <f t="shared" si="381"/>
        <v>12.937980555555669</v>
      </c>
      <c r="H8061" s="12">
        <f t="shared" si="382"/>
        <v>0.23586574074074074</v>
      </c>
      <c r="I8061" t="str">
        <f>IF(AND((H8061&lt;cal_pal!E$9),(H8061&gt;cal_pal!F$9)),"","不可见")</f>
        <v/>
      </c>
    </row>
    <row r="8062" spans="1:9">
      <c r="A8062" s="10" t="s">
        <v>15882</v>
      </c>
      <c r="B8062" s="10" t="s">
        <v>18</v>
      </c>
      <c r="C8062" s="10">
        <v>0.97040208333333344</v>
      </c>
      <c r="D8062" s="10" t="s">
        <v>15883</v>
      </c>
      <c r="E8062" s="10">
        <f t="shared" si="380"/>
        <v>349.34475000000003</v>
      </c>
      <c r="F8062" s="8">
        <f>cal_pal!A$10+cal_pal!B$12+cal_pal!A$14-cal_pal!B$16-E8062/15/24+24+24</f>
        <v>47.539060879629631</v>
      </c>
      <c r="G8062">
        <f t="shared" si="381"/>
        <v>12.937461111111134</v>
      </c>
      <c r="H8062" s="12">
        <f t="shared" si="382"/>
        <v>-0.19699421296296296</v>
      </c>
      <c r="I8062" t="str">
        <f>IF(AND((H8062&lt;cal_pal!E$9),(H8062&gt;cal_pal!F$9)),"","不可见")</f>
        <v/>
      </c>
    </row>
    <row r="8063" spans="1:9">
      <c r="A8063" s="10" t="s">
        <v>15884</v>
      </c>
      <c r="B8063" s="10" t="s">
        <v>18</v>
      </c>
      <c r="C8063" s="10">
        <v>0.97033680555555557</v>
      </c>
      <c r="D8063" s="10" t="s">
        <v>15885</v>
      </c>
      <c r="E8063" s="10">
        <f t="shared" si="380"/>
        <v>349.32125000000002</v>
      </c>
      <c r="F8063" s="8">
        <f>cal_pal!A$10+cal_pal!B$12+cal_pal!A$14-cal_pal!B$16-E8063/15/24+24+24</f>
        <v>47.539126157407409</v>
      </c>
      <c r="G8063">
        <f t="shared" si="381"/>
        <v>12.939027777777937</v>
      </c>
      <c r="H8063" s="12">
        <f t="shared" si="382"/>
        <v>0.30689236111111112</v>
      </c>
      <c r="I8063" t="str">
        <f>IF(AND((H8063&lt;cal_pal!E$9),(H8063&gt;cal_pal!F$9)),"","不可见")</f>
        <v/>
      </c>
    </row>
    <row r="8064" spans="1:9">
      <c r="A8064" s="10" t="s">
        <v>15886</v>
      </c>
      <c r="B8064" s="10" t="s">
        <v>140</v>
      </c>
      <c r="C8064" s="10">
        <v>0.97028587962962964</v>
      </c>
      <c r="D8064" s="10" t="s">
        <v>15887</v>
      </c>
      <c r="E8064" s="10">
        <f t="shared" si="380"/>
        <v>349.30291666666665</v>
      </c>
      <c r="F8064" s="8">
        <f>cal_pal!A$10+cal_pal!B$12+cal_pal!A$14-cal_pal!B$16-E8064/15/24+24+24</f>
        <v>47.539177083333328</v>
      </c>
      <c r="G8064">
        <f t="shared" si="381"/>
        <v>12.940249999999878</v>
      </c>
      <c r="H8064" s="12">
        <f t="shared" si="382"/>
        <v>0.77935185185185185</v>
      </c>
      <c r="I8064" t="str">
        <f>IF(AND((H8064&lt;cal_pal!E$9),(H8064&gt;cal_pal!F$9)),"","不可见")</f>
        <v/>
      </c>
    </row>
    <row r="8065" spans="1:9">
      <c r="A8065" s="10" t="s">
        <v>15888</v>
      </c>
      <c r="B8065" s="10" t="s">
        <v>18</v>
      </c>
      <c r="C8065" s="10">
        <v>0.9702770833333334</v>
      </c>
      <c r="D8065" s="10" t="s">
        <v>15889</v>
      </c>
      <c r="E8065" s="10">
        <f t="shared" si="380"/>
        <v>349.29975000000002</v>
      </c>
      <c r="F8065" s="8">
        <f>cal_pal!A$10+cal_pal!B$12+cal_pal!A$14-cal_pal!B$16-E8065/15/24+24+24</f>
        <v>47.539185879629628</v>
      </c>
      <c r="G8065">
        <f t="shared" si="381"/>
        <v>12.940461111111063</v>
      </c>
      <c r="H8065" s="12">
        <f t="shared" si="382"/>
        <v>0.7792210648148149</v>
      </c>
      <c r="I8065" t="str">
        <f>IF(AND((H8065&lt;cal_pal!E$9),(H8065&gt;cal_pal!F$9)),"","不可见")</f>
        <v/>
      </c>
    </row>
    <row r="8066" spans="1:9">
      <c r="A8066" s="10" t="s">
        <v>15890</v>
      </c>
      <c r="B8066" s="10" t="s">
        <v>18</v>
      </c>
      <c r="C8066" s="10">
        <v>0.97029583333333325</v>
      </c>
      <c r="D8066" s="10" t="s">
        <v>15891</v>
      </c>
      <c r="E8066" s="10">
        <f t="shared" si="380"/>
        <v>349.30649999999997</v>
      </c>
      <c r="F8066" s="8">
        <f>cal_pal!A$10+cal_pal!B$12+cal_pal!A$14-cal_pal!B$16-E8066/15/24+24+24</f>
        <v>47.539167129629632</v>
      </c>
      <c r="G8066">
        <f t="shared" si="381"/>
        <v>12.940011111111289</v>
      </c>
      <c r="H8066" s="12">
        <f t="shared" si="382"/>
        <v>0.77951041666666665</v>
      </c>
      <c r="I8066" t="str">
        <f>IF(AND((H8066&lt;cal_pal!E$9),(H8066&gt;cal_pal!F$9)),"","不可见")</f>
        <v/>
      </c>
    </row>
    <row r="8067" spans="1:9">
      <c r="A8067" s="10" t="s">
        <v>15892</v>
      </c>
      <c r="B8067" s="10" t="s">
        <v>18</v>
      </c>
      <c r="C8067" s="10">
        <v>0.97058854166666675</v>
      </c>
      <c r="D8067" s="10" t="s">
        <v>15893</v>
      </c>
      <c r="E8067" s="10">
        <f t="shared" ref="E8067:E8130" si="383">C8067*360</f>
        <v>349.41187500000001</v>
      </c>
      <c r="F8067" s="8">
        <f>cal_pal!A$10+cal_pal!B$12+cal_pal!A$14-cal_pal!B$16-E8067/15/24+24+24</f>
        <v>47.538874421296299</v>
      </c>
      <c r="G8067">
        <f t="shared" ref="G8067:G8130" si="384">MOD(F8067*24,24)</f>
        <v>12.932986111111177</v>
      </c>
      <c r="H8067" s="12">
        <f t="shared" ref="H8067:H8130" si="385">RIGHT(D8067, (LEN(D8067)-1))*IF(LEFT(D8067,1)="-",-1,1)</f>
        <v>0.39305439814814819</v>
      </c>
      <c r="I8067" t="str">
        <f>IF(AND((H8067&lt;cal_pal!E$9),(H8067&gt;cal_pal!F$9)),"","不可见")</f>
        <v/>
      </c>
    </row>
    <row r="8068" spans="1:9">
      <c r="A8068" s="10" t="s">
        <v>15894</v>
      </c>
      <c r="B8068" s="10" t="s">
        <v>18</v>
      </c>
      <c r="C8068" s="10">
        <v>0.97056018518518516</v>
      </c>
      <c r="D8068" s="10" t="s">
        <v>15895</v>
      </c>
      <c r="E8068" s="10">
        <f t="shared" si="383"/>
        <v>349.40166666666664</v>
      </c>
      <c r="F8068" s="8">
        <f>cal_pal!A$10+cal_pal!B$12+cal_pal!A$14-cal_pal!B$16-E8068/15/24+24+24</f>
        <v>47.538902777777778</v>
      </c>
      <c r="G8068">
        <f t="shared" si="384"/>
        <v>12.933666666666795</v>
      </c>
      <c r="H8068" s="12">
        <f t="shared" si="385"/>
        <v>0.58338310185185183</v>
      </c>
      <c r="I8068" t="str">
        <f>IF(AND((H8068&lt;cal_pal!E$9),(H8068&gt;cal_pal!F$9)),"","不可见")</f>
        <v/>
      </c>
    </row>
    <row r="8069" spans="1:9">
      <c r="A8069" s="10" t="s">
        <v>15896</v>
      </c>
      <c r="B8069" s="10" t="s">
        <v>58</v>
      </c>
      <c r="C8069" s="10">
        <v>0.96856354166666669</v>
      </c>
      <c r="D8069" s="10" t="s">
        <v>15806</v>
      </c>
      <c r="E8069" s="10">
        <f t="shared" si="383"/>
        <v>348.68287500000002</v>
      </c>
      <c r="F8069" s="8">
        <f>cal_pal!A$10+cal_pal!B$12+cal_pal!A$14-cal_pal!B$16-E8069/15/24+24+24</f>
        <v>47.540899421296295</v>
      </c>
      <c r="G8069">
        <f t="shared" si="384"/>
        <v>12.981586111111028</v>
      </c>
      <c r="H8069" s="12">
        <f t="shared" si="385"/>
        <v>0.18893171296296296</v>
      </c>
      <c r="I8069" t="str">
        <f>IF(AND((H8069&lt;cal_pal!E$9),(H8069&gt;cal_pal!F$9)),"","不可见")</f>
        <v/>
      </c>
    </row>
    <row r="8070" spans="1:9">
      <c r="A8070" s="10" t="s">
        <v>15897</v>
      </c>
      <c r="B8070" s="10" t="s">
        <v>18</v>
      </c>
      <c r="C8070" s="10">
        <v>0.97110532407407402</v>
      </c>
      <c r="D8070" s="10" t="s">
        <v>15898</v>
      </c>
      <c r="E8070" s="10">
        <f t="shared" si="383"/>
        <v>349.59791666666666</v>
      </c>
      <c r="F8070" s="8">
        <f>cal_pal!A$10+cal_pal!B$12+cal_pal!A$14-cal_pal!B$16-E8070/15/24+24+24</f>
        <v>47.53835763888889</v>
      </c>
      <c r="G8070">
        <f t="shared" si="384"/>
        <v>12.920583333333298</v>
      </c>
      <c r="H8070" s="12">
        <f t="shared" si="385"/>
        <v>-1.7654398148148147</v>
      </c>
      <c r="I8070" t="str">
        <f>IF(AND((H8070&lt;cal_pal!E$9),(H8070&gt;cal_pal!F$9)),"","不可见")</f>
        <v/>
      </c>
    </row>
    <row r="8071" spans="1:9">
      <c r="A8071" s="10" t="s">
        <v>15899</v>
      </c>
      <c r="B8071" s="10" t="s">
        <v>18</v>
      </c>
      <c r="C8071" s="10">
        <v>0.97074965277777781</v>
      </c>
      <c r="D8071" s="10" t="s">
        <v>15900</v>
      </c>
      <c r="E8071" s="10">
        <f t="shared" si="383"/>
        <v>349.469875</v>
      </c>
      <c r="F8071" s="8">
        <f>cal_pal!A$10+cal_pal!B$12+cal_pal!A$14-cal_pal!B$16-E8071/15/24+24+24</f>
        <v>47.538713310185187</v>
      </c>
      <c r="G8071">
        <f t="shared" si="384"/>
        <v>12.929119444444495</v>
      </c>
      <c r="H8071" s="12">
        <f t="shared" si="385"/>
        <v>0.30747685185185186</v>
      </c>
      <c r="I8071" t="str">
        <f>IF(AND((H8071&lt;cal_pal!E$9),(H8071&gt;cal_pal!F$9)),"","不可见")</f>
        <v/>
      </c>
    </row>
    <row r="8072" spans="1:9">
      <c r="A8072" s="10" t="s">
        <v>15901</v>
      </c>
      <c r="B8072" s="10" t="s">
        <v>18</v>
      </c>
      <c r="C8072" s="10">
        <v>0.97075231481481483</v>
      </c>
      <c r="D8072" s="10" t="s">
        <v>15902</v>
      </c>
      <c r="E8072" s="10">
        <f t="shared" si="383"/>
        <v>349.47083333333336</v>
      </c>
      <c r="F8072" s="8">
        <f>cal_pal!A$10+cal_pal!B$12+cal_pal!A$14-cal_pal!B$16-E8072/15/24+24+24</f>
        <v>47.538710648148147</v>
      </c>
      <c r="G8072">
        <f t="shared" si="384"/>
        <v>12.929055555555578</v>
      </c>
      <c r="H8072" s="12">
        <f t="shared" si="385"/>
        <v>0.39305555555555555</v>
      </c>
      <c r="I8072" t="str">
        <f>IF(AND((H8072&lt;cal_pal!E$9),(H8072&gt;cal_pal!F$9)),"","不可见")</f>
        <v/>
      </c>
    </row>
    <row r="8073" spans="1:9">
      <c r="A8073" s="10" t="s">
        <v>15903</v>
      </c>
      <c r="B8073" s="10" t="s">
        <v>18</v>
      </c>
      <c r="C8073" s="10">
        <v>0.97084884259259263</v>
      </c>
      <c r="D8073" s="10" t="s">
        <v>15904</v>
      </c>
      <c r="E8073" s="10">
        <f t="shared" si="383"/>
        <v>349.50558333333333</v>
      </c>
      <c r="F8073" s="8">
        <f>cal_pal!A$10+cal_pal!B$12+cal_pal!A$14-cal_pal!B$16-E8073/15/24+24+24</f>
        <v>47.538614120370369</v>
      </c>
      <c r="G8073">
        <f t="shared" si="384"/>
        <v>12.926738888888849</v>
      </c>
      <c r="H8073" s="12">
        <f t="shared" si="385"/>
        <v>-0.19376273148148149</v>
      </c>
      <c r="I8073" t="str">
        <f>IF(AND((H8073&lt;cal_pal!E$9),(H8073&gt;cal_pal!F$9)),"","不可见")</f>
        <v/>
      </c>
    </row>
    <row r="8074" spans="1:9">
      <c r="A8074" s="10" t="s">
        <v>15905</v>
      </c>
      <c r="B8074" s="10" t="s">
        <v>18</v>
      </c>
      <c r="C8074" s="10">
        <v>0.97078240740740751</v>
      </c>
      <c r="D8074" s="10" t="s">
        <v>15906</v>
      </c>
      <c r="E8074" s="10">
        <f t="shared" si="383"/>
        <v>349.48166666666668</v>
      </c>
      <c r="F8074" s="8">
        <f>cal_pal!A$10+cal_pal!B$12+cal_pal!A$14-cal_pal!B$16-E8074/15/24+24+24</f>
        <v>47.538680555555558</v>
      </c>
      <c r="G8074">
        <f t="shared" si="384"/>
        <v>12.928333333333285</v>
      </c>
      <c r="H8074" s="12">
        <f t="shared" si="385"/>
        <v>0.35767013888888893</v>
      </c>
      <c r="I8074" t="str">
        <f>IF(AND((H8074&lt;cal_pal!E$9),(H8074&gt;cal_pal!F$9)),"","不可见")</f>
        <v/>
      </c>
    </row>
    <row r="8075" spans="1:9">
      <c r="A8075" s="10" t="s">
        <v>15907</v>
      </c>
      <c r="B8075" s="10" t="s">
        <v>18</v>
      </c>
      <c r="C8075" s="10">
        <v>0.97082326388888884</v>
      </c>
      <c r="D8075" s="10" t="s">
        <v>15908</v>
      </c>
      <c r="E8075" s="10">
        <f t="shared" si="383"/>
        <v>349.496375</v>
      </c>
      <c r="F8075" s="8">
        <f>cal_pal!A$10+cal_pal!B$12+cal_pal!A$14-cal_pal!B$16-E8075/15/24+24+24</f>
        <v>47.538639699074075</v>
      </c>
      <c r="G8075">
        <f t="shared" si="384"/>
        <v>12.927352777777742</v>
      </c>
      <c r="H8075" s="12">
        <f t="shared" si="385"/>
        <v>0.40334143518518517</v>
      </c>
      <c r="I8075" t="str">
        <f>IF(AND((H8075&lt;cal_pal!E$9),(H8075&gt;cal_pal!F$9)),"","不可见")</f>
        <v/>
      </c>
    </row>
    <row r="8076" spans="1:9">
      <c r="A8076" s="10" t="s">
        <v>15909</v>
      </c>
      <c r="B8076" s="10" t="s">
        <v>18</v>
      </c>
      <c r="C8076" s="10">
        <v>0.97080798611111108</v>
      </c>
      <c r="D8076" s="10" t="s">
        <v>15910</v>
      </c>
      <c r="E8076" s="10">
        <f t="shared" si="383"/>
        <v>349.49087499999996</v>
      </c>
      <c r="F8076" s="8">
        <f>cal_pal!A$10+cal_pal!B$12+cal_pal!A$14-cal_pal!B$16-E8076/15/24+24+24</f>
        <v>47.538654976851852</v>
      </c>
      <c r="G8076">
        <f t="shared" si="384"/>
        <v>12.927719444444392</v>
      </c>
      <c r="H8076" s="12">
        <f t="shared" si="385"/>
        <v>0.78134027777777781</v>
      </c>
      <c r="I8076" t="str">
        <f>IF(AND((H8076&lt;cal_pal!E$9),(H8076&gt;cal_pal!F$9)),"","不可见")</f>
        <v/>
      </c>
    </row>
    <row r="8077" spans="1:9">
      <c r="A8077" s="10" t="s">
        <v>15911</v>
      </c>
      <c r="B8077" s="10" t="s">
        <v>18</v>
      </c>
      <c r="C8077" s="10">
        <v>0.97101469907407401</v>
      </c>
      <c r="D8077" s="10" t="s">
        <v>15912</v>
      </c>
      <c r="E8077" s="10">
        <f t="shared" si="383"/>
        <v>349.56529166666667</v>
      </c>
      <c r="F8077" s="8">
        <f>cal_pal!A$10+cal_pal!B$12+cal_pal!A$14-cal_pal!B$16-E8077/15/24+24+24</f>
        <v>47.538448263888888</v>
      </c>
      <c r="G8077">
        <f t="shared" si="384"/>
        <v>12.922758333333377</v>
      </c>
      <c r="H8077" s="12">
        <f t="shared" si="385"/>
        <v>1.0881944444444444E-2</v>
      </c>
      <c r="I8077" t="str">
        <f>IF(AND((H8077&lt;cal_pal!E$9),(H8077&gt;cal_pal!F$9)),"","不可见")</f>
        <v/>
      </c>
    </row>
    <row r="8078" spans="1:9">
      <c r="A8078" s="10" t="s">
        <v>15913</v>
      </c>
      <c r="B8078" s="10" t="s">
        <v>18</v>
      </c>
      <c r="C8078" s="10">
        <v>0.9714677083333334</v>
      </c>
      <c r="D8078" s="10" t="s">
        <v>15914</v>
      </c>
      <c r="E8078" s="10">
        <f t="shared" si="383"/>
        <v>349.72837500000003</v>
      </c>
      <c r="F8078" s="8">
        <f>cal_pal!A$10+cal_pal!B$12+cal_pal!A$14-cal_pal!B$16-E8078/15/24+24+24</f>
        <v>47.537995254629628</v>
      </c>
      <c r="G8078">
        <f t="shared" si="384"/>
        <v>12.911886111111016</v>
      </c>
      <c r="H8078" s="12">
        <f t="shared" si="385"/>
        <v>-1.759960648148148</v>
      </c>
      <c r="I8078" t="str">
        <f>IF(AND((H8078&lt;cal_pal!E$9),(H8078&gt;cal_pal!F$9)),"","不可见")</f>
        <v/>
      </c>
    </row>
    <row r="8079" spans="1:9">
      <c r="A8079" s="10" t="s">
        <v>15915</v>
      </c>
      <c r="B8079" s="10" t="s">
        <v>18</v>
      </c>
      <c r="C8079" s="10">
        <v>0.97102175925925927</v>
      </c>
      <c r="D8079" s="10" t="s">
        <v>15916</v>
      </c>
      <c r="E8079" s="10">
        <f t="shared" si="383"/>
        <v>349.56783333333334</v>
      </c>
      <c r="F8079" s="8">
        <f>cal_pal!A$10+cal_pal!B$12+cal_pal!A$14-cal_pal!B$16-E8079/15/24+24+24</f>
        <v>47.538441203703705</v>
      </c>
      <c r="G8079">
        <f t="shared" si="384"/>
        <v>12.922588888888868</v>
      </c>
      <c r="H8079" s="12">
        <f t="shared" si="385"/>
        <v>0.27440856481481485</v>
      </c>
      <c r="I8079" t="str">
        <f>IF(AND((H8079&lt;cal_pal!E$9),(H8079&gt;cal_pal!F$9)),"","不可见")</f>
        <v/>
      </c>
    </row>
    <row r="8080" spans="1:9">
      <c r="A8080" s="10" t="s">
        <v>15917</v>
      </c>
      <c r="B8080" s="10" t="s">
        <v>6827</v>
      </c>
      <c r="C8080" s="10">
        <v>0.97109027777777779</v>
      </c>
      <c r="D8080" s="10" t="s">
        <v>15918</v>
      </c>
      <c r="E8080" s="10">
        <f t="shared" si="383"/>
        <v>349.59250000000003</v>
      </c>
      <c r="F8080" s="8">
        <f>cal_pal!A$10+cal_pal!B$12+cal_pal!A$14-cal_pal!B$16-E8080/15/24+24+24</f>
        <v>47.53837268518518</v>
      </c>
      <c r="G8080">
        <f t="shared" si="384"/>
        <v>12.920944444444331</v>
      </c>
      <c r="H8080" s="12">
        <f t="shared" si="385"/>
        <v>-0.18403935185185186</v>
      </c>
      <c r="I8080" t="str">
        <f>IF(AND((H8080&lt;cal_pal!E$9),(H8080&gt;cal_pal!F$9)),"","不可见")</f>
        <v/>
      </c>
    </row>
    <row r="8081" spans="1:9">
      <c r="A8081" s="10" t="s">
        <v>15919</v>
      </c>
      <c r="B8081" s="10" t="s">
        <v>18</v>
      </c>
      <c r="C8081" s="10">
        <v>0.97108564814814813</v>
      </c>
      <c r="D8081" s="10" t="s">
        <v>15920</v>
      </c>
      <c r="E8081" s="10">
        <f t="shared" si="383"/>
        <v>349.59083333333331</v>
      </c>
      <c r="F8081" s="8">
        <f>cal_pal!A$10+cal_pal!B$12+cal_pal!A$14-cal_pal!B$16-E8081/15/24+24+24</f>
        <v>47.538377314814817</v>
      </c>
      <c r="G8081">
        <f t="shared" si="384"/>
        <v>12.92105555555554</v>
      </c>
      <c r="H8081" s="12">
        <f t="shared" si="385"/>
        <v>-0.18398958333333335</v>
      </c>
      <c r="I8081" t="str">
        <f>IF(AND((H8081&lt;cal_pal!E$9),(H8081&gt;cal_pal!F$9)),"","不可见")</f>
        <v/>
      </c>
    </row>
    <row r="8082" spans="1:9">
      <c r="A8082" s="10" t="s">
        <v>15921</v>
      </c>
      <c r="B8082" s="10" t="s">
        <v>18</v>
      </c>
      <c r="C8082" s="10">
        <v>0.97109479166666668</v>
      </c>
      <c r="D8082" s="10" t="s">
        <v>15922</v>
      </c>
      <c r="E8082" s="10">
        <f t="shared" si="383"/>
        <v>349.59412500000002</v>
      </c>
      <c r="F8082" s="8">
        <f>cal_pal!A$10+cal_pal!B$12+cal_pal!A$14-cal_pal!B$16-E8082/15/24+24+24</f>
        <v>47.538368171296298</v>
      </c>
      <c r="G8082">
        <f t="shared" si="384"/>
        <v>12.920836111111157</v>
      </c>
      <c r="H8082" s="12">
        <f t="shared" si="385"/>
        <v>-0.18400578703703704</v>
      </c>
      <c r="I8082" t="str">
        <f>IF(AND((H8082&lt;cal_pal!E$9),(H8082&gt;cal_pal!F$9)),"","不可见")</f>
        <v/>
      </c>
    </row>
    <row r="8083" spans="1:9">
      <c r="A8083" s="10" t="s">
        <v>15923</v>
      </c>
      <c r="B8083" s="10" t="s">
        <v>18</v>
      </c>
      <c r="C8083" s="10">
        <v>0.97108946759259263</v>
      </c>
      <c r="D8083" s="10" t="s">
        <v>15924</v>
      </c>
      <c r="E8083" s="10">
        <f t="shared" si="383"/>
        <v>349.59220833333336</v>
      </c>
      <c r="F8083" s="8">
        <f>cal_pal!A$10+cal_pal!B$12+cal_pal!A$14-cal_pal!B$16-E8083/15/24+24+24</f>
        <v>47.538373495370365</v>
      </c>
      <c r="G8083">
        <f t="shared" si="384"/>
        <v>12.920963888888764</v>
      </c>
      <c r="H8083" s="12">
        <f t="shared" si="385"/>
        <v>-0.18412037037037035</v>
      </c>
      <c r="I8083" t="str">
        <f>IF(AND((H8083&lt;cal_pal!E$9),(H8083&gt;cal_pal!F$9)),"","不可见")</f>
        <v/>
      </c>
    </row>
    <row r="8084" spans="1:9">
      <c r="A8084" s="10" t="s">
        <v>15925</v>
      </c>
      <c r="B8084" s="10" t="s">
        <v>18</v>
      </c>
      <c r="C8084" s="10">
        <v>0.97079849537037033</v>
      </c>
      <c r="D8084" s="10" t="s">
        <v>15926</v>
      </c>
      <c r="E8084" s="10">
        <f t="shared" si="383"/>
        <v>349.48745833333334</v>
      </c>
      <c r="F8084" s="8">
        <f>cal_pal!A$10+cal_pal!B$12+cal_pal!A$14-cal_pal!B$16-E8084/15/24+24+24</f>
        <v>47.538664467592596</v>
      </c>
      <c r="G8084">
        <f t="shared" si="384"/>
        <v>12.927947222222429</v>
      </c>
      <c r="H8084" s="12">
        <f t="shared" si="385"/>
        <v>0.47288194444444448</v>
      </c>
      <c r="I8084" t="str">
        <f>IF(AND((H8084&lt;cal_pal!E$9),(H8084&gt;cal_pal!F$9)),"","不可见")</f>
        <v/>
      </c>
    </row>
    <row r="8085" spans="1:9">
      <c r="A8085" s="10" t="s">
        <v>15927</v>
      </c>
      <c r="B8085" s="10" t="s">
        <v>18</v>
      </c>
      <c r="C8085" s="10">
        <v>0.97099444444444449</v>
      </c>
      <c r="D8085" s="10" t="s">
        <v>15928</v>
      </c>
      <c r="E8085" s="10">
        <f t="shared" si="383"/>
        <v>349.55799999999999</v>
      </c>
      <c r="F8085" s="8">
        <f>cal_pal!A$10+cal_pal!B$12+cal_pal!A$14-cal_pal!B$16-E8085/15/24+24+24</f>
        <v>47.538468518518513</v>
      </c>
      <c r="G8085">
        <f t="shared" si="384"/>
        <v>12.923244444444208</v>
      </c>
      <c r="H8085" s="12">
        <f t="shared" si="385"/>
        <v>0.42909606481481483</v>
      </c>
      <c r="I8085" t="str">
        <f>IF(AND((H8085&lt;cal_pal!E$9),(H8085&gt;cal_pal!F$9)),"","不可见")</f>
        <v/>
      </c>
    </row>
    <row r="8086" spans="1:9">
      <c r="A8086" s="10" t="s">
        <v>15929</v>
      </c>
      <c r="B8086" s="10" t="s">
        <v>18</v>
      </c>
      <c r="C8086" s="10">
        <v>0.97118321759259263</v>
      </c>
      <c r="D8086" s="10" t="s">
        <v>15930</v>
      </c>
      <c r="E8086" s="10">
        <f t="shared" si="383"/>
        <v>349.62595833333336</v>
      </c>
      <c r="F8086" s="8">
        <f>cal_pal!A$10+cal_pal!B$12+cal_pal!A$14-cal_pal!B$16-E8086/15/24+24+24</f>
        <v>47.538279745370374</v>
      </c>
      <c r="G8086">
        <f t="shared" si="384"/>
        <v>12.918713888888988</v>
      </c>
      <c r="H8086" s="12">
        <f t="shared" si="385"/>
        <v>0.41385069444444444</v>
      </c>
      <c r="I8086" t="str">
        <f>IF(AND((H8086&lt;cal_pal!E$9),(H8086&gt;cal_pal!F$9)),"","不可见")</f>
        <v/>
      </c>
    </row>
    <row r="8087" spans="1:9">
      <c r="A8087" s="10" t="s">
        <v>15931</v>
      </c>
      <c r="B8087" s="10" t="s">
        <v>18</v>
      </c>
      <c r="C8087" s="10">
        <v>0.97027777777777768</v>
      </c>
      <c r="D8087" s="10" t="s">
        <v>15932</v>
      </c>
      <c r="E8087" s="10">
        <f t="shared" si="383"/>
        <v>349.29999999999995</v>
      </c>
      <c r="F8087" s="8">
        <f>cal_pal!A$10+cal_pal!B$12+cal_pal!A$14-cal_pal!B$16-E8087/15/24+24+24</f>
        <v>47.53918518518519</v>
      </c>
      <c r="G8087">
        <f t="shared" si="384"/>
        <v>12.940444444444438</v>
      </c>
      <c r="H8087" s="12">
        <f t="shared" si="385"/>
        <v>-0.28799999999999998</v>
      </c>
      <c r="I8087" t="str">
        <f>IF(AND((H8087&lt;cal_pal!E$9),(H8087&gt;cal_pal!F$9)),"","不可见")</f>
        <v/>
      </c>
    </row>
    <row r="8088" spans="1:9">
      <c r="A8088" s="10" t="s">
        <v>15933</v>
      </c>
      <c r="B8088" s="10" t="s">
        <v>58</v>
      </c>
      <c r="C8088" s="10">
        <v>0.97118356481481483</v>
      </c>
      <c r="D8088" s="10" t="s">
        <v>15874</v>
      </c>
      <c r="E8088" s="10">
        <f t="shared" si="383"/>
        <v>349.62608333333333</v>
      </c>
      <c r="F8088" s="8">
        <f>cal_pal!A$10+cal_pal!B$12+cal_pal!A$14-cal_pal!B$16-E8088/15/24+24+24</f>
        <v>47.538279398148148</v>
      </c>
      <c r="G8088">
        <f t="shared" si="384"/>
        <v>12.918705555555562</v>
      </c>
      <c r="H8088" s="12">
        <f t="shared" si="385"/>
        <v>0.77869791666666666</v>
      </c>
      <c r="I8088" t="str">
        <f>IF(AND((H8088&lt;cal_pal!E$9),(H8088&gt;cal_pal!F$9)),"","不可见")</f>
        <v/>
      </c>
    </row>
    <row r="8089" spans="1:9">
      <c r="A8089" s="10" t="s">
        <v>15934</v>
      </c>
      <c r="B8089" s="10" t="s">
        <v>18</v>
      </c>
      <c r="C8089" s="10">
        <v>0.97121840277777771</v>
      </c>
      <c r="D8089" s="10" t="s">
        <v>15935</v>
      </c>
      <c r="E8089" s="10">
        <f t="shared" si="383"/>
        <v>349.63862499999999</v>
      </c>
      <c r="F8089" s="8">
        <f>cal_pal!A$10+cal_pal!B$12+cal_pal!A$14-cal_pal!B$16-E8089/15/24+24+24</f>
        <v>47.538244560185184</v>
      </c>
      <c r="G8089">
        <f t="shared" si="384"/>
        <v>12.917869444444477</v>
      </c>
      <c r="H8089" s="12">
        <f t="shared" si="385"/>
        <v>0.78122337962962962</v>
      </c>
      <c r="I8089" t="str">
        <f>IF(AND((H8089&lt;cal_pal!E$9),(H8089&gt;cal_pal!F$9)),"","不可见")</f>
        <v/>
      </c>
    </row>
    <row r="8090" spans="1:9">
      <c r="A8090" s="10" t="s">
        <v>15936</v>
      </c>
      <c r="B8090" s="10" t="s">
        <v>18</v>
      </c>
      <c r="C8090" s="10">
        <v>0.97177245370370369</v>
      </c>
      <c r="D8090" s="10" t="s">
        <v>15937</v>
      </c>
      <c r="E8090" s="10">
        <f t="shared" si="383"/>
        <v>349.83808333333332</v>
      </c>
      <c r="F8090" s="8">
        <f>cal_pal!A$10+cal_pal!B$12+cal_pal!A$14-cal_pal!B$16-E8090/15/24+24+24</f>
        <v>47.537690509259264</v>
      </c>
      <c r="G8090">
        <f t="shared" si="384"/>
        <v>12.904572222222214</v>
      </c>
      <c r="H8090" s="12">
        <f t="shared" si="385"/>
        <v>-1.7607013888888889</v>
      </c>
      <c r="I8090" t="str">
        <f>IF(AND((H8090&lt;cal_pal!E$9),(H8090&gt;cal_pal!F$9)),"","不可见")</f>
        <v/>
      </c>
    </row>
    <row r="8091" spans="1:9">
      <c r="A8091" s="10" t="s">
        <v>15938</v>
      </c>
      <c r="B8091" s="10" t="s">
        <v>18</v>
      </c>
      <c r="C8091" s="10">
        <v>0.97145671296296288</v>
      </c>
      <c r="D8091" s="10" t="s">
        <v>15939</v>
      </c>
      <c r="E8091" s="10">
        <f t="shared" si="383"/>
        <v>349.72441666666663</v>
      </c>
      <c r="F8091" s="8">
        <f>cal_pal!A$10+cal_pal!B$12+cal_pal!A$14-cal_pal!B$16-E8091/15/24+24+24</f>
        <v>47.538006249999995</v>
      </c>
      <c r="G8091">
        <f t="shared" si="384"/>
        <v>12.912149999999883</v>
      </c>
      <c r="H8091" s="12">
        <f t="shared" si="385"/>
        <v>-0.31585185185185188</v>
      </c>
      <c r="I8091" t="str">
        <f>IF(AND((H8091&lt;cal_pal!E$9),(H8091&gt;cal_pal!F$9)),"","不可见")</f>
        <v/>
      </c>
    </row>
    <row r="8092" spans="1:9">
      <c r="A8092" s="10" t="s">
        <v>15940</v>
      </c>
      <c r="B8092" s="10" t="s">
        <v>18</v>
      </c>
      <c r="C8092" s="10">
        <v>0.97137789351851855</v>
      </c>
      <c r="D8092" s="10" t="s">
        <v>15941</v>
      </c>
      <c r="E8092" s="10">
        <f t="shared" si="383"/>
        <v>349.6960416666667</v>
      </c>
      <c r="F8092" s="8">
        <f>cal_pal!A$10+cal_pal!B$12+cal_pal!A$14-cal_pal!B$16-E8092/15/24+24+24</f>
        <v>47.538085069444449</v>
      </c>
      <c r="G8092">
        <f t="shared" si="384"/>
        <v>12.91404166666689</v>
      </c>
      <c r="H8092" s="12">
        <f t="shared" si="385"/>
        <v>0.38473379629629628</v>
      </c>
      <c r="I8092" t="str">
        <f>IF(AND((H8092&lt;cal_pal!E$9),(H8092&gt;cal_pal!F$9)),"","不可见")</f>
        <v/>
      </c>
    </row>
    <row r="8093" spans="1:9">
      <c r="A8093" s="10" t="s">
        <v>15942</v>
      </c>
      <c r="B8093" s="10" t="s">
        <v>18</v>
      </c>
      <c r="C8093" s="10">
        <v>0.97133715277777777</v>
      </c>
      <c r="D8093" s="10" t="s">
        <v>15943</v>
      </c>
      <c r="E8093" s="10">
        <f t="shared" si="383"/>
        <v>349.681375</v>
      </c>
      <c r="F8093" s="8">
        <f>cal_pal!A$10+cal_pal!B$12+cal_pal!A$14-cal_pal!B$16-E8093/15/24+24+24</f>
        <v>47.538125810185186</v>
      </c>
      <c r="G8093">
        <f t="shared" si="384"/>
        <v>12.915019444444397</v>
      </c>
      <c r="H8093" s="12">
        <f t="shared" si="385"/>
        <v>0.77909837962962969</v>
      </c>
      <c r="I8093" t="str">
        <f>IF(AND((H8093&lt;cal_pal!E$9),(H8093&gt;cal_pal!F$9)),"","不可见")</f>
        <v/>
      </c>
    </row>
    <row r="8094" spans="1:9">
      <c r="A8094" s="10" t="s">
        <v>15944</v>
      </c>
      <c r="B8094" s="10" t="s">
        <v>18</v>
      </c>
      <c r="C8094" s="10">
        <v>0.97148865740740742</v>
      </c>
      <c r="D8094" s="10" t="s">
        <v>15945</v>
      </c>
      <c r="E8094" s="10">
        <f t="shared" si="383"/>
        <v>349.7359166666667</v>
      </c>
      <c r="F8094" s="8">
        <f>cal_pal!A$10+cal_pal!B$12+cal_pal!A$14-cal_pal!B$16-E8094/15/24+24+24</f>
        <v>47.537974305555551</v>
      </c>
      <c r="G8094">
        <f t="shared" si="384"/>
        <v>12.911383333333106</v>
      </c>
      <c r="H8094" s="12">
        <f t="shared" si="385"/>
        <v>1.0164351851851851E-2</v>
      </c>
      <c r="I8094" t="str">
        <f>IF(AND((H8094&lt;cal_pal!E$9),(H8094&gt;cal_pal!F$9)),"","不可见")</f>
        <v/>
      </c>
    </row>
    <row r="8095" spans="1:9">
      <c r="A8095" s="10" t="s">
        <v>15946</v>
      </c>
      <c r="B8095" s="10" t="s">
        <v>18</v>
      </c>
      <c r="C8095" s="10">
        <v>0.97073958333333332</v>
      </c>
      <c r="D8095" s="10" t="s">
        <v>15947</v>
      </c>
      <c r="E8095" s="10">
        <f t="shared" si="383"/>
        <v>349.46625</v>
      </c>
      <c r="F8095" s="8">
        <f>cal_pal!A$10+cal_pal!B$12+cal_pal!A$14-cal_pal!B$16-E8095/15/24+24+24</f>
        <v>47.53872337962963</v>
      </c>
      <c r="G8095">
        <f t="shared" si="384"/>
        <v>12.92936111111112</v>
      </c>
      <c r="H8095" s="12">
        <f t="shared" si="385"/>
        <v>0.30957870370370372</v>
      </c>
      <c r="I8095" t="str">
        <f>IF(AND((H8095&lt;cal_pal!E$9),(H8095&gt;cal_pal!F$9)),"","不可见")</f>
        <v/>
      </c>
    </row>
    <row r="8096" spans="1:9">
      <c r="A8096" s="10" t="s">
        <v>15948</v>
      </c>
      <c r="B8096" s="10" t="s">
        <v>58</v>
      </c>
      <c r="C8096" s="10">
        <v>0.97074965277777781</v>
      </c>
      <c r="D8096" s="10" t="s">
        <v>15900</v>
      </c>
      <c r="E8096" s="10">
        <f t="shared" si="383"/>
        <v>349.469875</v>
      </c>
      <c r="F8096" s="8">
        <f>cal_pal!A$10+cal_pal!B$12+cal_pal!A$14-cal_pal!B$16-E8096/15/24+24+24</f>
        <v>47.538713310185187</v>
      </c>
      <c r="G8096">
        <f t="shared" si="384"/>
        <v>12.929119444444495</v>
      </c>
      <c r="H8096" s="12">
        <f t="shared" si="385"/>
        <v>0.30747685185185186</v>
      </c>
      <c r="I8096" t="str">
        <f>IF(AND((H8096&lt;cal_pal!E$9),(H8096&gt;cal_pal!F$9)),"","不可见")</f>
        <v/>
      </c>
    </row>
    <row r="8097" spans="1:9">
      <c r="A8097" s="10" t="s">
        <v>15949</v>
      </c>
      <c r="B8097" s="10" t="s">
        <v>18</v>
      </c>
      <c r="C8097" s="10">
        <v>0.97158310185185182</v>
      </c>
      <c r="D8097" s="10" t="s">
        <v>15950</v>
      </c>
      <c r="E8097" s="10">
        <f t="shared" si="383"/>
        <v>349.76991666666663</v>
      </c>
      <c r="F8097" s="8">
        <f>cal_pal!A$10+cal_pal!B$12+cal_pal!A$14-cal_pal!B$16-E8097/15/24+24+24</f>
        <v>47.537879861111108</v>
      </c>
      <c r="G8097">
        <f t="shared" si="384"/>
        <v>12.909116666666705</v>
      </c>
      <c r="H8097" s="12">
        <f t="shared" si="385"/>
        <v>-0.35354513888888889</v>
      </c>
      <c r="I8097" t="str">
        <f>IF(AND((H8097&lt;cal_pal!E$9),(H8097&gt;cal_pal!F$9)),"","不可见")</f>
        <v/>
      </c>
    </row>
    <row r="8098" spans="1:9">
      <c r="A8098" s="10" t="s">
        <v>15951</v>
      </c>
      <c r="B8098" s="10" t="s">
        <v>33</v>
      </c>
      <c r="C8098" s="10">
        <v>0.97151898148148153</v>
      </c>
      <c r="D8098" s="10" t="s">
        <v>15952</v>
      </c>
      <c r="E8098" s="10">
        <f t="shared" si="383"/>
        <v>349.74683333333337</v>
      </c>
      <c r="F8098" s="8">
        <f>cal_pal!A$10+cal_pal!B$12+cal_pal!A$14-cal_pal!B$16-E8098/15/24+24+24</f>
        <v>47.537943981481483</v>
      </c>
      <c r="G8098">
        <f t="shared" si="384"/>
        <v>12.91065555555565</v>
      </c>
      <c r="H8098" s="12">
        <f t="shared" si="385"/>
        <v>0.47257175925925926</v>
      </c>
      <c r="I8098" t="str">
        <f>IF(AND((H8098&lt;cal_pal!E$9),(H8098&gt;cal_pal!F$9)),"","不可见")</f>
        <v/>
      </c>
    </row>
    <row r="8099" spans="1:9">
      <c r="A8099" s="10" t="s">
        <v>15953</v>
      </c>
      <c r="B8099" s="10" t="s">
        <v>18</v>
      </c>
      <c r="C8099" s="10">
        <v>0.97170520833333329</v>
      </c>
      <c r="D8099" s="10" t="s">
        <v>15954</v>
      </c>
      <c r="E8099" s="10">
        <f t="shared" si="383"/>
        <v>349.813875</v>
      </c>
      <c r="F8099" s="8">
        <f>cal_pal!A$10+cal_pal!B$12+cal_pal!A$14-cal_pal!B$16-E8099/15/24+24+24</f>
        <v>47.537757754629631</v>
      </c>
      <c r="G8099">
        <f t="shared" si="384"/>
        <v>12.906186111111083</v>
      </c>
      <c r="H8099" s="12">
        <f t="shared" si="385"/>
        <v>0.34792245370370373</v>
      </c>
      <c r="I8099" t="str">
        <f>IF(AND((H8099&lt;cal_pal!E$9),(H8099&gt;cal_pal!F$9)),"","不可见")</f>
        <v/>
      </c>
    </row>
    <row r="8100" spans="1:9">
      <c r="A8100" s="10" t="s">
        <v>15955</v>
      </c>
      <c r="B8100" s="10" t="s">
        <v>140</v>
      </c>
      <c r="C8100" s="10">
        <v>0.97188078703703706</v>
      </c>
      <c r="D8100" s="10" t="s">
        <v>15956</v>
      </c>
      <c r="E8100" s="10">
        <f t="shared" si="383"/>
        <v>349.87708333333336</v>
      </c>
      <c r="F8100" s="8">
        <f>cal_pal!A$10+cal_pal!B$12+cal_pal!A$14-cal_pal!B$16-E8100/15/24+24+24</f>
        <v>47.537582175925927</v>
      </c>
      <c r="G8100">
        <f t="shared" si="384"/>
        <v>12.901972222222184</v>
      </c>
      <c r="H8100" s="12">
        <f t="shared" si="385"/>
        <v>0.39605324074074072</v>
      </c>
      <c r="I8100" t="str">
        <f>IF(AND((H8100&lt;cal_pal!E$9),(H8100&gt;cal_pal!F$9)),"","不可见")</f>
        <v/>
      </c>
    </row>
    <row r="8101" spans="1:9">
      <c r="A8101" s="10" t="s">
        <v>15957</v>
      </c>
      <c r="B8101" s="10" t="s">
        <v>18</v>
      </c>
      <c r="C8101" s="10">
        <v>0.97187557870370378</v>
      </c>
      <c r="D8101" s="10" t="s">
        <v>15958</v>
      </c>
      <c r="E8101" s="10">
        <f t="shared" si="383"/>
        <v>349.87520833333338</v>
      </c>
      <c r="F8101" s="8">
        <f>cal_pal!A$10+cal_pal!B$12+cal_pal!A$14-cal_pal!B$16-E8101/15/24+24+24</f>
        <v>47.537587384259254</v>
      </c>
      <c r="G8101">
        <f t="shared" si="384"/>
        <v>12.902097222221983</v>
      </c>
      <c r="H8101" s="12">
        <f t="shared" si="385"/>
        <v>0.39617592592592593</v>
      </c>
      <c r="I8101" t="str">
        <f>IF(AND((H8101&lt;cal_pal!E$9),(H8101&gt;cal_pal!F$9)),"","不可见")</f>
        <v/>
      </c>
    </row>
    <row r="8102" spans="1:9">
      <c r="A8102" s="10" t="s">
        <v>15959</v>
      </c>
      <c r="B8102" s="10" t="s">
        <v>18</v>
      </c>
      <c r="C8102" s="10">
        <v>0.97188761574074078</v>
      </c>
      <c r="D8102" s="10" t="s">
        <v>15960</v>
      </c>
      <c r="E8102" s="10">
        <f t="shared" si="383"/>
        <v>349.87954166666668</v>
      </c>
      <c r="F8102" s="8">
        <f>cal_pal!A$10+cal_pal!B$12+cal_pal!A$14-cal_pal!B$16-E8102/15/24+24+24</f>
        <v>47.537575347222223</v>
      </c>
      <c r="G8102">
        <f t="shared" si="384"/>
        <v>12.901808333333292</v>
      </c>
      <c r="H8102" s="12">
        <f t="shared" si="385"/>
        <v>0.39595717592592594</v>
      </c>
      <c r="I8102" t="str">
        <f>IF(AND((H8102&lt;cal_pal!E$9),(H8102&gt;cal_pal!F$9)),"","不可见")</f>
        <v/>
      </c>
    </row>
    <row r="8103" spans="1:9">
      <c r="A8103" s="10" t="s">
        <v>15961</v>
      </c>
      <c r="B8103" s="10" t="s">
        <v>18</v>
      </c>
      <c r="C8103" s="10">
        <v>0.97200659722222227</v>
      </c>
      <c r="D8103" s="10" t="s">
        <v>15962</v>
      </c>
      <c r="E8103" s="10">
        <f t="shared" si="383"/>
        <v>349.92237499999999</v>
      </c>
      <c r="F8103" s="8">
        <f>cal_pal!A$10+cal_pal!B$12+cal_pal!A$14-cal_pal!B$16-E8103/15/24+24+24</f>
        <v>47.537456365740738</v>
      </c>
      <c r="G8103">
        <f t="shared" si="384"/>
        <v>12.898952777777595</v>
      </c>
      <c r="H8103" s="12">
        <f t="shared" si="385"/>
        <v>0.424375</v>
      </c>
      <c r="I8103" t="str">
        <f>IF(AND((H8103&lt;cal_pal!E$9),(H8103&gt;cal_pal!F$9)),"","不可见")</f>
        <v/>
      </c>
    </row>
    <row r="8104" spans="1:9">
      <c r="A8104" s="10" t="s">
        <v>15963</v>
      </c>
      <c r="B8104" s="10" t="s">
        <v>18</v>
      </c>
      <c r="C8104" s="10">
        <v>0.97195138888888888</v>
      </c>
      <c r="D8104" s="10" t="s">
        <v>15964</v>
      </c>
      <c r="E8104" s="10">
        <f t="shared" si="383"/>
        <v>349.90249999999997</v>
      </c>
      <c r="F8104" s="8">
        <f>cal_pal!A$10+cal_pal!B$12+cal_pal!A$14-cal_pal!B$16-E8104/15/24+24+24</f>
        <v>47.537511574074074</v>
      </c>
      <c r="G8104">
        <f t="shared" si="384"/>
        <v>12.900277777777774</v>
      </c>
      <c r="H8104" s="12">
        <f t="shared" si="385"/>
        <v>0.33596874999999998</v>
      </c>
      <c r="I8104" t="str">
        <f>IF(AND((H8104&lt;cal_pal!E$9),(H8104&gt;cal_pal!F$9)),"","不可见")</f>
        <v/>
      </c>
    </row>
    <row r="8105" spans="1:9">
      <c r="A8105" s="10" t="s">
        <v>15965</v>
      </c>
      <c r="B8105" s="10" t="s">
        <v>18</v>
      </c>
      <c r="C8105" s="10">
        <v>0.97203935185185186</v>
      </c>
      <c r="D8105" s="10" t="s">
        <v>15966</v>
      </c>
      <c r="E8105" s="10">
        <f t="shared" si="383"/>
        <v>349.93416666666667</v>
      </c>
      <c r="F8105" s="8">
        <f>cal_pal!A$10+cal_pal!B$12+cal_pal!A$14-cal_pal!B$16-E8105/15/24+24+24</f>
        <v>47.537423611111109</v>
      </c>
      <c r="G8105">
        <f t="shared" si="384"/>
        <v>12.898166666666611</v>
      </c>
      <c r="H8105" s="12">
        <f t="shared" si="385"/>
        <v>0.35734953703703703</v>
      </c>
      <c r="I8105" t="str">
        <f>IF(AND((H8105&lt;cal_pal!E$9),(H8105&gt;cal_pal!F$9)),"","不可见")</f>
        <v/>
      </c>
    </row>
    <row r="8106" spans="1:9">
      <c r="A8106" s="10" t="s">
        <v>15967</v>
      </c>
      <c r="B8106" s="10" t="s">
        <v>130</v>
      </c>
      <c r="C8106" s="10">
        <v>0.97212685185185188</v>
      </c>
      <c r="D8106" s="10" t="s">
        <v>15968</v>
      </c>
      <c r="E8106" s="10">
        <f t="shared" si="383"/>
        <v>349.96566666666666</v>
      </c>
      <c r="F8106" s="8">
        <f>cal_pal!A$10+cal_pal!B$12+cal_pal!A$14-cal_pal!B$16-E8106/15/24+24+24</f>
        <v>47.537336111111109</v>
      </c>
      <c r="G8106">
        <f t="shared" si="384"/>
        <v>12.896066666666684</v>
      </c>
      <c r="H8106" s="12">
        <f t="shared" si="385"/>
        <v>8.2858796296296292E-3</v>
      </c>
      <c r="I8106" t="str">
        <f>IF(AND((H8106&lt;cal_pal!E$9),(H8106&gt;cal_pal!F$9)),"","不可见")</f>
        <v/>
      </c>
    </row>
    <row r="8107" spans="1:9">
      <c r="A8107" s="10" t="s">
        <v>15969</v>
      </c>
      <c r="B8107" s="10" t="s">
        <v>130</v>
      </c>
      <c r="C8107" s="10">
        <v>0.97212685185185188</v>
      </c>
      <c r="D8107" s="10" t="s">
        <v>15968</v>
      </c>
      <c r="E8107" s="10">
        <f t="shared" si="383"/>
        <v>349.96566666666666</v>
      </c>
      <c r="F8107" s="8">
        <f>cal_pal!A$10+cal_pal!B$12+cal_pal!A$14-cal_pal!B$16-E8107/15/24+24+24</f>
        <v>47.537336111111109</v>
      </c>
      <c r="G8107">
        <f t="shared" si="384"/>
        <v>12.896066666666684</v>
      </c>
      <c r="H8107" s="12">
        <f t="shared" si="385"/>
        <v>8.2858796296296292E-3</v>
      </c>
      <c r="I8107" t="str">
        <f>IF(AND((H8107&lt;cal_pal!E$9),(H8107&gt;cal_pal!F$9)),"","不可见")</f>
        <v/>
      </c>
    </row>
    <row r="8108" spans="1:9">
      <c r="A8108" s="10" t="s">
        <v>15970</v>
      </c>
      <c r="B8108" s="10" t="s">
        <v>18</v>
      </c>
      <c r="C8108" s="10">
        <v>0.97215787037037027</v>
      </c>
      <c r="D8108" s="10" t="s">
        <v>15971</v>
      </c>
      <c r="E8108" s="10">
        <f t="shared" si="383"/>
        <v>349.97683333333327</v>
      </c>
      <c r="F8108" s="8">
        <f>cal_pal!A$10+cal_pal!B$12+cal_pal!A$14-cal_pal!B$16-E8108/15/24+24+24</f>
        <v>47.53730509259259</v>
      </c>
      <c r="G8108">
        <f t="shared" si="384"/>
        <v>12.895322222222148</v>
      </c>
      <c r="H8108" s="12">
        <f t="shared" si="385"/>
        <v>0.34997569444444449</v>
      </c>
      <c r="I8108" t="str">
        <f>IF(AND((H8108&lt;cal_pal!E$9),(H8108&gt;cal_pal!F$9)),"","不可见")</f>
        <v/>
      </c>
    </row>
    <row r="8109" spans="1:9">
      <c r="A8109" s="10" t="s">
        <v>15972</v>
      </c>
      <c r="B8109" s="10" t="s">
        <v>58</v>
      </c>
      <c r="C8109" s="10">
        <v>0.97200659722222227</v>
      </c>
      <c r="D8109" s="10" t="s">
        <v>15962</v>
      </c>
      <c r="E8109" s="10">
        <f t="shared" si="383"/>
        <v>349.92237499999999</v>
      </c>
      <c r="F8109" s="8">
        <f>cal_pal!A$10+cal_pal!B$12+cal_pal!A$14-cal_pal!B$16-E8109/15/24+24+24</f>
        <v>47.537456365740738</v>
      </c>
      <c r="G8109">
        <f t="shared" si="384"/>
        <v>12.898952777777595</v>
      </c>
      <c r="H8109" s="12">
        <f t="shared" si="385"/>
        <v>0.424375</v>
      </c>
      <c r="I8109" t="str">
        <f>IF(AND((H8109&lt;cal_pal!E$9),(H8109&gt;cal_pal!F$9)),"","不可见")</f>
        <v/>
      </c>
    </row>
    <row r="8110" spans="1:9">
      <c r="A8110" s="10" t="s">
        <v>15973</v>
      </c>
      <c r="B8110" s="10" t="s">
        <v>18</v>
      </c>
      <c r="C8110" s="10">
        <v>0.9723260416666667</v>
      </c>
      <c r="D8110" s="10" t="s">
        <v>15974</v>
      </c>
      <c r="E8110" s="10">
        <f t="shared" si="383"/>
        <v>350.037375</v>
      </c>
      <c r="F8110" s="8">
        <f>cal_pal!A$10+cal_pal!B$12+cal_pal!A$14-cal_pal!B$16-E8110/15/24+24+24</f>
        <v>47.537136921296295</v>
      </c>
      <c r="G8110">
        <f t="shared" si="384"/>
        <v>12.891286111111185</v>
      </c>
      <c r="H8110" s="12">
        <f t="shared" si="385"/>
        <v>0.34024074074074079</v>
      </c>
      <c r="I8110" t="str">
        <f>IF(AND((H8110&lt;cal_pal!E$9),(H8110&gt;cal_pal!F$9)),"","不可见")</f>
        <v/>
      </c>
    </row>
    <row r="8111" spans="1:9">
      <c r="A8111" s="10" t="s">
        <v>15975</v>
      </c>
      <c r="B8111" s="10" t="s">
        <v>18</v>
      </c>
      <c r="C8111" s="10">
        <v>0.97207430555555552</v>
      </c>
      <c r="D8111" s="10" t="s">
        <v>15976</v>
      </c>
      <c r="E8111" s="10">
        <f t="shared" si="383"/>
        <v>349.94675000000001</v>
      </c>
      <c r="F8111" s="8">
        <f>cal_pal!A$10+cal_pal!B$12+cal_pal!A$14-cal_pal!B$16-E8111/15/24+24+24</f>
        <v>47.537388657407405</v>
      </c>
      <c r="G8111">
        <f t="shared" si="384"/>
        <v>12.897327777777718</v>
      </c>
      <c r="H8111" s="12">
        <f t="shared" si="385"/>
        <v>1.7855266203703704</v>
      </c>
      <c r="I8111" t="str">
        <f>IF(AND((H8111&lt;cal_pal!E$9),(H8111&gt;cal_pal!F$9)),"","不可见")</f>
        <v/>
      </c>
    </row>
    <row r="8112" spans="1:9">
      <c r="A8112" s="10" t="s">
        <v>15977</v>
      </c>
      <c r="B8112" s="10" t="s">
        <v>18</v>
      </c>
      <c r="C8112" s="10">
        <v>0.97239039351851853</v>
      </c>
      <c r="D8112" s="10" t="s">
        <v>15978</v>
      </c>
      <c r="E8112" s="10">
        <f t="shared" si="383"/>
        <v>350.06054166666667</v>
      </c>
      <c r="F8112" s="8">
        <f>cal_pal!A$10+cal_pal!B$12+cal_pal!A$14-cal_pal!B$16-E8112/15/24+24+24</f>
        <v>47.537072569444447</v>
      </c>
      <c r="G8112">
        <f t="shared" si="384"/>
        <v>12.889741666666851</v>
      </c>
      <c r="H8112" s="12">
        <f t="shared" si="385"/>
        <v>0.34192708333333338</v>
      </c>
      <c r="I8112" t="str">
        <f>IF(AND((H8112&lt;cal_pal!E$9),(H8112&gt;cal_pal!F$9)),"","不可见")</f>
        <v/>
      </c>
    </row>
    <row r="8113" spans="1:9">
      <c r="A8113" s="10" t="s">
        <v>15979</v>
      </c>
      <c r="B8113" s="10" t="s">
        <v>18</v>
      </c>
      <c r="C8113" s="10">
        <v>0.97228796296296294</v>
      </c>
      <c r="D8113" s="10" t="s">
        <v>15980</v>
      </c>
      <c r="E8113" s="10">
        <f t="shared" si="383"/>
        <v>350.02366666666666</v>
      </c>
      <c r="F8113" s="8">
        <f>cal_pal!A$10+cal_pal!B$12+cal_pal!A$14-cal_pal!B$16-E8113/15/24+24+24</f>
        <v>47.537175000000005</v>
      </c>
      <c r="G8113">
        <f t="shared" si="384"/>
        <v>12.89220000000023</v>
      </c>
      <c r="H8113" s="12">
        <f t="shared" si="385"/>
        <v>1.0092141203703704</v>
      </c>
      <c r="I8113" t="str">
        <f>IF(AND((H8113&lt;cal_pal!E$9),(H8113&gt;cal_pal!F$9)),"","不可见")</f>
        <v/>
      </c>
    </row>
    <row r="8114" spans="1:9">
      <c r="A8114" s="10" t="s">
        <v>15981</v>
      </c>
      <c r="B8114" s="10" t="s">
        <v>18</v>
      </c>
      <c r="C8114" s="10">
        <v>0.97250717592592595</v>
      </c>
      <c r="D8114" s="10" t="s">
        <v>15982</v>
      </c>
      <c r="E8114" s="10">
        <f t="shared" si="383"/>
        <v>350.10258333333331</v>
      </c>
      <c r="F8114" s="8">
        <f>cal_pal!A$10+cal_pal!B$12+cal_pal!A$14-cal_pal!B$16-E8114/15/24+24+24</f>
        <v>47.536955787037037</v>
      </c>
      <c r="G8114">
        <f t="shared" si="384"/>
        <v>12.886938888888835</v>
      </c>
      <c r="H8114" s="12">
        <f t="shared" si="385"/>
        <v>0.34859606481481481</v>
      </c>
      <c r="I8114" t="str">
        <f>IF(AND((H8114&lt;cal_pal!E$9),(H8114&gt;cal_pal!F$9)),"","不可见")</f>
        <v/>
      </c>
    </row>
    <row r="8115" spans="1:9">
      <c r="A8115" s="10" t="s">
        <v>15983</v>
      </c>
      <c r="B8115" s="10" t="s">
        <v>18</v>
      </c>
      <c r="C8115" s="10">
        <v>0.97336261574074079</v>
      </c>
      <c r="D8115" s="10" t="s">
        <v>15984</v>
      </c>
      <c r="E8115" s="10">
        <f t="shared" si="383"/>
        <v>350.41054166666669</v>
      </c>
      <c r="F8115" s="8">
        <f>cal_pal!A$10+cal_pal!B$12+cal_pal!A$14-cal_pal!B$16-E8115/15/24+24+24</f>
        <v>47.536100347222224</v>
      </c>
      <c r="G8115">
        <f t="shared" si="384"/>
        <v>12.866408333333311</v>
      </c>
      <c r="H8115" s="12">
        <f t="shared" si="385"/>
        <v>-2.5882395833333334</v>
      </c>
      <c r="I8115" t="str">
        <f>IF(AND((H8115&lt;cal_pal!E$9),(H8115&gt;cal_pal!F$9)),"","不可见")</f>
        <v/>
      </c>
    </row>
    <row r="8116" spans="1:9">
      <c r="A8116" s="10" t="s">
        <v>15985</v>
      </c>
      <c r="B8116" s="10" t="s">
        <v>18</v>
      </c>
      <c r="C8116" s="10">
        <v>0.97256967592592591</v>
      </c>
      <c r="D8116" s="10" t="s">
        <v>15986</v>
      </c>
      <c r="E8116" s="10">
        <f t="shared" si="383"/>
        <v>350.12508333333335</v>
      </c>
      <c r="F8116" s="8">
        <f>cal_pal!A$10+cal_pal!B$12+cal_pal!A$14-cal_pal!B$16-E8116/15/24+24+24</f>
        <v>47.536893287037039</v>
      </c>
      <c r="G8116">
        <f t="shared" si="384"/>
        <v>12.885438888888984</v>
      </c>
      <c r="H8116" s="12">
        <f t="shared" si="385"/>
        <v>0.34982523148148154</v>
      </c>
      <c r="I8116" t="str">
        <f>IF(AND((H8116&lt;cal_pal!E$9),(H8116&gt;cal_pal!F$9)),"","不可见")</f>
        <v/>
      </c>
    </row>
    <row r="8117" spans="1:9">
      <c r="A8117" s="10" t="s">
        <v>15987</v>
      </c>
      <c r="B8117" s="10" t="s">
        <v>18</v>
      </c>
      <c r="C8117" s="10">
        <v>0.97248391203703699</v>
      </c>
      <c r="D8117" s="10" t="s">
        <v>15988</v>
      </c>
      <c r="E8117" s="10">
        <f t="shared" si="383"/>
        <v>350.09420833333331</v>
      </c>
      <c r="F8117" s="8">
        <f>cal_pal!A$10+cal_pal!B$12+cal_pal!A$14-cal_pal!B$16-E8117/15/24+24+24</f>
        <v>47.536979050925922</v>
      </c>
      <c r="G8117">
        <f t="shared" si="384"/>
        <v>12.887497222222009</v>
      </c>
      <c r="H8117" s="12">
        <f t="shared" si="385"/>
        <v>1.138153935185185</v>
      </c>
      <c r="I8117" t="str">
        <f>IF(AND((H8117&lt;cal_pal!E$9),(H8117&gt;cal_pal!F$9)),"","不可见")</f>
        <v/>
      </c>
    </row>
    <row r="8118" spans="1:9">
      <c r="A8118" s="10" t="s">
        <v>15989</v>
      </c>
      <c r="B8118" s="10" t="s">
        <v>18</v>
      </c>
      <c r="C8118" s="10">
        <v>0.97257094907407404</v>
      </c>
      <c r="D8118" s="10" t="s">
        <v>15990</v>
      </c>
      <c r="E8118" s="10">
        <f t="shared" si="383"/>
        <v>350.12554166666666</v>
      </c>
      <c r="F8118" s="8">
        <f>cal_pal!A$10+cal_pal!B$12+cal_pal!A$14-cal_pal!B$16-E8118/15/24+24+24</f>
        <v>47.536892013888888</v>
      </c>
      <c r="G8118">
        <f t="shared" si="384"/>
        <v>12.885408333333316</v>
      </c>
      <c r="H8118" s="12">
        <f t="shared" si="385"/>
        <v>0.71773148148148147</v>
      </c>
      <c r="I8118" t="str">
        <f>IF(AND((H8118&lt;cal_pal!E$9),(H8118&gt;cal_pal!F$9)),"","不可见")</f>
        <v/>
      </c>
    </row>
    <row r="8119" spans="1:9">
      <c r="A8119" s="10" t="s">
        <v>15991</v>
      </c>
      <c r="B8119" s="10" t="s">
        <v>18</v>
      </c>
      <c r="C8119" s="10">
        <v>0.97271469907407404</v>
      </c>
      <c r="D8119" s="10" t="s">
        <v>15992</v>
      </c>
      <c r="E8119" s="10">
        <f t="shared" si="383"/>
        <v>350.17729166666663</v>
      </c>
      <c r="F8119" s="8">
        <f>cal_pal!A$10+cal_pal!B$12+cal_pal!A$14-cal_pal!B$16-E8119/15/24+24+24</f>
        <v>47.536748263888889</v>
      </c>
      <c r="G8119">
        <f t="shared" si="384"/>
        <v>12.881958333333387</v>
      </c>
      <c r="H8119" s="12">
        <f t="shared" si="385"/>
        <v>0.34237384259259263</v>
      </c>
      <c r="I8119" t="str">
        <f>IF(AND((H8119&lt;cal_pal!E$9),(H8119&gt;cal_pal!F$9)),"","不可见")</f>
        <v/>
      </c>
    </row>
    <row r="8120" spans="1:9">
      <c r="A8120" s="10" t="s">
        <v>15993</v>
      </c>
      <c r="B8120" s="10" t="s">
        <v>18</v>
      </c>
      <c r="C8120" s="10">
        <v>0.97396909722222225</v>
      </c>
      <c r="D8120" s="10" t="s">
        <v>15994</v>
      </c>
      <c r="E8120" s="10">
        <f t="shared" si="383"/>
        <v>350.62887499999999</v>
      </c>
      <c r="F8120" s="8">
        <f>cal_pal!A$10+cal_pal!B$12+cal_pal!A$14-cal_pal!B$16-E8120/15/24+24+24</f>
        <v>47.53549386574074</v>
      </c>
      <c r="G8120">
        <f t="shared" si="384"/>
        <v>12.851852777777822</v>
      </c>
      <c r="H8120" s="12">
        <f t="shared" si="385"/>
        <v>0.49552314814814813</v>
      </c>
      <c r="I8120" t="str">
        <f>IF(AND((H8120&lt;cal_pal!E$9),(H8120&gt;cal_pal!F$9)),"","不可见")</f>
        <v/>
      </c>
    </row>
    <row r="8121" spans="1:9">
      <c r="A8121" s="10" t="s">
        <v>15995</v>
      </c>
      <c r="B8121" s="10" t="s">
        <v>18</v>
      </c>
      <c r="C8121" s="10">
        <v>0.97285740740740734</v>
      </c>
      <c r="D8121" s="10" t="s">
        <v>15996</v>
      </c>
      <c r="E8121" s="10">
        <f t="shared" si="383"/>
        <v>350.22866666666664</v>
      </c>
      <c r="F8121" s="8">
        <f>cal_pal!A$10+cal_pal!B$12+cal_pal!A$14-cal_pal!B$16-E8121/15/24+24+24</f>
        <v>47.536605555555553</v>
      </c>
      <c r="G8121">
        <f t="shared" si="384"/>
        <v>12.87853333333328</v>
      </c>
      <c r="H8121" s="12">
        <f t="shared" si="385"/>
        <v>1.0791064814814815</v>
      </c>
      <c r="I8121" t="str">
        <f>IF(AND((H8121&lt;cal_pal!E$9),(H8121&gt;cal_pal!F$9)),"","不可见")</f>
        <v/>
      </c>
    </row>
    <row r="8122" spans="1:9">
      <c r="A8122" s="10" t="s">
        <v>15997</v>
      </c>
      <c r="B8122" s="10" t="s">
        <v>18</v>
      </c>
      <c r="C8122" s="10">
        <v>0.97314085648148152</v>
      </c>
      <c r="D8122" s="10" t="s">
        <v>15998</v>
      </c>
      <c r="E8122" s="10">
        <f t="shared" si="383"/>
        <v>350.33070833333335</v>
      </c>
      <c r="F8122" s="8">
        <f>cal_pal!A$10+cal_pal!B$12+cal_pal!A$14-cal_pal!B$16-E8122/15/24+24+24</f>
        <v>47.536322106481478</v>
      </c>
      <c r="G8122">
        <f t="shared" si="384"/>
        <v>12.871730555555587</v>
      </c>
      <c r="H8122" s="12">
        <f t="shared" si="385"/>
        <v>5.8464120370370375E-2</v>
      </c>
      <c r="I8122" t="str">
        <f>IF(AND((H8122&lt;cal_pal!E$9),(H8122&gt;cal_pal!F$9)),"","不可见")</f>
        <v/>
      </c>
    </row>
    <row r="8123" spans="1:9">
      <c r="A8123" s="10" t="s">
        <v>15999</v>
      </c>
      <c r="B8123" s="10" t="s">
        <v>18</v>
      </c>
      <c r="C8123" s="10">
        <v>0.97310543981481479</v>
      </c>
      <c r="D8123" s="10" t="s">
        <v>16000</v>
      </c>
      <c r="E8123" s="10">
        <f t="shared" si="383"/>
        <v>350.31795833333331</v>
      </c>
      <c r="F8123" s="8">
        <f>cal_pal!A$10+cal_pal!B$12+cal_pal!A$14-cal_pal!B$16-E8123/15/24+24+24</f>
        <v>47.536357523148148</v>
      </c>
      <c r="G8123">
        <f t="shared" si="384"/>
        <v>12.872580555555487</v>
      </c>
      <c r="H8123" s="12">
        <f t="shared" si="385"/>
        <v>0.47488888888888892</v>
      </c>
      <c r="I8123" t="str">
        <f>IF(AND((H8123&lt;cal_pal!E$9),(H8123&gt;cal_pal!F$9)),"","不可见")</f>
        <v/>
      </c>
    </row>
    <row r="8124" spans="1:9">
      <c r="A8124" s="10" t="s">
        <v>16001</v>
      </c>
      <c r="B8124" s="10" t="s">
        <v>18</v>
      </c>
      <c r="C8124" s="10">
        <v>0.9732253472222222</v>
      </c>
      <c r="D8124" s="10" t="s">
        <v>16002</v>
      </c>
      <c r="E8124" s="10">
        <f t="shared" si="383"/>
        <v>350.36112500000002</v>
      </c>
      <c r="F8124" s="8">
        <f>cal_pal!A$10+cal_pal!B$12+cal_pal!A$14-cal_pal!B$16-E8124/15/24+24+24</f>
        <v>47.536237615740745</v>
      </c>
      <c r="G8124">
        <f t="shared" si="384"/>
        <v>12.869702777778002</v>
      </c>
      <c r="H8124" s="12">
        <f t="shared" si="385"/>
        <v>0.34240162037037036</v>
      </c>
      <c r="I8124" t="str">
        <f>IF(AND((H8124&lt;cal_pal!E$9),(H8124&gt;cal_pal!F$9)),"","不可见")</f>
        <v/>
      </c>
    </row>
    <row r="8125" spans="1:9">
      <c r="A8125" s="10" t="s">
        <v>16003</v>
      </c>
      <c r="B8125" s="10" t="s">
        <v>18</v>
      </c>
      <c r="C8125" s="10">
        <v>0.97362152777777788</v>
      </c>
      <c r="D8125" s="10" t="s">
        <v>16004</v>
      </c>
      <c r="E8125" s="10">
        <f t="shared" si="383"/>
        <v>350.50375000000003</v>
      </c>
      <c r="F8125" s="8">
        <f>cal_pal!A$10+cal_pal!B$12+cal_pal!A$14-cal_pal!B$16-E8125/15/24+24+24</f>
        <v>47.535841435185183</v>
      </c>
      <c r="G8125">
        <f t="shared" si="384"/>
        <v>12.86019444444446</v>
      </c>
      <c r="H8125" s="12">
        <f t="shared" si="385"/>
        <v>-1.7700208333333334</v>
      </c>
      <c r="I8125" t="str">
        <f>IF(AND((H8125&lt;cal_pal!E$9),(H8125&gt;cal_pal!F$9)),"","不可见")</f>
        <v/>
      </c>
    </row>
    <row r="8126" spans="1:9">
      <c r="A8126" s="10" t="s">
        <v>16005</v>
      </c>
      <c r="B8126" s="10" t="s">
        <v>18</v>
      </c>
      <c r="C8126" s="10">
        <v>0.97434375000000006</v>
      </c>
      <c r="D8126" s="10" t="s">
        <v>16006</v>
      </c>
      <c r="E8126" s="10">
        <f t="shared" si="383"/>
        <v>350.76375000000002</v>
      </c>
      <c r="F8126" s="8">
        <f>cal_pal!A$10+cal_pal!B$12+cal_pal!A$14-cal_pal!B$16-E8126/15/24+24+24</f>
        <v>47.535119212962968</v>
      </c>
      <c r="G8126">
        <f t="shared" si="384"/>
        <v>12.842861111111233</v>
      </c>
      <c r="H8126" s="12">
        <f t="shared" si="385"/>
        <v>-2.8189050925925927</v>
      </c>
      <c r="I8126" t="str">
        <f>IF(AND((H8126&lt;cal_pal!E$9),(H8126&gt;cal_pal!F$9)),"","不可见")</f>
        <v/>
      </c>
    </row>
    <row r="8127" spans="1:9">
      <c r="A8127" s="10" t="s">
        <v>16007</v>
      </c>
      <c r="B8127" s="10" t="s">
        <v>18</v>
      </c>
      <c r="C8127" s="10">
        <v>0.97339999999999993</v>
      </c>
      <c r="D8127" s="10" t="s">
        <v>16008</v>
      </c>
      <c r="E8127" s="10">
        <f t="shared" si="383"/>
        <v>350.42399999999998</v>
      </c>
      <c r="F8127" s="8">
        <f>cal_pal!A$10+cal_pal!B$12+cal_pal!A$14-cal_pal!B$16-E8127/15/24+24+24</f>
        <v>47.536062962962959</v>
      </c>
      <c r="G8127">
        <f t="shared" si="384"/>
        <v>12.865511111111118</v>
      </c>
      <c r="H8127" s="12">
        <f t="shared" si="385"/>
        <v>0.37028819444444444</v>
      </c>
      <c r="I8127" t="str">
        <f>IF(AND((H8127&lt;cal_pal!E$9),(H8127&gt;cal_pal!F$9)),"","不可见")</f>
        <v/>
      </c>
    </row>
    <row r="8128" spans="1:9">
      <c r="A8128" s="10" t="s">
        <v>16009</v>
      </c>
      <c r="B8128" s="10" t="s">
        <v>550</v>
      </c>
      <c r="C8128" s="10">
        <v>0.97275</v>
      </c>
      <c r="D8128" s="10" t="s">
        <v>16010</v>
      </c>
      <c r="E8128" s="10">
        <f t="shared" si="383"/>
        <v>350.19</v>
      </c>
      <c r="F8128" s="8">
        <f>cal_pal!A$10+cal_pal!B$12+cal_pal!A$14-cal_pal!B$16-E8128/15/24+24+24</f>
        <v>47.536712962962966</v>
      </c>
      <c r="G8128">
        <f t="shared" si="384"/>
        <v>12.881111111111295</v>
      </c>
      <c r="H8128" s="12">
        <f t="shared" si="385"/>
        <v>2.5505150462962964</v>
      </c>
      <c r="I8128" t="str">
        <f>IF(AND((H8128&lt;cal_pal!E$9),(H8128&gt;cal_pal!F$9)),"","不可见")</f>
        <v/>
      </c>
    </row>
    <row r="8129" spans="1:9">
      <c r="A8129" s="10" t="s">
        <v>16011</v>
      </c>
      <c r="B8129" s="10" t="s">
        <v>18</v>
      </c>
      <c r="C8129" s="10">
        <v>0.97399259259259263</v>
      </c>
      <c r="D8129" s="10" t="s">
        <v>16012</v>
      </c>
      <c r="E8129" s="10">
        <f t="shared" si="383"/>
        <v>350.63733333333334</v>
      </c>
      <c r="F8129" s="8">
        <f>cal_pal!A$10+cal_pal!B$12+cal_pal!A$14-cal_pal!B$16-E8129/15/24+24+24</f>
        <v>47.535470370370369</v>
      </c>
      <c r="G8129">
        <f t="shared" si="384"/>
        <v>12.851288888888803</v>
      </c>
      <c r="H8129" s="12">
        <f t="shared" si="385"/>
        <v>-1.2200289351851852</v>
      </c>
      <c r="I8129" t="str">
        <f>IF(AND((H8129&lt;cal_pal!E$9),(H8129&gt;cal_pal!F$9)),"","不可见")</f>
        <v/>
      </c>
    </row>
    <row r="8130" spans="1:9">
      <c r="A8130" s="10" t="s">
        <v>16013</v>
      </c>
      <c r="B8130" s="10" t="s">
        <v>18</v>
      </c>
      <c r="C8130" s="10">
        <v>0.97670902777777779</v>
      </c>
      <c r="D8130" s="10" t="s">
        <v>16014</v>
      </c>
      <c r="E8130" s="10">
        <f t="shared" si="383"/>
        <v>351.61525</v>
      </c>
      <c r="F8130" s="8">
        <f>cal_pal!A$10+cal_pal!B$12+cal_pal!A$14-cal_pal!B$16-E8130/15/24+24+24</f>
        <v>47.532753935185184</v>
      </c>
      <c r="G8130">
        <f t="shared" si="384"/>
        <v>12.786094444444416</v>
      </c>
      <c r="H8130" s="12">
        <f t="shared" si="385"/>
        <v>-3.4129826388888893</v>
      </c>
      <c r="I8130" t="str">
        <f>IF(AND((H8130&lt;cal_pal!E$9),(H8130&gt;cal_pal!F$9)),"","不可见")</f>
        <v>不可见</v>
      </c>
    </row>
    <row r="8131" spans="1:9">
      <c r="A8131" s="10" t="s">
        <v>16015</v>
      </c>
      <c r="B8131" s="10" t="s">
        <v>140</v>
      </c>
      <c r="C8131" s="10">
        <v>0.9739944444444445</v>
      </c>
      <c r="D8131" s="10" t="s">
        <v>16016</v>
      </c>
      <c r="E8131" s="10">
        <f t="shared" ref="E8131:E8194" si="386">C8131*360</f>
        <v>350.63800000000003</v>
      </c>
      <c r="F8131" s="8">
        <f>cal_pal!A$10+cal_pal!B$12+cal_pal!A$14-cal_pal!B$16-E8131/15/24+24+24</f>
        <v>47.535468518518513</v>
      </c>
      <c r="G8131">
        <f t="shared" ref="G8131:G8194" si="387">MOD(F8131*24,24)</f>
        <v>12.851244444444319</v>
      </c>
      <c r="H8131" s="12">
        <f t="shared" ref="H8131:H8194" si="388">RIGHT(D8131, (LEN(D8131)-1))*IF(LEFT(D8131,1)="-",-1,1)</f>
        <v>0.47203356481481484</v>
      </c>
      <c r="I8131" t="str">
        <f>IF(AND((H8131&lt;cal_pal!E$9),(H8131&gt;cal_pal!F$9)),"","不可见")</f>
        <v/>
      </c>
    </row>
    <row r="8132" spans="1:9">
      <c r="A8132" s="10" t="s">
        <v>16017</v>
      </c>
      <c r="B8132" s="10" t="s">
        <v>18</v>
      </c>
      <c r="C8132" s="10">
        <v>0.97416932870370365</v>
      </c>
      <c r="D8132" s="10" t="s">
        <v>16018</v>
      </c>
      <c r="E8132" s="10">
        <f t="shared" si="386"/>
        <v>350.70095833333329</v>
      </c>
      <c r="F8132" s="8">
        <f>cal_pal!A$10+cal_pal!B$12+cal_pal!A$14-cal_pal!B$16-E8132/15/24+24+24</f>
        <v>47.535293634259261</v>
      </c>
      <c r="G8132">
        <f t="shared" si="387"/>
        <v>12.847047222222272</v>
      </c>
      <c r="H8132" s="12">
        <f t="shared" si="388"/>
        <v>0.47386921296296297</v>
      </c>
      <c r="I8132" t="str">
        <f>IF(AND((H8132&lt;cal_pal!E$9),(H8132&gt;cal_pal!F$9)),"","不可见")</f>
        <v/>
      </c>
    </row>
    <row r="8133" spans="1:9">
      <c r="A8133" s="10" t="s">
        <v>16019</v>
      </c>
      <c r="B8133" s="10" t="s">
        <v>18</v>
      </c>
      <c r="C8133" s="10">
        <v>0.9736872685185185</v>
      </c>
      <c r="D8133" s="10" t="s">
        <v>16020</v>
      </c>
      <c r="E8133" s="10">
        <f t="shared" si="386"/>
        <v>350.52741666666668</v>
      </c>
      <c r="F8133" s="8">
        <f>cal_pal!A$10+cal_pal!B$12+cal_pal!A$14-cal_pal!B$16-E8133/15/24+24+24</f>
        <v>47.535775694444446</v>
      </c>
      <c r="G8133">
        <f t="shared" si="387"/>
        <v>12.858616666666649</v>
      </c>
      <c r="H8133" s="12">
        <f t="shared" si="388"/>
        <v>1.701892361111111</v>
      </c>
      <c r="I8133" t="str">
        <f>IF(AND((H8133&lt;cal_pal!E$9),(H8133&gt;cal_pal!F$9)),"","不可见")</f>
        <v/>
      </c>
    </row>
    <row r="8134" spans="1:9">
      <c r="A8134" s="10" t="s">
        <v>16021</v>
      </c>
      <c r="B8134" s="10" t="s">
        <v>58</v>
      </c>
      <c r="C8134" s="10">
        <v>0.97396909722222225</v>
      </c>
      <c r="D8134" s="10" t="s">
        <v>15994</v>
      </c>
      <c r="E8134" s="10">
        <f t="shared" si="386"/>
        <v>350.62887499999999</v>
      </c>
      <c r="F8134" s="8">
        <f>cal_pal!A$10+cal_pal!B$12+cal_pal!A$14-cal_pal!B$16-E8134/15/24+24+24</f>
        <v>47.53549386574074</v>
      </c>
      <c r="G8134">
        <f t="shared" si="387"/>
        <v>12.851852777777822</v>
      </c>
      <c r="H8134" s="12">
        <f t="shared" si="388"/>
        <v>0.49552314814814813</v>
      </c>
      <c r="I8134" t="str">
        <f>IF(AND((H8134&lt;cal_pal!E$9),(H8134&gt;cal_pal!F$9)),"","不可见")</f>
        <v/>
      </c>
    </row>
    <row r="8135" spans="1:9">
      <c r="A8135" s="10" t="s">
        <v>16022</v>
      </c>
      <c r="B8135" s="10" t="s">
        <v>18</v>
      </c>
      <c r="C8135" s="10">
        <v>0.97422916666666659</v>
      </c>
      <c r="D8135" s="10" t="s">
        <v>16023</v>
      </c>
      <c r="E8135" s="10">
        <f t="shared" si="386"/>
        <v>350.72249999999997</v>
      </c>
      <c r="F8135" s="8">
        <f>cal_pal!A$10+cal_pal!B$12+cal_pal!A$14-cal_pal!B$16-E8135/15/24+24+24</f>
        <v>47.535233796296296</v>
      </c>
      <c r="G8135">
        <f t="shared" si="387"/>
        <v>12.845611111111111</v>
      </c>
      <c r="H8135" s="12">
        <f t="shared" si="388"/>
        <v>6.011574074074074E-2</v>
      </c>
      <c r="I8135" t="str">
        <f>IF(AND((H8135&lt;cal_pal!E$9),(H8135&gt;cal_pal!F$9)),"","不可见")</f>
        <v/>
      </c>
    </row>
    <row r="8136" spans="1:9">
      <c r="A8136" s="10" t="s">
        <v>16024</v>
      </c>
      <c r="B8136" s="10" t="s">
        <v>18</v>
      </c>
      <c r="C8136" s="10">
        <v>0.97419444444444447</v>
      </c>
      <c r="D8136" s="10" t="s">
        <v>16025</v>
      </c>
      <c r="E8136" s="10">
        <f t="shared" si="386"/>
        <v>350.71000000000004</v>
      </c>
      <c r="F8136" s="8">
        <f>cal_pal!A$10+cal_pal!B$12+cal_pal!A$14-cal_pal!B$16-E8136/15/24+24+24</f>
        <v>47.535268518518521</v>
      </c>
      <c r="G8136">
        <f t="shared" si="387"/>
        <v>12.846444444444387</v>
      </c>
      <c r="H8136" s="12">
        <f t="shared" si="388"/>
        <v>0.49953472222222223</v>
      </c>
      <c r="I8136" t="str">
        <f>IF(AND((H8136&lt;cal_pal!E$9),(H8136&gt;cal_pal!F$9)),"","不可见")</f>
        <v/>
      </c>
    </row>
    <row r="8137" spans="1:9">
      <c r="A8137" s="10" t="s">
        <v>16026</v>
      </c>
      <c r="B8137" s="10" t="s">
        <v>58</v>
      </c>
      <c r="C8137" s="10">
        <v>0.97419444444444447</v>
      </c>
      <c r="D8137" s="10" t="s">
        <v>16025</v>
      </c>
      <c r="E8137" s="10">
        <f t="shared" si="386"/>
        <v>350.71000000000004</v>
      </c>
      <c r="F8137" s="8">
        <f>cal_pal!A$10+cal_pal!B$12+cal_pal!A$14-cal_pal!B$16-E8137/15/24+24+24</f>
        <v>47.535268518518521</v>
      </c>
      <c r="G8137">
        <f t="shared" si="387"/>
        <v>12.846444444444387</v>
      </c>
      <c r="H8137" s="12">
        <f t="shared" si="388"/>
        <v>0.49953472222222223</v>
      </c>
      <c r="I8137" t="str">
        <f>IF(AND((H8137&lt;cal_pal!E$9),(H8137&gt;cal_pal!F$9)),"","不可见")</f>
        <v/>
      </c>
    </row>
    <row r="8138" spans="1:9">
      <c r="A8138" s="10" t="s">
        <v>16027</v>
      </c>
      <c r="B8138" s="10" t="s">
        <v>18</v>
      </c>
      <c r="C8138" s="10">
        <v>0.97485289351851856</v>
      </c>
      <c r="D8138" s="10" t="s">
        <v>16028</v>
      </c>
      <c r="E8138" s="10">
        <f t="shared" si="386"/>
        <v>350.94704166666668</v>
      </c>
      <c r="F8138" s="8">
        <f>cal_pal!A$10+cal_pal!B$12+cal_pal!A$14-cal_pal!B$16-E8138/15/24+24+24</f>
        <v>47.53461006944444</v>
      </c>
      <c r="G8138">
        <f t="shared" si="387"/>
        <v>12.830641666666452</v>
      </c>
      <c r="H8138" s="12">
        <f t="shared" si="388"/>
        <v>-1.2245011574074074</v>
      </c>
      <c r="I8138" t="str">
        <f>IF(AND((H8138&lt;cal_pal!E$9),(H8138&gt;cal_pal!F$9)),"","不可见")</f>
        <v/>
      </c>
    </row>
    <row r="8139" spans="1:9">
      <c r="A8139" s="10" t="s">
        <v>16029</v>
      </c>
      <c r="B8139" s="10" t="s">
        <v>18</v>
      </c>
      <c r="C8139" s="10">
        <v>0.97508055555555551</v>
      </c>
      <c r="D8139" s="10" t="s">
        <v>16030</v>
      </c>
      <c r="E8139" s="10">
        <f t="shared" si="386"/>
        <v>351.029</v>
      </c>
      <c r="F8139" s="8">
        <f>cal_pal!A$10+cal_pal!B$12+cal_pal!A$14-cal_pal!B$16-E8139/15/24+24+24</f>
        <v>47.534382407407406</v>
      </c>
      <c r="G8139">
        <f t="shared" si="387"/>
        <v>12.825177777777753</v>
      </c>
      <c r="H8139" s="12">
        <f t="shared" si="388"/>
        <v>-0.49419560185185185</v>
      </c>
      <c r="I8139" t="str">
        <f>IF(AND((H8139&lt;cal_pal!E$9),(H8139&gt;cal_pal!F$9)),"","不可见")</f>
        <v/>
      </c>
    </row>
    <row r="8140" spans="1:9">
      <c r="A8140" s="10" t="s">
        <v>16031</v>
      </c>
      <c r="B8140" s="10" t="s">
        <v>18</v>
      </c>
      <c r="C8140" s="10">
        <v>0.97497025462962961</v>
      </c>
      <c r="D8140" s="10" t="s">
        <v>16032</v>
      </c>
      <c r="E8140" s="10">
        <f t="shared" si="386"/>
        <v>350.98929166666665</v>
      </c>
      <c r="F8140" s="8">
        <f>cal_pal!A$10+cal_pal!B$12+cal_pal!A$14-cal_pal!B$16-E8140/15/24+24+24</f>
        <v>47.534492708333332</v>
      </c>
      <c r="G8140">
        <f t="shared" si="387"/>
        <v>12.827824999999848</v>
      </c>
      <c r="H8140" s="12">
        <f t="shared" si="388"/>
        <v>0.69905324074074071</v>
      </c>
      <c r="I8140" t="str">
        <f>IF(AND((H8140&lt;cal_pal!E$9),(H8140&gt;cal_pal!F$9)),"","不可见")</f>
        <v/>
      </c>
    </row>
    <row r="8141" spans="1:9">
      <c r="A8141" s="10" t="s">
        <v>16033</v>
      </c>
      <c r="B8141" s="10" t="s">
        <v>18</v>
      </c>
      <c r="C8141" s="10">
        <v>0.97493078703703706</v>
      </c>
      <c r="D8141" s="10" t="s">
        <v>16034</v>
      </c>
      <c r="E8141" s="10">
        <f t="shared" si="386"/>
        <v>350.97508333333332</v>
      </c>
      <c r="F8141" s="8">
        <f>cal_pal!A$10+cal_pal!B$12+cal_pal!A$14-cal_pal!B$16-E8141/15/24+24+24</f>
        <v>47.534532175925925</v>
      </c>
      <c r="G8141">
        <f t="shared" si="387"/>
        <v>12.828772222222142</v>
      </c>
      <c r="H8141" s="12">
        <f t="shared" si="388"/>
        <v>0.4028113425925926</v>
      </c>
      <c r="I8141" t="str">
        <f>IF(AND((H8141&lt;cal_pal!E$9),(H8141&gt;cal_pal!F$9)),"","不可见")</f>
        <v/>
      </c>
    </row>
    <row r="8142" spans="1:9">
      <c r="A8142" s="10" t="s">
        <v>16035</v>
      </c>
      <c r="B8142" s="10" t="s">
        <v>18</v>
      </c>
      <c r="C8142" s="10">
        <v>0.97523252314814812</v>
      </c>
      <c r="D8142" s="10" t="s">
        <v>16036</v>
      </c>
      <c r="E8142" s="10">
        <f t="shared" si="386"/>
        <v>351.08370833333333</v>
      </c>
      <c r="F8142" s="8">
        <f>cal_pal!A$10+cal_pal!B$12+cal_pal!A$14-cal_pal!B$16-E8142/15/24+24+24</f>
        <v>47.534230439814813</v>
      </c>
      <c r="G8142">
        <f t="shared" si="387"/>
        <v>12.821530555555455</v>
      </c>
      <c r="H8142" s="12">
        <f t="shared" si="388"/>
        <v>0.6102974537037037</v>
      </c>
      <c r="I8142" t="str">
        <f>IF(AND((H8142&lt;cal_pal!E$9),(H8142&gt;cal_pal!F$9)),"","不可见")</f>
        <v/>
      </c>
    </row>
    <row r="8143" spans="1:9">
      <c r="A8143" s="10" t="s">
        <v>16037</v>
      </c>
      <c r="B8143" s="10" t="s">
        <v>18</v>
      </c>
      <c r="C8143" s="10">
        <v>0.9759427083333333</v>
      </c>
      <c r="D8143" s="10" t="s">
        <v>16038</v>
      </c>
      <c r="E8143" s="10">
        <f t="shared" si="386"/>
        <v>351.33937499999996</v>
      </c>
      <c r="F8143" s="8">
        <f>cal_pal!A$10+cal_pal!B$12+cal_pal!A$14-cal_pal!B$16-E8143/15/24+24+24</f>
        <v>47.533520254629629</v>
      </c>
      <c r="G8143">
        <f t="shared" si="387"/>
        <v>12.804486111111146</v>
      </c>
      <c r="H8143" s="12">
        <f t="shared" si="388"/>
        <v>-2.4079733796296297</v>
      </c>
      <c r="I8143" t="str">
        <f>IF(AND((H8143&lt;cal_pal!E$9),(H8143&gt;cal_pal!F$9)),"","不可见")</f>
        <v/>
      </c>
    </row>
    <row r="8144" spans="1:9">
      <c r="A8144" s="10" t="s">
        <v>16039</v>
      </c>
      <c r="B8144" s="10" t="s">
        <v>140</v>
      </c>
      <c r="C8144" s="10">
        <v>0.97529861111111105</v>
      </c>
      <c r="D8144" s="10" t="s">
        <v>16040</v>
      </c>
      <c r="E8144" s="10">
        <f t="shared" si="386"/>
        <v>351.10749999999996</v>
      </c>
      <c r="F8144" s="8">
        <f>cal_pal!A$10+cal_pal!B$12+cal_pal!A$14-cal_pal!B$16-E8144/15/24+24+24</f>
        <v>47.534164351851857</v>
      </c>
      <c r="G8144">
        <f t="shared" si="387"/>
        <v>12.819944444444445</v>
      </c>
      <c r="H8144" s="12">
        <f t="shared" si="388"/>
        <v>0.5820833333333334</v>
      </c>
      <c r="I8144" t="str">
        <f>IF(AND((H8144&lt;cal_pal!E$9),(H8144&gt;cal_pal!F$9)),"","不可见")</f>
        <v/>
      </c>
    </row>
    <row r="8145" spans="1:9">
      <c r="A8145" s="10" t="s">
        <v>16041</v>
      </c>
      <c r="B8145" s="10" t="s">
        <v>18</v>
      </c>
      <c r="C8145" s="10">
        <v>0.97530057870370379</v>
      </c>
      <c r="D8145" s="10" t="s">
        <v>16042</v>
      </c>
      <c r="E8145" s="10">
        <f t="shared" si="386"/>
        <v>351.10820833333338</v>
      </c>
      <c r="F8145" s="8">
        <f>cal_pal!A$10+cal_pal!B$12+cal_pal!A$14-cal_pal!B$16-E8145/15/24+24+24</f>
        <v>47.534162384259261</v>
      </c>
      <c r="G8145">
        <f t="shared" si="387"/>
        <v>12.819897222222153</v>
      </c>
      <c r="H8145" s="12">
        <f t="shared" si="388"/>
        <v>0.58217824074074076</v>
      </c>
      <c r="I8145" t="str">
        <f>IF(AND((H8145&lt;cal_pal!E$9),(H8145&gt;cal_pal!F$9)),"","不可见")</f>
        <v/>
      </c>
    </row>
    <row r="8146" spans="1:9">
      <c r="A8146" s="10" t="s">
        <v>16043</v>
      </c>
      <c r="B8146" s="10" t="s">
        <v>18</v>
      </c>
      <c r="C8146" s="10">
        <v>0.97529710648148138</v>
      </c>
      <c r="D8146" s="10" t="s">
        <v>16044</v>
      </c>
      <c r="E8146" s="10">
        <f t="shared" si="386"/>
        <v>351.1069583333333</v>
      </c>
      <c r="F8146" s="8">
        <f>cal_pal!A$10+cal_pal!B$12+cal_pal!A$14-cal_pal!B$16-E8146/15/24+24+24</f>
        <v>47.534165856481479</v>
      </c>
      <c r="G8146">
        <f t="shared" si="387"/>
        <v>12.819980555555503</v>
      </c>
      <c r="H8146" s="12">
        <f t="shared" si="388"/>
        <v>0.5819629629629629</v>
      </c>
      <c r="I8146" t="str">
        <f>IF(AND((H8146&lt;cal_pal!E$9),(H8146&gt;cal_pal!F$9)),"","不可见")</f>
        <v/>
      </c>
    </row>
    <row r="8147" spans="1:9">
      <c r="A8147" s="10" t="s">
        <v>16045</v>
      </c>
      <c r="B8147" s="10" t="s">
        <v>18</v>
      </c>
      <c r="C8147" s="10">
        <v>0.97612766203703705</v>
      </c>
      <c r="D8147" s="10" t="s">
        <v>16046</v>
      </c>
      <c r="E8147" s="10">
        <f t="shared" si="386"/>
        <v>351.40595833333333</v>
      </c>
      <c r="F8147" s="8">
        <f>cal_pal!A$10+cal_pal!B$12+cal_pal!A$14-cal_pal!B$16-E8147/15/24+24+24</f>
        <v>47.533335300925927</v>
      </c>
      <c r="G8147">
        <f t="shared" si="387"/>
        <v>12.800047222222247</v>
      </c>
      <c r="H8147" s="12">
        <f t="shared" si="388"/>
        <v>-2.4119745370370369</v>
      </c>
      <c r="I8147" t="str">
        <f>IF(AND((H8147&lt;cal_pal!E$9),(H8147&gt;cal_pal!F$9)),"","不可见")</f>
        <v/>
      </c>
    </row>
    <row r="8148" spans="1:9">
      <c r="A8148" s="10" t="s">
        <v>16047</v>
      </c>
      <c r="B8148" s="10" t="s">
        <v>18</v>
      </c>
      <c r="C8148" s="10">
        <v>0.97557129629629635</v>
      </c>
      <c r="D8148" s="10" t="s">
        <v>16048</v>
      </c>
      <c r="E8148" s="10">
        <f t="shared" si="386"/>
        <v>351.20566666666667</v>
      </c>
      <c r="F8148" s="8">
        <f>cal_pal!A$10+cal_pal!B$12+cal_pal!A$14-cal_pal!B$16-E8148/15/24+24+24</f>
        <v>47.533891666666662</v>
      </c>
      <c r="G8148">
        <f t="shared" si="387"/>
        <v>12.813400000000001</v>
      </c>
      <c r="H8148" s="12">
        <f t="shared" si="388"/>
        <v>0.6364826388888889</v>
      </c>
      <c r="I8148" t="str">
        <f>IF(AND((H8148&lt;cal_pal!E$9),(H8148&gt;cal_pal!F$9)),"","不可见")</f>
        <v/>
      </c>
    </row>
    <row r="8149" spans="1:9">
      <c r="A8149" s="10" t="s">
        <v>16049</v>
      </c>
      <c r="B8149" s="10" t="s">
        <v>237</v>
      </c>
      <c r="C8149" s="10">
        <v>0.97556018518518517</v>
      </c>
      <c r="D8149" s="10" t="s">
        <v>16050</v>
      </c>
      <c r="E8149" s="10">
        <f t="shared" si="386"/>
        <v>351.20166666666665</v>
      </c>
      <c r="F8149" s="8">
        <f>cal_pal!A$10+cal_pal!B$12+cal_pal!A$14-cal_pal!B$16-E8149/15/24+24+24</f>
        <v>47.533902777777783</v>
      </c>
      <c r="G8149">
        <f t="shared" si="387"/>
        <v>12.813666666666904</v>
      </c>
      <c r="H8149" s="12">
        <f t="shared" si="388"/>
        <v>2.5663819444444447</v>
      </c>
      <c r="I8149" t="str">
        <f>IF(AND((H8149&lt;cal_pal!E$9),(H8149&gt;cal_pal!F$9)),"","不可见")</f>
        <v/>
      </c>
    </row>
    <row r="8150" spans="1:9">
      <c r="A8150" s="10" t="s">
        <v>16051</v>
      </c>
      <c r="B8150" s="10" t="s">
        <v>18</v>
      </c>
      <c r="C8150" s="10">
        <v>0.97692060185185181</v>
      </c>
      <c r="D8150" s="10" t="s">
        <v>16052</v>
      </c>
      <c r="E8150" s="10">
        <f t="shared" si="386"/>
        <v>351.69141666666667</v>
      </c>
      <c r="F8150" s="8">
        <f>cal_pal!A$10+cal_pal!B$12+cal_pal!A$14-cal_pal!B$16-E8150/15/24+24+24</f>
        <v>47.532542361111112</v>
      </c>
      <c r="G8150">
        <f t="shared" si="387"/>
        <v>12.781016666666801</v>
      </c>
      <c r="H8150" s="12">
        <f t="shared" si="388"/>
        <v>-2.8344803240740739</v>
      </c>
      <c r="I8150" t="str">
        <f>IF(AND((H8150&lt;cal_pal!E$9),(H8150&gt;cal_pal!F$9)),"","不可见")</f>
        <v/>
      </c>
    </row>
    <row r="8151" spans="1:9">
      <c r="A8151" s="10" t="s">
        <v>16053</v>
      </c>
      <c r="B8151" s="10" t="s">
        <v>18</v>
      </c>
      <c r="C8151" s="10">
        <v>0.97536354166666672</v>
      </c>
      <c r="D8151" s="10" t="s">
        <v>16054</v>
      </c>
      <c r="E8151" s="10">
        <f t="shared" si="386"/>
        <v>351.130875</v>
      </c>
      <c r="F8151" s="8">
        <f>cal_pal!A$10+cal_pal!B$12+cal_pal!A$14-cal_pal!B$16-E8151/15/24+24+24</f>
        <v>47.534099421296297</v>
      </c>
      <c r="G8151">
        <f t="shared" si="387"/>
        <v>12.818386111111067</v>
      </c>
      <c r="H8151" s="12">
        <f t="shared" si="388"/>
        <v>-0.7941273148148148</v>
      </c>
      <c r="I8151" t="str">
        <f>IF(AND((H8151&lt;cal_pal!E$9),(H8151&gt;cal_pal!F$9)),"","不可见")</f>
        <v/>
      </c>
    </row>
    <row r="8152" spans="1:9">
      <c r="A8152" s="10" t="s">
        <v>16055</v>
      </c>
      <c r="B8152" s="10" t="s">
        <v>18</v>
      </c>
      <c r="C8152" s="10">
        <v>0.97693877314814814</v>
      </c>
      <c r="D8152" s="10" t="s">
        <v>16056</v>
      </c>
      <c r="E8152" s="10">
        <f t="shared" si="386"/>
        <v>351.6979583333333</v>
      </c>
      <c r="F8152" s="8">
        <f>cal_pal!A$10+cal_pal!B$12+cal_pal!A$14-cal_pal!B$16-E8152/15/24+24+24</f>
        <v>47.532524189814815</v>
      </c>
      <c r="G8152">
        <f t="shared" si="387"/>
        <v>12.780580555555616</v>
      </c>
      <c r="H8152" s="12">
        <f t="shared" si="388"/>
        <v>-2.408572916666667</v>
      </c>
      <c r="I8152" t="str">
        <f>IF(AND((H8152&lt;cal_pal!E$9),(H8152&gt;cal_pal!F$9)),"","不可见")</f>
        <v/>
      </c>
    </row>
    <row r="8153" spans="1:9">
      <c r="A8153" s="10" t="s">
        <v>16057</v>
      </c>
      <c r="B8153" s="10" t="s">
        <v>18</v>
      </c>
      <c r="C8153" s="10">
        <v>0.97667442129629622</v>
      </c>
      <c r="D8153" s="10" t="s">
        <v>16058</v>
      </c>
      <c r="E8153" s="10">
        <f t="shared" si="386"/>
        <v>351.60279166666663</v>
      </c>
      <c r="F8153" s="8">
        <f>cal_pal!A$10+cal_pal!B$12+cal_pal!A$14-cal_pal!B$16-E8153/15/24+24+24</f>
        <v>47.532788541666662</v>
      </c>
      <c r="G8153">
        <f t="shared" si="387"/>
        <v>12.786924999999883</v>
      </c>
      <c r="H8153" s="12">
        <f t="shared" si="388"/>
        <v>-1.6339988425925924</v>
      </c>
      <c r="I8153" t="str">
        <f>IF(AND((H8153&lt;cal_pal!E$9),(H8153&gt;cal_pal!F$9)),"","不可见")</f>
        <v/>
      </c>
    </row>
    <row r="8154" spans="1:9">
      <c r="A8154" s="10" t="s">
        <v>16059</v>
      </c>
      <c r="B8154" s="10" t="s">
        <v>18</v>
      </c>
      <c r="C8154" s="10">
        <v>0.97667650462962963</v>
      </c>
      <c r="D8154" s="10" t="s">
        <v>16060</v>
      </c>
      <c r="E8154" s="10">
        <f t="shared" si="386"/>
        <v>351.60354166666667</v>
      </c>
      <c r="F8154" s="8">
        <f>cal_pal!A$10+cal_pal!B$12+cal_pal!A$14-cal_pal!B$16-E8154/15/24+24+24</f>
        <v>47.532786458333334</v>
      </c>
      <c r="G8154">
        <f t="shared" si="387"/>
        <v>12.786875000000009</v>
      </c>
      <c r="H8154" s="12">
        <f t="shared" si="388"/>
        <v>-1.6344421296296296</v>
      </c>
      <c r="I8154" t="str">
        <f>IF(AND((H8154&lt;cal_pal!E$9),(H8154&gt;cal_pal!F$9)),"","不可见")</f>
        <v/>
      </c>
    </row>
    <row r="8155" spans="1:9">
      <c r="A8155" s="10" t="s">
        <v>16061</v>
      </c>
      <c r="B8155" s="10" t="s">
        <v>18</v>
      </c>
      <c r="C8155" s="10">
        <v>0.97633888888888887</v>
      </c>
      <c r="D8155" s="10" t="s">
        <v>16062</v>
      </c>
      <c r="E8155" s="10">
        <f t="shared" si="386"/>
        <v>351.48199999999997</v>
      </c>
      <c r="F8155" s="8">
        <f>cal_pal!A$10+cal_pal!B$12+cal_pal!A$14-cal_pal!B$16-E8155/15/24+24+24</f>
        <v>47.533124074074074</v>
      </c>
      <c r="G8155">
        <f t="shared" si="387"/>
        <v>12.794977777777831</v>
      </c>
      <c r="H8155" s="12">
        <f t="shared" si="388"/>
        <v>0.59207638888888892</v>
      </c>
      <c r="I8155" t="str">
        <f>IF(AND((H8155&lt;cal_pal!E$9),(H8155&gt;cal_pal!F$9)),"","不可见")</f>
        <v/>
      </c>
    </row>
    <row r="8156" spans="1:9">
      <c r="A8156" s="10" t="s">
        <v>16063</v>
      </c>
      <c r="B8156" s="10" t="s">
        <v>18</v>
      </c>
      <c r="C8156" s="10">
        <v>0.97625763888888883</v>
      </c>
      <c r="D8156" s="10" t="s">
        <v>16064</v>
      </c>
      <c r="E8156" s="10">
        <f t="shared" si="386"/>
        <v>351.45274999999998</v>
      </c>
      <c r="F8156" s="8">
        <f>cal_pal!A$10+cal_pal!B$12+cal_pal!A$14-cal_pal!B$16-E8156/15/24+24+24</f>
        <v>47.533205324074075</v>
      </c>
      <c r="G8156">
        <f t="shared" si="387"/>
        <v>12.79692777777791</v>
      </c>
      <c r="H8156" s="12">
        <f t="shared" si="388"/>
        <v>1.1262453703703703</v>
      </c>
      <c r="I8156" t="str">
        <f>IF(AND((H8156&lt;cal_pal!E$9),(H8156&gt;cal_pal!F$9)),"","不可见")</f>
        <v/>
      </c>
    </row>
    <row r="8157" spans="1:9">
      <c r="A8157" s="10" t="s">
        <v>16065</v>
      </c>
      <c r="B8157" s="10" t="s">
        <v>18</v>
      </c>
      <c r="C8157" s="10">
        <v>0.97724872685185182</v>
      </c>
      <c r="D8157" s="10" t="s">
        <v>16066</v>
      </c>
      <c r="E8157" s="10">
        <f t="shared" si="386"/>
        <v>351.80954166666663</v>
      </c>
      <c r="F8157" s="8">
        <f>cal_pal!A$10+cal_pal!B$12+cal_pal!A$14-cal_pal!B$16-E8157/15/24+24+24</f>
        <v>47.532214236111116</v>
      </c>
      <c r="G8157">
        <f t="shared" si="387"/>
        <v>12.773141666666788</v>
      </c>
      <c r="H8157" s="12">
        <f t="shared" si="388"/>
        <v>-2.7196006944444444</v>
      </c>
      <c r="I8157" t="str">
        <f>IF(AND((H8157&lt;cal_pal!E$9),(H8157&gt;cal_pal!F$9)),"","不可见")</f>
        <v/>
      </c>
    </row>
    <row r="8158" spans="1:9">
      <c r="A8158" s="10" t="s">
        <v>16067</v>
      </c>
      <c r="B8158" s="10" t="s">
        <v>97</v>
      </c>
      <c r="C8158" s="10">
        <v>0.97631828703703694</v>
      </c>
      <c r="D8158" s="10" t="s">
        <v>16068</v>
      </c>
      <c r="E8158" s="10">
        <f t="shared" si="386"/>
        <v>351.47458333333327</v>
      </c>
      <c r="F8158" s="8">
        <f>cal_pal!A$10+cal_pal!B$12+cal_pal!A$14-cal_pal!B$16-E8158/15/24+24+24</f>
        <v>47.533144675925925</v>
      </c>
      <c r="G8158">
        <f t="shared" si="387"/>
        <v>12.795472222222088</v>
      </c>
      <c r="H8158" s="12">
        <f t="shared" si="388"/>
        <v>1.7722893518518517</v>
      </c>
      <c r="I8158" t="str">
        <f>IF(AND((H8158&lt;cal_pal!E$9),(H8158&gt;cal_pal!F$9)),"","不可见")</f>
        <v/>
      </c>
    </row>
    <row r="8159" spans="1:9">
      <c r="A8159" s="10" t="s">
        <v>16069</v>
      </c>
      <c r="B8159" s="10" t="s">
        <v>18</v>
      </c>
      <c r="C8159" s="10">
        <v>0.97691226851851853</v>
      </c>
      <c r="D8159" s="10" t="s">
        <v>16070</v>
      </c>
      <c r="E8159" s="10">
        <f t="shared" si="386"/>
        <v>351.68841666666668</v>
      </c>
      <c r="F8159" s="8">
        <f>cal_pal!A$10+cal_pal!B$12+cal_pal!A$14-cal_pal!B$16-E8159/15/24+24+24</f>
        <v>47.532550694444446</v>
      </c>
      <c r="G8159">
        <f t="shared" si="387"/>
        <v>12.781216666666751</v>
      </c>
      <c r="H8159" s="12">
        <f t="shared" si="388"/>
        <v>-0.20694444444444446</v>
      </c>
      <c r="I8159" t="str">
        <f>IF(AND((H8159&lt;cal_pal!E$9),(H8159&gt;cal_pal!F$9)),"","不可见")</f>
        <v/>
      </c>
    </row>
    <row r="8160" spans="1:9">
      <c r="A8160" s="10" t="s">
        <v>16071</v>
      </c>
      <c r="B8160" s="10" t="s">
        <v>18</v>
      </c>
      <c r="C8160" s="10">
        <v>0.97684907407407406</v>
      </c>
      <c r="D8160" s="10" t="s">
        <v>16072</v>
      </c>
      <c r="E8160" s="10">
        <f t="shared" si="386"/>
        <v>351.66566666666665</v>
      </c>
      <c r="F8160" s="8">
        <f>cal_pal!A$10+cal_pal!B$12+cal_pal!A$14-cal_pal!B$16-E8160/15/24+24+24</f>
        <v>47.532613888888889</v>
      </c>
      <c r="G8160">
        <f t="shared" si="387"/>
        <v>12.782733333333454</v>
      </c>
      <c r="H8160" s="12">
        <f t="shared" si="388"/>
        <v>1.0450057870370371</v>
      </c>
      <c r="I8160" t="str">
        <f>IF(AND((H8160&lt;cal_pal!E$9),(H8160&gt;cal_pal!F$9)),"","不可见")</f>
        <v/>
      </c>
    </row>
    <row r="8161" spans="1:9">
      <c r="A8161" s="10" t="s">
        <v>16073</v>
      </c>
      <c r="B8161" s="10" t="s">
        <v>18</v>
      </c>
      <c r="C8161" s="10">
        <v>0.97725462962962961</v>
      </c>
      <c r="D8161" s="10" t="s">
        <v>16074</v>
      </c>
      <c r="E8161" s="10">
        <f t="shared" si="386"/>
        <v>351.81166666666667</v>
      </c>
      <c r="F8161" s="8">
        <f>cal_pal!A$10+cal_pal!B$12+cal_pal!A$14-cal_pal!B$16-E8161/15/24+24+24</f>
        <v>47.53220833333333</v>
      </c>
      <c r="G8161">
        <f t="shared" si="387"/>
        <v>12.772999999999911</v>
      </c>
      <c r="H8161" s="12">
        <f t="shared" si="388"/>
        <v>-0.391125</v>
      </c>
      <c r="I8161" t="str">
        <f>IF(AND((H8161&lt;cal_pal!E$9),(H8161&gt;cal_pal!F$9)),"","不可见")</f>
        <v/>
      </c>
    </row>
    <row r="8162" spans="1:9">
      <c r="A8162" s="10" t="s">
        <v>16075</v>
      </c>
      <c r="B8162" s="10" t="s">
        <v>130</v>
      </c>
      <c r="C8162" s="10">
        <v>0.97736701388888891</v>
      </c>
      <c r="D8162" s="10" t="s">
        <v>16076</v>
      </c>
      <c r="E8162" s="10">
        <f t="shared" si="386"/>
        <v>351.852125</v>
      </c>
      <c r="F8162" s="8">
        <f>cal_pal!A$10+cal_pal!B$12+cal_pal!A$14-cal_pal!B$16-E8162/15/24+24+24</f>
        <v>47.532095949074076</v>
      </c>
      <c r="G8162">
        <f t="shared" si="387"/>
        <v>12.770302777777943</v>
      </c>
      <c r="H8162" s="12">
        <f t="shared" si="388"/>
        <v>-0.17442939814814815</v>
      </c>
      <c r="I8162" t="str">
        <f>IF(AND((H8162&lt;cal_pal!E$9),(H8162&gt;cal_pal!F$9)),"","不可见")</f>
        <v/>
      </c>
    </row>
    <row r="8163" spans="1:9">
      <c r="A8163" s="10" t="s">
        <v>16077</v>
      </c>
      <c r="B8163" s="10" t="s">
        <v>130</v>
      </c>
      <c r="C8163" s="10">
        <v>0.97734745370370379</v>
      </c>
      <c r="D8163" s="10" t="s">
        <v>16078</v>
      </c>
      <c r="E8163" s="10">
        <f t="shared" si="386"/>
        <v>351.84508333333338</v>
      </c>
      <c r="F8163" s="8">
        <f>cal_pal!A$10+cal_pal!B$12+cal_pal!A$14-cal_pal!B$16-E8163/15/24+24+24</f>
        <v>47.532115509259256</v>
      </c>
      <c r="G8163">
        <f t="shared" si="387"/>
        <v>12.770772222222149</v>
      </c>
      <c r="H8163" s="12">
        <f t="shared" si="388"/>
        <v>-7.7627314814814816E-3</v>
      </c>
      <c r="I8163" t="str">
        <f>IF(AND((H8163&lt;cal_pal!E$9),(H8163&gt;cal_pal!F$9)),"","不可见")</f>
        <v/>
      </c>
    </row>
    <row r="8164" spans="1:9">
      <c r="A8164" s="10" t="s">
        <v>16079</v>
      </c>
      <c r="B8164" s="10" t="s">
        <v>130</v>
      </c>
      <c r="C8164" s="10">
        <v>0.97733587962962964</v>
      </c>
      <c r="D8164" s="10" t="s">
        <v>16080</v>
      </c>
      <c r="E8164" s="10">
        <f t="shared" si="386"/>
        <v>351.84091666666666</v>
      </c>
      <c r="F8164" s="8">
        <f>cal_pal!A$10+cal_pal!B$12+cal_pal!A$14-cal_pal!B$16-E8164/15/24+24+24</f>
        <v>47.532127083333336</v>
      </c>
      <c r="G8164">
        <f t="shared" si="387"/>
        <v>12.771050000000059</v>
      </c>
      <c r="H8164" s="12">
        <f t="shared" si="388"/>
        <v>-7.9710648148148145E-3</v>
      </c>
      <c r="I8164" t="str">
        <f>IF(AND((H8164&lt;cal_pal!E$9),(H8164&gt;cal_pal!F$9)),"","不可见")</f>
        <v/>
      </c>
    </row>
    <row r="8165" spans="1:9">
      <c r="A8165" s="10" t="s">
        <v>16081</v>
      </c>
      <c r="B8165" s="10" t="s">
        <v>130</v>
      </c>
      <c r="C8165" s="10">
        <v>0.97733587962962964</v>
      </c>
      <c r="D8165" s="10" t="s">
        <v>16080</v>
      </c>
      <c r="E8165" s="10">
        <f t="shared" si="386"/>
        <v>351.84091666666666</v>
      </c>
      <c r="F8165" s="8">
        <f>cal_pal!A$10+cal_pal!B$12+cal_pal!A$14-cal_pal!B$16-E8165/15/24+24+24</f>
        <v>47.532127083333336</v>
      </c>
      <c r="G8165">
        <f t="shared" si="387"/>
        <v>12.771050000000059</v>
      </c>
      <c r="H8165" s="12">
        <f t="shared" si="388"/>
        <v>-7.9710648148148145E-3</v>
      </c>
      <c r="I8165" t="str">
        <f>IF(AND((H8165&lt;cal_pal!E$9),(H8165&gt;cal_pal!F$9)),"","不可见")</f>
        <v/>
      </c>
    </row>
    <row r="8166" spans="1:9">
      <c r="A8166" s="10" t="s">
        <v>16082</v>
      </c>
      <c r="B8166" s="10" t="s">
        <v>130</v>
      </c>
      <c r="C8166" s="10">
        <v>0.97733587962962964</v>
      </c>
      <c r="D8166" s="10" t="s">
        <v>16080</v>
      </c>
      <c r="E8166" s="10">
        <f t="shared" si="386"/>
        <v>351.84091666666666</v>
      </c>
      <c r="F8166" s="8">
        <f>cal_pal!A$10+cal_pal!B$12+cal_pal!A$14-cal_pal!B$16-E8166/15/24+24+24</f>
        <v>47.532127083333336</v>
      </c>
      <c r="G8166">
        <f t="shared" si="387"/>
        <v>12.771050000000059</v>
      </c>
      <c r="H8166" s="12">
        <f t="shared" si="388"/>
        <v>-7.9710648148148145E-3</v>
      </c>
      <c r="I8166" t="str">
        <f>IF(AND((H8166&lt;cal_pal!E$9),(H8166&gt;cal_pal!F$9)),"","不可见")</f>
        <v/>
      </c>
    </row>
    <row r="8167" spans="1:9">
      <c r="A8167" s="10" t="s">
        <v>16083</v>
      </c>
      <c r="B8167" s="10" t="s">
        <v>18</v>
      </c>
      <c r="C8167" s="10">
        <v>0.97730717592592597</v>
      </c>
      <c r="D8167" s="10" t="s">
        <v>16084</v>
      </c>
      <c r="E8167" s="10">
        <f t="shared" si="386"/>
        <v>351.83058333333338</v>
      </c>
      <c r="F8167" s="8">
        <f>cal_pal!A$10+cal_pal!B$12+cal_pal!A$14-cal_pal!B$16-E8167/15/24+24+24</f>
        <v>47.532155787037041</v>
      </c>
      <c r="G8167">
        <f t="shared" si="387"/>
        <v>12.771738888889104</v>
      </c>
      <c r="H8167" s="12">
        <f t="shared" si="388"/>
        <v>0.51947569444444441</v>
      </c>
      <c r="I8167" t="str">
        <f>IF(AND((H8167&lt;cal_pal!E$9),(H8167&gt;cal_pal!F$9)),"","不可见")</f>
        <v/>
      </c>
    </row>
    <row r="8168" spans="1:9">
      <c r="A8168" s="10" t="s">
        <v>16085</v>
      </c>
      <c r="B8168" s="10" t="s">
        <v>18</v>
      </c>
      <c r="C8168" s="10">
        <v>0.97744722222222225</v>
      </c>
      <c r="D8168" s="10" t="s">
        <v>16086</v>
      </c>
      <c r="E8168" s="10">
        <f t="shared" si="386"/>
        <v>351.88100000000003</v>
      </c>
      <c r="F8168" s="8">
        <f>cal_pal!A$10+cal_pal!B$12+cal_pal!A$14-cal_pal!B$16-E8168/15/24+24+24</f>
        <v>47.532015740740739</v>
      </c>
      <c r="G8168">
        <f t="shared" si="387"/>
        <v>12.768377777777687</v>
      </c>
      <c r="H8168" s="12">
        <f t="shared" si="388"/>
        <v>0.51604976851851847</v>
      </c>
      <c r="I8168" t="str">
        <f>IF(AND((H8168&lt;cal_pal!E$9),(H8168&gt;cal_pal!F$9)),"","不可见")</f>
        <v/>
      </c>
    </row>
    <row r="8169" spans="1:9">
      <c r="A8169" s="10" t="s">
        <v>16087</v>
      </c>
      <c r="B8169" s="10" t="s">
        <v>18</v>
      </c>
      <c r="C8169" s="10">
        <v>0.97755810185185188</v>
      </c>
      <c r="D8169" s="10" t="s">
        <v>16088</v>
      </c>
      <c r="E8169" s="10">
        <f t="shared" si="386"/>
        <v>351.9209166666667</v>
      </c>
      <c r="F8169" s="8">
        <f>cal_pal!A$10+cal_pal!B$12+cal_pal!A$14-cal_pal!B$16-E8169/15/24+24+24</f>
        <v>47.531904861111116</v>
      </c>
      <c r="G8169">
        <f t="shared" si="387"/>
        <v>12.765716666666776</v>
      </c>
      <c r="H8169" s="12">
        <f t="shared" si="388"/>
        <v>0.9828761574074073</v>
      </c>
      <c r="I8169" t="str">
        <f>IF(AND((H8169&lt;cal_pal!E$9),(H8169&gt;cal_pal!F$9)),"","不可见")</f>
        <v/>
      </c>
    </row>
    <row r="8170" spans="1:9">
      <c r="A8170" s="10" t="s">
        <v>16089</v>
      </c>
      <c r="B8170" s="10" t="s">
        <v>18</v>
      </c>
      <c r="C8170" s="10">
        <v>0.97773981481481487</v>
      </c>
      <c r="D8170" s="10" t="s">
        <v>16090</v>
      </c>
      <c r="E8170" s="10">
        <f t="shared" si="386"/>
        <v>351.98633333333333</v>
      </c>
      <c r="F8170" s="8">
        <f>cal_pal!A$10+cal_pal!B$12+cal_pal!A$14-cal_pal!B$16-E8170/15/24+24+24</f>
        <v>47.531723148148146</v>
      </c>
      <c r="G8170">
        <f t="shared" si="387"/>
        <v>12.761355555555383</v>
      </c>
      <c r="H8170" s="12">
        <f t="shared" si="388"/>
        <v>0.36579282407407404</v>
      </c>
      <c r="I8170" t="str">
        <f>IF(AND((H8170&lt;cal_pal!E$9),(H8170&gt;cal_pal!F$9)),"","不可见")</f>
        <v/>
      </c>
    </row>
    <row r="8171" spans="1:9">
      <c r="A8171" s="10" t="s">
        <v>16091</v>
      </c>
      <c r="B8171" s="10" t="s">
        <v>18</v>
      </c>
      <c r="C8171" s="10">
        <v>0.97784629629629627</v>
      </c>
      <c r="D8171" s="10" t="s">
        <v>16092</v>
      </c>
      <c r="E8171" s="10">
        <f t="shared" si="386"/>
        <v>352.02466666666663</v>
      </c>
      <c r="F8171" s="8">
        <f>cal_pal!A$10+cal_pal!B$12+cal_pal!A$14-cal_pal!B$16-E8171/15/24+24+24</f>
        <v>47.531616666666665</v>
      </c>
      <c r="G8171">
        <f t="shared" si="387"/>
        <v>12.758800000000065</v>
      </c>
      <c r="H8171" s="12">
        <f t="shared" si="388"/>
        <v>0.36535763888888889</v>
      </c>
      <c r="I8171" t="str">
        <f>IF(AND((H8171&lt;cal_pal!E$9),(H8171&gt;cal_pal!F$9)),"","不可见")</f>
        <v/>
      </c>
    </row>
    <row r="8172" spans="1:9">
      <c r="A8172" s="10" t="s">
        <v>16093</v>
      </c>
      <c r="B8172" s="10" t="s">
        <v>18</v>
      </c>
      <c r="C8172" s="10">
        <v>0.97849212962962973</v>
      </c>
      <c r="D8172" s="10" t="s">
        <v>16094</v>
      </c>
      <c r="E8172" s="10">
        <f t="shared" si="386"/>
        <v>352.25716666666671</v>
      </c>
      <c r="F8172" s="8">
        <f>cal_pal!A$10+cal_pal!B$12+cal_pal!A$14-cal_pal!B$16-E8172/15/24+24+24</f>
        <v>47.530970833333335</v>
      </c>
      <c r="G8172">
        <f t="shared" si="387"/>
        <v>12.74330000000009</v>
      </c>
      <c r="H8172" s="12">
        <f t="shared" si="388"/>
        <v>-2.4881944444444444</v>
      </c>
      <c r="I8172" t="str">
        <f>IF(AND((H8172&lt;cal_pal!E$9),(H8172&gt;cal_pal!F$9)),"","不可见")</f>
        <v/>
      </c>
    </row>
    <row r="8173" spans="1:9">
      <c r="A8173" s="10" t="s">
        <v>16095</v>
      </c>
      <c r="B8173" s="10" t="s">
        <v>18</v>
      </c>
      <c r="C8173" s="10">
        <v>0.97784861111111121</v>
      </c>
      <c r="D8173" s="10" t="s">
        <v>16096</v>
      </c>
      <c r="E8173" s="10">
        <f t="shared" si="386"/>
        <v>352.02550000000002</v>
      </c>
      <c r="F8173" s="8">
        <f>cal_pal!A$10+cal_pal!B$12+cal_pal!A$14-cal_pal!B$16-E8173/15/24+24+24</f>
        <v>47.53161435185185</v>
      </c>
      <c r="G8173">
        <f t="shared" si="387"/>
        <v>12.758744444444346</v>
      </c>
      <c r="H8173" s="12">
        <f t="shared" si="388"/>
        <v>0.98047453703703702</v>
      </c>
      <c r="I8173" t="str">
        <f>IF(AND((H8173&lt;cal_pal!E$9),(H8173&gt;cal_pal!F$9)),"","不可见")</f>
        <v/>
      </c>
    </row>
    <row r="8174" spans="1:9">
      <c r="A8174" s="10" t="s">
        <v>16097</v>
      </c>
      <c r="B8174" s="10" t="s">
        <v>18</v>
      </c>
      <c r="C8174" s="10">
        <v>0.97810069444444447</v>
      </c>
      <c r="D8174" s="10" t="s">
        <v>16098</v>
      </c>
      <c r="E8174" s="10">
        <f t="shared" si="386"/>
        <v>352.11625000000004</v>
      </c>
      <c r="F8174" s="8">
        <f>cal_pal!A$10+cal_pal!B$12+cal_pal!A$14-cal_pal!B$16-E8174/15/24+24+24</f>
        <v>47.531362268518521</v>
      </c>
      <c r="G8174">
        <f t="shared" si="387"/>
        <v>12.752694444444387</v>
      </c>
      <c r="H8174" s="12">
        <f t="shared" si="388"/>
        <v>0.93421643518518527</v>
      </c>
      <c r="I8174" t="str">
        <f>IF(AND((H8174&lt;cal_pal!E$9),(H8174&gt;cal_pal!F$9)),"","不可见")</f>
        <v/>
      </c>
    </row>
    <row r="8175" spans="1:9">
      <c r="A8175" s="10" t="s">
        <v>16099</v>
      </c>
      <c r="B8175" s="10" t="s">
        <v>18</v>
      </c>
      <c r="C8175" s="10">
        <v>0.97831828703703705</v>
      </c>
      <c r="D8175" s="10" t="s">
        <v>16100</v>
      </c>
      <c r="E8175" s="10">
        <f t="shared" si="386"/>
        <v>352.19458333333336</v>
      </c>
      <c r="F8175" s="8">
        <f>cal_pal!A$10+cal_pal!B$12+cal_pal!A$14-cal_pal!B$16-E8175/15/24+24+24</f>
        <v>47.53114467592593</v>
      </c>
      <c r="G8175">
        <f t="shared" si="387"/>
        <v>12.747472222222314</v>
      </c>
      <c r="H8175" s="12">
        <f t="shared" si="388"/>
        <v>0.1463113425925926</v>
      </c>
      <c r="I8175" t="str">
        <f>IF(AND((H8175&lt;cal_pal!E$9),(H8175&gt;cal_pal!F$9)),"","不可见")</f>
        <v/>
      </c>
    </row>
    <row r="8176" spans="1:9">
      <c r="A8176" s="10" t="s">
        <v>16101</v>
      </c>
      <c r="B8176" s="10" t="s">
        <v>18</v>
      </c>
      <c r="C8176" s="10">
        <v>0.97818402777777769</v>
      </c>
      <c r="D8176" s="10" t="s">
        <v>16102</v>
      </c>
      <c r="E8176" s="10">
        <f t="shared" si="386"/>
        <v>352.14624999999995</v>
      </c>
      <c r="F8176" s="8">
        <f>cal_pal!A$10+cal_pal!B$12+cal_pal!A$14-cal_pal!B$16-E8176/15/24+24+24</f>
        <v>47.531278935185185</v>
      </c>
      <c r="G8176">
        <f t="shared" si="387"/>
        <v>12.750694444444434</v>
      </c>
      <c r="H8176" s="12">
        <f t="shared" si="388"/>
        <v>1.3506550925925926</v>
      </c>
      <c r="I8176" t="str">
        <f>IF(AND((H8176&lt;cal_pal!E$9),(H8176&gt;cal_pal!F$9)),"","不可见")</f>
        <v/>
      </c>
    </row>
    <row r="8177" spans="1:9">
      <c r="A8177" s="10" t="s">
        <v>16103</v>
      </c>
      <c r="B8177" s="10" t="s">
        <v>18</v>
      </c>
      <c r="C8177" s="10">
        <v>0.97841307870370375</v>
      </c>
      <c r="D8177" s="10" t="s">
        <v>16104</v>
      </c>
      <c r="E8177" s="10">
        <f t="shared" si="386"/>
        <v>352.22870833333337</v>
      </c>
      <c r="F8177" s="8">
        <f>cal_pal!A$10+cal_pal!B$12+cal_pal!A$14-cal_pal!B$16-E8177/15/24+24+24</f>
        <v>47.531049884259261</v>
      </c>
      <c r="G8177">
        <f t="shared" si="387"/>
        <v>12.745197222222259</v>
      </c>
      <c r="H8177" s="12">
        <f t="shared" si="388"/>
        <v>0.72123495370370361</v>
      </c>
      <c r="I8177" t="str">
        <f>IF(AND((H8177&lt;cal_pal!E$9),(H8177&gt;cal_pal!F$9)),"","不可见")</f>
        <v/>
      </c>
    </row>
    <row r="8178" spans="1:9">
      <c r="A8178" s="10" t="s">
        <v>16105</v>
      </c>
      <c r="B8178" s="10" t="s">
        <v>18</v>
      </c>
      <c r="C8178" s="10">
        <v>0.9785177083333334</v>
      </c>
      <c r="D8178" s="10" t="s">
        <v>16106</v>
      </c>
      <c r="E8178" s="10">
        <f t="shared" si="386"/>
        <v>352.26637500000004</v>
      </c>
      <c r="F8178" s="8">
        <f>cal_pal!A$10+cal_pal!B$12+cal_pal!A$14-cal_pal!B$16-E8178/15/24+24+24</f>
        <v>47.530945254629628</v>
      </c>
      <c r="G8178">
        <f t="shared" si="387"/>
        <v>12.742686111111198</v>
      </c>
      <c r="H8178" s="12">
        <f t="shared" si="388"/>
        <v>0.14722222222222223</v>
      </c>
      <c r="I8178" t="str">
        <f>IF(AND((H8178&lt;cal_pal!E$9),(H8178&gt;cal_pal!F$9)),"","不可见")</f>
        <v/>
      </c>
    </row>
    <row r="8179" spans="1:9">
      <c r="A8179" s="10" t="s">
        <v>16107</v>
      </c>
      <c r="B8179" s="10" t="s">
        <v>18</v>
      </c>
      <c r="C8179" s="10">
        <v>0.97851643518518516</v>
      </c>
      <c r="D8179" s="10" t="s">
        <v>16108</v>
      </c>
      <c r="E8179" s="10">
        <f t="shared" si="386"/>
        <v>352.26591666666667</v>
      </c>
      <c r="F8179" s="8">
        <f>cal_pal!A$10+cal_pal!B$12+cal_pal!A$14-cal_pal!B$16-E8179/15/24+24+24</f>
        <v>47.530946527777779</v>
      </c>
      <c r="G8179">
        <f t="shared" si="387"/>
        <v>12.742716666666638</v>
      </c>
      <c r="H8179" s="12">
        <f t="shared" si="388"/>
        <v>0.47688194444444448</v>
      </c>
      <c r="I8179" t="str">
        <f>IF(AND((H8179&lt;cal_pal!E$9),(H8179&gt;cal_pal!F$9)),"","不可见")</f>
        <v/>
      </c>
    </row>
    <row r="8180" spans="1:9">
      <c r="A8180" s="10" t="s">
        <v>16109</v>
      </c>
      <c r="B8180" s="10" t="s">
        <v>18</v>
      </c>
      <c r="C8180" s="10">
        <v>0.97953750000000006</v>
      </c>
      <c r="D8180" s="10" t="s">
        <v>16110</v>
      </c>
      <c r="E8180" s="10">
        <f t="shared" si="386"/>
        <v>352.63350000000003</v>
      </c>
      <c r="F8180" s="8">
        <f>cal_pal!A$10+cal_pal!B$12+cal_pal!A$14-cal_pal!B$16-E8180/15/24+24+24</f>
        <v>47.529925462962964</v>
      </c>
      <c r="G8180">
        <f t="shared" si="387"/>
        <v>12.718211111111032</v>
      </c>
      <c r="H8180" s="12">
        <f t="shared" si="388"/>
        <v>3.3773148148148152E-3</v>
      </c>
      <c r="I8180" t="str">
        <f>IF(AND((H8180&lt;cal_pal!E$9),(H8180&gt;cal_pal!F$9)),"","不可见")</f>
        <v/>
      </c>
    </row>
    <row r="8181" spans="1:9">
      <c r="A8181" s="10" t="s">
        <v>16111</v>
      </c>
      <c r="B8181" s="10" t="s">
        <v>18</v>
      </c>
      <c r="C8181" s="10">
        <v>0.97955439814814815</v>
      </c>
      <c r="D8181" s="10" t="s">
        <v>16112</v>
      </c>
      <c r="E8181" s="10">
        <f t="shared" si="386"/>
        <v>352.63958333333335</v>
      </c>
      <c r="F8181" s="8">
        <f>cal_pal!A$10+cal_pal!B$12+cal_pal!A$14-cal_pal!B$16-E8181/15/24+24+24</f>
        <v>47.529908564814818</v>
      </c>
      <c r="G8181">
        <f t="shared" si="387"/>
        <v>12.717805555555515</v>
      </c>
      <c r="H8181" s="12">
        <f t="shared" si="388"/>
        <v>0.16256597222222222</v>
      </c>
      <c r="I8181" t="str">
        <f>IF(AND((H8181&lt;cal_pal!E$9),(H8181&gt;cal_pal!F$9)),"","不可见")</f>
        <v/>
      </c>
    </row>
    <row r="8182" spans="1:9">
      <c r="A8182" s="10" t="s">
        <v>16113</v>
      </c>
      <c r="B8182" s="10" t="s">
        <v>237</v>
      </c>
      <c r="C8182" s="10">
        <v>0.97925208333333336</v>
      </c>
      <c r="D8182" s="10" t="s">
        <v>16114</v>
      </c>
      <c r="E8182" s="10">
        <f t="shared" si="386"/>
        <v>352.53075000000001</v>
      </c>
      <c r="F8182" s="8">
        <f>cal_pal!A$10+cal_pal!B$12+cal_pal!A$14-cal_pal!B$16-E8182/15/24+24+24</f>
        <v>47.530210879629628</v>
      </c>
      <c r="G8182">
        <f t="shared" si="387"/>
        <v>12.725061111111017</v>
      </c>
      <c r="H8182" s="12">
        <f t="shared" si="388"/>
        <v>2.0472546296296295</v>
      </c>
      <c r="I8182" t="str">
        <f>IF(AND((H8182&lt;cal_pal!E$9),(H8182&gt;cal_pal!F$9)),"","不可见")</f>
        <v/>
      </c>
    </row>
    <row r="8183" spans="1:9">
      <c r="A8183" s="10" t="s">
        <v>16115</v>
      </c>
      <c r="B8183" s="10" t="s">
        <v>18</v>
      </c>
      <c r="C8183" s="10">
        <v>0.97979687500000001</v>
      </c>
      <c r="D8183" s="10" t="s">
        <v>16116</v>
      </c>
      <c r="E8183" s="10">
        <f t="shared" si="386"/>
        <v>352.72687500000001</v>
      </c>
      <c r="F8183" s="8">
        <f>cal_pal!A$10+cal_pal!B$12+cal_pal!A$14-cal_pal!B$16-E8183/15/24+24+24</f>
        <v>47.529666087962966</v>
      </c>
      <c r="G8183">
        <f t="shared" si="387"/>
        <v>12.711986111111173</v>
      </c>
      <c r="H8183" s="12">
        <f t="shared" si="388"/>
        <v>0.14777546296296296</v>
      </c>
      <c r="I8183" t="str">
        <f>IF(AND((H8183&lt;cal_pal!E$9),(H8183&gt;cal_pal!F$9)),"","不可见")</f>
        <v/>
      </c>
    </row>
    <row r="8184" spans="1:9">
      <c r="A8184" s="10" t="s">
        <v>16117</v>
      </c>
      <c r="B8184" s="10" t="s">
        <v>18</v>
      </c>
      <c r="C8184" s="10">
        <v>0.97992476851851851</v>
      </c>
      <c r="D8184" s="10" t="s">
        <v>16118</v>
      </c>
      <c r="E8184" s="10">
        <f t="shared" si="386"/>
        <v>352.77291666666667</v>
      </c>
      <c r="F8184" s="8">
        <f>cal_pal!A$10+cal_pal!B$12+cal_pal!A$14-cal_pal!B$16-E8184/15/24+24+24</f>
        <v>47.529538194444442</v>
      </c>
      <c r="G8184">
        <f t="shared" si="387"/>
        <v>12.708916666666482</v>
      </c>
      <c r="H8184" s="12">
        <f t="shared" si="388"/>
        <v>0.89214699074074078</v>
      </c>
      <c r="I8184" t="str">
        <f>IF(AND((H8184&lt;cal_pal!E$9),(H8184&gt;cal_pal!F$9)),"","不可见")</f>
        <v/>
      </c>
    </row>
    <row r="8185" spans="1:9">
      <c r="A8185" s="10" t="s">
        <v>16119</v>
      </c>
      <c r="B8185" s="10" t="s">
        <v>18</v>
      </c>
      <c r="C8185" s="10">
        <v>0.98144363425925929</v>
      </c>
      <c r="D8185" s="10" t="s">
        <v>16120</v>
      </c>
      <c r="E8185" s="10">
        <f t="shared" si="386"/>
        <v>353.31970833333332</v>
      </c>
      <c r="F8185" s="8">
        <f>cal_pal!A$10+cal_pal!B$12+cal_pal!A$14-cal_pal!B$16-E8185/15/24+24+24</f>
        <v>47.528019328703706</v>
      </c>
      <c r="G8185">
        <f t="shared" si="387"/>
        <v>12.672463888889069</v>
      </c>
      <c r="H8185" s="12">
        <f t="shared" si="388"/>
        <v>-2.2539363425925925</v>
      </c>
      <c r="I8185" t="str">
        <f>IF(AND((H8185&lt;cal_pal!E$9),(H8185&gt;cal_pal!F$9)),"","不可见")</f>
        <v/>
      </c>
    </row>
    <row r="8186" spans="1:9">
      <c r="A8186" s="10" t="s">
        <v>16121</v>
      </c>
      <c r="B8186" s="10" t="s">
        <v>18</v>
      </c>
      <c r="C8186" s="10">
        <v>0.98127962962962967</v>
      </c>
      <c r="D8186" s="10" t="s">
        <v>16122</v>
      </c>
      <c r="E8186" s="10">
        <f t="shared" si="386"/>
        <v>353.26066666666668</v>
      </c>
      <c r="F8186" s="8">
        <f>cal_pal!A$10+cal_pal!B$12+cal_pal!A$14-cal_pal!B$16-E8186/15/24+24+24</f>
        <v>47.528183333333331</v>
      </c>
      <c r="G8186">
        <f t="shared" si="387"/>
        <v>12.67639999999983</v>
      </c>
      <c r="H8186" s="12">
        <f t="shared" si="388"/>
        <v>-2.1540983796296298</v>
      </c>
      <c r="I8186" t="str">
        <f>IF(AND((H8186&lt;cal_pal!E$9),(H8186&gt;cal_pal!F$9)),"","不可见")</f>
        <v/>
      </c>
    </row>
    <row r="8187" spans="1:9">
      <c r="A8187" s="10" t="s">
        <v>16123</v>
      </c>
      <c r="B8187" s="10" t="s">
        <v>18</v>
      </c>
      <c r="C8187" s="10">
        <v>0.98083819444444442</v>
      </c>
      <c r="D8187" s="10" t="s">
        <v>16124</v>
      </c>
      <c r="E8187" s="10">
        <f t="shared" si="386"/>
        <v>353.10174999999998</v>
      </c>
      <c r="F8187" s="8">
        <f>cal_pal!A$10+cal_pal!B$12+cal_pal!A$14-cal_pal!B$16-E8187/15/24+24+24</f>
        <v>47.528624768518519</v>
      </c>
      <c r="G8187">
        <f t="shared" si="387"/>
        <v>12.686994444444508</v>
      </c>
      <c r="H8187" s="12">
        <f t="shared" si="388"/>
        <v>0.66032638888888895</v>
      </c>
      <c r="I8187" t="str">
        <f>IF(AND((H8187&lt;cal_pal!E$9),(H8187&gt;cal_pal!F$9)),"","不可见")</f>
        <v/>
      </c>
    </row>
    <row r="8188" spans="1:9">
      <c r="A8188" s="10" t="s">
        <v>16125</v>
      </c>
      <c r="B8188" s="10" t="s">
        <v>18</v>
      </c>
      <c r="C8188" s="10">
        <v>0.98109675925925932</v>
      </c>
      <c r="D8188" s="10" t="s">
        <v>16126</v>
      </c>
      <c r="E8188" s="10">
        <f t="shared" si="386"/>
        <v>353.19483333333335</v>
      </c>
      <c r="F8188" s="8">
        <f>cal_pal!A$10+cal_pal!B$12+cal_pal!A$14-cal_pal!B$16-E8188/15/24+24+24</f>
        <v>47.528366203703705</v>
      </c>
      <c r="G8188">
        <f t="shared" si="387"/>
        <v>12.680788888888856</v>
      </c>
      <c r="H8188" s="12">
        <f t="shared" si="388"/>
        <v>-0.23320370370370369</v>
      </c>
      <c r="I8188" t="str">
        <f>IF(AND((H8188&lt;cal_pal!E$9),(H8188&gt;cal_pal!F$9)),"","不可见")</f>
        <v/>
      </c>
    </row>
    <row r="8189" spans="1:9">
      <c r="A8189" s="10" t="s">
        <v>16127</v>
      </c>
      <c r="B8189" s="10" t="s">
        <v>18</v>
      </c>
      <c r="C8189" s="10">
        <v>0.98137164351851858</v>
      </c>
      <c r="D8189" s="10" t="s">
        <v>16128</v>
      </c>
      <c r="E8189" s="10">
        <f t="shared" si="386"/>
        <v>353.29379166666666</v>
      </c>
      <c r="F8189" s="8">
        <f>cal_pal!A$10+cal_pal!B$12+cal_pal!A$14-cal_pal!B$16-E8189/15/24+24+24</f>
        <v>47.528091319444442</v>
      </c>
      <c r="G8189">
        <f t="shared" si="387"/>
        <v>12.674191666666502</v>
      </c>
      <c r="H8189" s="12">
        <f t="shared" si="388"/>
        <v>-5.3827546296296297E-2</v>
      </c>
      <c r="I8189" t="str">
        <f>IF(AND((H8189&lt;cal_pal!E$9),(H8189&gt;cal_pal!F$9)),"","不可见")</f>
        <v/>
      </c>
    </row>
    <row r="8190" spans="1:9">
      <c r="A8190" s="10" t="s">
        <v>16129</v>
      </c>
      <c r="B8190" s="10" t="s">
        <v>18</v>
      </c>
      <c r="C8190" s="10">
        <v>0.98143252314814822</v>
      </c>
      <c r="D8190" s="10" t="s">
        <v>16130</v>
      </c>
      <c r="E8190" s="10">
        <f t="shared" si="386"/>
        <v>353.31570833333336</v>
      </c>
      <c r="F8190" s="8">
        <f>cal_pal!A$10+cal_pal!B$12+cal_pal!A$14-cal_pal!B$16-E8190/15/24+24+24</f>
        <v>47.528030439814813</v>
      </c>
      <c r="G8190">
        <f t="shared" si="387"/>
        <v>12.672730555555518</v>
      </c>
      <c r="H8190" s="12">
        <f t="shared" si="388"/>
        <v>-0.11262037037037037</v>
      </c>
      <c r="I8190" t="str">
        <f>IF(AND((H8190&lt;cal_pal!E$9),(H8190&gt;cal_pal!F$9)),"","不可见")</f>
        <v/>
      </c>
    </row>
    <row r="8191" spans="1:9">
      <c r="A8191" s="10" t="s">
        <v>16131</v>
      </c>
      <c r="B8191" s="10" t="s">
        <v>18</v>
      </c>
      <c r="C8191" s="10">
        <v>0.98142361111111109</v>
      </c>
      <c r="D8191" s="10" t="s">
        <v>16132</v>
      </c>
      <c r="E8191" s="10">
        <f t="shared" si="386"/>
        <v>353.3125</v>
      </c>
      <c r="F8191" s="8">
        <f>cal_pal!A$10+cal_pal!B$12+cal_pal!A$14-cal_pal!B$16-E8191/15/24+24+24</f>
        <v>47.528039351851852</v>
      </c>
      <c r="G8191">
        <f t="shared" si="387"/>
        <v>12.672944444444511</v>
      </c>
      <c r="H8191" s="12">
        <f t="shared" si="388"/>
        <v>-0.11334143518518519</v>
      </c>
      <c r="I8191" t="str">
        <f>IF(AND((H8191&lt;cal_pal!E$9),(H8191&gt;cal_pal!F$9)),"","不可见")</f>
        <v/>
      </c>
    </row>
    <row r="8192" spans="1:9">
      <c r="A8192" s="10" t="s">
        <v>16133</v>
      </c>
      <c r="B8192" s="10" t="s">
        <v>18</v>
      </c>
      <c r="C8192" s="10">
        <v>0.9818299768518518</v>
      </c>
      <c r="D8192" s="10" t="s">
        <v>16134</v>
      </c>
      <c r="E8192" s="10">
        <f t="shared" si="386"/>
        <v>353.45879166666663</v>
      </c>
      <c r="F8192" s="8">
        <f>cal_pal!A$10+cal_pal!B$12+cal_pal!A$14-cal_pal!B$16-E8192/15/24+24+24</f>
        <v>47.527632986111115</v>
      </c>
      <c r="G8192">
        <f t="shared" si="387"/>
        <v>12.663191666666762</v>
      </c>
      <c r="H8192" s="12">
        <f t="shared" si="388"/>
        <v>0.2029502314814815</v>
      </c>
      <c r="I8192" t="str">
        <f>IF(AND((H8192&lt;cal_pal!E$9),(H8192&gt;cal_pal!F$9)),"","不可见")</f>
        <v/>
      </c>
    </row>
    <row r="8193" spans="1:9">
      <c r="A8193" s="10" t="s">
        <v>16135</v>
      </c>
      <c r="B8193" s="10" t="s">
        <v>18</v>
      </c>
      <c r="C8193" s="10">
        <v>0.98255763888888892</v>
      </c>
      <c r="D8193" s="10" t="s">
        <v>16136</v>
      </c>
      <c r="E8193" s="10">
        <f t="shared" si="386"/>
        <v>353.72075000000001</v>
      </c>
      <c r="F8193" s="8">
        <f>cal_pal!A$10+cal_pal!B$12+cal_pal!A$14-cal_pal!B$16-E8193/15/24+24+24</f>
        <v>47.526905324074079</v>
      </c>
      <c r="G8193">
        <f t="shared" si="387"/>
        <v>12.645727777777893</v>
      </c>
      <c r="H8193" s="12">
        <f t="shared" si="388"/>
        <v>-2.7248344907407405</v>
      </c>
      <c r="I8193" t="str">
        <f>IF(AND((H8193&lt;cal_pal!E$9),(H8193&gt;cal_pal!F$9)),"","不可见")</f>
        <v/>
      </c>
    </row>
    <row r="8194" spans="1:9">
      <c r="A8194" s="10" t="s">
        <v>16137</v>
      </c>
      <c r="B8194" s="10" t="s">
        <v>18</v>
      </c>
      <c r="C8194" s="10">
        <v>0.9819627314814815</v>
      </c>
      <c r="D8194" s="10" t="s">
        <v>16138</v>
      </c>
      <c r="E8194" s="10">
        <f t="shared" si="386"/>
        <v>353.50658333333337</v>
      </c>
      <c r="F8194" s="8">
        <f>cal_pal!A$10+cal_pal!B$12+cal_pal!A$14-cal_pal!B$16-E8194/15/24+24+24</f>
        <v>47.527500231481483</v>
      </c>
      <c r="G8194">
        <f t="shared" si="387"/>
        <v>12.660005555555472</v>
      </c>
      <c r="H8194" s="12">
        <f t="shared" si="388"/>
        <v>1.0393587962962962</v>
      </c>
      <c r="I8194" t="str">
        <f>IF(AND((H8194&lt;cal_pal!E$9),(H8194&gt;cal_pal!F$9)),"","不可见")</f>
        <v/>
      </c>
    </row>
    <row r="8195" spans="1:9">
      <c r="A8195" s="10" t="s">
        <v>16139</v>
      </c>
      <c r="B8195" s="10" t="s">
        <v>18</v>
      </c>
      <c r="C8195" s="10">
        <v>0.98225729166666664</v>
      </c>
      <c r="D8195" s="10" t="s">
        <v>16140</v>
      </c>
      <c r="E8195" s="10">
        <f t="shared" ref="E8195:E8258" si="389">C8195*360</f>
        <v>353.61262499999998</v>
      </c>
      <c r="F8195" s="8">
        <f>cal_pal!A$10+cal_pal!B$12+cal_pal!A$14-cal_pal!B$16-E8195/15/24+24+24</f>
        <v>47.527205671296301</v>
      </c>
      <c r="G8195">
        <f t="shared" ref="G8195:G8258" si="390">MOD(F8195*24,24)</f>
        <v>12.652936111111103</v>
      </c>
      <c r="H8195" s="12">
        <f t="shared" ref="H8195:H8258" si="391">RIGHT(D8195, (LEN(D8195)-1))*IF(LEFT(D8195,1)="-",-1,1)</f>
        <v>-0.1208101851851852</v>
      </c>
      <c r="I8195" t="str">
        <f>IF(AND((H8195&lt;cal_pal!E$9),(H8195&gt;cal_pal!F$9)),"","不可见")</f>
        <v/>
      </c>
    </row>
    <row r="8196" spans="1:9">
      <c r="A8196" s="10" t="s">
        <v>16141</v>
      </c>
      <c r="B8196" s="10" t="s">
        <v>18</v>
      </c>
      <c r="C8196" s="10">
        <v>0.98229502314814809</v>
      </c>
      <c r="D8196" s="10" t="s">
        <v>16142</v>
      </c>
      <c r="E8196" s="10">
        <f t="shared" si="389"/>
        <v>353.6262083333333</v>
      </c>
      <c r="F8196" s="8">
        <f>cal_pal!A$10+cal_pal!B$12+cal_pal!A$14-cal_pal!B$16-E8196/15/24+24+24</f>
        <v>47.527167939814817</v>
      </c>
      <c r="G8196">
        <f t="shared" si="390"/>
        <v>12.652030555555484</v>
      </c>
      <c r="H8196" s="12">
        <f t="shared" si="391"/>
        <v>-0.12306944444444445</v>
      </c>
      <c r="I8196" t="str">
        <f>IF(AND((H8196&lt;cal_pal!E$9),(H8196&gt;cal_pal!F$9)),"","不可见")</f>
        <v/>
      </c>
    </row>
    <row r="8197" spans="1:9">
      <c r="A8197" s="10" t="s">
        <v>16143</v>
      </c>
      <c r="B8197" s="10" t="s">
        <v>18</v>
      </c>
      <c r="C8197" s="10">
        <v>0.98230902777777773</v>
      </c>
      <c r="D8197" s="10" t="s">
        <v>16144</v>
      </c>
      <c r="E8197" s="10">
        <f t="shared" si="389"/>
        <v>353.63124999999997</v>
      </c>
      <c r="F8197" s="8">
        <f>cal_pal!A$10+cal_pal!B$12+cal_pal!A$14-cal_pal!B$16-E8197/15/24+24+24</f>
        <v>47.527153935185183</v>
      </c>
      <c r="G8197">
        <f t="shared" si="390"/>
        <v>12.651694444444274</v>
      </c>
      <c r="H8197" s="12">
        <f t="shared" si="391"/>
        <v>-0.11892824074074075</v>
      </c>
      <c r="I8197" t="str">
        <f>IF(AND((H8197&lt;cal_pal!E$9),(H8197&gt;cal_pal!F$9)),"","不可见")</f>
        <v/>
      </c>
    </row>
    <row r="8198" spans="1:9">
      <c r="A8198" s="10" t="s">
        <v>16145</v>
      </c>
      <c r="B8198" s="10" t="s">
        <v>18</v>
      </c>
      <c r="C8198" s="10">
        <v>0.98297314814814818</v>
      </c>
      <c r="D8198" s="10" t="s">
        <v>16146</v>
      </c>
      <c r="E8198" s="10">
        <f t="shared" si="389"/>
        <v>353.87033333333335</v>
      </c>
      <c r="F8198" s="8">
        <f>cal_pal!A$10+cal_pal!B$12+cal_pal!A$14-cal_pal!B$16-E8198/15/24+24+24</f>
        <v>47.526489814814816</v>
      </c>
      <c r="G8198">
        <f t="shared" si="390"/>
        <v>12.635755555555534</v>
      </c>
      <c r="H8198" s="12">
        <f t="shared" si="391"/>
        <v>-2.3338449074074075</v>
      </c>
      <c r="I8198" t="str">
        <f>IF(AND((H8198&lt;cal_pal!E$9),(H8198&gt;cal_pal!F$9)),"","不可见")</f>
        <v/>
      </c>
    </row>
    <row r="8199" spans="1:9">
      <c r="A8199" s="10" t="s">
        <v>16147</v>
      </c>
      <c r="B8199" s="10" t="s">
        <v>18</v>
      </c>
      <c r="C8199" s="10">
        <v>0.98248692129629633</v>
      </c>
      <c r="D8199" s="10" t="s">
        <v>16148</v>
      </c>
      <c r="E8199" s="10">
        <f t="shared" si="389"/>
        <v>353.69529166666666</v>
      </c>
      <c r="F8199" s="8">
        <f>cal_pal!A$10+cal_pal!B$12+cal_pal!A$14-cal_pal!B$16-E8199/15/24+24+24</f>
        <v>47.526976041666671</v>
      </c>
      <c r="G8199">
        <f t="shared" si="390"/>
        <v>12.647425000000112</v>
      </c>
      <c r="H8199" s="12">
        <f t="shared" si="391"/>
        <v>0.66982407407407407</v>
      </c>
      <c r="I8199" t="str">
        <f>IF(AND((H8199&lt;cal_pal!E$9),(H8199&gt;cal_pal!F$9)),"","不可见")</f>
        <v/>
      </c>
    </row>
    <row r="8200" spans="1:9">
      <c r="A8200" s="10" t="s">
        <v>16149</v>
      </c>
      <c r="B8200" s="10" t="s">
        <v>18</v>
      </c>
      <c r="C8200" s="10">
        <v>0.98265081018518519</v>
      </c>
      <c r="D8200" s="10" t="s">
        <v>16150</v>
      </c>
      <c r="E8200" s="10">
        <f t="shared" si="389"/>
        <v>353.75429166666669</v>
      </c>
      <c r="F8200" s="8">
        <f>cal_pal!A$10+cal_pal!B$12+cal_pal!A$14-cal_pal!B$16-E8200/15/24+24+24</f>
        <v>47.526812152777779</v>
      </c>
      <c r="G8200">
        <f t="shared" si="390"/>
        <v>12.643491666666705</v>
      </c>
      <c r="H8200" s="12">
        <f t="shared" si="391"/>
        <v>0.2040636574074074</v>
      </c>
      <c r="I8200" t="str">
        <f>IF(AND((H8200&lt;cal_pal!E$9),(H8200&gt;cal_pal!F$9)),"","不可见")</f>
        <v/>
      </c>
    </row>
    <row r="8201" spans="1:9">
      <c r="A8201" s="10" t="s">
        <v>16151</v>
      </c>
      <c r="B8201" s="10" t="s">
        <v>18</v>
      </c>
      <c r="C8201" s="10">
        <v>0.98266805555555559</v>
      </c>
      <c r="D8201" s="10" t="s">
        <v>16152</v>
      </c>
      <c r="E8201" s="10">
        <f t="shared" si="389"/>
        <v>353.76050000000004</v>
      </c>
      <c r="F8201" s="8">
        <f>cal_pal!A$10+cal_pal!B$12+cal_pal!A$14-cal_pal!B$16-E8201/15/24+24+24</f>
        <v>47.526794907407407</v>
      </c>
      <c r="G8201">
        <f t="shared" si="390"/>
        <v>12.643077777777762</v>
      </c>
      <c r="H8201" s="12">
        <f t="shared" si="391"/>
        <v>0.20015856481481484</v>
      </c>
      <c r="I8201" t="str">
        <f>IF(AND((H8201&lt;cal_pal!E$9),(H8201&gt;cal_pal!F$9)),"","不可见")</f>
        <v/>
      </c>
    </row>
    <row r="8202" spans="1:9">
      <c r="A8202" s="10" t="s">
        <v>16153</v>
      </c>
      <c r="B8202" s="10" t="s">
        <v>18</v>
      </c>
      <c r="C8202" s="10">
        <v>0.98275983796296307</v>
      </c>
      <c r="D8202" s="10" t="s">
        <v>16154</v>
      </c>
      <c r="E8202" s="10">
        <f t="shared" si="389"/>
        <v>353.79354166666673</v>
      </c>
      <c r="F8202" s="8">
        <f>cal_pal!A$10+cal_pal!B$12+cal_pal!A$14-cal_pal!B$16-E8202/15/24+24+24</f>
        <v>47.526703124999997</v>
      </c>
      <c r="G8202">
        <f t="shared" si="390"/>
        <v>12.640875000000051</v>
      </c>
      <c r="H8202" s="12">
        <f t="shared" si="391"/>
        <v>0.20684143518518519</v>
      </c>
      <c r="I8202" t="str">
        <f>IF(AND((H8202&lt;cal_pal!E$9),(H8202&gt;cal_pal!F$9)),"","不可见")</f>
        <v/>
      </c>
    </row>
    <row r="8203" spans="1:9">
      <c r="A8203" s="10" t="s">
        <v>16155</v>
      </c>
      <c r="B8203" s="10" t="s">
        <v>18</v>
      </c>
      <c r="C8203" s="10">
        <v>0.98253935185185182</v>
      </c>
      <c r="D8203" s="10" t="s">
        <v>16156</v>
      </c>
      <c r="E8203" s="10">
        <f t="shared" si="389"/>
        <v>353.71416666666664</v>
      </c>
      <c r="F8203" s="8">
        <f>cal_pal!A$10+cal_pal!B$12+cal_pal!A$14-cal_pal!B$16-E8203/15/24+24+24</f>
        <v>47.526923611111116</v>
      </c>
      <c r="G8203">
        <f t="shared" si="390"/>
        <v>12.646166666666886</v>
      </c>
      <c r="H8203" s="12">
        <f t="shared" si="391"/>
        <v>1.8460023148148148</v>
      </c>
      <c r="I8203" t="str">
        <f>IF(AND((H8203&lt;cal_pal!E$9),(H8203&gt;cal_pal!F$9)),"","不可见")</f>
        <v/>
      </c>
    </row>
    <row r="8204" spans="1:9">
      <c r="A8204" s="10" t="s">
        <v>16157</v>
      </c>
      <c r="B8204" s="10" t="s">
        <v>237</v>
      </c>
      <c r="C8204" s="10">
        <v>0.98265578703703704</v>
      </c>
      <c r="D8204" s="10" t="s">
        <v>16158</v>
      </c>
      <c r="E8204" s="10">
        <f t="shared" si="389"/>
        <v>353.75608333333332</v>
      </c>
      <c r="F8204" s="8">
        <f>cal_pal!A$10+cal_pal!B$12+cal_pal!A$14-cal_pal!B$16-E8204/15/24+24+24</f>
        <v>47.526807175925924</v>
      </c>
      <c r="G8204">
        <f t="shared" si="390"/>
        <v>12.643372222222297</v>
      </c>
      <c r="H8204" s="12">
        <f t="shared" si="391"/>
        <v>3.0347152777777779</v>
      </c>
      <c r="I8204" t="str">
        <f>IF(AND((H8204&lt;cal_pal!E$9),(H8204&gt;cal_pal!F$9)),"","不可见")</f>
        <v/>
      </c>
    </row>
    <row r="8205" spans="1:9">
      <c r="A8205" s="10" t="s">
        <v>16159</v>
      </c>
      <c r="B8205" s="10" t="s">
        <v>18</v>
      </c>
      <c r="C8205" s="10">
        <v>0.98295682870370371</v>
      </c>
      <c r="D8205" s="10" t="s">
        <v>16160</v>
      </c>
      <c r="E8205" s="10">
        <f t="shared" si="389"/>
        <v>353.86445833333335</v>
      </c>
      <c r="F8205" s="8">
        <f>cal_pal!A$10+cal_pal!B$12+cal_pal!A$14-cal_pal!B$16-E8205/15/24+24+24</f>
        <v>47.526506134259257</v>
      </c>
      <c r="G8205">
        <f t="shared" si="390"/>
        <v>12.636147222222235</v>
      </c>
      <c r="H8205" s="12">
        <f t="shared" si="391"/>
        <v>-0.69604513888888897</v>
      </c>
      <c r="I8205" t="str">
        <f>IF(AND((H8205&lt;cal_pal!E$9),(H8205&gt;cal_pal!F$9)),"","不可见")</f>
        <v/>
      </c>
    </row>
    <row r="8206" spans="1:9">
      <c r="A8206" s="10" t="s">
        <v>16161</v>
      </c>
      <c r="B8206" s="10" t="s">
        <v>18</v>
      </c>
      <c r="C8206" s="10">
        <v>0.98317291666666673</v>
      </c>
      <c r="D8206" s="10" t="s">
        <v>16162</v>
      </c>
      <c r="E8206" s="10">
        <f t="shared" si="389"/>
        <v>353.94225</v>
      </c>
      <c r="F8206" s="8">
        <f>cal_pal!A$10+cal_pal!B$12+cal_pal!A$14-cal_pal!B$16-E8206/15/24+24+24</f>
        <v>47.526290046296296</v>
      </c>
      <c r="G8206">
        <f t="shared" si="390"/>
        <v>12.630961111110992</v>
      </c>
      <c r="H8206" s="12">
        <f t="shared" si="391"/>
        <v>-0.12003819444444445</v>
      </c>
      <c r="I8206" t="str">
        <f>IF(AND((H8206&lt;cal_pal!E$9),(H8206&gt;cal_pal!F$9)),"","不可见")</f>
        <v/>
      </c>
    </row>
    <row r="8207" spans="1:9">
      <c r="A8207" s="10" t="s">
        <v>16163</v>
      </c>
      <c r="B8207" s="10" t="s">
        <v>18</v>
      </c>
      <c r="C8207" s="10">
        <v>0.98309456018518515</v>
      </c>
      <c r="D8207" s="10" t="s">
        <v>16164</v>
      </c>
      <c r="E8207" s="10">
        <f t="shared" si="389"/>
        <v>353.91404166666666</v>
      </c>
      <c r="F8207" s="8">
        <f>cal_pal!A$10+cal_pal!B$12+cal_pal!A$14-cal_pal!B$16-E8207/15/24+24+24</f>
        <v>47.526368402777777</v>
      </c>
      <c r="G8207">
        <f t="shared" si="390"/>
        <v>12.632841666666536</v>
      </c>
      <c r="H8207" s="12">
        <f t="shared" si="391"/>
        <v>0.63758217592592592</v>
      </c>
      <c r="I8207" t="str">
        <f>IF(AND((H8207&lt;cal_pal!E$9),(H8207&gt;cal_pal!F$9)),"","不可见")</f>
        <v/>
      </c>
    </row>
    <row r="8208" spans="1:9">
      <c r="A8208" s="10" t="s">
        <v>16165</v>
      </c>
      <c r="B8208" s="10" t="s">
        <v>18</v>
      </c>
      <c r="C8208" s="10">
        <v>0.98323657407407417</v>
      </c>
      <c r="D8208" s="10" t="s">
        <v>16166</v>
      </c>
      <c r="E8208" s="10">
        <f t="shared" si="389"/>
        <v>353.96516666666668</v>
      </c>
      <c r="F8208" s="8">
        <f>cal_pal!A$10+cal_pal!B$12+cal_pal!A$14-cal_pal!B$16-E8208/15/24+24+24</f>
        <v>47.526226388888887</v>
      </c>
      <c r="G8208">
        <f t="shared" si="390"/>
        <v>12.629433333333282</v>
      </c>
      <c r="H8208" s="12">
        <f t="shared" si="391"/>
        <v>0.98411458333333324</v>
      </c>
      <c r="I8208" t="str">
        <f>IF(AND((H8208&lt;cal_pal!E$9),(H8208&gt;cal_pal!F$9)),"","不可见")</f>
        <v/>
      </c>
    </row>
    <row r="8209" spans="1:9">
      <c r="A8209" s="10" t="s">
        <v>16167</v>
      </c>
      <c r="B8209" s="10" t="s">
        <v>18</v>
      </c>
      <c r="C8209" s="10">
        <v>0.98350682870370365</v>
      </c>
      <c r="D8209" s="10" t="s">
        <v>16168</v>
      </c>
      <c r="E8209" s="10">
        <f t="shared" si="389"/>
        <v>354.06245833333332</v>
      </c>
      <c r="F8209" s="8">
        <f>cal_pal!A$10+cal_pal!B$12+cal_pal!A$14-cal_pal!B$16-E8209/15/24+24+24</f>
        <v>47.52595613425926</v>
      </c>
      <c r="G8209">
        <f t="shared" si="390"/>
        <v>12.622947222222137</v>
      </c>
      <c r="H8209" s="12">
        <f t="shared" si="391"/>
        <v>-1.5807534722222221</v>
      </c>
      <c r="I8209" t="str">
        <f>IF(AND((H8209&lt;cal_pal!E$9),(H8209&gt;cal_pal!F$9)),"","不可见")</f>
        <v/>
      </c>
    </row>
    <row r="8210" spans="1:9">
      <c r="A8210" s="10" t="s">
        <v>16169</v>
      </c>
      <c r="B8210" s="10" t="s">
        <v>18</v>
      </c>
      <c r="C8210" s="10">
        <v>0.9841237268518519</v>
      </c>
      <c r="D8210" s="10" t="s">
        <v>16170</v>
      </c>
      <c r="E8210" s="10">
        <f t="shared" si="389"/>
        <v>354.28454166666666</v>
      </c>
      <c r="F8210" s="8">
        <f>cal_pal!A$10+cal_pal!B$12+cal_pal!A$14-cal_pal!B$16-E8210/15/24+24+24</f>
        <v>47.525339236111108</v>
      </c>
      <c r="G8210">
        <f t="shared" si="390"/>
        <v>12.608141666666597</v>
      </c>
      <c r="H8210" s="12">
        <f t="shared" si="391"/>
        <v>-1.5714224537037038</v>
      </c>
      <c r="I8210" t="str">
        <f>IF(AND((H8210&lt;cal_pal!E$9),(H8210&gt;cal_pal!F$9)),"","不可见")</f>
        <v/>
      </c>
    </row>
    <row r="8211" spans="1:9">
      <c r="A8211" s="10" t="s">
        <v>16171</v>
      </c>
      <c r="B8211" s="10" t="s">
        <v>18</v>
      </c>
      <c r="C8211" s="10">
        <v>0.98349652777777774</v>
      </c>
      <c r="D8211" s="10" t="s">
        <v>16172</v>
      </c>
      <c r="E8211" s="10">
        <f t="shared" si="389"/>
        <v>354.05874999999997</v>
      </c>
      <c r="F8211" s="8">
        <f>cal_pal!A$10+cal_pal!B$12+cal_pal!A$14-cal_pal!B$16-E8211/15/24+24+24</f>
        <v>47.525966435185182</v>
      </c>
      <c r="G8211">
        <f t="shared" si="390"/>
        <v>12.62319444444438</v>
      </c>
      <c r="H8211" s="12">
        <f t="shared" si="391"/>
        <v>8.9798611111111107E-2</v>
      </c>
      <c r="I8211" t="str">
        <f>IF(AND((H8211&lt;cal_pal!E$9),(H8211&gt;cal_pal!F$9)),"","不可见")</f>
        <v/>
      </c>
    </row>
    <row r="8212" spans="1:9">
      <c r="A8212" s="10" t="s">
        <v>16173</v>
      </c>
      <c r="B8212" s="10" t="s">
        <v>18</v>
      </c>
      <c r="C8212" s="10">
        <v>0.98358958333333335</v>
      </c>
      <c r="D8212" s="10" t="s">
        <v>16174</v>
      </c>
      <c r="E8212" s="10">
        <f t="shared" si="389"/>
        <v>354.09224999999998</v>
      </c>
      <c r="F8212" s="8">
        <f>cal_pal!A$10+cal_pal!B$12+cal_pal!A$14-cal_pal!B$16-E8212/15/24+24+24</f>
        <v>47.52587337962963</v>
      </c>
      <c r="G8212">
        <f t="shared" si="390"/>
        <v>12.620961111111228</v>
      </c>
      <c r="H8212" s="12">
        <f t="shared" si="391"/>
        <v>8.9855324074074081E-2</v>
      </c>
      <c r="I8212" t="str">
        <f>IF(AND((H8212&lt;cal_pal!E$9),(H8212&gt;cal_pal!F$9)),"","不可见")</f>
        <v/>
      </c>
    </row>
    <row r="8213" spans="1:9">
      <c r="A8213" s="10" t="s">
        <v>16175</v>
      </c>
      <c r="B8213" s="10" t="s">
        <v>18</v>
      </c>
      <c r="C8213" s="10">
        <v>0.98369733796296288</v>
      </c>
      <c r="D8213" s="10" t="s">
        <v>16176</v>
      </c>
      <c r="E8213" s="10">
        <f t="shared" si="389"/>
        <v>354.13104166666665</v>
      </c>
      <c r="F8213" s="8">
        <f>cal_pal!A$10+cal_pal!B$12+cal_pal!A$14-cal_pal!B$16-E8213/15/24+24+24</f>
        <v>47.525765624999998</v>
      </c>
      <c r="G8213">
        <f t="shared" si="390"/>
        <v>12.618375000000015</v>
      </c>
      <c r="H8213" s="12">
        <f t="shared" si="391"/>
        <v>1.2386574074074072E-2</v>
      </c>
      <c r="I8213" t="str">
        <f>IF(AND((H8213&lt;cal_pal!E$9),(H8213&gt;cal_pal!F$9)),"","不可见")</f>
        <v/>
      </c>
    </row>
    <row r="8214" spans="1:9">
      <c r="A8214" s="10" t="s">
        <v>16177</v>
      </c>
      <c r="B8214" s="10" t="s">
        <v>18</v>
      </c>
      <c r="C8214" s="10">
        <v>0.9845332175925926</v>
      </c>
      <c r="D8214" s="10" t="s">
        <v>16178</v>
      </c>
      <c r="E8214" s="10">
        <f t="shared" si="389"/>
        <v>354.43195833333334</v>
      </c>
      <c r="F8214" s="8">
        <f>cal_pal!A$10+cal_pal!B$12+cal_pal!A$14-cal_pal!B$16-E8214/15/24+24+24</f>
        <v>47.524929745370372</v>
      </c>
      <c r="G8214">
        <f t="shared" si="390"/>
        <v>12.598313888888924</v>
      </c>
      <c r="H8214" s="12">
        <f t="shared" si="391"/>
        <v>-0.62993749999999993</v>
      </c>
      <c r="I8214" t="str">
        <f>IF(AND((H8214&lt;cal_pal!E$9),(H8214&gt;cal_pal!F$9)),"","不可见")</f>
        <v/>
      </c>
    </row>
    <row r="8215" spans="1:9">
      <c r="A8215" s="10" t="s">
        <v>16179</v>
      </c>
      <c r="B8215" s="10" t="s">
        <v>18</v>
      </c>
      <c r="C8215" s="10">
        <v>0.98478020833333335</v>
      </c>
      <c r="D8215" s="10" t="s">
        <v>16180</v>
      </c>
      <c r="E8215" s="10">
        <f t="shared" si="389"/>
        <v>354.52087499999999</v>
      </c>
      <c r="F8215" s="8">
        <f>cal_pal!A$10+cal_pal!B$12+cal_pal!A$14-cal_pal!B$16-E8215/15/24+24+24</f>
        <v>47.52468275462963</v>
      </c>
      <c r="G8215">
        <f t="shared" si="390"/>
        <v>12.592386111111182</v>
      </c>
      <c r="H8215" s="12">
        <f t="shared" si="391"/>
        <v>1.0716550925925927</v>
      </c>
      <c r="I8215" t="str">
        <f>IF(AND((H8215&lt;cal_pal!E$9),(H8215&gt;cal_pal!F$9)),"","不可见")</f>
        <v/>
      </c>
    </row>
    <row r="8216" spans="1:9">
      <c r="A8216" s="10" t="s">
        <v>16181</v>
      </c>
      <c r="B8216" s="10" t="s">
        <v>18</v>
      </c>
      <c r="C8216" s="10">
        <v>0.98475196759259254</v>
      </c>
      <c r="D8216" s="10" t="s">
        <v>16182</v>
      </c>
      <c r="E8216" s="10">
        <f t="shared" si="389"/>
        <v>354.5107083333333</v>
      </c>
      <c r="F8216" s="8">
        <f>cal_pal!A$10+cal_pal!B$12+cal_pal!A$14-cal_pal!B$16-E8216/15/24+24+24</f>
        <v>47.52471099537037</v>
      </c>
      <c r="G8216">
        <f t="shared" si="390"/>
        <v>12.593063888888992</v>
      </c>
      <c r="H8216" s="12">
        <f t="shared" si="391"/>
        <v>-0.9572673611111111</v>
      </c>
      <c r="I8216" t="str">
        <f>IF(AND((H8216&lt;cal_pal!E$9),(H8216&gt;cal_pal!F$9)),"","不可见")</f>
        <v/>
      </c>
    </row>
    <row r="8217" spans="1:9">
      <c r="A8217" s="10" t="s">
        <v>16183</v>
      </c>
      <c r="B8217" s="10" t="s">
        <v>140</v>
      </c>
      <c r="C8217" s="10">
        <v>0.98506238425925929</v>
      </c>
      <c r="D8217" s="10" t="s">
        <v>16184</v>
      </c>
      <c r="E8217" s="10">
        <f t="shared" si="389"/>
        <v>354.62245833333333</v>
      </c>
      <c r="F8217" s="8">
        <f>cal_pal!A$10+cal_pal!B$12+cal_pal!A$14-cal_pal!B$16-E8217/15/24+24+24</f>
        <v>47.524400578703705</v>
      </c>
      <c r="G8217">
        <f t="shared" si="390"/>
        <v>12.585613888888929</v>
      </c>
      <c r="H8217" s="12">
        <f t="shared" si="391"/>
        <v>1.1263101851851853</v>
      </c>
      <c r="I8217" t="str">
        <f>IF(AND((H8217&lt;cal_pal!E$9),(H8217&gt;cal_pal!F$9)),"","不可见")</f>
        <v/>
      </c>
    </row>
    <row r="8218" spans="1:9">
      <c r="A8218" s="10" t="s">
        <v>16185</v>
      </c>
      <c r="B8218" s="10" t="s">
        <v>18</v>
      </c>
      <c r="C8218" s="10">
        <v>0.98506250000000006</v>
      </c>
      <c r="D8218" s="10" t="s">
        <v>16186</v>
      </c>
      <c r="E8218" s="10">
        <f t="shared" si="389"/>
        <v>354.6225</v>
      </c>
      <c r="F8218" s="8">
        <f>cal_pal!A$10+cal_pal!B$12+cal_pal!A$14-cal_pal!B$16-E8218/15/24+24+24</f>
        <v>47.524400462962959</v>
      </c>
      <c r="G8218">
        <f t="shared" si="390"/>
        <v>12.58561111111112</v>
      </c>
      <c r="H8218" s="12">
        <f t="shared" si="391"/>
        <v>1.1263113425925926</v>
      </c>
      <c r="I8218" t="str">
        <f>IF(AND((H8218&lt;cal_pal!E$9),(H8218&gt;cal_pal!F$9)),"","不可见")</f>
        <v/>
      </c>
    </row>
    <row r="8219" spans="1:9">
      <c r="A8219" s="10" t="s">
        <v>16187</v>
      </c>
      <c r="B8219" s="10" t="s">
        <v>18</v>
      </c>
      <c r="C8219" s="10">
        <v>0.98506412037037039</v>
      </c>
      <c r="D8219" s="10" t="s">
        <v>16188</v>
      </c>
      <c r="E8219" s="10">
        <f t="shared" si="389"/>
        <v>354.62308333333334</v>
      </c>
      <c r="F8219" s="8">
        <f>cal_pal!A$10+cal_pal!B$12+cal_pal!A$14-cal_pal!B$16-E8219/15/24+24+24</f>
        <v>47.524398842592589</v>
      </c>
      <c r="G8219">
        <f t="shared" si="390"/>
        <v>12.585572222222254</v>
      </c>
      <c r="H8219" s="12">
        <f t="shared" si="391"/>
        <v>1.1264479166666665</v>
      </c>
      <c r="I8219" t="str">
        <f>IF(AND((H8219&lt;cal_pal!E$9),(H8219&gt;cal_pal!F$9)),"","不可见")</f>
        <v/>
      </c>
    </row>
    <row r="8220" spans="1:9">
      <c r="A8220" s="10" t="s">
        <v>16189</v>
      </c>
      <c r="B8220" s="10" t="s">
        <v>18</v>
      </c>
      <c r="C8220" s="10">
        <v>0.98528530092592603</v>
      </c>
      <c r="D8220" s="10" t="s">
        <v>16190</v>
      </c>
      <c r="E8220" s="10">
        <f t="shared" si="389"/>
        <v>354.70270833333336</v>
      </c>
      <c r="F8220" s="8">
        <f>cal_pal!A$10+cal_pal!B$12+cal_pal!A$14-cal_pal!B$16-E8220/15/24+24+24</f>
        <v>47.524177662037033</v>
      </c>
      <c r="G8220">
        <f t="shared" si="390"/>
        <v>12.580263888888794</v>
      </c>
      <c r="H8220" s="12">
        <f t="shared" si="391"/>
        <v>-0.27157754629629632</v>
      </c>
      <c r="I8220" t="str">
        <f>IF(AND((H8220&lt;cal_pal!E$9),(H8220&gt;cal_pal!F$9)),"","不可见")</f>
        <v/>
      </c>
    </row>
    <row r="8221" spans="1:9">
      <c r="A8221" s="10" t="s">
        <v>16191</v>
      </c>
      <c r="B8221" s="10" t="s">
        <v>18</v>
      </c>
      <c r="C8221" s="10">
        <v>0.98519907407407414</v>
      </c>
      <c r="D8221" s="10" t="s">
        <v>16192</v>
      </c>
      <c r="E8221" s="10">
        <f t="shared" si="389"/>
        <v>354.67166666666668</v>
      </c>
      <c r="F8221" s="8">
        <f>cal_pal!A$10+cal_pal!B$12+cal_pal!A$14-cal_pal!B$16-E8221/15/24+24+24</f>
        <v>47.524263888888889</v>
      </c>
      <c r="G8221">
        <f t="shared" si="390"/>
        <v>12.582333333333281</v>
      </c>
      <c r="H8221" s="12">
        <f t="shared" si="391"/>
        <v>0.66477662037037033</v>
      </c>
      <c r="I8221" t="str">
        <f>IF(AND((H8221&lt;cal_pal!E$9),(H8221&gt;cal_pal!F$9)),"","不可见")</f>
        <v/>
      </c>
    </row>
    <row r="8222" spans="1:9">
      <c r="A8222" s="10" t="s">
        <v>16193</v>
      </c>
      <c r="B8222" s="10" t="s">
        <v>18</v>
      </c>
      <c r="C8222" s="10">
        <v>0.98538287037037042</v>
      </c>
      <c r="D8222" s="10" t="s">
        <v>16194</v>
      </c>
      <c r="E8222" s="10">
        <f t="shared" si="389"/>
        <v>354.73783333333336</v>
      </c>
      <c r="F8222" s="8">
        <f>cal_pal!A$10+cal_pal!B$12+cal_pal!A$14-cal_pal!B$16-E8222/15/24+24+24</f>
        <v>47.524080092592591</v>
      </c>
      <c r="G8222">
        <f t="shared" si="390"/>
        <v>12.577922222222242</v>
      </c>
      <c r="H8222" s="12">
        <f t="shared" si="391"/>
        <v>-0.54004513888888883</v>
      </c>
      <c r="I8222" t="str">
        <f>IF(AND((H8222&lt;cal_pal!E$9),(H8222&gt;cal_pal!F$9)),"","不可见")</f>
        <v/>
      </c>
    </row>
    <row r="8223" spans="1:9">
      <c r="A8223" s="10" t="s">
        <v>16195</v>
      </c>
      <c r="B8223" s="10" t="s">
        <v>18</v>
      </c>
      <c r="C8223" s="10">
        <v>0.98549953703703697</v>
      </c>
      <c r="D8223" s="10" t="s">
        <v>16196</v>
      </c>
      <c r="E8223" s="10">
        <f t="shared" si="389"/>
        <v>354.77983333333333</v>
      </c>
      <c r="F8223" s="8">
        <f>cal_pal!A$10+cal_pal!B$12+cal_pal!A$14-cal_pal!B$16-E8223/15/24+24+24</f>
        <v>47.523963425925928</v>
      </c>
      <c r="G8223">
        <f t="shared" si="390"/>
        <v>12.575122222222262</v>
      </c>
      <c r="H8223" s="12">
        <f t="shared" si="391"/>
        <v>-0.50933564814814813</v>
      </c>
      <c r="I8223" t="str">
        <f>IF(AND((H8223&lt;cal_pal!E$9),(H8223&gt;cal_pal!F$9)),"","不可见")</f>
        <v/>
      </c>
    </row>
    <row r="8224" spans="1:9">
      <c r="A8224" s="10" t="s">
        <v>16197</v>
      </c>
      <c r="B8224" s="10" t="s">
        <v>18</v>
      </c>
      <c r="C8224" s="10">
        <v>0.98558773148148149</v>
      </c>
      <c r="D8224" s="10" t="s">
        <v>16198</v>
      </c>
      <c r="E8224" s="10">
        <f t="shared" si="389"/>
        <v>354.81158333333332</v>
      </c>
      <c r="F8224" s="8">
        <f>cal_pal!A$10+cal_pal!B$12+cal_pal!A$14-cal_pal!B$16-E8224/15/24+24+24</f>
        <v>47.523875231481483</v>
      </c>
      <c r="G8224">
        <f t="shared" si="390"/>
        <v>12.573005555555483</v>
      </c>
      <c r="H8224" s="12">
        <f t="shared" si="391"/>
        <v>-0.18914120370370369</v>
      </c>
      <c r="I8224" t="str">
        <f>IF(AND((H8224&lt;cal_pal!E$9),(H8224&gt;cal_pal!F$9)),"","不可见")</f>
        <v/>
      </c>
    </row>
    <row r="8225" spans="1:9">
      <c r="A8225" s="10" t="s">
        <v>16199</v>
      </c>
      <c r="B8225" s="10" t="s">
        <v>18</v>
      </c>
      <c r="C8225" s="10">
        <v>0.98555451388888893</v>
      </c>
      <c r="D8225" s="10" t="s">
        <v>16200</v>
      </c>
      <c r="E8225" s="10">
        <f t="shared" si="389"/>
        <v>354.79962499999999</v>
      </c>
      <c r="F8225" s="8">
        <f>cal_pal!A$10+cal_pal!B$12+cal_pal!A$14-cal_pal!B$16-E8225/15/24+24+24</f>
        <v>47.523908449074071</v>
      </c>
      <c r="G8225">
        <f t="shared" si="390"/>
        <v>12.573802777777701</v>
      </c>
      <c r="H8225" s="12">
        <f t="shared" si="391"/>
        <v>1.1298055555555555</v>
      </c>
      <c r="I8225" t="str">
        <f>IF(AND((H8225&lt;cal_pal!E$9),(H8225&gt;cal_pal!F$9)),"","不可见")</f>
        <v/>
      </c>
    </row>
    <row r="8226" spans="1:9">
      <c r="A8226" s="10" t="s">
        <v>16201</v>
      </c>
      <c r="B8226" s="10" t="s">
        <v>18</v>
      </c>
      <c r="C8226" s="10">
        <v>0.98603842592592594</v>
      </c>
      <c r="D8226" s="10" t="s">
        <v>16202</v>
      </c>
      <c r="E8226" s="10">
        <f t="shared" si="389"/>
        <v>354.97383333333335</v>
      </c>
      <c r="F8226" s="8">
        <f>cal_pal!A$10+cal_pal!B$12+cal_pal!A$14-cal_pal!B$16-E8226/15/24+24+24</f>
        <v>47.523424537037037</v>
      </c>
      <c r="G8226">
        <f t="shared" si="390"/>
        <v>12.562188888888841</v>
      </c>
      <c r="H8226" s="12">
        <f t="shared" si="391"/>
        <v>-0.51219907407407406</v>
      </c>
      <c r="I8226" t="str">
        <f>IF(AND((H8226&lt;cal_pal!E$9),(H8226&gt;cal_pal!F$9)),"","不可见")</f>
        <v/>
      </c>
    </row>
    <row r="8227" spans="1:9">
      <c r="A8227" s="10" t="s">
        <v>16203</v>
      </c>
      <c r="B8227" s="10" t="s">
        <v>18</v>
      </c>
      <c r="C8227" s="10">
        <v>0.98612083333333322</v>
      </c>
      <c r="D8227" s="10" t="s">
        <v>16204</v>
      </c>
      <c r="E8227" s="10">
        <f t="shared" si="389"/>
        <v>355.00349999999997</v>
      </c>
      <c r="F8227" s="8">
        <f>cal_pal!A$10+cal_pal!B$12+cal_pal!A$14-cal_pal!B$16-E8227/15/24+24+24</f>
        <v>47.523342129629626</v>
      </c>
      <c r="G8227">
        <f t="shared" si="390"/>
        <v>12.56021111111113</v>
      </c>
      <c r="H8227" s="12">
        <f t="shared" si="391"/>
        <v>1.1305717592592592</v>
      </c>
      <c r="I8227" t="str">
        <f>IF(AND((H8227&lt;cal_pal!E$9),(H8227&gt;cal_pal!F$9)),"","不可见")</f>
        <v/>
      </c>
    </row>
    <row r="8228" spans="1:9">
      <c r="A8228" s="10" t="s">
        <v>16205</v>
      </c>
      <c r="B8228" s="10" t="s">
        <v>18</v>
      </c>
      <c r="C8228" s="10">
        <v>0.98650057870370367</v>
      </c>
      <c r="D8228" s="10" t="s">
        <v>16206</v>
      </c>
      <c r="E8228" s="10">
        <f t="shared" si="389"/>
        <v>355.14020833333331</v>
      </c>
      <c r="F8228" s="8">
        <f>cal_pal!A$10+cal_pal!B$12+cal_pal!A$14-cal_pal!B$16-E8228/15/24+24+24</f>
        <v>47.522962384259259</v>
      </c>
      <c r="G8228">
        <f t="shared" si="390"/>
        <v>12.551097222222324</v>
      </c>
      <c r="H8228" s="12">
        <f t="shared" si="391"/>
        <v>1.2161736111111112</v>
      </c>
      <c r="I8228" t="str">
        <f>IF(AND((H8228&lt;cal_pal!E$9),(H8228&gt;cal_pal!F$9)),"","不可见")</f>
        <v/>
      </c>
    </row>
    <row r="8229" spans="1:9">
      <c r="A8229" s="10" t="s">
        <v>16207</v>
      </c>
      <c r="B8229" s="10" t="s">
        <v>18</v>
      </c>
      <c r="C8229" s="10">
        <v>0.98664293981481477</v>
      </c>
      <c r="D8229" s="10" t="s">
        <v>16208</v>
      </c>
      <c r="E8229" s="10">
        <f t="shared" si="389"/>
        <v>355.19145833333334</v>
      </c>
      <c r="F8229" s="8">
        <f>cal_pal!A$10+cal_pal!B$12+cal_pal!A$14-cal_pal!B$16-E8229/15/24+24+24</f>
        <v>47.522820023148149</v>
      </c>
      <c r="G8229">
        <f t="shared" si="390"/>
        <v>12.547680555555644</v>
      </c>
      <c r="H8229" s="12">
        <f t="shared" si="391"/>
        <v>-0.85453356481481479</v>
      </c>
      <c r="I8229" t="str">
        <f>IF(AND((H8229&lt;cal_pal!E$9),(H8229&gt;cal_pal!F$9)),"","不可见")</f>
        <v/>
      </c>
    </row>
    <row r="8230" spans="1:9">
      <c r="A8230" s="10" t="s">
        <v>16209</v>
      </c>
      <c r="B8230" s="10" t="s">
        <v>18</v>
      </c>
      <c r="C8230" s="10">
        <v>0.98714201388888878</v>
      </c>
      <c r="D8230" s="10" t="s">
        <v>16210</v>
      </c>
      <c r="E8230" s="10">
        <f t="shared" si="389"/>
        <v>355.37112499999995</v>
      </c>
      <c r="F8230" s="8">
        <f>cal_pal!A$10+cal_pal!B$12+cal_pal!A$14-cal_pal!B$16-E8230/15/24+24+24</f>
        <v>47.522320949074071</v>
      </c>
      <c r="G8230">
        <f t="shared" si="390"/>
        <v>12.535702777777715</v>
      </c>
      <c r="H8230" s="12">
        <f t="shared" si="391"/>
        <v>0.15583449074074074</v>
      </c>
      <c r="I8230" t="str">
        <f>IF(AND((H8230&lt;cal_pal!E$9),(H8230&gt;cal_pal!F$9)),"","不可见")</f>
        <v/>
      </c>
    </row>
    <row r="8231" spans="1:9">
      <c r="A8231" s="10" t="s">
        <v>16211</v>
      </c>
      <c r="B8231" s="10" t="s">
        <v>18</v>
      </c>
      <c r="C8231" s="10">
        <v>0.98719756944444448</v>
      </c>
      <c r="D8231" s="10" t="s">
        <v>16212</v>
      </c>
      <c r="E8231" s="10">
        <f t="shared" si="389"/>
        <v>355.39112499999999</v>
      </c>
      <c r="F8231" s="8">
        <f>cal_pal!A$10+cal_pal!B$12+cal_pal!A$14-cal_pal!B$16-E8231/15/24+24+24</f>
        <v>47.522265393518524</v>
      </c>
      <c r="G8231">
        <f t="shared" si="390"/>
        <v>12.534369444444565</v>
      </c>
      <c r="H8231" s="12">
        <f t="shared" si="391"/>
        <v>0.15520601851851853</v>
      </c>
      <c r="I8231" t="str">
        <f>IF(AND((H8231&lt;cal_pal!E$9),(H8231&gt;cal_pal!F$9)),"","不可见")</f>
        <v/>
      </c>
    </row>
    <row r="8232" spans="1:9">
      <c r="A8232" s="10" t="s">
        <v>16213</v>
      </c>
      <c r="B8232" s="10" t="s">
        <v>18</v>
      </c>
      <c r="C8232" s="10">
        <v>0.9878813657407407</v>
      </c>
      <c r="D8232" s="10" t="s">
        <v>16214</v>
      </c>
      <c r="E8232" s="10">
        <f t="shared" si="389"/>
        <v>355.63729166666667</v>
      </c>
      <c r="F8232" s="8">
        <f>cal_pal!A$10+cal_pal!B$12+cal_pal!A$14-cal_pal!B$16-E8232/15/24+24+24</f>
        <v>47.521581597222223</v>
      </c>
      <c r="G8232">
        <f t="shared" si="390"/>
        <v>12.517958333333354</v>
      </c>
      <c r="H8232" s="12">
        <f t="shared" si="391"/>
        <v>-2.7481875000000002</v>
      </c>
      <c r="I8232" t="str">
        <f>IF(AND((H8232&lt;cal_pal!E$9),(H8232&gt;cal_pal!F$9)),"","不可见")</f>
        <v/>
      </c>
    </row>
    <row r="8233" spans="1:9">
      <c r="A8233" s="10" t="s">
        <v>16215</v>
      </c>
      <c r="B8233" s="10" t="s">
        <v>18</v>
      </c>
      <c r="C8233" s="10">
        <v>0.987996875</v>
      </c>
      <c r="D8233" s="10" t="s">
        <v>16216</v>
      </c>
      <c r="E8233" s="10">
        <f t="shared" si="389"/>
        <v>355.67887500000001</v>
      </c>
      <c r="F8233" s="8">
        <f>cal_pal!A$10+cal_pal!B$12+cal_pal!A$14-cal_pal!B$16-E8233/15/24+24+24</f>
        <v>47.521466087962963</v>
      </c>
      <c r="G8233">
        <f t="shared" si="390"/>
        <v>12.515186111111234</v>
      </c>
      <c r="H8233" s="12">
        <f t="shared" si="391"/>
        <v>-2.7476932870370372</v>
      </c>
      <c r="I8233" t="str">
        <f>IF(AND((H8233&lt;cal_pal!E$9),(H8233&gt;cal_pal!F$9)),"","不可见")</f>
        <v/>
      </c>
    </row>
    <row r="8234" spans="1:9">
      <c r="A8234" s="10" t="s">
        <v>16217</v>
      </c>
      <c r="B8234" s="10" t="s">
        <v>18</v>
      </c>
      <c r="C8234" s="10">
        <v>0.98770034722222222</v>
      </c>
      <c r="D8234" s="10" t="s">
        <v>16218</v>
      </c>
      <c r="E8234" s="10">
        <f t="shared" si="389"/>
        <v>355.57212499999997</v>
      </c>
      <c r="F8234" s="8">
        <f>cal_pal!A$10+cal_pal!B$12+cal_pal!A$14-cal_pal!B$16-E8234/15/24+24+24</f>
        <v>47.521762615740741</v>
      </c>
      <c r="G8234">
        <f t="shared" si="390"/>
        <v>12.522302777777895</v>
      </c>
      <c r="H8234" s="12">
        <f t="shared" si="391"/>
        <v>1.0929895833333334</v>
      </c>
      <c r="I8234" t="str">
        <f>IF(AND((H8234&lt;cal_pal!E$9),(H8234&gt;cal_pal!F$9)),"","不可见")</f>
        <v/>
      </c>
    </row>
    <row r="8235" spans="1:9">
      <c r="A8235" s="10" t="s">
        <v>16219</v>
      </c>
      <c r="B8235" s="10" t="s">
        <v>18</v>
      </c>
      <c r="C8235" s="10">
        <v>0.98779837962962969</v>
      </c>
      <c r="D8235" s="10" t="s">
        <v>16220</v>
      </c>
      <c r="E8235" s="10">
        <f t="shared" si="389"/>
        <v>355.60741666666667</v>
      </c>
      <c r="F8235" s="8">
        <f>cal_pal!A$10+cal_pal!B$12+cal_pal!A$14-cal_pal!B$16-E8235/15/24+24+24</f>
        <v>47.521664583333333</v>
      </c>
      <c r="G8235">
        <f t="shared" si="390"/>
        <v>12.519949999999881</v>
      </c>
      <c r="H8235" s="12">
        <f t="shared" si="391"/>
        <v>-0.8105127314814814</v>
      </c>
      <c r="I8235" t="str">
        <f>IF(AND((H8235&lt;cal_pal!E$9),(H8235&gt;cal_pal!F$9)),"","不可见")</f>
        <v/>
      </c>
    </row>
    <row r="8236" spans="1:9">
      <c r="A8236" s="10" t="s">
        <v>16221</v>
      </c>
      <c r="B8236" s="10" t="s">
        <v>18</v>
      </c>
      <c r="C8236" s="10">
        <v>0.98803715277777782</v>
      </c>
      <c r="D8236" s="10" t="s">
        <v>16222</v>
      </c>
      <c r="E8236" s="10">
        <f t="shared" si="389"/>
        <v>355.693375</v>
      </c>
      <c r="F8236" s="8">
        <f>cal_pal!A$10+cal_pal!B$12+cal_pal!A$14-cal_pal!B$16-E8236/15/24+24+24</f>
        <v>47.521425810185185</v>
      </c>
      <c r="G8236">
        <f t="shared" si="390"/>
        <v>12.514219444444507</v>
      </c>
      <c r="H8236" s="12">
        <f t="shared" si="391"/>
        <v>1.1272060185185186</v>
      </c>
      <c r="I8236" t="str">
        <f>IF(AND((H8236&lt;cal_pal!E$9),(H8236&gt;cal_pal!F$9)),"","不可见")</f>
        <v/>
      </c>
    </row>
    <row r="8237" spans="1:9">
      <c r="A8237" s="10" t="s">
        <v>16223</v>
      </c>
      <c r="B8237" s="10" t="s">
        <v>18</v>
      </c>
      <c r="C8237" s="10">
        <v>0.98891273148148151</v>
      </c>
      <c r="D8237" s="10" t="s">
        <v>16224</v>
      </c>
      <c r="E8237" s="10">
        <f t="shared" si="389"/>
        <v>356.00858333333332</v>
      </c>
      <c r="F8237" s="8">
        <f>cal_pal!A$10+cal_pal!B$12+cal_pal!A$14-cal_pal!B$16-E8237/15/24+24+24</f>
        <v>47.520550231481479</v>
      </c>
      <c r="G8237">
        <f t="shared" si="390"/>
        <v>12.493205555555505</v>
      </c>
      <c r="H8237" s="12">
        <f t="shared" si="391"/>
        <v>2.152662037037037E-2</v>
      </c>
      <c r="I8237" t="str">
        <f>IF(AND((H8237&lt;cal_pal!E$9),(H8237&gt;cal_pal!F$9)),"","不可见")</f>
        <v/>
      </c>
    </row>
    <row r="8238" spans="1:9">
      <c r="A8238" s="10" t="s">
        <v>16225</v>
      </c>
      <c r="B8238" s="10" t="s">
        <v>18</v>
      </c>
      <c r="C8238" s="10">
        <v>0.98923703703703703</v>
      </c>
      <c r="D8238" s="10" t="s">
        <v>16226</v>
      </c>
      <c r="E8238" s="10">
        <f t="shared" si="389"/>
        <v>356.12533333333334</v>
      </c>
      <c r="F8238" s="8">
        <f>cal_pal!A$10+cal_pal!B$12+cal_pal!A$14-cal_pal!B$16-E8238/15/24+24+24</f>
        <v>47.520225925925928</v>
      </c>
      <c r="G8238">
        <f t="shared" si="390"/>
        <v>12.485422222222269</v>
      </c>
      <c r="H8238" s="12">
        <f t="shared" si="391"/>
        <v>1.3353009259259259E-2</v>
      </c>
      <c r="I8238" t="str">
        <f>IF(AND((H8238&lt;cal_pal!E$9),(H8238&gt;cal_pal!F$9)),"","不可见")</f>
        <v/>
      </c>
    </row>
    <row r="8239" spans="1:9">
      <c r="A8239" s="10" t="s">
        <v>16227</v>
      </c>
      <c r="B8239" s="10" t="s">
        <v>18</v>
      </c>
      <c r="C8239" s="10">
        <v>0.9885680555555556</v>
      </c>
      <c r="D8239" s="10" t="s">
        <v>16228</v>
      </c>
      <c r="E8239" s="10">
        <f t="shared" si="389"/>
        <v>355.8845</v>
      </c>
      <c r="F8239" s="8">
        <f>cal_pal!A$10+cal_pal!B$12+cal_pal!A$14-cal_pal!B$16-E8239/15/24+24+24</f>
        <v>47.52089490740741</v>
      </c>
      <c r="G8239">
        <f t="shared" si="390"/>
        <v>12.501477777777836</v>
      </c>
      <c r="H8239" s="12">
        <f t="shared" si="391"/>
        <v>1.1379953703703702</v>
      </c>
      <c r="I8239" t="str">
        <f>IF(AND((H8239&lt;cal_pal!E$9),(H8239&gt;cal_pal!F$9)),"","不可见")</f>
        <v/>
      </c>
    </row>
    <row r="8240" spans="1:9">
      <c r="A8240" s="10" t="s">
        <v>16229</v>
      </c>
      <c r="B8240" s="10" t="s">
        <v>18</v>
      </c>
      <c r="C8240" s="10">
        <v>0.98882372685185194</v>
      </c>
      <c r="D8240" s="10" t="s">
        <v>16230</v>
      </c>
      <c r="E8240" s="10">
        <f t="shared" si="389"/>
        <v>355.97654166666672</v>
      </c>
      <c r="F8240" s="8">
        <f>cal_pal!A$10+cal_pal!B$12+cal_pal!A$14-cal_pal!B$16-E8240/15/24+24+24</f>
        <v>47.520639236111109</v>
      </c>
      <c r="G8240">
        <f t="shared" si="390"/>
        <v>12.495341666666718</v>
      </c>
      <c r="H8240" s="12">
        <f t="shared" si="391"/>
        <v>1.0864837962962963</v>
      </c>
      <c r="I8240" t="str">
        <f>IF(AND((H8240&lt;cal_pal!E$9),(H8240&gt;cal_pal!F$9)),"","不可见")</f>
        <v/>
      </c>
    </row>
    <row r="8241" spans="1:9">
      <c r="A8241" s="10" t="s">
        <v>16231</v>
      </c>
      <c r="B8241" s="10" t="s">
        <v>18</v>
      </c>
      <c r="C8241" s="10">
        <v>0.989070949074074</v>
      </c>
      <c r="D8241" s="10" t="s">
        <v>16232</v>
      </c>
      <c r="E8241" s="10">
        <f t="shared" si="389"/>
        <v>356.06554166666666</v>
      </c>
      <c r="F8241" s="8">
        <f>cal_pal!A$10+cal_pal!B$12+cal_pal!A$14-cal_pal!B$16-E8241/15/24+24+24</f>
        <v>47.520392013888888</v>
      </c>
      <c r="G8241">
        <f t="shared" si="390"/>
        <v>12.489408333333358</v>
      </c>
      <c r="H8241" s="12">
        <f t="shared" si="391"/>
        <v>0.44862847222222224</v>
      </c>
      <c r="I8241" t="str">
        <f>IF(AND((H8241&lt;cal_pal!E$9),(H8241&gt;cal_pal!F$9)),"","不可见")</f>
        <v/>
      </c>
    </row>
    <row r="8242" spans="1:9">
      <c r="A8242" s="10" t="s">
        <v>16233</v>
      </c>
      <c r="B8242" s="10" t="s">
        <v>18</v>
      </c>
      <c r="C8242" s="10">
        <v>0.98913356481481485</v>
      </c>
      <c r="D8242" s="10" t="s">
        <v>16234</v>
      </c>
      <c r="E8242" s="10">
        <f t="shared" si="389"/>
        <v>356.08808333333337</v>
      </c>
      <c r="F8242" s="8">
        <f>cal_pal!A$10+cal_pal!B$12+cal_pal!A$14-cal_pal!B$16-E8242/15/24+24+24</f>
        <v>47.520329398148149</v>
      </c>
      <c r="G8242">
        <f t="shared" si="390"/>
        <v>12.487905555555699</v>
      </c>
      <c r="H8242" s="12">
        <f t="shared" si="391"/>
        <v>0.4139201388888889</v>
      </c>
      <c r="I8242" t="str">
        <f>IF(AND((H8242&lt;cal_pal!E$9),(H8242&gt;cal_pal!F$9)),"","不可见")</f>
        <v/>
      </c>
    </row>
    <row r="8243" spans="1:9">
      <c r="A8243" s="10" t="s">
        <v>16235</v>
      </c>
      <c r="B8243" s="10" t="s">
        <v>18</v>
      </c>
      <c r="C8243" s="10">
        <v>0.98957453703703713</v>
      </c>
      <c r="D8243" s="10" t="s">
        <v>16236</v>
      </c>
      <c r="E8243" s="10">
        <f t="shared" si="389"/>
        <v>356.24683333333337</v>
      </c>
      <c r="F8243" s="8">
        <f>cal_pal!A$10+cal_pal!B$12+cal_pal!A$14-cal_pal!B$16-E8243/15/24+24+24</f>
        <v>47.519888425925927</v>
      </c>
      <c r="G8243">
        <f t="shared" si="390"/>
        <v>12.477322222222256</v>
      </c>
      <c r="H8243" s="12">
        <f t="shared" si="391"/>
        <v>-1.7879548611111111</v>
      </c>
      <c r="I8243" t="str">
        <f>IF(AND((H8243&lt;cal_pal!E$9),(H8243&gt;cal_pal!F$9)),"","不可见")</f>
        <v/>
      </c>
    </row>
    <row r="8244" spans="1:9">
      <c r="A8244" s="10" t="s">
        <v>16237</v>
      </c>
      <c r="B8244" s="10" t="s">
        <v>18</v>
      </c>
      <c r="C8244" s="10">
        <v>0.98941886574074067</v>
      </c>
      <c r="D8244" s="10" t="s">
        <v>16238</v>
      </c>
      <c r="E8244" s="10">
        <f t="shared" si="389"/>
        <v>356.19079166666666</v>
      </c>
      <c r="F8244" s="8">
        <f>cal_pal!A$10+cal_pal!B$12+cal_pal!A$14-cal_pal!B$16-E8244/15/24+24+24</f>
        <v>47.520044097222225</v>
      </c>
      <c r="G8244">
        <f t="shared" si="390"/>
        <v>12.481058333333294</v>
      </c>
      <c r="H8244" s="12">
        <f t="shared" si="391"/>
        <v>1.0795405092592592</v>
      </c>
      <c r="I8244" t="str">
        <f>IF(AND((H8244&lt;cal_pal!E$9),(H8244&gt;cal_pal!F$9)),"","不可见")</f>
        <v/>
      </c>
    </row>
    <row r="8245" spans="1:9">
      <c r="A8245" s="10" t="s">
        <v>16239</v>
      </c>
      <c r="B8245" s="10" t="s">
        <v>18</v>
      </c>
      <c r="C8245" s="10">
        <v>0.98981481481481481</v>
      </c>
      <c r="D8245" s="10" t="s">
        <v>16240</v>
      </c>
      <c r="E8245" s="10">
        <f t="shared" si="389"/>
        <v>356.33333333333331</v>
      </c>
      <c r="F8245" s="8">
        <f>cal_pal!A$10+cal_pal!B$12+cal_pal!A$14-cal_pal!B$16-E8245/15/24+24+24</f>
        <v>47.51964814814815</v>
      </c>
      <c r="G8245">
        <f t="shared" si="390"/>
        <v>12.471555555555597</v>
      </c>
      <c r="H8245" s="12">
        <f t="shared" si="391"/>
        <v>-7.0203703703703699E-2</v>
      </c>
      <c r="I8245" t="str">
        <f>IF(AND((H8245&lt;cal_pal!E$9),(H8245&gt;cal_pal!F$9)),"","不可见")</f>
        <v/>
      </c>
    </row>
    <row r="8246" spans="1:9">
      <c r="A8246" s="10" t="s">
        <v>16241</v>
      </c>
      <c r="B8246" s="10" t="s">
        <v>18</v>
      </c>
      <c r="C8246" s="10">
        <v>0.98995659722222218</v>
      </c>
      <c r="D8246" s="10" t="s">
        <v>16242</v>
      </c>
      <c r="E8246" s="10">
        <f t="shared" si="389"/>
        <v>356.38437499999998</v>
      </c>
      <c r="F8246" s="8">
        <f>cal_pal!A$10+cal_pal!B$12+cal_pal!A$14-cal_pal!B$16-E8246/15/24+24+24</f>
        <v>47.519506365740739</v>
      </c>
      <c r="G8246">
        <f t="shared" si="390"/>
        <v>12.468152777777732</v>
      </c>
      <c r="H8246" s="12">
        <f t="shared" si="391"/>
        <v>1.1400393518518519</v>
      </c>
      <c r="I8246" t="str">
        <f>IF(AND((H8246&lt;cal_pal!E$9),(H8246&gt;cal_pal!F$9)),"","不可见")</f>
        <v/>
      </c>
    </row>
    <row r="8247" spans="1:9">
      <c r="A8247" s="10" t="s">
        <v>16243</v>
      </c>
      <c r="B8247" s="10" t="s">
        <v>81</v>
      </c>
      <c r="C8247" s="10">
        <v>0.98954479166666676</v>
      </c>
      <c r="D8247" s="10" t="s">
        <v>16244</v>
      </c>
      <c r="E8247" s="10">
        <f t="shared" si="389"/>
        <v>356.23612500000002</v>
      </c>
      <c r="F8247" s="8">
        <f>cal_pal!A$10+cal_pal!B$12+cal_pal!A$14-cal_pal!B$16-E8247/15/24+24+24</f>
        <v>47.519918171296297</v>
      </c>
      <c r="G8247">
        <f t="shared" si="390"/>
        <v>12.478036111111123</v>
      </c>
      <c r="H8247" s="12">
        <f t="shared" si="391"/>
        <v>2.9064525462962965</v>
      </c>
      <c r="I8247" t="str">
        <f>IF(AND((H8247&lt;cal_pal!E$9),(H8247&gt;cal_pal!F$9)),"","不可见")</f>
        <v/>
      </c>
    </row>
    <row r="8248" spans="1:9">
      <c r="A8248" s="10" t="s">
        <v>16245</v>
      </c>
      <c r="B8248" s="10" t="s">
        <v>18</v>
      </c>
      <c r="C8248" s="10">
        <v>0.99013368055555562</v>
      </c>
      <c r="D8248" s="10" t="s">
        <v>16246</v>
      </c>
      <c r="E8248" s="10">
        <f t="shared" si="389"/>
        <v>356.448125</v>
      </c>
      <c r="F8248" s="8">
        <f>cal_pal!A$10+cal_pal!B$12+cal_pal!A$14-cal_pal!B$16-E8248/15/24+24+24</f>
        <v>47.519329282407412</v>
      </c>
      <c r="G8248">
        <f t="shared" si="390"/>
        <v>12.463902777778003</v>
      </c>
      <c r="H8248" s="12">
        <f t="shared" si="391"/>
        <v>-1.2299085648148147</v>
      </c>
      <c r="I8248" t="str">
        <f>IF(AND((H8248&lt;cal_pal!E$9),(H8248&gt;cal_pal!F$9)),"","不可见")</f>
        <v/>
      </c>
    </row>
    <row r="8249" spans="1:9">
      <c r="A8249" s="10" t="s">
        <v>16247</v>
      </c>
      <c r="B8249" s="10" t="s">
        <v>18</v>
      </c>
      <c r="C8249" s="10">
        <v>0.99071574074074065</v>
      </c>
      <c r="D8249" s="10" t="s">
        <v>16248</v>
      </c>
      <c r="E8249" s="10">
        <f t="shared" si="389"/>
        <v>356.65766666666661</v>
      </c>
      <c r="F8249" s="8">
        <f>cal_pal!A$10+cal_pal!B$12+cal_pal!A$14-cal_pal!B$16-E8249/15/24+24+24</f>
        <v>47.518747222222224</v>
      </c>
      <c r="G8249">
        <f t="shared" si="390"/>
        <v>12.44993333333332</v>
      </c>
      <c r="H8249" s="12">
        <f t="shared" si="391"/>
        <v>0.15832523148148148</v>
      </c>
      <c r="I8249" t="str">
        <f>IF(AND((H8249&lt;cal_pal!E$9),(H8249&gt;cal_pal!F$9)),"","不可见")</f>
        <v/>
      </c>
    </row>
    <row r="8250" spans="1:9">
      <c r="A8250" s="10" t="s">
        <v>16249</v>
      </c>
      <c r="B8250" s="10" t="s">
        <v>18</v>
      </c>
      <c r="C8250" s="10">
        <v>0.99095300925925933</v>
      </c>
      <c r="D8250" s="10" t="s">
        <v>16250</v>
      </c>
      <c r="E8250" s="10">
        <f t="shared" si="389"/>
        <v>356.74308333333335</v>
      </c>
      <c r="F8250" s="8">
        <f>cal_pal!A$10+cal_pal!B$12+cal_pal!A$14-cal_pal!B$16-E8250/15/24+24+24</f>
        <v>47.518509953703699</v>
      </c>
      <c r="G8250">
        <f t="shared" si="390"/>
        <v>12.444238888888776</v>
      </c>
      <c r="H8250" s="12">
        <f t="shared" si="391"/>
        <v>0.2859085648148148</v>
      </c>
      <c r="I8250" t="str">
        <f>IF(AND((H8250&lt;cal_pal!E$9),(H8250&gt;cal_pal!F$9)),"","不可见")</f>
        <v/>
      </c>
    </row>
    <row r="8251" spans="1:9">
      <c r="A8251" s="10" t="s">
        <v>16251</v>
      </c>
      <c r="B8251" s="10" t="s">
        <v>18</v>
      </c>
      <c r="C8251" s="10">
        <v>0.99095555555555548</v>
      </c>
      <c r="D8251" s="10" t="s">
        <v>16252</v>
      </c>
      <c r="E8251" s="10">
        <f t="shared" si="389"/>
        <v>356.74399999999997</v>
      </c>
      <c r="F8251" s="8">
        <f>cal_pal!A$10+cal_pal!B$12+cal_pal!A$14-cal_pal!B$16-E8251/15/24+24+24</f>
        <v>47.518507407407412</v>
      </c>
      <c r="G8251">
        <f t="shared" si="390"/>
        <v>12.444177777777895</v>
      </c>
      <c r="H8251" s="12">
        <f t="shared" si="391"/>
        <v>1.2274548611111111</v>
      </c>
      <c r="I8251" t="str">
        <f>IF(AND((H8251&lt;cal_pal!E$9),(H8251&gt;cal_pal!F$9)),"","不可见")</f>
        <v/>
      </c>
    </row>
    <row r="8252" spans="1:9">
      <c r="A8252" s="10" t="s">
        <v>16253</v>
      </c>
      <c r="B8252" s="10" t="s">
        <v>18</v>
      </c>
      <c r="C8252" s="10">
        <v>0.99102812500000004</v>
      </c>
      <c r="D8252" s="10" t="s">
        <v>16254</v>
      </c>
      <c r="E8252" s="10">
        <f t="shared" si="389"/>
        <v>356.77012500000001</v>
      </c>
      <c r="F8252" s="8">
        <f>cal_pal!A$10+cal_pal!B$12+cal_pal!A$14-cal_pal!B$16-E8252/15/24+24+24</f>
        <v>47.518434837962964</v>
      </c>
      <c r="G8252">
        <f t="shared" si="390"/>
        <v>12.442436111111192</v>
      </c>
      <c r="H8252" s="12">
        <f t="shared" si="391"/>
        <v>1.2284768518518518</v>
      </c>
      <c r="I8252" t="str">
        <f>IF(AND((H8252&lt;cal_pal!E$9),(H8252&gt;cal_pal!F$9)),"","不可见")</f>
        <v/>
      </c>
    </row>
    <row r="8253" spans="1:9">
      <c r="A8253" s="10" t="s">
        <v>16255</v>
      </c>
      <c r="B8253" s="10" t="s">
        <v>18</v>
      </c>
      <c r="C8253" s="10">
        <v>0.9924908564814815</v>
      </c>
      <c r="D8253" s="10" t="s">
        <v>16256</v>
      </c>
      <c r="E8253" s="10">
        <f t="shared" si="389"/>
        <v>357.29670833333336</v>
      </c>
      <c r="F8253" s="8">
        <f>cal_pal!A$10+cal_pal!B$12+cal_pal!A$14-cal_pal!B$16-E8253/15/24+24+24</f>
        <v>47.516972106481482</v>
      </c>
      <c r="G8253">
        <f t="shared" si="390"/>
        <v>12.407330555555518</v>
      </c>
      <c r="H8253" s="12">
        <f t="shared" si="391"/>
        <v>-0.6916909722222222</v>
      </c>
      <c r="I8253" t="str">
        <f>IF(AND((H8253&lt;cal_pal!E$9),(H8253&gt;cal_pal!F$9)),"","不可见")</f>
        <v/>
      </c>
    </row>
    <row r="8254" spans="1:9">
      <c r="A8254" s="10" t="s">
        <v>16257</v>
      </c>
      <c r="B8254" s="10" t="s">
        <v>18</v>
      </c>
      <c r="C8254" s="10">
        <v>0.99157129629629637</v>
      </c>
      <c r="D8254" s="10" t="s">
        <v>16258</v>
      </c>
      <c r="E8254" s="10">
        <f t="shared" si="389"/>
        <v>356.96566666666672</v>
      </c>
      <c r="F8254" s="8">
        <f>cal_pal!A$10+cal_pal!B$12+cal_pal!A$14-cal_pal!B$16-E8254/15/24+24+24</f>
        <v>47.517891666666671</v>
      </c>
      <c r="G8254">
        <f t="shared" si="390"/>
        <v>12.429399999999987</v>
      </c>
      <c r="H8254" s="12">
        <f t="shared" si="391"/>
        <v>-1.2717511574074074</v>
      </c>
      <c r="I8254" t="str">
        <f>IF(AND((H8254&lt;cal_pal!E$9),(H8254&gt;cal_pal!F$9)),"","不可见")</f>
        <v/>
      </c>
    </row>
    <row r="8255" spans="1:9">
      <c r="A8255" s="10" t="s">
        <v>16259</v>
      </c>
      <c r="B8255" s="10" t="s">
        <v>81</v>
      </c>
      <c r="C8255" s="10">
        <v>0.99199768518518516</v>
      </c>
      <c r="D8255" s="10" t="s">
        <v>16260</v>
      </c>
      <c r="E8255" s="10">
        <f t="shared" si="389"/>
        <v>357.11916666666667</v>
      </c>
      <c r="F8255" s="8">
        <f>cal_pal!A$10+cal_pal!B$12+cal_pal!A$14-cal_pal!B$16-E8255/15/24+24+24</f>
        <v>47.517465277777774</v>
      </c>
      <c r="G8255">
        <f t="shared" si="390"/>
        <v>12.41916666666657</v>
      </c>
      <c r="H8255" s="12">
        <f t="shared" si="391"/>
        <v>0.17188194444444446</v>
      </c>
      <c r="I8255" t="str">
        <f>IF(AND((H8255&lt;cal_pal!E$9),(H8255&gt;cal_pal!F$9)),"","不可见")</f>
        <v/>
      </c>
    </row>
    <row r="8256" spans="1:9">
      <c r="A8256" s="10" t="s">
        <v>16261</v>
      </c>
      <c r="B8256" s="10" t="s">
        <v>18</v>
      </c>
      <c r="C8256" s="10">
        <v>0.99219351851851856</v>
      </c>
      <c r="D8256" s="10" t="s">
        <v>16262</v>
      </c>
      <c r="E8256" s="10">
        <f t="shared" si="389"/>
        <v>357.18966666666665</v>
      </c>
      <c r="F8256" s="8">
        <f>cal_pal!A$10+cal_pal!B$12+cal_pal!A$14-cal_pal!B$16-E8256/15/24+24+24</f>
        <v>47.517269444444445</v>
      </c>
      <c r="G8256">
        <f t="shared" si="390"/>
        <v>12.414466666666613</v>
      </c>
      <c r="H8256" s="12">
        <f t="shared" si="391"/>
        <v>0.1737974537037037</v>
      </c>
      <c r="I8256" t="str">
        <f>IF(AND((H8256&lt;cal_pal!E$9),(H8256&gt;cal_pal!F$9)),"","不可见")</f>
        <v/>
      </c>
    </row>
    <row r="8257" spans="1:9">
      <c r="A8257" s="10" t="s">
        <v>16263</v>
      </c>
      <c r="B8257" s="10" t="s">
        <v>18</v>
      </c>
      <c r="C8257" s="10">
        <v>0.99230532407407412</v>
      </c>
      <c r="D8257" s="10" t="s">
        <v>16264</v>
      </c>
      <c r="E8257" s="10">
        <f t="shared" si="389"/>
        <v>357.22991666666667</v>
      </c>
      <c r="F8257" s="8">
        <f>cal_pal!A$10+cal_pal!B$12+cal_pal!A$14-cal_pal!B$16-E8257/15/24+24+24</f>
        <v>47.517157638888889</v>
      </c>
      <c r="G8257">
        <f t="shared" si="390"/>
        <v>12.41178333333346</v>
      </c>
      <c r="H8257" s="12">
        <f t="shared" si="391"/>
        <v>-0.91767476851851848</v>
      </c>
      <c r="I8257" t="str">
        <f>IF(AND((H8257&lt;cal_pal!E$9),(H8257&gt;cal_pal!F$9)),"","不可见")</f>
        <v/>
      </c>
    </row>
    <row r="8258" spans="1:9">
      <c r="A8258" s="10" t="s">
        <v>16265</v>
      </c>
      <c r="B8258" s="10" t="s">
        <v>18</v>
      </c>
      <c r="C8258" s="10">
        <v>0.99229976851851853</v>
      </c>
      <c r="D8258" s="10" t="s">
        <v>16266</v>
      </c>
      <c r="E8258" s="10">
        <f t="shared" si="389"/>
        <v>357.22791666666666</v>
      </c>
      <c r="F8258" s="8">
        <f>cal_pal!A$10+cal_pal!B$12+cal_pal!A$14-cal_pal!B$16-E8258/15/24+24+24</f>
        <v>47.517163194444443</v>
      </c>
      <c r="G8258">
        <f t="shared" si="390"/>
        <v>12.411916666666684</v>
      </c>
      <c r="H8258" s="12">
        <f t="shared" si="391"/>
        <v>-0.68921527777777769</v>
      </c>
      <c r="I8258" t="str">
        <f>IF(AND((H8258&lt;cal_pal!E$9),(H8258&gt;cal_pal!F$9)),"","不可见")</f>
        <v/>
      </c>
    </row>
    <row r="8259" spans="1:9">
      <c r="A8259" s="10" t="s">
        <v>16267</v>
      </c>
      <c r="B8259" s="10" t="s">
        <v>18</v>
      </c>
      <c r="C8259" s="10">
        <v>0.99249930555555554</v>
      </c>
      <c r="D8259" s="10" t="s">
        <v>16268</v>
      </c>
      <c r="E8259" s="10">
        <f t="shared" ref="E8259:E8322" si="392">C8259*360</f>
        <v>357.29975000000002</v>
      </c>
      <c r="F8259" s="8">
        <f>cal_pal!A$10+cal_pal!B$12+cal_pal!A$14-cal_pal!B$16-E8259/15/24+24+24</f>
        <v>47.516963657407409</v>
      </c>
      <c r="G8259">
        <f t="shared" ref="G8259:G8322" si="393">MOD(F8259*24,24)</f>
        <v>12.40712777777776</v>
      </c>
      <c r="H8259" s="12">
        <f t="shared" ref="H8259:H8322" si="394">RIGHT(D8259, (LEN(D8259)-1))*IF(LEFT(D8259,1)="-",-1,1)</f>
        <v>1.2909641203703703</v>
      </c>
      <c r="I8259" t="str">
        <f>IF(AND((H8259&lt;cal_pal!E$9),(H8259&gt;cal_pal!F$9)),"","不可见")</f>
        <v/>
      </c>
    </row>
    <row r="8260" spans="1:9">
      <c r="A8260" s="10" t="s">
        <v>16269</v>
      </c>
      <c r="B8260" s="10" t="s">
        <v>18</v>
      </c>
      <c r="C8260" s="10">
        <v>0.99408437500000002</v>
      </c>
      <c r="D8260" s="10" t="s">
        <v>16270</v>
      </c>
      <c r="E8260" s="10">
        <f t="shared" si="392"/>
        <v>357.87037500000002</v>
      </c>
      <c r="F8260" s="8">
        <f>cal_pal!A$10+cal_pal!B$12+cal_pal!A$14-cal_pal!B$16-E8260/15/24+24+24</f>
        <v>47.515378587962964</v>
      </c>
      <c r="G8260">
        <f t="shared" si="393"/>
        <v>12.369086111111073</v>
      </c>
      <c r="H8260" s="12">
        <f t="shared" si="394"/>
        <v>-0.55756597222222226</v>
      </c>
      <c r="I8260" t="str">
        <f>IF(AND((H8260&lt;cal_pal!E$9),(H8260&gt;cal_pal!F$9)),"","不可见")</f>
        <v/>
      </c>
    </row>
    <row r="8261" spans="1:9">
      <c r="A8261" s="10" t="s">
        <v>16271</v>
      </c>
      <c r="B8261" s="10" t="s">
        <v>237</v>
      </c>
      <c r="C8261" s="10">
        <v>0.9930758101851852</v>
      </c>
      <c r="D8261" s="10" t="s">
        <v>16272</v>
      </c>
      <c r="E8261" s="10">
        <f t="shared" si="392"/>
        <v>357.50729166666667</v>
      </c>
      <c r="F8261" s="8">
        <f>cal_pal!A$10+cal_pal!B$12+cal_pal!A$14-cal_pal!B$16-E8261/15/24+24+24</f>
        <v>47.516387152777781</v>
      </c>
      <c r="G8261">
        <f t="shared" si="393"/>
        <v>12.393291666666755</v>
      </c>
      <c r="H8261" s="12">
        <f t="shared" si="394"/>
        <v>2.8349155092592593</v>
      </c>
      <c r="I8261" t="str">
        <f>IF(AND((H8261&lt;cal_pal!E$9),(H8261&gt;cal_pal!F$9)),"","不可见")</f>
        <v/>
      </c>
    </row>
    <row r="8262" spans="1:9">
      <c r="A8262" s="10" t="s">
        <v>16273</v>
      </c>
      <c r="B8262" s="10" t="s">
        <v>18</v>
      </c>
      <c r="C8262" s="10">
        <v>0.99323726851851857</v>
      </c>
      <c r="D8262" s="10" t="s">
        <v>16274</v>
      </c>
      <c r="E8262" s="10">
        <f t="shared" si="392"/>
        <v>357.56541666666669</v>
      </c>
      <c r="F8262" s="8">
        <f>cal_pal!A$10+cal_pal!B$12+cal_pal!A$14-cal_pal!B$16-E8262/15/24+24+24</f>
        <v>47.516225694444444</v>
      </c>
      <c r="G8262">
        <f t="shared" si="393"/>
        <v>12.389416666666648</v>
      </c>
      <c r="H8262" s="12">
        <f t="shared" si="394"/>
        <v>-0.69125000000000003</v>
      </c>
      <c r="I8262" t="str">
        <f>IF(AND((H8262&lt;cal_pal!E$9),(H8262&gt;cal_pal!F$9)),"","不可见")</f>
        <v/>
      </c>
    </row>
    <row r="8263" spans="1:9">
      <c r="A8263" s="10" t="s">
        <v>16275</v>
      </c>
      <c r="B8263" s="10" t="s">
        <v>18</v>
      </c>
      <c r="C8263" s="10">
        <v>0.99368032407407414</v>
      </c>
      <c r="D8263" s="10" t="s">
        <v>16276</v>
      </c>
      <c r="E8263" s="10">
        <f t="shared" si="392"/>
        <v>357.72491666666667</v>
      </c>
      <c r="F8263" s="8">
        <f>cal_pal!A$10+cal_pal!B$12+cal_pal!A$14-cal_pal!B$16-E8263/15/24+24+24</f>
        <v>47.515782638888894</v>
      </c>
      <c r="G8263">
        <f t="shared" si="393"/>
        <v>12.378783333333558</v>
      </c>
      <c r="H8263" s="12">
        <f t="shared" si="394"/>
        <v>-1.6970092592592592</v>
      </c>
      <c r="I8263" t="str">
        <f>IF(AND((H8263&lt;cal_pal!E$9),(H8263&gt;cal_pal!F$9)),"","不可见")</f>
        <v/>
      </c>
    </row>
    <row r="8264" spans="1:9">
      <c r="A8264" s="10" t="s">
        <v>16277</v>
      </c>
      <c r="B8264" s="10" t="s">
        <v>18</v>
      </c>
      <c r="C8264" s="10">
        <v>0.99539930555555556</v>
      </c>
      <c r="D8264" s="10" t="s">
        <v>16278</v>
      </c>
      <c r="E8264" s="10">
        <f t="shared" si="392"/>
        <v>358.34375</v>
      </c>
      <c r="F8264" s="8">
        <f>cal_pal!A$10+cal_pal!B$12+cal_pal!A$14-cal_pal!B$16-E8264/15/24+24+24</f>
        <v>47.514063657407405</v>
      </c>
      <c r="G8264">
        <f t="shared" si="393"/>
        <v>12.337527777777723</v>
      </c>
      <c r="H8264" s="12">
        <f t="shared" si="394"/>
        <v>-1.7004282407407407</v>
      </c>
      <c r="I8264" t="str">
        <f>IF(AND((H8264&lt;cal_pal!E$9),(H8264&gt;cal_pal!F$9)),"","不可见")</f>
        <v/>
      </c>
    </row>
    <row r="8265" spans="1:9">
      <c r="A8265" s="10" t="s">
        <v>16279</v>
      </c>
      <c r="B8265" s="10" t="s">
        <v>18</v>
      </c>
      <c r="C8265" s="10">
        <v>0.99365925925925935</v>
      </c>
      <c r="D8265" s="10" t="s">
        <v>16280</v>
      </c>
      <c r="E8265" s="10">
        <f t="shared" si="392"/>
        <v>357.71733333333339</v>
      </c>
      <c r="F8265" s="8">
        <f>cal_pal!A$10+cal_pal!B$12+cal_pal!A$14-cal_pal!B$16-E8265/15/24+24+24</f>
        <v>47.515803703703703</v>
      </c>
      <c r="G8265">
        <f t="shared" si="393"/>
        <v>12.379288888888823</v>
      </c>
      <c r="H8265" s="12">
        <f t="shared" si="394"/>
        <v>1.1319282407407407</v>
      </c>
      <c r="I8265" t="str">
        <f>IF(AND((H8265&lt;cal_pal!E$9),(H8265&gt;cal_pal!F$9)),"","不可见")</f>
        <v/>
      </c>
    </row>
    <row r="8266" spans="1:9">
      <c r="A8266" s="10" t="s">
        <v>16281</v>
      </c>
      <c r="B8266" s="10" t="s">
        <v>18</v>
      </c>
      <c r="C8266" s="10">
        <v>0.99370266203703705</v>
      </c>
      <c r="D8266" s="10" t="s">
        <v>16282</v>
      </c>
      <c r="E8266" s="10">
        <f t="shared" si="392"/>
        <v>357.73295833333333</v>
      </c>
      <c r="F8266" s="8">
        <f>cal_pal!A$10+cal_pal!B$12+cal_pal!A$14-cal_pal!B$16-E8266/15/24+24+24</f>
        <v>47.515760300925926</v>
      </c>
      <c r="G8266">
        <f t="shared" si="393"/>
        <v>12.378247222222171</v>
      </c>
      <c r="H8266" s="12">
        <f t="shared" si="394"/>
        <v>1.1302627314814815</v>
      </c>
      <c r="I8266" t="str">
        <f>IF(AND((H8266&lt;cal_pal!E$9),(H8266&gt;cal_pal!F$9)),"","不可见")</f>
        <v/>
      </c>
    </row>
    <row r="8267" spans="1:9">
      <c r="A8267" s="10" t="s">
        <v>16283</v>
      </c>
      <c r="B8267" s="10" t="s">
        <v>18</v>
      </c>
      <c r="C8267" s="10">
        <v>0.99370775462962957</v>
      </c>
      <c r="D8267" s="10" t="s">
        <v>16284</v>
      </c>
      <c r="E8267" s="10">
        <f t="shared" si="392"/>
        <v>357.73479166666664</v>
      </c>
      <c r="F8267" s="8">
        <f>cal_pal!A$10+cal_pal!B$12+cal_pal!A$14-cal_pal!B$16-E8267/15/24+24+24</f>
        <v>47.515755208333331</v>
      </c>
      <c r="G8267">
        <f t="shared" si="393"/>
        <v>12.378124999999955</v>
      </c>
      <c r="H8267" s="12">
        <f t="shared" si="394"/>
        <v>1.1286307870370369</v>
      </c>
      <c r="I8267" t="str">
        <f>IF(AND((H8267&lt;cal_pal!E$9),(H8267&gt;cal_pal!F$9)),"","不可见")</f>
        <v/>
      </c>
    </row>
    <row r="8268" spans="1:9">
      <c r="A8268" s="10" t="s">
        <v>16285</v>
      </c>
      <c r="B8268" s="10" t="s">
        <v>18</v>
      </c>
      <c r="C8268" s="10">
        <v>0.99373356481481478</v>
      </c>
      <c r="D8268" s="10" t="s">
        <v>16286</v>
      </c>
      <c r="E8268" s="10">
        <f t="shared" si="392"/>
        <v>357.74408333333332</v>
      </c>
      <c r="F8268" s="8">
        <f>cal_pal!A$10+cal_pal!B$12+cal_pal!A$14-cal_pal!B$16-E8268/15/24+24+24</f>
        <v>47.515729398148153</v>
      </c>
      <c r="G8268">
        <f t="shared" si="393"/>
        <v>12.377505555555672</v>
      </c>
      <c r="H8268" s="12">
        <f t="shared" si="394"/>
        <v>1.1311412037037036</v>
      </c>
      <c r="I8268" t="str">
        <f>IF(AND((H8268&lt;cal_pal!E$9),(H8268&gt;cal_pal!F$9)),"","不可见")</f>
        <v/>
      </c>
    </row>
    <row r="8269" spans="1:9">
      <c r="A8269" s="10" t="s">
        <v>16287</v>
      </c>
      <c r="B8269" s="10" t="s">
        <v>18</v>
      </c>
      <c r="C8269" s="10">
        <v>0.99379594907407409</v>
      </c>
      <c r="D8269" s="10" t="s">
        <v>16288</v>
      </c>
      <c r="E8269" s="10">
        <f t="shared" si="392"/>
        <v>357.76654166666668</v>
      </c>
      <c r="F8269" s="8">
        <f>cal_pal!A$10+cal_pal!B$12+cal_pal!A$14-cal_pal!B$16-E8269/15/24+24+24</f>
        <v>47.515667013888887</v>
      </c>
      <c r="G8269">
        <f t="shared" si="393"/>
        <v>12.376008333333175</v>
      </c>
      <c r="H8269" s="12">
        <f t="shared" si="394"/>
        <v>0.83960069444444452</v>
      </c>
      <c r="I8269" t="str">
        <f>IF(AND((H8269&lt;cal_pal!E$9),(H8269&gt;cal_pal!F$9)),"","不可见")</f>
        <v/>
      </c>
    </row>
    <row r="8270" spans="1:9">
      <c r="A8270" s="10" t="s">
        <v>16289</v>
      </c>
      <c r="B8270" s="10" t="s">
        <v>18</v>
      </c>
      <c r="C8270" s="10">
        <v>0.99401087962962953</v>
      </c>
      <c r="D8270" s="10" t="s">
        <v>16290</v>
      </c>
      <c r="E8270" s="10">
        <f t="shared" si="392"/>
        <v>357.84391666666664</v>
      </c>
      <c r="F8270" s="8">
        <f>cal_pal!A$10+cal_pal!B$12+cal_pal!A$14-cal_pal!B$16-E8270/15/24+24+24</f>
        <v>47.515452083333329</v>
      </c>
      <c r="G8270">
        <f t="shared" si="393"/>
        <v>12.370849999999791</v>
      </c>
      <c r="H8270" s="12">
        <f t="shared" si="394"/>
        <v>0.83735532407407398</v>
      </c>
      <c r="I8270" t="str">
        <f>IF(AND((H8270&lt;cal_pal!E$9),(H8270&gt;cal_pal!F$9)),"","不可见")</f>
        <v/>
      </c>
    </row>
    <row r="8271" spans="1:9">
      <c r="A8271" s="10" t="s">
        <v>16291</v>
      </c>
      <c r="B8271" s="10" t="s">
        <v>18</v>
      </c>
      <c r="C8271" s="10">
        <v>0.99403715277777771</v>
      </c>
      <c r="D8271" s="10" t="s">
        <v>16292</v>
      </c>
      <c r="E8271" s="10">
        <f t="shared" si="392"/>
        <v>357.85337499999997</v>
      </c>
      <c r="F8271" s="8">
        <f>cal_pal!A$10+cal_pal!B$12+cal_pal!A$14-cal_pal!B$16-E8271/15/24+24+24</f>
        <v>47.515425810185185</v>
      </c>
      <c r="G8271">
        <f t="shared" si="393"/>
        <v>12.370219444444501</v>
      </c>
      <c r="H8271" s="12">
        <f t="shared" si="394"/>
        <v>0.8379895833333334</v>
      </c>
      <c r="I8271" t="str">
        <f>IF(AND((H8271&lt;cal_pal!E$9),(H8271&gt;cal_pal!F$9)),"","不可见")</f>
        <v/>
      </c>
    </row>
    <row r="8272" spans="1:9">
      <c r="A8272" s="10" t="s">
        <v>16293</v>
      </c>
      <c r="B8272" s="10" t="s">
        <v>130</v>
      </c>
      <c r="C8272" s="10">
        <v>0.9942819444444444</v>
      </c>
      <c r="D8272" s="10" t="s">
        <v>16294</v>
      </c>
      <c r="E8272" s="10">
        <f t="shared" si="392"/>
        <v>357.94149999999996</v>
      </c>
      <c r="F8272" s="8">
        <f>cal_pal!A$10+cal_pal!B$12+cal_pal!A$14-cal_pal!B$16-E8272/15/24+24+24</f>
        <v>47.515181018518518</v>
      </c>
      <c r="G8272">
        <f t="shared" si="393"/>
        <v>12.364344444444441</v>
      </c>
      <c r="H8272" s="12">
        <f t="shared" si="394"/>
        <v>0.67700578703703707</v>
      </c>
      <c r="I8272" t="str">
        <f>IF(AND((H8272&lt;cal_pal!E$9),(H8272&gt;cal_pal!F$9)),"","不可见")</f>
        <v/>
      </c>
    </row>
    <row r="8273" spans="1:9">
      <c r="A8273" s="10" t="s">
        <v>16295</v>
      </c>
      <c r="B8273" s="10" t="s">
        <v>18</v>
      </c>
      <c r="C8273" s="10">
        <v>0.99455891203703706</v>
      </c>
      <c r="D8273" s="10" t="s">
        <v>16296</v>
      </c>
      <c r="E8273" s="10">
        <f t="shared" si="392"/>
        <v>358.04120833333332</v>
      </c>
      <c r="F8273" s="8">
        <f>cal_pal!A$10+cal_pal!B$12+cal_pal!A$14-cal_pal!B$16-E8273/15/24+24+24</f>
        <v>47.514904050925921</v>
      </c>
      <c r="G8273">
        <f t="shared" si="393"/>
        <v>12.357697222222214</v>
      </c>
      <c r="H8273" s="12">
        <f t="shared" si="394"/>
        <v>1.3031921296296296</v>
      </c>
      <c r="I8273" t="str">
        <f>IF(AND((H8273&lt;cal_pal!E$9),(H8273&gt;cal_pal!F$9)),"","不可见")</f>
        <v/>
      </c>
    </row>
    <row r="8274" spans="1:9">
      <c r="A8274" s="10" t="s">
        <v>16297</v>
      </c>
      <c r="B8274" s="10" t="s">
        <v>140</v>
      </c>
      <c r="C8274" s="10">
        <v>0.99457407407407405</v>
      </c>
      <c r="D8274" s="10" t="s">
        <v>16298</v>
      </c>
      <c r="E8274" s="10">
        <f t="shared" si="392"/>
        <v>358.04666666666668</v>
      </c>
      <c r="F8274" s="8">
        <f>cal_pal!A$10+cal_pal!B$12+cal_pal!A$14-cal_pal!B$16-E8274/15/24+24+24</f>
        <v>47.514888888888891</v>
      </c>
      <c r="G8274">
        <f t="shared" si="393"/>
        <v>12.357333333333372</v>
      </c>
      <c r="H8274" s="12">
        <f t="shared" si="394"/>
        <v>0.47791666666666671</v>
      </c>
      <c r="I8274" t="str">
        <f>IF(AND((H8274&lt;cal_pal!E$9),(H8274&gt;cal_pal!F$9)),"","不可见")</f>
        <v/>
      </c>
    </row>
    <row r="8275" spans="1:9">
      <c r="A8275" s="10" t="s">
        <v>16299</v>
      </c>
      <c r="B8275" s="10" t="s">
        <v>18</v>
      </c>
      <c r="C8275" s="10">
        <v>0.99456817129629627</v>
      </c>
      <c r="D8275" s="10" t="s">
        <v>16300</v>
      </c>
      <c r="E8275" s="10">
        <f t="shared" si="392"/>
        <v>358.04454166666665</v>
      </c>
      <c r="F8275" s="8">
        <f>cal_pal!A$10+cal_pal!B$12+cal_pal!A$14-cal_pal!B$16-E8275/15/24+24+24</f>
        <v>47.514894791666663</v>
      </c>
      <c r="G8275">
        <f t="shared" si="393"/>
        <v>12.357474999999795</v>
      </c>
      <c r="H8275" s="12">
        <f t="shared" si="394"/>
        <v>0.47792939814814811</v>
      </c>
      <c r="I8275" t="str">
        <f>IF(AND((H8275&lt;cal_pal!E$9),(H8275&gt;cal_pal!F$9)),"","不可见")</f>
        <v/>
      </c>
    </row>
    <row r="8276" spans="1:9">
      <c r="A8276" s="10" t="s">
        <v>16301</v>
      </c>
      <c r="B8276" s="10" t="s">
        <v>18</v>
      </c>
      <c r="C8276" s="10">
        <v>0.99457974537037031</v>
      </c>
      <c r="D8276" s="10" t="s">
        <v>16302</v>
      </c>
      <c r="E8276" s="10">
        <f t="shared" si="392"/>
        <v>358.04870833333331</v>
      </c>
      <c r="F8276" s="8">
        <f>cal_pal!A$10+cal_pal!B$12+cal_pal!A$14-cal_pal!B$16-E8276/15/24+24+24</f>
        <v>47.514883217592597</v>
      </c>
      <c r="G8276">
        <f t="shared" si="393"/>
        <v>12.357197222222339</v>
      </c>
      <c r="H8276" s="12">
        <f t="shared" si="394"/>
        <v>0.47790509259259256</v>
      </c>
      <c r="I8276" t="str">
        <f>IF(AND((H8276&lt;cal_pal!E$9),(H8276&gt;cal_pal!F$9)),"","不可见")</f>
        <v/>
      </c>
    </row>
    <row r="8277" spans="1:9">
      <c r="A8277" s="10" t="s">
        <v>16303</v>
      </c>
      <c r="B8277" s="10" t="s">
        <v>18</v>
      </c>
      <c r="C8277" s="10">
        <v>0.99472743055555546</v>
      </c>
      <c r="D8277" s="10" t="s">
        <v>16304</v>
      </c>
      <c r="E8277" s="10">
        <f t="shared" si="392"/>
        <v>358.10187499999995</v>
      </c>
      <c r="F8277" s="8">
        <f>cal_pal!A$10+cal_pal!B$12+cal_pal!A$14-cal_pal!B$16-E8277/15/24+24+24</f>
        <v>47.514735532407407</v>
      </c>
      <c r="G8277">
        <f t="shared" si="393"/>
        <v>12.353652777777825</v>
      </c>
      <c r="H8277" s="12">
        <f t="shared" si="394"/>
        <v>1.1988611111111112</v>
      </c>
      <c r="I8277" t="str">
        <f>IF(AND((H8277&lt;cal_pal!E$9),(H8277&gt;cal_pal!F$9)),"","不可见")</f>
        <v/>
      </c>
    </row>
    <row r="8278" spans="1:9">
      <c r="A8278" s="10" t="s">
        <v>16305</v>
      </c>
      <c r="B8278" s="10" t="s">
        <v>18</v>
      </c>
      <c r="C8278" s="10">
        <v>0.99602499999999994</v>
      </c>
      <c r="D8278" s="10" t="s">
        <v>16306</v>
      </c>
      <c r="E8278" s="10">
        <f t="shared" si="392"/>
        <v>358.56899999999996</v>
      </c>
      <c r="F8278" s="8">
        <f>cal_pal!A$10+cal_pal!B$12+cal_pal!A$14-cal_pal!B$16-E8278/15/24+24+24</f>
        <v>47.513437962962968</v>
      </c>
      <c r="G8278">
        <f t="shared" si="393"/>
        <v>12.322511111111226</v>
      </c>
      <c r="H8278" s="12">
        <f t="shared" si="394"/>
        <v>-0.5661018518518518</v>
      </c>
      <c r="I8278" t="str">
        <f>IF(AND((H8278&lt;cal_pal!E$9),(H8278&gt;cal_pal!F$9)),"","不可见")</f>
        <v/>
      </c>
    </row>
    <row r="8279" spans="1:9">
      <c r="A8279" s="10" t="s">
        <v>16307</v>
      </c>
      <c r="B8279" s="10" t="s">
        <v>18</v>
      </c>
      <c r="C8279" s="10">
        <v>0.99528356481481473</v>
      </c>
      <c r="D8279" s="10" t="s">
        <v>16308</v>
      </c>
      <c r="E8279" s="10">
        <f t="shared" si="392"/>
        <v>358.30208333333331</v>
      </c>
      <c r="F8279" s="8">
        <f>cal_pal!A$10+cal_pal!B$12+cal_pal!A$14-cal_pal!B$16-E8279/15/24+24+24</f>
        <v>47.514179398148144</v>
      </c>
      <c r="G8279">
        <f t="shared" si="393"/>
        <v>12.34030555555546</v>
      </c>
      <c r="H8279" s="12">
        <f t="shared" si="394"/>
        <v>1.1784768518518518</v>
      </c>
      <c r="I8279" t="str">
        <f>IF(AND((H8279&lt;cal_pal!E$9),(H8279&gt;cal_pal!F$9)),"","不可见")</f>
        <v/>
      </c>
    </row>
    <row r="8280" spans="1:9">
      <c r="A8280" s="10" t="s">
        <v>16309</v>
      </c>
      <c r="B8280" s="10" t="s">
        <v>18</v>
      </c>
      <c r="C8280" s="10">
        <v>0.99536655092592596</v>
      </c>
      <c r="D8280" s="10" t="s">
        <v>16310</v>
      </c>
      <c r="E8280" s="10">
        <f t="shared" si="392"/>
        <v>358.33195833333332</v>
      </c>
      <c r="F8280" s="8">
        <f>cal_pal!A$10+cal_pal!B$12+cal_pal!A$14-cal_pal!B$16-E8280/15/24+24+24</f>
        <v>47.514096412037034</v>
      </c>
      <c r="G8280">
        <f t="shared" si="393"/>
        <v>12.338313888888933</v>
      </c>
      <c r="H8280" s="12">
        <f t="shared" si="394"/>
        <v>0.32795486111111111</v>
      </c>
      <c r="I8280" t="str">
        <f>IF(AND((H8280&lt;cal_pal!E$9),(H8280&gt;cal_pal!F$9)),"","不可见")</f>
        <v/>
      </c>
    </row>
    <row r="8281" spans="1:9">
      <c r="A8281" s="10" t="s">
        <v>16311</v>
      </c>
      <c r="B8281" s="10" t="s">
        <v>18</v>
      </c>
      <c r="C8281" s="10">
        <v>0.99544895833333336</v>
      </c>
      <c r="D8281" s="10" t="s">
        <v>16312</v>
      </c>
      <c r="E8281" s="10">
        <f t="shared" si="392"/>
        <v>358.361625</v>
      </c>
      <c r="F8281" s="8">
        <f>cal_pal!A$10+cal_pal!B$12+cal_pal!A$14-cal_pal!B$16-E8281/15/24+24+24</f>
        <v>47.51401400462963</v>
      </c>
      <c r="G8281">
        <f t="shared" si="393"/>
        <v>12.336336111110995</v>
      </c>
      <c r="H8281" s="12">
        <f t="shared" si="394"/>
        <v>0.32815277777777779</v>
      </c>
      <c r="I8281" t="str">
        <f>IF(AND((H8281&lt;cal_pal!E$9),(H8281&gt;cal_pal!F$9)),"","不可见")</f>
        <v/>
      </c>
    </row>
    <row r="8282" spans="1:9">
      <c r="A8282" s="10" t="s">
        <v>16313</v>
      </c>
      <c r="B8282" s="10" t="s">
        <v>18</v>
      </c>
      <c r="C8282" s="10">
        <v>0.99551122685185189</v>
      </c>
      <c r="D8282" s="10" t="s">
        <v>16314</v>
      </c>
      <c r="E8282" s="10">
        <f t="shared" si="392"/>
        <v>358.38404166666669</v>
      </c>
      <c r="F8282" s="8">
        <f>cal_pal!A$10+cal_pal!B$12+cal_pal!A$14-cal_pal!B$16-E8282/15/24+24+24</f>
        <v>47.51395173611111</v>
      </c>
      <c r="G8282">
        <f t="shared" si="393"/>
        <v>12.334841666666762</v>
      </c>
      <c r="H8282" s="12">
        <f t="shared" si="394"/>
        <v>0.33825578703703707</v>
      </c>
      <c r="I8282" t="str">
        <f>IF(AND((H8282&lt;cal_pal!E$9),(H8282&gt;cal_pal!F$9)),"","不可见")</f>
        <v/>
      </c>
    </row>
    <row r="8283" spans="1:9">
      <c r="A8283" s="10" t="s">
        <v>16315</v>
      </c>
      <c r="B8283" s="10" t="s">
        <v>18</v>
      </c>
      <c r="C8283" s="10">
        <v>0.99567106481481471</v>
      </c>
      <c r="D8283" s="10" t="s">
        <v>16316</v>
      </c>
      <c r="E8283" s="10">
        <f t="shared" si="392"/>
        <v>358.44158333333331</v>
      </c>
      <c r="F8283" s="8">
        <f>cal_pal!A$10+cal_pal!B$12+cal_pal!A$14-cal_pal!B$16-E8283/15/24+24+24</f>
        <v>47.513791898148149</v>
      </c>
      <c r="G8283">
        <f t="shared" si="393"/>
        <v>12.331005555555521</v>
      </c>
      <c r="H8283" s="12">
        <f t="shared" si="394"/>
        <v>0.32751967592592596</v>
      </c>
      <c r="I8283" t="str">
        <f>IF(AND((H8283&lt;cal_pal!E$9),(H8283&gt;cal_pal!F$9)),"","不可见")</f>
        <v/>
      </c>
    </row>
    <row r="8284" spans="1:9">
      <c r="A8284" s="10" t="s">
        <v>16317</v>
      </c>
      <c r="B8284" s="10" t="s">
        <v>18</v>
      </c>
      <c r="C8284" s="10">
        <v>0.99576261574074076</v>
      </c>
      <c r="D8284" s="10" t="s">
        <v>16318</v>
      </c>
      <c r="E8284" s="10">
        <f t="shared" si="392"/>
        <v>358.47454166666665</v>
      </c>
      <c r="F8284" s="8">
        <f>cal_pal!A$10+cal_pal!B$12+cal_pal!A$14-cal_pal!B$16-E8284/15/24+24+24</f>
        <v>47.513700347222226</v>
      </c>
      <c r="G8284">
        <f t="shared" si="393"/>
        <v>12.328808333333427</v>
      </c>
      <c r="H8284" s="12">
        <f t="shared" si="394"/>
        <v>0.33210648148148147</v>
      </c>
      <c r="I8284" t="str">
        <f>IF(AND((H8284&lt;cal_pal!E$9),(H8284&gt;cal_pal!F$9)),"","不可见")</f>
        <v/>
      </c>
    </row>
    <row r="8285" spans="1:9">
      <c r="A8285" s="10" t="s">
        <v>16319</v>
      </c>
      <c r="B8285" s="10" t="s">
        <v>140</v>
      </c>
      <c r="C8285" s="10">
        <v>0.9959613425925925</v>
      </c>
      <c r="D8285" s="10" t="s">
        <v>16320</v>
      </c>
      <c r="E8285" s="10">
        <f t="shared" si="392"/>
        <v>358.54608333333329</v>
      </c>
      <c r="F8285" s="8">
        <f>cal_pal!A$10+cal_pal!B$12+cal_pal!A$14-cal_pal!B$16-E8285/15/24+24+24</f>
        <v>47.51350162037037</v>
      </c>
      <c r="G8285">
        <f t="shared" si="393"/>
        <v>12.324038888888936</v>
      </c>
      <c r="H8285" s="12">
        <f t="shared" si="394"/>
        <v>1.5831018518518519E-2</v>
      </c>
      <c r="I8285" t="str">
        <f>IF(AND((H8285&lt;cal_pal!E$9),(H8285&gt;cal_pal!F$9)),"","不可见")</f>
        <v/>
      </c>
    </row>
    <row r="8286" spans="1:9">
      <c r="A8286" s="10" t="s">
        <v>16321</v>
      </c>
      <c r="B8286" s="10" t="s">
        <v>18</v>
      </c>
      <c r="C8286" s="10">
        <v>0.99595</v>
      </c>
      <c r="D8286" s="10" t="s">
        <v>16322</v>
      </c>
      <c r="E8286" s="10">
        <f t="shared" si="392"/>
        <v>358.54199999999997</v>
      </c>
      <c r="F8286" s="8">
        <f>cal_pal!A$10+cal_pal!B$12+cal_pal!A$14-cal_pal!B$16-E8286/15/24+24+24</f>
        <v>47.513512962962963</v>
      </c>
      <c r="G8286">
        <f t="shared" si="393"/>
        <v>12.324311111111001</v>
      </c>
      <c r="H8286" s="12">
        <f t="shared" si="394"/>
        <v>1.5952546296296298E-2</v>
      </c>
      <c r="I8286" t="str">
        <f>IF(AND((H8286&lt;cal_pal!E$9),(H8286&gt;cal_pal!F$9)),"","不可见")</f>
        <v/>
      </c>
    </row>
    <row r="8287" spans="1:9">
      <c r="A8287" s="10" t="s">
        <v>16323</v>
      </c>
      <c r="B8287" s="10" t="s">
        <v>18</v>
      </c>
      <c r="C8287" s="10">
        <v>0.99597314814814819</v>
      </c>
      <c r="D8287" s="10" t="s">
        <v>16324</v>
      </c>
      <c r="E8287" s="10">
        <f t="shared" si="392"/>
        <v>358.55033333333336</v>
      </c>
      <c r="F8287" s="8">
        <f>cal_pal!A$10+cal_pal!B$12+cal_pal!A$14-cal_pal!B$16-E8287/15/24+24+24</f>
        <v>47.513489814814818</v>
      </c>
      <c r="G8287">
        <f t="shared" si="393"/>
        <v>12.323755555555636</v>
      </c>
      <c r="H8287" s="12">
        <f t="shared" si="394"/>
        <v>1.5709490740740743E-2</v>
      </c>
      <c r="I8287" t="str">
        <f>IF(AND((H8287&lt;cal_pal!E$9),(H8287&gt;cal_pal!F$9)),"","不可见")</f>
        <v/>
      </c>
    </row>
    <row r="8288" spans="1:9">
      <c r="A8288" s="10" t="s">
        <v>16325</v>
      </c>
      <c r="B8288" s="10" t="s">
        <v>18</v>
      </c>
      <c r="C8288" s="10">
        <v>0.99668599537037039</v>
      </c>
      <c r="D8288" s="10" t="s">
        <v>16326</v>
      </c>
      <c r="E8288" s="10">
        <f t="shared" si="392"/>
        <v>358.80695833333334</v>
      </c>
      <c r="F8288" s="8">
        <f>cal_pal!A$10+cal_pal!B$12+cal_pal!A$14-cal_pal!B$16-E8288/15/24+24+24</f>
        <v>47.512776967592593</v>
      </c>
      <c r="G8288">
        <f t="shared" si="393"/>
        <v>12.306647222222182</v>
      </c>
      <c r="H8288" s="12">
        <f t="shared" si="394"/>
        <v>0.90675694444444443</v>
      </c>
      <c r="I8288" t="str">
        <f>IF(AND((H8288&lt;cal_pal!E$9),(H8288&gt;cal_pal!F$9)),"","不可见")</f>
        <v/>
      </c>
    </row>
    <row r="8289" spans="1:9">
      <c r="A8289" s="10" t="s">
        <v>16327</v>
      </c>
      <c r="B8289" s="10" t="s">
        <v>18</v>
      </c>
      <c r="C8289" s="10">
        <v>0.9967480324074075</v>
      </c>
      <c r="D8289" s="10" t="s">
        <v>16328</v>
      </c>
      <c r="E8289" s="10">
        <f t="shared" si="392"/>
        <v>358.82929166666668</v>
      </c>
      <c r="F8289" s="8">
        <f>cal_pal!A$10+cal_pal!B$12+cal_pal!A$14-cal_pal!B$16-E8289/15/24+24+24</f>
        <v>47.51271493055556</v>
      </c>
      <c r="G8289">
        <f t="shared" si="393"/>
        <v>12.305158333333566</v>
      </c>
      <c r="H8289" s="12">
        <f t="shared" si="394"/>
        <v>0.24649305555555556</v>
      </c>
      <c r="I8289" t="str">
        <f>IF(AND((H8289&lt;cal_pal!E$9),(H8289&gt;cal_pal!F$9)),"","不可见")</f>
        <v/>
      </c>
    </row>
    <row r="8290" spans="1:9">
      <c r="A8290" s="10" t="s">
        <v>16329</v>
      </c>
      <c r="B8290" s="10" t="s">
        <v>18</v>
      </c>
      <c r="C8290" s="10">
        <v>0.99677708333333337</v>
      </c>
      <c r="D8290" s="10" t="s">
        <v>16330</v>
      </c>
      <c r="E8290" s="10">
        <f t="shared" si="392"/>
        <v>358.83975000000004</v>
      </c>
      <c r="F8290" s="8">
        <f>cal_pal!A$10+cal_pal!B$12+cal_pal!A$14-cal_pal!B$16-E8290/15/24+24+24</f>
        <v>47.512685879629629</v>
      </c>
      <c r="G8290">
        <f t="shared" si="393"/>
        <v>12.304461111111095</v>
      </c>
      <c r="H8290" s="12">
        <f t="shared" si="394"/>
        <v>0.8995023148148148</v>
      </c>
      <c r="I8290" t="str">
        <f>IF(AND((H8290&lt;cal_pal!E$9),(H8290&gt;cal_pal!F$9)),"","不可见")</f>
        <v/>
      </c>
    </row>
    <row r="8291" spans="1:9">
      <c r="A8291" s="10" t="s">
        <v>16331</v>
      </c>
      <c r="B8291" s="10" t="s">
        <v>18</v>
      </c>
      <c r="C8291" s="10">
        <v>0.99731273148148147</v>
      </c>
      <c r="D8291" s="10" t="s">
        <v>16332</v>
      </c>
      <c r="E8291" s="10">
        <f t="shared" si="392"/>
        <v>359.03258333333332</v>
      </c>
      <c r="F8291" s="8">
        <f>cal_pal!A$10+cal_pal!B$12+cal_pal!A$14-cal_pal!B$16-E8291/15/24+24+24</f>
        <v>47.512150231481485</v>
      </c>
      <c r="G8291">
        <f t="shared" si="393"/>
        <v>12.291605555555634</v>
      </c>
      <c r="H8291" s="12">
        <f t="shared" si="394"/>
        <v>2.2894675925925926E-2</v>
      </c>
      <c r="I8291" t="str">
        <f>IF(AND((H8291&lt;cal_pal!E$9),(H8291&gt;cal_pal!F$9)),"","不可见")</f>
        <v/>
      </c>
    </row>
    <row r="8292" spans="1:9">
      <c r="A8292" s="10" t="s">
        <v>16333</v>
      </c>
      <c r="B8292" s="10" t="s">
        <v>237</v>
      </c>
      <c r="C8292" s="10">
        <v>0.99774976851851849</v>
      </c>
      <c r="D8292" s="10" t="s">
        <v>16334</v>
      </c>
      <c r="E8292" s="10">
        <f t="shared" si="392"/>
        <v>359.18991666666665</v>
      </c>
      <c r="F8292" s="8">
        <f>cal_pal!A$10+cal_pal!B$12+cal_pal!A$14-cal_pal!B$16-E8292/15/24+24+24</f>
        <v>47.51171319444444</v>
      </c>
      <c r="G8292">
        <f t="shared" si="393"/>
        <v>12.281116666666549</v>
      </c>
      <c r="H8292" s="12">
        <f t="shared" si="394"/>
        <v>2.5583298611111114</v>
      </c>
      <c r="I8292" t="str">
        <f>IF(AND((H8292&lt;cal_pal!E$9),(H8292&gt;cal_pal!F$9)),"","不可见")</f>
        <v/>
      </c>
    </row>
    <row r="8293" spans="1:9">
      <c r="A8293" s="10" t="s">
        <v>16335</v>
      </c>
      <c r="B8293" s="10" t="s">
        <v>237</v>
      </c>
      <c r="C8293" s="10">
        <v>0.99819513888888889</v>
      </c>
      <c r="D8293" s="10" t="s">
        <v>16336</v>
      </c>
      <c r="E8293" s="10">
        <f t="shared" si="392"/>
        <v>359.35025000000002</v>
      </c>
      <c r="F8293" s="8">
        <f>cal_pal!A$10+cal_pal!B$12+cal_pal!A$14-cal_pal!B$16-E8293/15/24+24+24</f>
        <v>47.511267824074075</v>
      </c>
      <c r="G8293">
        <f t="shared" si="393"/>
        <v>12.270427777777741</v>
      </c>
      <c r="H8293" s="12">
        <f t="shared" si="394"/>
        <v>2.3628449074074074</v>
      </c>
      <c r="I8293" t="str">
        <f>IF(AND((H8293&lt;cal_pal!E$9),(H8293&gt;cal_pal!F$9)),"","不可见")</f>
        <v/>
      </c>
    </row>
    <row r="8294" spans="1:9">
      <c r="A8294" s="10" t="s">
        <v>16337</v>
      </c>
      <c r="B8294" s="10" t="s">
        <v>237</v>
      </c>
      <c r="C8294" s="10">
        <v>0.99889189814814816</v>
      </c>
      <c r="D8294" s="10" t="s">
        <v>16338</v>
      </c>
      <c r="E8294" s="10">
        <f t="shared" si="392"/>
        <v>359.60108333333335</v>
      </c>
      <c r="F8294" s="8">
        <f>cal_pal!A$10+cal_pal!B$12+cal_pal!A$14-cal_pal!B$16-E8294/15/24+24+24</f>
        <v>47.510571064814812</v>
      </c>
      <c r="G8294">
        <f t="shared" si="393"/>
        <v>12.253705555555371</v>
      </c>
      <c r="H8294" s="12">
        <f t="shared" si="394"/>
        <v>2.5503460648148146</v>
      </c>
      <c r="I8294" t="str">
        <f>IF(AND((H8294&lt;cal_pal!E$9),(H8294&gt;cal_pal!F$9)),"","不可见")</f>
        <v/>
      </c>
    </row>
    <row r="8295" spans="1:9">
      <c r="A8295" s="10" t="s">
        <v>16339</v>
      </c>
      <c r="B8295" s="10" t="s">
        <v>33</v>
      </c>
      <c r="C8295" s="10">
        <v>0.99857986111111108</v>
      </c>
      <c r="D8295" s="10" t="s">
        <v>16340</v>
      </c>
      <c r="E8295" s="10">
        <f t="shared" si="392"/>
        <v>359.48874999999998</v>
      </c>
      <c r="F8295" s="8">
        <f>cal_pal!A$10+cal_pal!B$12+cal_pal!A$14-cal_pal!B$16-E8295/15/24+24+24</f>
        <v>47.510883101851853</v>
      </c>
      <c r="G8295">
        <f t="shared" si="393"/>
        <v>12.261194444444527</v>
      </c>
      <c r="H8295" s="12">
        <f t="shared" si="394"/>
        <v>0.4485717592592593</v>
      </c>
      <c r="I8295" t="str">
        <f>IF(AND((H8295&lt;cal_pal!E$9),(H8295&gt;cal_pal!F$9)),"","不可见")</f>
        <v/>
      </c>
    </row>
    <row r="8296" spans="1:9">
      <c r="A8296" s="10" t="s">
        <v>16341</v>
      </c>
      <c r="B8296" s="10" t="s">
        <v>18</v>
      </c>
      <c r="C8296" s="10">
        <v>0.99865243055555553</v>
      </c>
      <c r="D8296" s="10" t="s">
        <v>16342</v>
      </c>
      <c r="E8296" s="10">
        <f t="shared" si="392"/>
        <v>359.51487499999996</v>
      </c>
      <c r="F8296" s="8">
        <f>cal_pal!A$10+cal_pal!B$12+cal_pal!A$14-cal_pal!B$16-E8296/15/24+24+24</f>
        <v>47.510810532407405</v>
      </c>
      <c r="G8296">
        <f t="shared" si="393"/>
        <v>12.259452777777824</v>
      </c>
      <c r="H8296" s="12">
        <f t="shared" si="394"/>
        <v>0.68755902777777778</v>
      </c>
      <c r="I8296" t="str">
        <f>IF(AND((H8296&lt;cal_pal!E$9),(H8296&gt;cal_pal!F$9)),"","不可见")</f>
        <v/>
      </c>
    </row>
    <row r="8297" spans="1:9">
      <c r="A8297" s="10" t="s">
        <v>16343</v>
      </c>
      <c r="B8297" s="10" t="s">
        <v>18</v>
      </c>
      <c r="C8297" s="10">
        <v>0.99849340277777776</v>
      </c>
      <c r="D8297" s="10" t="s">
        <v>16344</v>
      </c>
      <c r="E8297" s="10">
        <f t="shared" si="392"/>
        <v>359.45762500000001</v>
      </c>
      <c r="F8297" s="8">
        <f>cal_pal!A$10+cal_pal!B$12+cal_pal!A$14-cal_pal!B$16-E8297/15/24+24+24</f>
        <v>47.510969560185188</v>
      </c>
      <c r="G8297">
        <f t="shared" si="393"/>
        <v>12.263269444444632</v>
      </c>
      <c r="H8297" s="12">
        <f t="shared" si="394"/>
        <v>-1.3579594907407406</v>
      </c>
      <c r="I8297" t="str">
        <f>IF(AND((H8297&lt;cal_pal!E$9),(H8297&gt;cal_pal!F$9)),"","不可见")</f>
        <v/>
      </c>
    </row>
    <row r="8298" spans="1:9">
      <c r="A8298" s="10" t="s">
        <v>16345</v>
      </c>
      <c r="B8298" s="10" t="s">
        <v>18</v>
      </c>
      <c r="C8298" s="10">
        <v>0.99900601851851845</v>
      </c>
      <c r="D8298" s="10" t="s">
        <v>16346</v>
      </c>
      <c r="E8298" s="10">
        <f t="shared" si="392"/>
        <v>359.64216666666664</v>
      </c>
      <c r="F8298" s="8">
        <f>cal_pal!A$10+cal_pal!B$12+cal_pal!A$14-cal_pal!B$16-E8298/15/24+24+24</f>
        <v>47.510456944444442</v>
      </c>
      <c r="G8298">
        <f t="shared" si="393"/>
        <v>12.2509666666665</v>
      </c>
      <c r="H8298" s="12">
        <f t="shared" si="394"/>
        <v>0.44700578703703703</v>
      </c>
      <c r="I8298" t="str">
        <f>IF(AND((H8298&lt;cal_pal!E$9),(H8298&gt;cal_pal!F$9)),"","不可见")</f>
        <v/>
      </c>
    </row>
    <row r="8299" spans="1:9">
      <c r="A8299" s="10" t="s">
        <v>16347</v>
      </c>
      <c r="B8299" s="10" t="s">
        <v>237</v>
      </c>
      <c r="C8299" s="10">
        <v>0.9990444444444444</v>
      </c>
      <c r="D8299" s="10" t="s">
        <v>16348</v>
      </c>
      <c r="E8299" s="10">
        <f t="shared" si="392"/>
        <v>359.65600000000001</v>
      </c>
      <c r="F8299" s="8">
        <f>cal_pal!A$10+cal_pal!B$12+cal_pal!A$14-cal_pal!B$16-E8299/15/24+24+24</f>
        <v>47.51041851851852</v>
      </c>
      <c r="G8299">
        <f t="shared" si="393"/>
        <v>12.250044444444484</v>
      </c>
      <c r="H8299" s="12">
        <f t="shared" si="394"/>
        <v>2.5014571759259261</v>
      </c>
      <c r="I8299" t="str">
        <f>IF(AND((H8299&lt;cal_pal!E$9),(H8299&gt;cal_pal!F$9)),"","不可见")</f>
        <v/>
      </c>
    </row>
    <row r="8300" spans="1:9">
      <c r="A8300" s="10" t="s">
        <v>16349</v>
      </c>
      <c r="B8300" s="10" t="s">
        <v>18</v>
      </c>
      <c r="C8300" s="10">
        <v>0.99930289351851853</v>
      </c>
      <c r="D8300" s="10" t="s">
        <v>16350</v>
      </c>
      <c r="E8300" s="10">
        <f t="shared" si="392"/>
        <v>359.7490416666667</v>
      </c>
      <c r="F8300" s="8">
        <f>cal_pal!A$10+cal_pal!B$12+cal_pal!A$14-cal_pal!B$16-E8300/15/24+24+24</f>
        <v>47.510160069444446</v>
      </c>
      <c r="G8300">
        <f t="shared" si="393"/>
        <v>12.24384166666664</v>
      </c>
      <c r="H8300" s="12">
        <f t="shared" si="394"/>
        <v>-2.3107627314814816</v>
      </c>
      <c r="I8300" t="str">
        <f>IF(AND((H8300&lt;cal_pal!E$9),(H8300&gt;cal_pal!F$9)),"","不可见")</f>
        <v/>
      </c>
    </row>
    <row r="8301" spans="1:9">
      <c r="A8301" s="10" t="s">
        <v>16351</v>
      </c>
      <c r="B8301" s="10" t="s">
        <v>18</v>
      </c>
      <c r="C8301" s="10">
        <v>0.99929247685185185</v>
      </c>
      <c r="D8301" s="10" t="s">
        <v>16352</v>
      </c>
      <c r="E8301" s="10">
        <f t="shared" si="392"/>
        <v>359.74529166666667</v>
      </c>
      <c r="F8301" s="8">
        <f>cal_pal!A$10+cal_pal!B$12+cal_pal!A$14-cal_pal!B$16-E8301/15/24+24+24</f>
        <v>47.510170486111107</v>
      </c>
      <c r="G8301">
        <f t="shared" si="393"/>
        <v>12.244091666666463</v>
      </c>
      <c r="H8301" s="12">
        <f t="shared" si="394"/>
        <v>0.15144328703703705</v>
      </c>
      <c r="I8301" t="str">
        <f>IF(AND((H8301&lt;cal_pal!E$9),(H8301&gt;cal_pal!F$9)),"","不可见")</f>
        <v/>
      </c>
    </row>
    <row r="8302" spans="1:9">
      <c r="A8302" s="10" t="s">
        <v>16353</v>
      </c>
      <c r="B8302" s="10" t="s">
        <v>18</v>
      </c>
      <c r="C8302" s="10">
        <v>0.99960069444444455</v>
      </c>
      <c r="D8302" s="10" t="s">
        <v>16354</v>
      </c>
      <c r="E8302" s="10">
        <f t="shared" si="392"/>
        <v>359.85625000000005</v>
      </c>
      <c r="F8302" s="8">
        <f>cal_pal!A$10+cal_pal!B$12+cal_pal!A$14-cal_pal!B$16-E8302/15/24+24+24</f>
        <v>47.509862268518518</v>
      </c>
      <c r="G8302">
        <f t="shared" si="393"/>
        <v>12.236694444444311</v>
      </c>
      <c r="H8302" s="12">
        <f t="shared" si="394"/>
        <v>0.86457754629629635</v>
      </c>
      <c r="I8302" t="str">
        <f>IF(AND((H8302&lt;cal_pal!E$9),(H8302&gt;cal_pal!F$9)),"","不可见")</f>
        <v/>
      </c>
    </row>
    <row r="8303" spans="1:9">
      <c r="A8303" s="10" t="s">
        <v>16355</v>
      </c>
      <c r="B8303" s="10" t="s">
        <v>81</v>
      </c>
      <c r="C8303" s="10">
        <v>0.99967071759259252</v>
      </c>
      <c r="D8303" s="10" t="s">
        <v>16356</v>
      </c>
      <c r="E8303" s="10">
        <f t="shared" si="392"/>
        <v>359.88145833333328</v>
      </c>
      <c r="F8303" s="8">
        <f>cal_pal!A$10+cal_pal!B$12+cal_pal!A$14-cal_pal!B$16-E8303/15/24+24+24</f>
        <v>47.50979224537037</v>
      </c>
      <c r="G8303">
        <f t="shared" si="393"/>
        <v>12.235013888888943</v>
      </c>
      <c r="H8303" s="12">
        <f t="shared" si="394"/>
        <v>1.3039837962962963</v>
      </c>
      <c r="I8303" t="str">
        <f>IF(AND((H8303&lt;cal_pal!E$9),(H8303&gt;cal_pal!F$9)),"","不可见")</f>
        <v/>
      </c>
    </row>
    <row r="8304" spans="1:9">
      <c r="A8304" s="10" t="s">
        <v>16357</v>
      </c>
      <c r="B8304" s="10" t="s">
        <v>18</v>
      </c>
      <c r="C8304" s="10">
        <v>0.99972592592592591</v>
      </c>
      <c r="D8304" s="10" t="s">
        <v>16358</v>
      </c>
      <c r="E8304" s="10">
        <f t="shared" si="392"/>
        <v>359.90133333333335</v>
      </c>
      <c r="F8304" s="8">
        <f>cal_pal!A$10+cal_pal!B$12+cal_pal!A$14-cal_pal!B$16-E8304/15/24+24+24</f>
        <v>47.509737037037041</v>
      </c>
      <c r="G8304">
        <f t="shared" si="393"/>
        <v>12.233688888888992</v>
      </c>
      <c r="H8304" s="12">
        <f t="shared" si="394"/>
        <v>0.6168993055555555</v>
      </c>
      <c r="I8304" t="str">
        <f>IF(AND((H8304&lt;cal_pal!E$9),(H8304&gt;cal_pal!F$9)),"","不可见")</f>
        <v/>
      </c>
    </row>
    <row r="8305" spans="1:9">
      <c r="A8305" s="10" t="s">
        <v>16359</v>
      </c>
      <c r="B8305" s="10" t="s">
        <v>237</v>
      </c>
      <c r="C8305" s="10">
        <v>2.4814814814814816E-4</v>
      </c>
      <c r="D8305" s="10" t="s">
        <v>16360</v>
      </c>
      <c r="E8305" s="10">
        <f t="shared" si="392"/>
        <v>8.9333333333333334E-2</v>
      </c>
      <c r="F8305" s="8">
        <f>cal_pal!A$10+cal_pal!B$12+cal_pal!A$14-cal_pal!B$16-E8305/15/24+24+24</f>
        <v>48.509214814814811</v>
      </c>
      <c r="G8305">
        <f t="shared" si="393"/>
        <v>12.22115555555547</v>
      </c>
      <c r="H8305" s="12">
        <f t="shared" si="394"/>
        <v>2.1143749999999999</v>
      </c>
      <c r="I8305" t="str">
        <f>IF(AND((H8305&lt;cal_pal!E$9),(H8305&gt;cal_pal!F$9)),"","不可见")</f>
        <v/>
      </c>
    </row>
    <row r="8306" spans="1:9">
      <c r="A8306" s="10" t="s">
        <v>16361</v>
      </c>
      <c r="B8306" s="10" t="s">
        <v>18</v>
      </c>
      <c r="C8306" s="10">
        <v>6.9930555555555544E-4</v>
      </c>
      <c r="D8306" s="10" t="s">
        <v>16362</v>
      </c>
      <c r="E8306" s="10">
        <f t="shared" si="392"/>
        <v>0.25174999999999997</v>
      </c>
      <c r="F8306" s="8">
        <f>cal_pal!A$10+cal_pal!B$12+cal_pal!A$14-cal_pal!B$16-E8306/15/24+24+24</f>
        <v>48.508763657407407</v>
      </c>
      <c r="G8306">
        <f t="shared" si="393"/>
        <v>12.21032777777782</v>
      </c>
      <c r="H8306" s="12">
        <f t="shared" si="394"/>
        <v>0.26008564814814816</v>
      </c>
      <c r="I8306" t="str">
        <f>IF(AND((H8306&lt;cal_pal!E$9),(H8306&gt;cal_pal!F$9)),"","不可见")</f>
        <v/>
      </c>
    </row>
    <row r="8307" spans="1:9">
      <c r="A8307" s="10" t="s">
        <v>16363</v>
      </c>
      <c r="B8307" s="10" t="s">
        <v>18</v>
      </c>
      <c r="C8307" s="10">
        <v>9.2557870370370363E-4</v>
      </c>
      <c r="D8307" s="10" t="s">
        <v>16364</v>
      </c>
      <c r="E8307" s="10">
        <f t="shared" si="392"/>
        <v>0.33320833333333333</v>
      </c>
      <c r="F8307" s="8">
        <f>cal_pal!A$10+cal_pal!B$12+cal_pal!A$14-cal_pal!B$16-E8307/15/24+24+24</f>
        <v>48.508537384259256</v>
      </c>
      <c r="G8307">
        <f t="shared" si="393"/>
        <v>12.204897222222144</v>
      </c>
      <c r="H8307" s="12">
        <f t="shared" si="394"/>
        <v>0.5463020833333333</v>
      </c>
      <c r="I8307" t="str">
        <f>IF(AND((H8307&lt;cal_pal!E$9),(H8307&gt;cal_pal!F$9)),"","不可见")</f>
        <v/>
      </c>
    </row>
    <row r="8308" spans="1:9">
      <c r="A8308" s="10" t="s">
        <v>16365</v>
      </c>
      <c r="B8308" s="10" t="s">
        <v>33</v>
      </c>
      <c r="C8308" s="10">
        <v>9.1203703703703716E-4</v>
      </c>
      <c r="D8308" s="10" t="s">
        <v>16366</v>
      </c>
      <c r="E8308" s="10">
        <f t="shared" si="392"/>
        <v>0.32833333333333337</v>
      </c>
      <c r="F8308" s="8">
        <f>cal_pal!A$10+cal_pal!B$12+cal_pal!A$14-cal_pal!B$16-E8308/15/24+24+24</f>
        <v>48.508550925925931</v>
      </c>
      <c r="G8308">
        <f t="shared" si="393"/>
        <v>12.205222222222346</v>
      </c>
      <c r="H8308" s="12">
        <f t="shared" si="394"/>
        <v>0.32290393518518518</v>
      </c>
      <c r="I8308" t="str">
        <f>IF(AND((H8308&lt;cal_pal!E$9),(H8308&gt;cal_pal!F$9)),"","不可见")</f>
        <v/>
      </c>
    </row>
    <row r="8309" spans="1:9">
      <c r="A8309" s="10" t="s">
        <v>16367</v>
      </c>
      <c r="B8309" s="10" t="s">
        <v>18</v>
      </c>
      <c r="C8309" s="10">
        <v>1.0042824074074073E-3</v>
      </c>
      <c r="D8309" s="10" t="s">
        <v>16368</v>
      </c>
      <c r="E8309" s="10">
        <f t="shared" si="392"/>
        <v>0.36154166666666665</v>
      </c>
      <c r="F8309" s="8">
        <f>cal_pal!A$10+cal_pal!B$12+cal_pal!A$14-cal_pal!B$16-E8309/15/24+24+24</f>
        <v>48.508458680555556</v>
      </c>
      <c r="G8309">
        <f t="shared" si="393"/>
        <v>12.203008333333401</v>
      </c>
      <c r="H8309" s="12">
        <f t="shared" si="394"/>
        <v>1.3097395833333334</v>
      </c>
      <c r="I8309" t="str">
        <f>IF(AND((H8309&lt;cal_pal!E$9),(H8309&gt;cal_pal!F$9)),"","不可见")</f>
        <v/>
      </c>
    </row>
    <row r="8310" spans="1:9">
      <c r="A8310" s="10" t="s">
        <v>16369</v>
      </c>
      <c r="B8310" s="10" t="s">
        <v>18</v>
      </c>
      <c r="C8310" s="10">
        <v>1.0422453703703705E-3</v>
      </c>
      <c r="D8310" s="10" t="s">
        <v>16370</v>
      </c>
      <c r="E8310" s="10">
        <f t="shared" si="392"/>
        <v>0.37520833333333337</v>
      </c>
      <c r="F8310" s="8">
        <f>cal_pal!A$10+cal_pal!B$12+cal_pal!A$14-cal_pal!B$16-E8310/15/24+24+24</f>
        <v>48.508420717592593</v>
      </c>
      <c r="G8310">
        <f t="shared" si="393"/>
        <v>12.202097222222164</v>
      </c>
      <c r="H8310" s="12">
        <f t="shared" si="394"/>
        <v>1.3100775462962964</v>
      </c>
      <c r="I8310" t="str">
        <f>IF(AND((H8310&lt;cal_pal!E$9),(H8310&gt;cal_pal!F$9)),"","不可见")</f>
        <v/>
      </c>
    </row>
    <row r="8311" spans="1:9">
      <c r="A8311" s="10" t="s">
        <v>16371</v>
      </c>
      <c r="B8311" s="10" t="s">
        <v>18</v>
      </c>
      <c r="C8311" s="10">
        <v>3.0763888888888887E-4</v>
      </c>
      <c r="D8311" s="10" t="s">
        <v>16372</v>
      </c>
      <c r="E8311" s="10">
        <f t="shared" si="392"/>
        <v>0.11074999999999999</v>
      </c>
      <c r="F8311" s="8">
        <f>cal_pal!A$10+cal_pal!B$12+cal_pal!A$14-cal_pal!B$16-E8311/15/24+24+24</f>
        <v>48.509155324074072</v>
      </c>
      <c r="G8311">
        <f t="shared" si="393"/>
        <v>12.219727777777734</v>
      </c>
      <c r="H8311" s="12">
        <f t="shared" si="394"/>
        <v>-0.7850787037037037</v>
      </c>
      <c r="I8311" t="str">
        <f>IF(AND((H8311&lt;cal_pal!E$9),(H8311&gt;cal_pal!F$9)),"","不可见")</f>
        <v/>
      </c>
    </row>
    <row r="8312" spans="1:9">
      <c r="A8312" s="10" t="s">
        <v>16373</v>
      </c>
      <c r="B8312" s="10" t="s">
        <v>18</v>
      </c>
      <c r="C8312" s="10">
        <v>2.4552083333333331E-3</v>
      </c>
      <c r="D8312" s="10" t="s">
        <v>16374</v>
      </c>
      <c r="E8312" s="10">
        <f t="shared" si="392"/>
        <v>0.88387499999999997</v>
      </c>
      <c r="F8312" s="8">
        <f>cal_pal!A$10+cal_pal!B$12+cal_pal!A$14-cal_pal!B$16-E8312/15/24+24+24</f>
        <v>48.507007754629626</v>
      </c>
      <c r="G8312">
        <f t="shared" si="393"/>
        <v>12.168186111111027</v>
      </c>
      <c r="H8312" s="12">
        <f t="shared" si="394"/>
        <v>-0.44769444444444445</v>
      </c>
      <c r="I8312" t="str">
        <f>IF(AND((H8312&lt;cal_pal!E$9),(H8312&gt;cal_pal!F$9)),"","不可见")</f>
        <v/>
      </c>
    </row>
    <row r="8313" spans="1:9">
      <c r="A8313" s="10" t="s">
        <v>16375</v>
      </c>
      <c r="B8313" s="10" t="s">
        <v>18</v>
      </c>
      <c r="C8313" s="10">
        <v>1.498263888888889E-3</v>
      </c>
      <c r="D8313" s="10" t="s">
        <v>16376</v>
      </c>
      <c r="E8313" s="10">
        <f t="shared" si="392"/>
        <v>0.53937500000000005</v>
      </c>
      <c r="F8313" s="8">
        <f>cal_pal!A$10+cal_pal!B$12+cal_pal!A$14-cal_pal!B$16-E8313/15/24+24+24</f>
        <v>48.507964699074073</v>
      </c>
      <c r="G8313">
        <f t="shared" si="393"/>
        <v>12.191152777777688</v>
      </c>
      <c r="H8313" s="12">
        <f t="shared" si="394"/>
        <v>0.12254398148148149</v>
      </c>
      <c r="I8313" t="str">
        <f>IF(AND((H8313&lt;cal_pal!E$9),(H8313&gt;cal_pal!F$9)),"","不可见")</f>
        <v/>
      </c>
    </row>
    <row r="8314" spans="1:9">
      <c r="A8314" s="10" t="s">
        <v>16377</v>
      </c>
      <c r="B8314" s="10" t="s">
        <v>18</v>
      </c>
      <c r="C8314" s="10">
        <v>1.6106481481481482E-3</v>
      </c>
      <c r="D8314" s="10" t="s">
        <v>16378</v>
      </c>
      <c r="E8314" s="10">
        <f t="shared" si="392"/>
        <v>0.57983333333333331</v>
      </c>
      <c r="F8314" s="8">
        <f>cal_pal!A$10+cal_pal!B$12+cal_pal!A$14-cal_pal!B$16-E8314/15/24+24+24</f>
        <v>48.507852314814812</v>
      </c>
      <c r="G8314">
        <f t="shared" si="393"/>
        <v>12.188455555555493</v>
      </c>
      <c r="H8314" s="12">
        <f t="shared" si="394"/>
        <v>0.54048495370370364</v>
      </c>
      <c r="I8314" t="str">
        <f>IF(AND((H8314&lt;cal_pal!E$9),(H8314&gt;cal_pal!F$9)),"","不可见")</f>
        <v/>
      </c>
    </row>
    <row r="8315" spans="1:9">
      <c r="A8315" s="10" t="s">
        <v>16379</v>
      </c>
      <c r="B8315" s="10" t="s">
        <v>18</v>
      </c>
      <c r="C8315" s="10">
        <v>1.6952546296296297E-3</v>
      </c>
      <c r="D8315" s="10" t="s">
        <v>16380</v>
      </c>
      <c r="E8315" s="10">
        <f t="shared" si="392"/>
        <v>0.61029166666666668</v>
      </c>
      <c r="F8315" s="8">
        <f>cal_pal!A$10+cal_pal!B$12+cal_pal!A$14-cal_pal!B$16-E8315/15/24+24+24</f>
        <v>48.507767708333333</v>
      </c>
      <c r="G8315">
        <f t="shared" si="393"/>
        <v>12.186424999999872</v>
      </c>
      <c r="H8315" s="12">
        <f t="shared" si="394"/>
        <v>0.13966319444444444</v>
      </c>
      <c r="I8315" t="str">
        <f>IF(AND((H8315&lt;cal_pal!E$9),(H8315&gt;cal_pal!F$9)),"","不可见")</f>
        <v/>
      </c>
    </row>
    <row r="8316" spans="1:9">
      <c r="A8316" s="10" t="s">
        <v>16381</v>
      </c>
      <c r="B8316" s="10" t="s">
        <v>18</v>
      </c>
      <c r="C8316" s="10">
        <v>2.0193287037037037E-3</v>
      </c>
      <c r="D8316" s="10" t="s">
        <v>16382</v>
      </c>
      <c r="E8316" s="10">
        <f t="shared" si="392"/>
        <v>0.72695833333333337</v>
      </c>
      <c r="F8316" s="8">
        <f>cal_pal!A$10+cal_pal!B$12+cal_pal!A$14-cal_pal!B$16-E8316/15/24+24+24</f>
        <v>48.507443634259261</v>
      </c>
      <c r="G8316">
        <f t="shared" si="393"/>
        <v>12.178647222222253</v>
      </c>
      <c r="H8316" s="12">
        <f t="shared" si="394"/>
        <v>-1.4264849537037037</v>
      </c>
      <c r="I8316" t="str">
        <f>IF(AND((H8316&lt;cal_pal!E$9),(H8316&gt;cal_pal!F$9)),"","不可见")</f>
        <v/>
      </c>
    </row>
    <row r="8317" spans="1:9">
      <c r="A8317" s="10" t="s">
        <v>16383</v>
      </c>
      <c r="B8317" s="10" t="s">
        <v>18</v>
      </c>
      <c r="C8317" s="10">
        <v>2.8833333333333332E-3</v>
      </c>
      <c r="D8317" s="10" t="s">
        <v>16384</v>
      </c>
      <c r="E8317" s="10">
        <f t="shared" si="392"/>
        <v>1.038</v>
      </c>
      <c r="F8317" s="8">
        <f>cal_pal!A$10+cal_pal!B$12+cal_pal!A$14-cal_pal!B$16-E8317/15/24+24+24</f>
        <v>48.506579629629627</v>
      </c>
      <c r="G8317">
        <f t="shared" si="393"/>
        <v>12.157911111110934</v>
      </c>
      <c r="H8317" s="12">
        <f t="shared" si="394"/>
        <v>-0.49932870370370369</v>
      </c>
      <c r="I8317" t="str">
        <f>IF(AND((H8317&lt;cal_pal!E$9),(H8317&gt;cal_pal!F$9)),"","不可见")</f>
        <v/>
      </c>
    </row>
    <row r="8318" spans="1:9">
      <c r="A8318" s="10" t="s">
        <v>16385</v>
      </c>
      <c r="B8318" s="10" t="s">
        <v>18</v>
      </c>
      <c r="C8318" s="10">
        <v>2.2556712962962964E-3</v>
      </c>
      <c r="D8318" s="10" t="s">
        <v>16386</v>
      </c>
      <c r="E8318" s="10">
        <f t="shared" si="392"/>
        <v>0.81204166666666666</v>
      </c>
      <c r="F8318" s="8">
        <f>cal_pal!A$10+cal_pal!B$12+cal_pal!A$14-cal_pal!B$16-E8318/15/24+24+24</f>
        <v>48.507207291666667</v>
      </c>
      <c r="G8318">
        <f t="shared" si="393"/>
        <v>12.172974999999951</v>
      </c>
      <c r="H8318" s="12">
        <f t="shared" si="394"/>
        <v>0.67272569444444441</v>
      </c>
      <c r="I8318" t="str">
        <f>IF(AND((H8318&lt;cal_pal!E$9),(H8318&gt;cal_pal!F$9)),"","不可见")</f>
        <v/>
      </c>
    </row>
    <row r="8319" spans="1:9">
      <c r="A8319" s="10" t="s">
        <v>16387</v>
      </c>
      <c r="B8319" s="10" t="s">
        <v>81</v>
      </c>
      <c r="C8319" s="10">
        <v>2.3707175925925927E-3</v>
      </c>
      <c r="D8319" s="10" t="s">
        <v>16388</v>
      </c>
      <c r="E8319" s="10">
        <f t="shared" si="392"/>
        <v>0.85345833333333332</v>
      </c>
      <c r="F8319" s="8">
        <f>cal_pal!A$10+cal_pal!B$12+cal_pal!A$14-cal_pal!B$16-E8319/15/24+24+24</f>
        <v>48.507092245370373</v>
      </c>
      <c r="G8319">
        <f t="shared" si="393"/>
        <v>12.170213888889066</v>
      </c>
      <c r="H8319" s="12">
        <f t="shared" si="394"/>
        <v>0.86267361111111107</v>
      </c>
      <c r="I8319" t="str">
        <f>IF(AND((H8319&lt;cal_pal!E$9),(H8319&gt;cal_pal!F$9)),"","不可见")</f>
        <v/>
      </c>
    </row>
    <row r="8320" spans="1:9">
      <c r="A8320" s="10" t="s">
        <v>16389</v>
      </c>
      <c r="B8320" s="10" t="s">
        <v>18</v>
      </c>
      <c r="C8320" s="10">
        <v>2.6488425925925928E-3</v>
      </c>
      <c r="D8320" s="10" t="s">
        <v>16390</v>
      </c>
      <c r="E8320" s="10">
        <f t="shared" si="392"/>
        <v>0.95358333333333345</v>
      </c>
      <c r="F8320" s="8">
        <f>cal_pal!A$10+cal_pal!B$12+cal_pal!A$14-cal_pal!B$16-E8320/15/24+24+24</f>
        <v>48.506814120370372</v>
      </c>
      <c r="G8320">
        <f t="shared" si="393"/>
        <v>12.163538888888979</v>
      </c>
      <c r="H8320" s="12">
        <f t="shared" si="394"/>
        <v>0.3116099537037037</v>
      </c>
      <c r="I8320" t="str">
        <f>IF(AND((H8320&lt;cal_pal!E$9),(H8320&gt;cal_pal!F$9)),"","不可见")</f>
        <v/>
      </c>
    </row>
    <row r="8321" spans="1:9">
      <c r="A8321" s="10" t="s">
        <v>16391</v>
      </c>
      <c r="B8321" s="10" t="s">
        <v>18</v>
      </c>
      <c r="C8321" s="10">
        <v>2.7651620370370369E-3</v>
      </c>
      <c r="D8321" s="10" t="s">
        <v>16392</v>
      </c>
      <c r="E8321" s="10">
        <f t="shared" si="392"/>
        <v>0.99545833333333333</v>
      </c>
      <c r="F8321" s="8">
        <f>cal_pal!A$10+cal_pal!B$12+cal_pal!A$14-cal_pal!B$16-E8321/15/24+24+24</f>
        <v>48.506697800925927</v>
      </c>
      <c r="G8321">
        <f t="shared" si="393"/>
        <v>12.160747222222199</v>
      </c>
      <c r="H8321" s="12">
        <f t="shared" si="394"/>
        <v>0.86468055555555556</v>
      </c>
      <c r="I8321" t="str">
        <f>IF(AND((H8321&lt;cal_pal!E$9),(H8321&gt;cal_pal!F$9)),"","不可见")</f>
        <v/>
      </c>
    </row>
    <row r="8322" spans="1:9">
      <c r="A8322" s="10" t="s">
        <v>16393</v>
      </c>
      <c r="B8322" s="10" t="s">
        <v>18</v>
      </c>
      <c r="C8322" s="10">
        <v>2.8802083333333336E-3</v>
      </c>
      <c r="D8322" s="10" t="s">
        <v>16394</v>
      </c>
      <c r="E8322" s="10">
        <f t="shared" si="392"/>
        <v>1.036875</v>
      </c>
      <c r="F8322" s="8">
        <f>cal_pal!A$10+cal_pal!B$12+cal_pal!A$14-cal_pal!B$16-E8322/15/24+24+24</f>
        <v>48.506582754629633</v>
      </c>
      <c r="G8322">
        <f t="shared" si="393"/>
        <v>12.157986111111313</v>
      </c>
      <c r="H8322" s="12">
        <f t="shared" si="394"/>
        <v>0.30747453703703703</v>
      </c>
      <c r="I8322" t="str">
        <f>IF(AND((H8322&lt;cal_pal!E$9),(H8322&gt;cal_pal!F$9)),"","不可见")</f>
        <v/>
      </c>
    </row>
    <row r="8323" spans="1:9">
      <c r="A8323" s="10" t="s">
        <v>16395</v>
      </c>
      <c r="B8323" s="10" t="s">
        <v>18</v>
      </c>
      <c r="C8323" s="10">
        <v>3.0618055555555555E-3</v>
      </c>
      <c r="D8323" s="10" t="s">
        <v>16396</v>
      </c>
      <c r="E8323" s="10">
        <f t="shared" ref="E8323:E8344" si="395">C8323*360</f>
        <v>1.10225</v>
      </c>
      <c r="F8323" s="8">
        <f>cal_pal!A$10+cal_pal!B$12+cal_pal!A$14-cal_pal!B$16-E8323/15/24+24+24</f>
        <v>48.50640115740741</v>
      </c>
      <c r="G8323">
        <f t="shared" ref="G8323:G8348" si="396">MOD(F8323*24,24)</f>
        <v>12.153627777777729</v>
      </c>
      <c r="H8323" s="12">
        <f t="shared" ref="H8323:H8348" si="397">RIGHT(D8323, (LEN(D8323)-1))*IF(LEFT(D8323,1)="-",-1,1)</f>
        <v>1.3113356481481482</v>
      </c>
      <c r="I8323" t="str">
        <f>IF(AND((H8323&lt;cal_pal!E$9),(H8323&gt;cal_pal!F$9)),"","不可见")</f>
        <v/>
      </c>
    </row>
    <row r="8324" spans="1:9">
      <c r="A8324" s="10" t="s">
        <v>16397</v>
      </c>
      <c r="B8324" s="10" t="s">
        <v>18</v>
      </c>
      <c r="C8324" s="10">
        <v>3.1341435185185187E-3</v>
      </c>
      <c r="D8324" s="10" t="s">
        <v>16398</v>
      </c>
      <c r="E8324" s="10">
        <f t="shared" si="395"/>
        <v>1.1282916666666667</v>
      </c>
      <c r="F8324" s="8">
        <f>cal_pal!A$10+cal_pal!B$12+cal_pal!A$14-cal_pal!B$16-E8324/15/24+24+24</f>
        <v>48.506328819444448</v>
      </c>
      <c r="G8324">
        <f t="shared" si="396"/>
        <v>12.15189166666687</v>
      </c>
      <c r="H8324" s="12">
        <f t="shared" si="397"/>
        <v>0.21667824074074074</v>
      </c>
      <c r="I8324" t="str">
        <f>IF(AND((H8324&lt;cal_pal!E$9),(H8324&gt;cal_pal!F$9)),"","不可见")</f>
        <v/>
      </c>
    </row>
    <row r="8325" spans="1:9">
      <c r="A8325" s="10" t="s">
        <v>16399</v>
      </c>
      <c r="B8325" s="10" t="s">
        <v>18</v>
      </c>
      <c r="C8325" s="10">
        <v>3.6657407407407407E-3</v>
      </c>
      <c r="D8325" s="10" t="s">
        <v>16400</v>
      </c>
      <c r="E8325" s="10">
        <f t="shared" si="395"/>
        <v>1.3196666666666665</v>
      </c>
      <c r="F8325" s="8">
        <f>cal_pal!A$10+cal_pal!B$12+cal_pal!A$14-cal_pal!B$16-E8325/15/24+24+24</f>
        <v>48.50579722222222</v>
      </c>
      <c r="G8325">
        <f t="shared" si="396"/>
        <v>12.139133333333348</v>
      </c>
      <c r="H8325" s="12">
        <f t="shared" si="397"/>
        <v>-0.68653819444444453</v>
      </c>
      <c r="I8325" t="str">
        <f>IF(AND((H8325&lt;cal_pal!E$9),(H8325&gt;cal_pal!F$9)),"","不可见")</f>
        <v/>
      </c>
    </row>
    <row r="8326" spans="1:9">
      <c r="A8326" s="10" t="s">
        <v>16401</v>
      </c>
      <c r="B8326" s="10" t="s">
        <v>550</v>
      </c>
      <c r="C8326" s="10">
        <v>2.4924768518518521E-3</v>
      </c>
      <c r="D8326" s="10" t="s">
        <v>16402</v>
      </c>
      <c r="E8326" s="10">
        <f t="shared" si="395"/>
        <v>0.89729166666666671</v>
      </c>
      <c r="F8326" s="8">
        <f>cal_pal!A$10+cal_pal!B$12+cal_pal!A$14-cal_pal!B$16-E8326/15/24+24+24</f>
        <v>48.506970486111115</v>
      </c>
      <c r="G8326">
        <f t="shared" si="396"/>
        <v>12.167291666666642</v>
      </c>
      <c r="H8326" s="12">
        <f t="shared" si="397"/>
        <v>2.7984016203703703</v>
      </c>
      <c r="I8326" t="str">
        <f>IF(AND((H8326&lt;cal_pal!E$9),(H8326&gt;cal_pal!F$9)),"","不可见")</f>
        <v/>
      </c>
    </row>
    <row r="8327" spans="1:9">
      <c r="A8327" s="10" t="s">
        <v>16403</v>
      </c>
      <c r="B8327" s="10" t="s">
        <v>18</v>
      </c>
      <c r="C8327" s="10">
        <v>3.3054398148148144E-3</v>
      </c>
      <c r="D8327" s="10" t="s">
        <v>16404</v>
      </c>
      <c r="E8327" s="10">
        <f t="shared" si="395"/>
        <v>1.1899583333333332</v>
      </c>
      <c r="F8327" s="8">
        <f>cal_pal!A$10+cal_pal!B$12+cal_pal!A$14-cal_pal!B$16-E8327/15/24+24+24</f>
        <v>48.506157523148147</v>
      </c>
      <c r="G8327">
        <f t="shared" si="396"/>
        <v>12.147780555555528</v>
      </c>
      <c r="H8327" s="12">
        <f t="shared" si="397"/>
        <v>-2.5858981481481482</v>
      </c>
      <c r="I8327" t="str">
        <f>IF(AND((H8327&lt;cal_pal!E$9),(H8327&gt;cal_pal!F$9)),"","不可见")</f>
        <v/>
      </c>
    </row>
    <row r="8328" spans="1:9">
      <c r="A8328" s="10" t="s">
        <v>16405</v>
      </c>
      <c r="B8328" s="10" t="s">
        <v>18</v>
      </c>
      <c r="C8328" s="10">
        <v>3.5443287037037036E-3</v>
      </c>
      <c r="D8328" s="10" t="s">
        <v>16406</v>
      </c>
      <c r="E8328" s="10">
        <f t="shared" si="395"/>
        <v>1.2759583333333333</v>
      </c>
      <c r="F8328" s="8">
        <f>cal_pal!A$10+cal_pal!B$12+cal_pal!A$14-cal_pal!B$16-E8328/15/24+24+24</f>
        <v>48.50591863425926</v>
      </c>
      <c r="G8328">
        <f t="shared" si="396"/>
        <v>12.142047222222118</v>
      </c>
      <c r="H8328" s="12">
        <f t="shared" si="397"/>
        <v>0.28833796296296293</v>
      </c>
      <c r="I8328" t="str">
        <f>IF(AND((H8328&lt;cal_pal!E$9),(H8328&gt;cal_pal!F$9)),"","不可见")</f>
        <v/>
      </c>
    </row>
    <row r="8329" spans="1:9">
      <c r="A8329" s="10" t="s">
        <v>16407</v>
      </c>
      <c r="B8329" s="10" t="s">
        <v>18</v>
      </c>
      <c r="C8329" s="10">
        <v>3.5486111111111113E-3</v>
      </c>
      <c r="D8329" s="10" t="s">
        <v>16408</v>
      </c>
      <c r="E8329" s="10">
        <f t="shared" si="395"/>
        <v>1.2775000000000001</v>
      </c>
      <c r="F8329" s="8">
        <f>cal_pal!A$10+cal_pal!B$12+cal_pal!A$14-cal_pal!B$16-E8329/15/24+24+24</f>
        <v>48.505914351851857</v>
      </c>
      <c r="G8329">
        <f t="shared" si="396"/>
        <v>12.141944444444562</v>
      </c>
      <c r="H8329" s="12">
        <f t="shared" si="397"/>
        <v>0.21681944444444445</v>
      </c>
      <c r="I8329" t="str">
        <f>IF(AND((H8329&lt;cal_pal!E$9),(H8329&gt;cal_pal!F$9)),"","不可见")</f>
        <v/>
      </c>
    </row>
    <row r="8330" spans="1:9">
      <c r="A8330" s="10" t="s">
        <v>16409</v>
      </c>
      <c r="B8330" s="10" t="s">
        <v>130</v>
      </c>
      <c r="C8330" s="10">
        <v>3.6958333333333335E-3</v>
      </c>
      <c r="D8330" s="10" t="s">
        <v>16410</v>
      </c>
      <c r="E8330" s="10">
        <f t="shared" si="395"/>
        <v>1.3305</v>
      </c>
      <c r="F8330" s="8">
        <f>cal_pal!A$10+cal_pal!B$12+cal_pal!A$14-cal_pal!B$16-E8330/15/24+24+24</f>
        <v>48.505767129629632</v>
      </c>
      <c r="G8330">
        <f t="shared" si="396"/>
        <v>12.138411111111054</v>
      </c>
      <c r="H8330" s="12">
        <f t="shared" si="397"/>
        <v>-0.86201157407407403</v>
      </c>
      <c r="I8330" t="str">
        <f>IF(AND((H8330&lt;cal_pal!E$9),(H8330&gt;cal_pal!F$9)),"","不可见")</f>
        <v/>
      </c>
    </row>
    <row r="8331" spans="1:9">
      <c r="A8331" s="10" t="s">
        <v>16411</v>
      </c>
      <c r="B8331" s="10" t="s">
        <v>18</v>
      </c>
      <c r="C8331" s="10">
        <v>3.7923611111111114E-3</v>
      </c>
      <c r="D8331" s="10" t="s">
        <v>16412</v>
      </c>
      <c r="E8331" s="10">
        <f t="shared" si="395"/>
        <v>1.3652500000000001</v>
      </c>
      <c r="F8331" s="8">
        <f>cal_pal!A$10+cal_pal!B$12+cal_pal!A$14-cal_pal!B$16-E8331/15/24+24+24</f>
        <v>48.505670601851847</v>
      </c>
      <c r="G8331">
        <f t="shared" si="396"/>
        <v>12.136094444444325</v>
      </c>
      <c r="H8331" s="12">
        <f t="shared" si="397"/>
        <v>0.21759722222222222</v>
      </c>
      <c r="I8331" t="str">
        <f>IF(AND((H8331&lt;cal_pal!E$9),(H8331&gt;cal_pal!F$9)),"","不可见")</f>
        <v/>
      </c>
    </row>
    <row r="8332" spans="1:9">
      <c r="A8332" s="10" t="s">
        <v>16413</v>
      </c>
      <c r="B8332" s="10" t="s">
        <v>18</v>
      </c>
      <c r="C8332" s="10">
        <v>4.4799768518518522E-3</v>
      </c>
      <c r="D8332" s="10" t="s">
        <v>16414</v>
      </c>
      <c r="E8332" s="10">
        <f t="shared" si="395"/>
        <v>1.6127916666666668</v>
      </c>
      <c r="F8332" s="8">
        <f>cal_pal!A$10+cal_pal!B$12+cal_pal!A$14-cal_pal!B$16-E8332/15/24+24+24</f>
        <v>48.504982986111109</v>
      </c>
      <c r="G8332">
        <f t="shared" si="396"/>
        <v>12.119591666666565</v>
      </c>
      <c r="H8332" s="12">
        <f t="shared" si="397"/>
        <v>-0.5590046296296296</v>
      </c>
      <c r="I8332" t="str">
        <f>IF(AND((H8332&lt;cal_pal!E$9),(H8332&gt;cal_pal!F$9)),"","不可见")</f>
        <v/>
      </c>
    </row>
    <row r="8333" spans="1:9">
      <c r="A8333" s="10" t="s">
        <v>16415</v>
      </c>
      <c r="B8333" s="10" t="s">
        <v>18</v>
      </c>
      <c r="C8333" s="10">
        <v>4.5020833333333328E-3</v>
      </c>
      <c r="D8333" s="10" t="s">
        <v>16416</v>
      </c>
      <c r="E8333" s="10">
        <f t="shared" si="395"/>
        <v>1.6207499999999997</v>
      </c>
      <c r="F8333" s="8">
        <f>cal_pal!A$10+cal_pal!B$12+cal_pal!A$14-cal_pal!B$16-E8333/15/24+24+24</f>
        <v>48.504960879629628</v>
      </c>
      <c r="G8333">
        <f t="shared" si="396"/>
        <v>12.119061111111023</v>
      </c>
      <c r="H8333" s="12">
        <f t="shared" si="397"/>
        <v>-0.55919212962962961</v>
      </c>
      <c r="I8333" t="str">
        <f>IF(AND((H8333&lt;cal_pal!E$9),(H8333&gt;cal_pal!F$9)),"","不可见")</f>
        <v/>
      </c>
    </row>
    <row r="8334" spans="1:9">
      <c r="A8334" s="10" t="s">
        <v>16417</v>
      </c>
      <c r="B8334" s="10" t="s">
        <v>81</v>
      </c>
      <c r="C8334" s="10">
        <v>4.188194444444444E-3</v>
      </c>
      <c r="D8334" s="10" t="s">
        <v>16418</v>
      </c>
      <c r="E8334" s="10">
        <f t="shared" si="395"/>
        <v>1.5077499999999999</v>
      </c>
      <c r="F8334" s="8">
        <f>cal_pal!A$10+cal_pal!B$12+cal_pal!A$14-cal_pal!B$16-E8334/15/24+24+24</f>
        <v>48.505274768518518</v>
      </c>
      <c r="G8334">
        <f t="shared" si="396"/>
        <v>12.126594444444436</v>
      </c>
      <c r="H8334" s="12">
        <f t="shared" si="397"/>
        <v>0.34761574074074075</v>
      </c>
      <c r="I8334" t="str">
        <f>IF(AND((H8334&lt;cal_pal!E$9),(H8334&gt;cal_pal!F$9)),"","不可见")</f>
        <v/>
      </c>
    </row>
    <row r="8335" spans="1:9">
      <c r="A8335" s="10" t="s">
        <v>16419</v>
      </c>
      <c r="B8335" s="10" t="s">
        <v>18</v>
      </c>
      <c r="C8335" s="10">
        <v>5.0871527777777781E-3</v>
      </c>
      <c r="D8335" s="10" t="s">
        <v>16420</v>
      </c>
      <c r="E8335" s="10">
        <f t="shared" si="395"/>
        <v>1.8313750000000002</v>
      </c>
      <c r="F8335" s="8">
        <f>cal_pal!A$10+cal_pal!B$12+cal_pal!A$14-cal_pal!B$16-E8335/15/24+24+24</f>
        <v>48.504375810185181</v>
      </c>
      <c r="G8335">
        <f t="shared" si="396"/>
        <v>12.105019444444224</v>
      </c>
      <c r="H8335" s="12">
        <f t="shared" si="397"/>
        <v>1.3587187500000002</v>
      </c>
      <c r="I8335" t="str">
        <f>IF(AND((H8335&lt;cal_pal!E$9),(H8335&gt;cal_pal!F$9)),"","不可见")</f>
        <v/>
      </c>
    </row>
    <row r="8336" spans="1:9">
      <c r="A8336" s="10" t="s">
        <v>16421</v>
      </c>
      <c r="B8336" s="10" t="s">
        <v>18</v>
      </c>
      <c r="C8336" s="10">
        <v>4.4960648148148147E-3</v>
      </c>
      <c r="D8336" s="10" t="s">
        <v>16422</v>
      </c>
      <c r="E8336" s="10">
        <f t="shared" si="395"/>
        <v>1.6185833333333333</v>
      </c>
      <c r="F8336" s="8">
        <f>cal_pal!A$10+cal_pal!B$12+cal_pal!A$14-cal_pal!B$16-E8336/15/24+24+24</f>
        <v>48.504966898148147</v>
      </c>
      <c r="G8336">
        <f t="shared" si="396"/>
        <v>12.119205555555482</v>
      </c>
      <c r="H8336" s="12">
        <f t="shared" si="397"/>
        <v>-0.15483912037037037</v>
      </c>
      <c r="I8336" t="str">
        <f>IF(AND((H8336&lt;cal_pal!E$9),(H8336&gt;cal_pal!F$9)),"","不可见")</f>
        <v/>
      </c>
    </row>
    <row r="8337" spans="1:9">
      <c r="A8337" s="10" t="s">
        <v>16423</v>
      </c>
      <c r="B8337" s="10" t="s">
        <v>130</v>
      </c>
      <c r="C8337" s="10">
        <v>4.5307870370370372E-3</v>
      </c>
      <c r="D8337" s="10" t="s">
        <v>16424</v>
      </c>
      <c r="E8337" s="10">
        <f t="shared" si="395"/>
        <v>1.6310833333333334</v>
      </c>
      <c r="F8337" s="8">
        <f>cal_pal!A$10+cal_pal!B$12+cal_pal!A$14-cal_pal!B$16-E8337/15/24+24+24</f>
        <v>48.50493217592593</v>
      </c>
      <c r="G8337">
        <f t="shared" si="396"/>
        <v>12.118372222222206</v>
      </c>
      <c r="H8337" s="12">
        <f t="shared" si="397"/>
        <v>1.1516527777777779</v>
      </c>
      <c r="I8337" t="str">
        <f>IF(AND((H8337&lt;cal_pal!E$9),(H8337&gt;cal_pal!F$9)),"","不可见")</f>
        <v/>
      </c>
    </row>
    <row r="8338" spans="1:9">
      <c r="A8338" s="10" t="s">
        <v>16425</v>
      </c>
      <c r="B8338" s="10" t="s">
        <v>18</v>
      </c>
      <c r="C8338" s="10">
        <v>4.6043981481481483E-3</v>
      </c>
      <c r="D8338" s="10" t="s">
        <v>16426</v>
      </c>
      <c r="E8338" s="10">
        <f t="shared" si="395"/>
        <v>1.6575833333333334</v>
      </c>
      <c r="F8338" s="8">
        <f>cal_pal!A$10+cal_pal!B$12+cal_pal!A$14-cal_pal!B$16-E8338/15/24+24+24</f>
        <v>48.504858564814811</v>
      </c>
      <c r="G8338">
        <f t="shared" si="396"/>
        <v>12.116605555555452</v>
      </c>
      <c r="H8338" s="12">
        <f t="shared" si="397"/>
        <v>0.34866203703703702</v>
      </c>
      <c r="I8338" t="str">
        <f>IF(AND((H8338&lt;cal_pal!E$9),(H8338&gt;cal_pal!F$9)),"","不可见")</f>
        <v/>
      </c>
    </row>
    <row r="8339" spans="1:9">
      <c r="A8339" s="10" t="s">
        <v>16427</v>
      </c>
      <c r="B8339" s="10" t="s">
        <v>18</v>
      </c>
      <c r="C8339" s="10">
        <v>4.7079861111111116E-3</v>
      </c>
      <c r="D8339" s="10" t="s">
        <v>16428</v>
      </c>
      <c r="E8339" s="10">
        <f t="shared" si="395"/>
        <v>1.6948750000000001</v>
      </c>
      <c r="F8339" s="8">
        <f>cal_pal!A$10+cal_pal!B$12+cal_pal!A$14-cal_pal!B$16-E8339/15/24+24+24</f>
        <v>48.504754976851856</v>
      </c>
      <c r="G8339">
        <f t="shared" si="396"/>
        <v>12.114119444444441</v>
      </c>
      <c r="H8339" s="12">
        <f t="shared" si="397"/>
        <v>0.35108101851851853</v>
      </c>
      <c r="I8339" t="str">
        <f>IF(AND((H8339&lt;cal_pal!E$9),(H8339&gt;cal_pal!F$9)),"","不可见")</f>
        <v/>
      </c>
    </row>
    <row r="8340" spans="1:9">
      <c r="A8340" s="10" t="s">
        <v>16429</v>
      </c>
      <c r="B8340" s="10" t="s">
        <v>18</v>
      </c>
      <c r="C8340" s="10">
        <v>5.5745370370370367E-3</v>
      </c>
      <c r="D8340" s="10" t="s">
        <v>16430</v>
      </c>
      <c r="E8340" s="10">
        <f t="shared" si="395"/>
        <v>2.0068333333333332</v>
      </c>
      <c r="F8340" s="8">
        <f>cal_pal!A$10+cal_pal!B$12+cal_pal!A$14-cal_pal!B$16-E8340/15/24+24+24</f>
        <v>48.503888425925922</v>
      </c>
      <c r="G8340">
        <f t="shared" si="396"/>
        <v>12.093322222222014</v>
      </c>
      <c r="H8340" s="12">
        <f t="shared" si="397"/>
        <v>1.3779490740740741</v>
      </c>
      <c r="I8340" t="str">
        <f>IF(AND((H8340&lt;cal_pal!E$9),(H8340&gt;cal_pal!F$9)),"","不可见")</f>
        <v/>
      </c>
    </row>
    <row r="8341" spans="1:9">
      <c r="A8341" s="10" t="s">
        <v>16431</v>
      </c>
      <c r="B8341" s="10" t="s">
        <v>18</v>
      </c>
      <c r="C8341" s="10">
        <v>4.7614583333333337E-3</v>
      </c>
      <c r="D8341" s="10" t="s">
        <v>16432</v>
      </c>
      <c r="E8341" s="10">
        <f t="shared" si="395"/>
        <v>1.7141250000000001</v>
      </c>
      <c r="F8341" s="8">
        <f>cal_pal!A$10+cal_pal!B$12+cal_pal!A$14-cal_pal!B$16-E8341/15/24+24+24</f>
        <v>48.504701504629629</v>
      </c>
      <c r="G8341">
        <f t="shared" si="396"/>
        <v>12.112836111111164</v>
      </c>
      <c r="H8341" s="12">
        <f t="shared" si="397"/>
        <v>0.34797453703703707</v>
      </c>
      <c r="I8341" t="str">
        <f>IF(AND((H8341&lt;cal_pal!E$9),(H8341&gt;cal_pal!F$9)),"","不可见")</f>
        <v/>
      </c>
    </row>
    <row r="8342" spans="1:9">
      <c r="A8342" s="10" t="s">
        <v>16433</v>
      </c>
      <c r="B8342" s="10" t="s">
        <v>18</v>
      </c>
      <c r="C8342" s="10">
        <v>4.7910879629629631E-3</v>
      </c>
      <c r="D8342" s="10" t="s">
        <v>16434</v>
      </c>
      <c r="E8342" s="10">
        <f t="shared" si="395"/>
        <v>1.7247916666666667</v>
      </c>
      <c r="F8342" s="8">
        <f>cal_pal!A$10+cal_pal!B$12+cal_pal!A$14-cal_pal!B$16-E8342/15/24+24+24</f>
        <v>48.504671875</v>
      </c>
      <c r="G8342">
        <f t="shared" si="396"/>
        <v>12.112125000000106</v>
      </c>
      <c r="H8342" s="12">
        <f t="shared" si="397"/>
        <v>0.34795254629629629</v>
      </c>
      <c r="I8342" t="str">
        <f>IF(AND((H8342&lt;cal_pal!E$9),(H8342&gt;cal_pal!F$9)),"","不可见")</f>
        <v/>
      </c>
    </row>
    <row r="8343" spans="1:9">
      <c r="A8343" s="10" t="s">
        <v>16435</v>
      </c>
      <c r="B8343" s="10" t="s">
        <v>33</v>
      </c>
      <c r="C8343" s="10">
        <v>4.8684027777777779E-3</v>
      </c>
      <c r="D8343" s="10" t="s">
        <v>16436</v>
      </c>
      <c r="E8343" s="10">
        <f t="shared" si="395"/>
        <v>1.7526250000000001</v>
      </c>
      <c r="F8343" s="8">
        <f>cal_pal!A$10+cal_pal!B$12+cal_pal!A$14-cal_pal!B$16-E8343/15/24+24+24</f>
        <v>48.504594560185183</v>
      </c>
      <c r="G8343">
        <f t="shared" si="396"/>
        <v>12.110269444444384</v>
      </c>
      <c r="H8343" s="12">
        <f t="shared" si="397"/>
        <v>1.1514675925925926</v>
      </c>
      <c r="I8343" t="str">
        <f>IF(AND((H8343&lt;cal_pal!E$9),(H8343&gt;cal_pal!F$9)),"","不可见")</f>
        <v/>
      </c>
    </row>
    <row r="8344" spans="1:9">
      <c r="A8344" s="10" t="s">
        <v>16437</v>
      </c>
      <c r="B8344" s="10" t="s">
        <v>18</v>
      </c>
      <c r="C8344" s="10">
        <v>4.9629629629629633E-3</v>
      </c>
      <c r="D8344" s="10" t="s">
        <v>16438</v>
      </c>
      <c r="E8344" s="10">
        <f t="shared" si="395"/>
        <v>1.7866666666666668</v>
      </c>
      <c r="F8344" s="8">
        <f>cal_pal!A$10+cal_pal!B$12+cal_pal!A$14-cal_pal!B$16-E8344/15/24+24+24</f>
        <v>48.5045</v>
      </c>
      <c r="G8344">
        <f t="shared" si="396"/>
        <v>12.107999999999947</v>
      </c>
      <c r="H8344" s="12">
        <f t="shared" si="397"/>
        <v>0.34931249999999997</v>
      </c>
      <c r="I8344" t="str">
        <f>IF(AND((H8344&lt;cal_pal!E$9),(H8344&gt;cal_pal!F$9)),"","不可见")</f>
        <v/>
      </c>
    </row>
    <row r="8345" spans="1:9">
      <c r="A8345" s="10" t="s">
        <v>16431</v>
      </c>
      <c r="B8345" s="10" t="s">
        <v>18</v>
      </c>
      <c r="C8345" s="10">
        <v>4.7614583333333337E-3</v>
      </c>
      <c r="D8345" s="10" t="s">
        <v>16432</v>
      </c>
      <c r="E8345" s="10">
        <f t="shared" ref="E8345:E8348" si="398">C8345*360</f>
        <v>1.7141250000000001</v>
      </c>
      <c r="F8345" s="8">
        <f>cal_pal!A$10+cal_pal!B$12+cal_pal!A$14-cal_pal!B$16-E8345/15/24+24+24</f>
        <v>48.504701504629629</v>
      </c>
      <c r="G8345">
        <f t="shared" si="396"/>
        <v>12.112836111111164</v>
      </c>
      <c r="H8345" s="12">
        <f t="shared" si="397"/>
        <v>0.34797453703703707</v>
      </c>
      <c r="I8345" t="str">
        <f>IF(AND((H8345&lt;cal_pal!E$9),(H8345&gt;cal_pal!F$9)),"","不可见")</f>
        <v/>
      </c>
    </row>
    <row r="8346" spans="1:9">
      <c r="A8346" s="10" t="s">
        <v>16433</v>
      </c>
      <c r="B8346" s="10" t="s">
        <v>18</v>
      </c>
      <c r="C8346" s="10">
        <v>4.7910879629629631E-3</v>
      </c>
      <c r="D8346" s="10" t="s">
        <v>16434</v>
      </c>
      <c r="E8346" s="10">
        <f t="shared" si="398"/>
        <v>1.7247916666666667</v>
      </c>
      <c r="F8346" s="8">
        <f>cal_pal!A$10+cal_pal!B$12+cal_pal!A$14-cal_pal!B$16-E8346/15/24+24+24</f>
        <v>48.504671875</v>
      </c>
      <c r="G8346">
        <f t="shared" si="396"/>
        <v>12.112125000000106</v>
      </c>
      <c r="H8346" s="12">
        <f t="shared" si="397"/>
        <v>0.34795254629629629</v>
      </c>
      <c r="I8346" t="str">
        <f>IF(AND((H8346&lt;cal_pal!E$9),(H8346&gt;cal_pal!F$9)),"","不可见")</f>
        <v/>
      </c>
    </row>
    <row r="8347" spans="1:9">
      <c r="A8347" s="10" t="s">
        <v>16435</v>
      </c>
      <c r="B8347" s="10" t="s">
        <v>33</v>
      </c>
      <c r="C8347" s="10">
        <v>4.8684027777777779E-3</v>
      </c>
      <c r="D8347" s="10" t="s">
        <v>16436</v>
      </c>
      <c r="E8347" s="10">
        <f t="shared" si="398"/>
        <v>1.7526250000000001</v>
      </c>
      <c r="F8347" s="8">
        <f>cal_pal!A$10+cal_pal!B$12+cal_pal!A$14-cal_pal!B$16-E8347/15/24+24+24</f>
        <v>48.504594560185183</v>
      </c>
      <c r="G8347">
        <f t="shared" si="396"/>
        <v>12.110269444444384</v>
      </c>
      <c r="H8347" s="12">
        <f t="shared" si="397"/>
        <v>1.1514675925925926</v>
      </c>
      <c r="I8347" t="str">
        <f>IF(AND((H8347&lt;cal_pal!E$9),(H8347&gt;cal_pal!F$9)),"","不可见")</f>
        <v/>
      </c>
    </row>
    <row r="8348" spans="1:9">
      <c r="A8348" s="10" t="s">
        <v>16437</v>
      </c>
      <c r="B8348" s="10" t="s">
        <v>18</v>
      </c>
      <c r="C8348" s="10">
        <v>4.9629629629629633E-3</v>
      </c>
      <c r="D8348" s="10" t="s">
        <v>16438</v>
      </c>
      <c r="E8348" s="10">
        <f t="shared" si="398"/>
        <v>1.7866666666666668</v>
      </c>
      <c r="F8348" s="8">
        <f>cal_pal!A$10+cal_pal!B$12+cal_pal!A$14-cal_pal!B$16-E8348/15/24+24+24</f>
        <v>48.5045</v>
      </c>
      <c r="G8348">
        <f t="shared" si="396"/>
        <v>12.107999999999947</v>
      </c>
      <c r="H8348" s="12">
        <f t="shared" si="397"/>
        <v>0.34931249999999997</v>
      </c>
      <c r="I8348" t="str">
        <f>IF(AND((H8348&lt;cal_pal!E$9),(H8348&gt;cal_pal!F$9)),"","不可见")</f>
        <v/>
      </c>
    </row>
  </sheetData>
  <autoFilter ref="G1:I8348"/>
  <sortState ref="A2356:I7132">
    <sortCondition ref="A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cal_pal</vt:lpstr>
      <vt:lpstr>cal_list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2019-12-25T02:10:09Z</dcterms:created>
  <dcterms:modified xsi:type="dcterms:W3CDTF">2020-01-13T15:20:05Z</dcterms:modified>
</cp:coreProperties>
</file>